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filterPrivacy="1" defaultThemeVersion="124226"/>
  <xr:revisionPtr revIDLastSave="0" documentId="13_ncr:1_{0FEA0DE3-0BA9-924B-B6B6-A4C47AE536FB}" xr6:coauthVersionLast="45" xr6:coauthVersionMax="45" xr10:uidLastSave="{00000000-0000-0000-0000-000000000000}"/>
  <bookViews>
    <workbookView xWindow="1240" yWindow="460" windowWidth="32360" windowHeight="20540" tabRatio="700" activeTab="3" xr2:uid="{00000000-000D-0000-FFFF-FFFF00000000}"/>
  </bookViews>
  <sheets>
    <sheet name="Data" sheetId="27" r:id="rId1"/>
    <sheet name="Analysis" sheetId="28" r:id="rId2"/>
    <sheet name="NBER Recessions" sheetId="41" r:id="rId3"/>
    <sheet name="Results" sheetId="40" r:id="rId4"/>
    <sheet name="Regression 1" sheetId="29" r:id="rId5"/>
    <sheet name="Regression 2" sheetId="31" r:id="rId6"/>
    <sheet name="Regression 3" sheetId="34" r:id="rId7"/>
    <sheet name="Regression 4" sheetId="35" r:id="rId8"/>
    <sheet name="Regression 5" sheetId="39" r:id="rId9"/>
  </sheets>
  <definedNames>
    <definedName name="_xlnm._FilterDatabase" localSheetId="0" hidden="1">Data!$A$4:$E$1868</definedName>
    <definedName name="_xlchart.v1.0" hidden="1">Analysis!$AM$5:$AM$88</definedName>
    <definedName name="_xlchart.v1.1" hidden="1">Analysis!$AN$4</definedName>
    <definedName name="_xlchart.v1.10" hidden="1">Analysis!$E$4</definedName>
    <definedName name="_xlchart.v1.11" hidden="1">Analysis!$F$4</definedName>
    <definedName name="_xlchart.v1.12" hidden="1">Analysis!$G$4</definedName>
    <definedName name="_xlchart.v1.2" hidden="1">Analysis!$AN$5:$AN$88</definedName>
    <definedName name="_xlchart.v1.3" hidden="1">Analysis!$AS$55:$AS$75</definedName>
    <definedName name="_xlchart.v1.4" hidden="1">Analysis!$AT$55:$AT$75</definedName>
    <definedName name="_xlchart.v1.5" hidden="1">Analysis!$AU$55:$AU$75</definedName>
    <definedName name="_xlchart.v1.6" hidden="1">Analysis!$AV$55:$AV$75</definedName>
    <definedName name="_xlchart.v1.7" hidden="1">Analysis!$AW$55:$AW$75</definedName>
    <definedName name="_xlchart.v1.8" hidden="1">Analysis!$C$4</definedName>
    <definedName name="_xlchart.v1.9" hidden="1">Analysis!$D$4</definedName>
    <definedName name="_xlnm.Print_Area" localSheetId="3">Results!$A$1:$E$9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40" l="1"/>
  <c r="D8" i="40"/>
  <c r="C8" i="40"/>
  <c r="B8" i="40"/>
  <c r="AU75" i="28"/>
  <c r="AV75" i="28"/>
  <c r="AW75" i="28"/>
  <c r="AT75" i="28"/>
  <c r="AT74" i="28"/>
  <c r="AU74" i="28"/>
  <c r="AV74" i="28"/>
  <c r="AW74" i="28"/>
  <c r="AS56" i="28"/>
  <c r="AS57" i="28"/>
  <c r="AS58" i="28"/>
  <c r="AS59" i="28"/>
  <c r="AS60" i="28"/>
  <c r="AS61" i="28"/>
  <c r="AS62" i="28"/>
  <c r="AS63" i="28"/>
  <c r="AS64" i="28"/>
  <c r="AS65" i="28"/>
  <c r="AS66" i="28"/>
  <c r="AS67" i="28"/>
  <c r="AS68" i="28"/>
  <c r="AS69" i="28"/>
  <c r="AS70" i="28"/>
  <c r="AS71" i="28"/>
  <c r="AS72" i="28"/>
  <c r="AS73" i="28"/>
  <c r="AS74" i="28"/>
  <c r="AS55" i="28"/>
  <c r="D74" i="28"/>
  <c r="E74" i="28"/>
  <c r="F74" i="28"/>
  <c r="C74" i="28"/>
  <c r="AE75" i="28"/>
  <c r="AH75" i="28"/>
  <c r="Q75" i="28"/>
  <c r="M75" i="28"/>
  <c r="AA75" i="28"/>
  <c r="F75" i="28"/>
  <c r="B74" i="28"/>
  <c r="AG75" i="28"/>
  <c r="P75" i="28"/>
  <c r="L75" i="28"/>
  <c r="Z75" i="28"/>
  <c r="E75" i="28"/>
  <c r="AF75" i="28"/>
  <c r="O75" i="28"/>
  <c r="K75" i="28"/>
  <c r="Y75" i="28"/>
  <c r="D75" i="28"/>
  <c r="J75" i="28"/>
  <c r="X75" i="28"/>
  <c r="C75" i="28"/>
  <c r="E7" i="40"/>
  <c r="D7" i="40"/>
  <c r="C7" i="40"/>
  <c r="B7" i="40"/>
  <c r="A18" i="39"/>
  <c r="A18" i="35"/>
  <c r="A18" i="34"/>
  <c r="A18" i="31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N50" i="28"/>
  <c r="N51" i="28"/>
  <c r="N52" i="28"/>
  <c r="N53" i="28"/>
  <c r="N54" i="28"/>
  <c r="N55" i="28"/>
  <c r="N56" i="28"/>
  <c r="N57" i="28"/>
  <c r="N58" i="28"/>
  <c r="N59" i="28"/>
  <c r="N60" i="28"/>
  <c r="N61" i="28"/>
  <c r="N62" i="28"/>
  <c r="N63" i="28"/>
  <c r="N64" i="28"/>
  <c r="N65" i="28"/>
  <c r="N66" i="28"/>
  <c r="N67" i="28"/>
  <c r="N68" i="28"/>
  <c r="N69" i="28"/>
  <c r="N70" i="28"/>
  <c r="N71" i="28"/>
  <c r="N72" i="28"/>
  <c r="N73" i="28"/>
  <c r="N74" i="28"/>
  <c r="N7" i="28"/>
  <c r="N8" i="28"/>
  <c r="N9" i="28"/>
  <c r="N10" i="28"/>
  <c r="N11" i="28"/>
  <c r="N12" i="28"/>
  <c r="N13" i="28"/>
  <c r="N14" i="28"/>
  <c r="N15" i="28"/>
  <c r="N6" i="28"/>
  <c r="H1524" i="27"/>
  <c r="I1524" i="27"/>
  <c r="J1524" i="27"/>
  <c r="K1524" i="27"/>
  <c r="L1524" i="27"/>
  <c r="M1524" i="27"/>
  <c r="N1524" i="27"/>
  <c r="O1524" i="27"/>
  <c r="P1524" i="27"/>
  <c r="Q1524" i="27"/>
  <c r="R1524" i="27"/>
  <c r="S1524" i="27"/>
  <c r="T1524" i="27"/>
  <c r="U1524" i="27"/>
  <c r="V1524" i="27"/>
  <c r="W1524" i="27"/>
  <c r="X1524" i="27"/>
  <c r="Y1524" i="27"/>
  <c r="Z1524" i="27"/>
  <c r="AA1524" i="27"/>
  <c r="AB1524" i="27"/>
  <c r="AC1524" i="27"/>
  <c r="AD1524" i="27"/>
  <c r="AE1524" i="27"/>
  <c r="AF1524" i="27"/>
  <c r="AG1524" i="27"/>
  <c r="AH1524" i="27"/>
  <c r="AI1524" i="27"/>
  <c r="AJ1524" i="27"/>
  <c r="AK1524" i="27"/>
  <c r="AL1524" i="27"/>
  <c r="AM1524" i="27"/>
  <c r="AN1524" i="27"/>
  <c r="AO1524" i="27"/>
  <c r="AP1524" i="27"/>
  <c r="AQ1524" i="27"/>
  <c r="AR1524" i="27"/>
  <c r="AS1524" i="27"/>
  <c r="AT1524" i="27"/>
  <c r="AU1524" i="27"/>
  <c r="AV1524" i="27"/>
  <c r="AW1524" i="27"/>
  <c r="AX1524" i="27"/>
  <c r="AY1524" i="27"/>
  <c r="AZ1524" i="27"/>
  <c r="BA1524" i="27"/>
  <c r="BB1524" i="27"/>
  <c r="BC1524" i="27"/>
  <c r="BD1524" i="27"/>
  <c r="BE1524" i="27"/>
  <c r="BF1524" i="27"/>
  <c r="BG1524" i="27"/>
  <c r="BH1524" i="27"/>
  <c r="BI1524" i="27"/>
  <c r="BJ1524" i="27"/>
  <c r="BK1524" i="27"/>
  <c r="BL1524" i="27"/>
  <c r="BM1524" i="27"/>
  <c r="BN1524" i="27"/>
  <c r="BO1524" i="27"/>
  <c r="BP1524" i="27"/>
  <c r="BQ1524" i="27"/>
  <c r="BR1524" i="27"/>
  <c r="BS1524" i="27"/>
  <c r="BT1524" i="27"/>
  <c r="BU1524" i="27"/>
  <c r="BV1524" i="27"/>
  <c r="BW1524" i="27"/>
  <c r="G1524" i="27"/>
  <c r="H74" i="28"/>
  <c r="B73" i="28"/>
  <c r="H73" i="28"/>
  <c r="B72" i="28"/>
  <c r="H72" i="28"/>
  <c r="B71" i="28"/>
  <c r="H71" i="28"/>
  <c r="B70" i="28"/>
  <c r="H70" i="28"/>
  <c r="B69" i="28"/>
  <c r="H69" i="28"/>
  <c r="B68" i="28"/>
  <c r="H68" i="28"/>
  <c r="B67" i="28"/>
  <c r="H67" i="28"/>
  <c r="B66" i="28"/>
  <c r="H66" i="28"/>
  <c r="B65" i="28"/>
  <c r="H65" i="28"/>
  <c r="B64" i="28"/>
  <c r="H64" i="28"/>
  <c r="B63" i="28"/>
  <c r="H63" i="28"/>
  <c r="B62" i="28"/>
  <c r="H62" i="28"/>
  <c r="B61" i="28"/>
  <c r="H61" i="28"/>
  <c r="B60" i="28"/>
  <c r="H60" i="28"/>
  <c r="B59" i="28"/>
  <c r="H59" i="28"/>
  <c r="B58" i="28"/>
  <c r="H58" i="28"/>
  <c r="B57" i="28"/>
  <c r="H57" i="28"/>
  <c r="B56" i="28"/>
  <c r="H56" i="28"/>
  <c r="B55" i="28"/>
  <c r="H55" i="28"/>
  <c r="B54" i="28"/>
  <c r="H54" i="28"/>
  <c r="B53" i="28"/>
  <c r="H53" i="28"/>
  <c r="B52" i="28"/>
  <c r="H52" i="28"/>
  <c r="B51" i="28"/>
  <c r="H51" i="28"/>
  <c r="B50" i="28"/>
  <c r="H50" i="28"/>
  <c r="B49" i="28"/>
  <c r="H49" i="28"/>
  <c r="B48" i="28"/>
  <c r="H48" i="28"/>
  <c r="B47" i="28"/>
  <c r="H47" i="28"/>
  <c r="B46" i="28"/>
  <c r="H46" i="28"/>
  <c r="B45" i="28"/>
  <c r="H45" i="28"/>
  <c r="B44" i="28"/>
  <c r="H44" i="28"/>
  <c r="B43" i="28"/>
  <c r="H43" i="28"/>
  <c r="B42" i="28"/>
  <c r="H42" i="28"/>
  <c r="B41" i="28"/>
  <c r="H41" i="28"/>
  <c r="B40" i="28"/>
  <c r="H40" i="28"/>
  <c r="B39" i="28"/>
  <c r="H39" i="28"/>
  <c r="B38" i="28"/>
  <c r="H38" i="28"/>
  <c r="B37" i="28"/>
  <c r="H37" i="28"/>
  <c r="B36" i="28"/>
  <c r="H36" i="28"/>
  <c r="B35" i="28"/>
  <c r="H35" i="28"/>
  <c r="B34" i="28"/>
  <c r="H34" i="28"/>
  <c r="B33" i="28"/>
  <c r="H33" i="28"/>
  <c r="B32" i="28"/>
  <c r="H32" i="28"/>
  <c r="B31" i="28"/>
  <c r="H31" i="28"/>
  <c r="B30" i="28"/>
  <c r="H30" i="28"/>
  <c r="B29" i="28"/>
  <c r="H29" i="28"/>
  <c r="B28" i="28"/>
  <c r="H28" i="28"/>
  <c r="B27" i="28"/>
  <c r="H27" i="28"/>
  <c r="B26" i="28"/>
  <c r="H26" i="28"/>
  <c r="B25" i="28"/>
  <c r="H25" i="28"/>
  <c r="B24" i="28"/>
  <c r="H24" i="28"/>
  <c r="B23" i="28"/>
  <c r="H23" i="28"/>
  <c r="B22" i="28"/>
  <c r="H22" i="28"/>
  <c r="B21" i="28"/>
  <c r="H21" i="28"/>
  <c r="B20" i="28"/>
  <c r="H20" i="28"/>
  <c r="B19" i="28"/>
  <c r="H19" i="28"/>
  <c r="B18" i="28"/>
  <c r="H18" i="28"/>
  <c r="B17" i="28"/>
  <c r="H17" i="28"/>
  <c r="B16" i="28"/>
  <c r="H16" i="28"/>
  <c r="B15" i="28"/>
  <c r="H15" i="28"/>
  <c r="B14" i="28"/>
  <c r="H14" i="28"/>
  <c r="B13" i="28"/>
  <c r="H13" i="28"/>
  <c r="B12" i="28"/>
  <c r="H12" i="28"/>
  <c r="B11" i="28"/>
  <c r="H11" i="28"/>
  <c r="B10" i="28"/>
  <c r="H10" i="28"/>
  <c r="B9" i="28"/>
  <c r="H9" i="28"/>
  <c r="B8" i="28"/>
  <c r="H8" i="28"/>
  <c r="B7" i="28"/>
  <c r="H7" i="28"/>
  <c r="B6" i="28"/>
  <c r="H6" i="28"/>
  <c r="B5" i="28"/>
  <c r="H5" i="28"/>
  <c r="G1520" i="27"/>
  <c r="G1522" i="27"/>
  <c r="H1520" i="27"/>
  <c r="H1522" i="27"/>
  <c r="I1520" i="27"/>
  <c r="I1522" i="27"/>
  <c r="J1520" i="27"/>
  <c r="J1522" i="27"/>
  <c r="K1520" i="27"/>
  <c r="K1522" i="27"/>
  <c r="L1520" i="27"/>
  <c r="L1522" i="27"/>
  <c r="M1520" i="27"/>
  <c r="M1522" i="27"/>
  <c r="N1520" i="27"/>
  <c r="N1522" i="27"/>
  <c r="O1520" i="27"/>
  <c r="O1522" i="27"/>
  <c r="P1520" i="27"/>
  <c r="P1522" i="27"/>
  <c r="Q1520" i="27"/>
  <c r="Q1522" i="27"/>
  <c r="R1520" i="27"/>
  <c r="R1522" i="27"/>
  <c r="S1520" i="27"/>
  <c r="S1522" i="27"/>
  <c r="T1520" i="27"/>
  <c r="T1522" i="27"/>
  <c r="U1520" i="27"/>
  <c r="U1522" i="27"/>
  <c r="V1520" i="27"/>
  <c r="V1522" i="27"/>
  <c r="W1520" i="27"/>
  <c r="W1522" i="27"/>
  <c r="X1520" i="27"/>
  <c r="X1522" i="27"/>
  <c r="Y1520" i="27"/>
  <c r="Y1522" i="27"/>
  <c r="Z1520" i="27"/>
  <c r="Z1522" i="27"/>
  <c r="AA1520" i="27"/>
  <c r="AA1522" i="27"/>
  <c r="AB1520" i="27"/>
  <c r="AB1522" i="27"/>
  <c r="AC1520" i="27"/>
  <c r="AC1522" i="27"/>
  <c r="AD1520" i="27"/>
  <c r="AD1522" i="27"/>
  <c r="AE1520" i="27"/>
  <c r="AE1522" i="27"/>
  <c r="AF1520" i="27"/>
  <c r="AF1522" i="27"/>
  <c r="AG1520" i="27"/>
  <c r="AG1522" i="27"/>
  <c r="AH1520" i="27"/>
  <c r="AH1522" i="27"/>
  <c r="AI1520" i="27"/>
  <c r="AI1522" i="27"/>
  <c r="AJ1520" i="27"/>
  <c r="AJ1522" i="27"/>
  <c r="AK1520" i="27"/>
  <c r="AK1522" i="27"/>
  <c r="AL1520" i="27"/>
  <c r="AL1522" i="27"/>
  <c r="AM1520" i="27"/>
  <c r="AM1522" i="27"/>
  <c r="AN1520" i="27"/>
  <c r="AN1522" i="27"/>
  <c r="AO1520" i="27"/>
  <c r="AO1522" i="27"/>
  <c r="AP1520" i="27"/>
  <c r="AP1522" i="27"/>
  <c r="AQ1520" i="27"/>
  <c r="AQ1522" i="27"/>
  <c r="AR1520" i="27"/>
  <c r="AR1522" i="27"/>
  <c r="AS1520" i="27"/>
  <c r="AS1522" i="27"/>
  <c r="AT1520" i="27"/>
  <c r="AT1522" i="27"/>
  <c r="AU1520" i="27"/>
  <c r="AU1522" i="27"/>
  <c r="AV1520" i="27"/>
  <c r="AV1522" i="27"/>
  <c r="AW1520" i="27"/>
  <c r="AW1522" i="27"/>
  <c r="AX1520" i="27"/>
  <c r="AX1522" i="27"/>
  <c r="AY1520" i="27"/>
  <c r="AY1522" i="27"/>
  <c r="AZ1520" i="27"/>
  <c r="AZ1522" i="27"/>
  <c r="BA1520" i="27"/>
  <c r="BA1522" i="27"/>
  <c r="BB1520" i="27"/>
  <c r="BB1522" i="27"/>
  <c r="BC1520" i="27"/>
  <c r="BC1522" i="27"/>
  <c r="BD1520" i="27"/>
  <c r="BD1522" i="27"/>
  <c r="BE1520" i="27"/>
  <c r="BE1522" i="27"/>
  <c r="BF1520" i="27"/>
  <c r="BF1522" i="27"/>
  <c r="BG1520" i="27"/>
  <c r="BG1522" i="27"/>
  <c r="BH1520" i="27"/>
  <c r="BH1522" i="27"/>
  <c r="BI1520" i="27"/>
  <c r="BI1522" i="27"/>
  <c r="BJ1520" i="27"/>
  <c r="BJ1522" i="27"/>
  <c r="BK1520" i="27"/>
  <c r="BK1522" i="27"/>
  <c r="BL1520" i="27"/>
  <c r="BL1522" i="27"/>
  <c r="BM1520" i="27"/>
  <c r="BM1522" i="27"/>
  <c r="BN1520" i="27"/>
  <c r="BN1522" i="27"/>
  <c r="BO1520" i="27"/>
  <c r="BO1522" i="27"/>
  <c r="BP1520" i="27"/>
  <c r="BP1522" i="27"/>
  <c r="BQ1520" i="27"/>
  <c r="BQ1522" i="27"/>
  <c r="BR1520" i="27"/>
  <c r="BR1522" i="27"/>
  <c r="BS1520" i="27"/>
  <c r="BS1522" i="27"/>
  <c r="BT1520" i="27"/>
  <c r="BT1522" i="27"/>
  <c r="BU1520" i="27"/>
  <c r="BU1522" i="27"/>
  <c r="BV1520" i="27"/>
  <c r="BV1522" i="27"/>
  <c r="BW1520" i="27"/>
  <c r="BW1522" i="27"/>
  <c r="F1520" i="27"/>
  <c r="F1522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tc={44164192-8A17-554F-9FD7-E1B07D4E1016}</author>
  </authors>
  <commentList>
    <comment ref="D1525" authorId="0" shapeId="0" xr:uid="{44164192-8A17-554F-9FD7-E1B07D4E1016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St. Louis Fred
https://fred.stlouisfed.org/series/LRUN64TTUSA156N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tc={5EC8FE7D-9FFC-AB4C-A729-96CBF850FD79}</author>
    <author>tc={0C69C20B-642F-8341-850E-4BBDDB29E917}</author>
    <author>tc={8C71D0E8-DEF5-9E49-8D85-1D721DF7AF1E}</author>
    <author>tc={83BB465B-A12A-DA4D-801D-D1F9A5EE4C31}</author>
    <author>tc={34A9BFE8-6D5C-5C49-ACEE-E1D4D393BAA9}</author>
  </authors>
  <commentList>
    <comment ref="R4" authorId="0" shapeId="0" xr:uid="{5EC8FE7D-9FFC-AB4C-A729-96CBF850FD79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St. Louis Fred
https://fred.stlouisfed.org/series/LRUN64TTUSA156N</t>
      </text>
    </comment>
    <comment ref="S4" authorId="1" shapeId="0" xr:uid="{0C69C20B-642F-8341-850E-4BBDDB29E91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Schneider Economics
https://github.com/jschneids13/Unemployment-Forecasting-Using-Google-Data</t>
      </text>
    </comment>
    <comment ref="S75" authorId="2" shapeId="0" xr:uid="{8C71D0E8-DEF5-9E49-8D85-1D721DF7AF1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Schneider Economics
https://github.com/jschneids13/Unemployment-Forecasting-Using-Google-Data</t>
      </text>
    </comment>
    <comment ref="T75" authorId="3" shapeId="0" xr:uid="{83BB465B-A12A-DA4D-801D-D1F9A5EE4C31}">
      <text>
        <t>[Threaded comment]
Your version of Excel allows you to read this threaded comment; however, any edits to it will get removed if the file is opened in a newer version of Excel. Learn more: https://go.microsoft.com/fwlink/?linkid=870924
Comment:
    Peak of the Great Reccession</t>
      </text>
    </comment>
    <comment ref="U75" authorId="4" shapeId="0" xr:uid="{34A9BFE8-6D5C-5C49-ACEE-E1D4D393BAA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peak of Great Depression</t>
      </text>
    </comment>
  </commentList>
</comments>
</file>

<file path=xl/sharedStrings.xml><?xml version="1.0" encoding="utf-8"?>
<sst xmlns="http://schemas.openxmlformats.org/spreadsheetml/2006/main" count="39927" uniqueCount="362">
  <si>
    <t>Austria</t>
  </si>
  <si>
    <t>AUT</t>
  </si>
  <si>
    <t>Belgium</t>
  </si>
  <si>
    <t>BEL</t>
  </si>
  <si>
    <t>Cyprus</t>
  </si>
  <si>
    <t>CYP</t>
  </si>
  <si>
    <t>Denmark</t>
  </si>
  <si>
    <t>DNK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</si>
  <si>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</si>
  <si>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</si>
  <si>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</si>
  <si>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</si>
  <si>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</si>
  <si>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</si>
  <si>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</si>
  <si>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</si>
  <si>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Iceland</t>
  </si>
  <si>
    <t>ISL</t>
  </si>
  <si>
    <t>Ireland</t>
  </si>
  <si>
    <t>IRL</t>
  </si>
  <si>
    <t>Italy</t>
  </si>
  <si>
    <t>ITA</t>
  </si>
  <si>
    <t>Luxembourg</t>
  </si>
  <si>
    <t>LUX</t>
  </si>
  <si>
    <t>Malta</t>
  </si>
  <si>
    <t>MLT</t>
  </si>
  <si>
    <t>Netherlands</t>
  </si>
  <si>
    <t>NLD</t>
  </si>
  <si>
    <t>Norway</t>
  </si>
  <si>
    <t>NOR</t>
  </si>
  <si>
    <t>Portugal</t>
  </si>
  <si>
    <t>PRT</t>
  </si>
  <si>
    <t>Spain</t>
  </si>
  <si>
    <t>ESP</t>
  </si>
  <si>
    <t>Sweden</t>
  </si>
  <si>
    <t>SWE</t>
  </si>
  <si>
    <t>Switzerland</t>
  </si>
  <si>
    <t>CHE</t>
  </si>
  <si>
    <t>Turkey</t>
  </si>
  <si>
    <t>TUR</t>
  </si>
  <si>
    <t>United Kingdom</t>
  </si>
  <si>
    <t>GBR</t>
  </si>
  <si>
    <t>Canada</t>
  </si>
  <si>
    <t>CAN</t>
  </si>
  <si>
    <t>United States</t>
  </si>
  <si>
    <t>USA</t>
  </si>
  <si>
    <t>Australia</t>
  </si>
  <si>
    <t>AUS</t>
  </si>
  <si>
    <t>New Zealand</t>
  </si>
  <si>
    <t>NZL</t>
  </si>
  <si>
    <t>Albania</t>
  </si>
  <si>
    <t>ALB</t>
  </si>
  <si>
    <t>Armenia</t>
  </si>
  <si>
    <t>ARM</t>
  </si>
  <si>
    <t>Azerbaijan</t>
  </si>
  <si>
    <t>AZE</t>
  </si>
  <si>
    <t>Belarus</t>
  </si>
  <si>
    <t>BLR</t>
  </si>
  <si>
    <t>Bosnia &amp; Herzegovina</t>
  </si>
  <si>
    <t>BIH</t>
  </si>
  <si>
    <t>Bulgaria</t>
  </si>
  <si>
    <t>BGR</t>
  </si>
  <si>
    <t>Croatia</t>
  </si>
  <si>
    <t>HRV</t>
  </si>
  <si>
    <t>Czech Republic</t>
  </si>
  <si>
    <t>CZE</t>
  </si>
  <si>
    <t>Estonia</t>
  </si>
  <si>
    <t>EST</t>
  </si>
  <si>
    <t>Georgia</t>
  </si>
  <si>
    <t>GEO</t>
  </si>
  <si>
    <t>Hungary</t>
  </si>
  <si>
    <t>HUN</t>
  </si>
  <si>
    <t>Kazakhstan</t>
  </si>
  <si>
    <t>KAZ</t>
  </si>
  <si>
    <t>Kyrgyz Republic</t>
  </si>
  <si>
    <t>KGZ</t>
  </si>
  <si>
    <t>Latvia</t>
  </si>
  <si>
    <t>LVA</t>
  </si>
  <si>
    <t>Lithuania</t>
  </si>
  <si>
    <t>LTU</t>
  </si>
  <si>
    <t>Macedonia</t>
  </si>
  <si>
    <t>MKD</t>
  </si>
  <si>
    <t>Moldova</t>
  </si>
  <si>
    <t>MDA</t>
  </si>
  <si>
    <t>Poland</t>
  </si>
  <si>
    <t>POL</t>
  </si>
  <si>
    <t>Romania</t>
  </si>
  <si>
    <t>ROU</t>
  </si>
  <si>
    <t>Russian Federation</t>
  </si>
  <si>
    <t>RUS</t>
  </si>
  <si>
    <t>Serbia &amp; Montenegro</t>
  </si>
  <si>
    <t>SCG</t>
  </si>
  <si>
    <t>Slovak Republic</t>
  </si>
  <si>
    <t>SVK</t>
  </si>
  <si>
    <t>Slovenia</t>
  </si>
  <si>
    <t>SVN</t>
  </si>
  <si>
    <t>Tajikistan</t>
  </si>
  <si>
    <t>TJK</t>
  </si>
  <si>
    <t>Turkmenistan</t>
  </si>
  <si>
    <t>TKM</t>
  </si>
  <si>
    <t>Ukraine</t>
  </si>
  <si>
    <t>UKR</t>
  </si>
  <si>
    <t>Uzbekistan</t>
  </si>
  <si>
    <t>UZB</t>
  </si>
  <si>
    <t>Bangladesh</t>
  </si>
  <si>
    <t>BGD</t>
  </si>
  <si>
    <t>Cambodia</t>
  </si>
  <si>
    <t>KHM</t>
  </si>
  <si>
    <t>Hong Kong</t>
  </si>
  <si>
    <t>HKG</t>
  </si>
  <si>
    <t>India</t>
  </si>
  <si>
    <t>IND</t>
  </si>
  <si>
    <t>Indonesia</t>
  </si>
  <si>
    <t>IDN</t>
  </si>
  <si>
    <t>Japan</t>
  </si>
  <si>
    <t>JPN</t>
  </si>
  <si>
    <t>Malaysia</t>
  </si>
  <si>
    <t>MYS</t>
  </si>
  <si>
    <t>Myanmar</t>
  </si>
  <si>
    <t>MMR</t>
  </si>
  <si>
    <t>Pakistan</t>
  </si>
  <si>
    <t>PAK</t>
  </si>
  <si>
    <t>Philippines</t>
  </si>
  <si>
    <t>PHL</t>
  </si>
  <si>
    <t>Singapore</t>
  </si>
  <si>
    <t>SGP</t>
  </si>
  <si>
    <t>South Korea</t>
  </si>
  <si>
    <t>KOR</t>
  </si>
  <si>
    <t>Sri Lanka</t>
  </si>
  <si>
    <t>LKA</t>
  </si>
  <si>
    <t>Taiwan</t>
  </si>
  <si>
    <t>TWN</t>
  </si>
  <si>
    <t>Thailand</t>
  </si>
  <si>
    <t>THA</t>
  </si>
  <si>
    <t>Vietnam</t>
  </si>
  <si>
    <t>VNM</t>
  </si>
  <si>
    <t>Argentina</t>
  </si>
  <si>
    <t>ARG</t>
  </si>
  <si>
    <t>Barbados</t>
  </si>
  <si>
    <t>BRB</t>
  </si>
  <si>
    <t>Bolivia</t>
  </si>
  <si>
    <t>BOL</t>
  </si>
  <si>
    <t>Brazil</t>
  </si>
  <si>
    <t>BRA</t>
  </si>
  <si>
    <t>Chile</t>
  </si>
  <si>
    <t>CHL</t>
  </si>
  <si>
    <t>Colombia</t>
  </si>
  <si>
    <t>COL</t>
  </si>
  <si>
    <t>Costa Rica</t>
  </si>
  <si>
    <t>CRI</t>
  </si>
  <si>
    <t>Dominican Republic</t>
  </si>
  <si>
    <t>DOM</t>
  </si>
  <si>
    <t>Ecuador</t>
  </si>
  <si>
    <t>ECU</t>
  </si>
  <si>
    <t>Guatemala</t>
  </si>
  <si>
    <t>GTM</t>
  </si>
  <si>
    <t>Jamaica</t>
  </si>
  <si>
    <t>JAM</t>
  </si>
  <si>
    <t>Mexico</t>
  </si>
  <si>
    <t>MEX</t>
  </si>
  <si>
    <t>Peru</t>
  </si>
  <si>
    <t>PER</t>
  </si>
  <si>
    <t>St. Lucia</t>
  </si>
  <si>
    <t>LCA</t>
  </si>
  <si>
    <t>Trinidad &amp; Tobago</t>
  </si>
  <si>
    <t>TTO</t>
  </si>
  <si>
    <t>Uruguay</t>
  </si>
  <si>
    <t>URY</t>
  </si>
  <si>
    <t>Venezuela</t>
  </si>
  <si>
    <t>VEN</t>
  </si>
  <si>
    <t>Bahrain</t>
  </si>
  <si>
    <t>BHR</t>
  </si>
  <si>
    <t>Iran</t>
  </si>
  <si>
    <t>IRN</t>
  </si>
  <si>
    <t>Iraq</t>
  </si>
  <si>
    <t>IRQ</t>
  </si>
  <si>
    <t>Israel</t>
  </si>
  <si>
    <t>ISR</t>
  </si>
  <si>
    <t>Jordan</t>
  </si>
  <si>
    <t>JOR</t>
  </si>
  <si>
    <t>Kuwait</t>
  </si>
  <si>
    <t>KWT</t>
  </si>
  <si>
    <t>Oman</t>
  </si>
  <si>
    <t>OMN</t>
  </si>
  <si>
    <t>Qatar</t>
  </si>
  <si>
    <t>QAT</t>
  </si>
  <si>
    <t>Saudi Arabia</t>
  </si>
  <si>
    <t>SAU</t>
  </si>
  <si>
    <t>Syria</t>
  </si>
  <si>
    <t>SYR</t>
  </si>
  <si>
    <t>United Arab Emirates</t>
  </si>
  <si>
    <t>ARE</t>
  </si>
  <si>
    <t>Yemen</t>
  </si>
  <si>
    <t>YEM</t>
  </si>
  <si>
    <t>Algeria</t>
  </si>
  <si>
    <t>DZA</t>
  </si>
  <si>
    <t>Angola</t>
  </si>
  <si>
    <t>AGO</t>
  </si>
  <si>
    <t>Burkina Faso</t>
  </si>
  <si>
    <t>BFA</t>
  </si>
  <si>
    <t>Cameroon</t>
  </si>
  <si>
    <t>CMR</t>
  </si>
  <si>
    <t>Côte d'Ivoire</t>
  </si>
  <si>
    <t>CIV</t>
  </si>
  <si>
    <t>DR Congo</t>
  </si>
  <si>
    <t>COD</t>
  </si>
  <si>
    <t>Egypt</t>
  </si>
  <si>
    <t>EGY</t>
  </si>
  <si>
    <t>Ethiopia</t>
  </si>
  <si>
    <t>ETH</t>
  </si>
  <si>
    <t>Ghana</t>
  </si>
  <si>
    <t>GHA</t>
  </si>
  <si>
    <t>Kenya</t>
  </si>
  <si>
    <t>KEN</t>
  </si>
  <si>
    <t>Madagascar</t>
  </si>
  <si>
    <t>MDG</t>
  </si>
  <si>
    <t>Malawi</t>
  </si>
  <si>
    <t>MWI</t>
  </si>
  <si>
    <t>Mali</t>
  </si>
  <si>
    <t>MLI</t>
  </si>
  <si>
    <t>Morocco</t>
  </si>
  <si>
    <t>MAR</t>
  </si>
  <si>
    <t>Mozambique</t>
  </si>
  <si>
    <t>MOZ</t>
  </si>
  <si>
    <t>Niger</t>
  </si>
  <si>
    <t>NER</t>
  </si>
  <si>
    <t>Nigeria</t>
  </si>
  <si>
    <t>NGA</t>
  </si>
  <si>
    <t>Senegal</t>
  </si>
  <si>
    <t>SEN</t>
  </si>
  <si>
    <t>South Africa</t>
  </si>
  <si>
    <t>ZAF</t>
  </si>
  <si>
    <t>Sudan</t>
  </si>
  <si>
    <t>SDN</t>
  </si>
  <si>
    <t>Tanzania</t>
  </si>
  <si>
    <t>TZA</t>
  </si>
  <si>
    <t>Tunisia</t>
  </si>
  <si>
    <t>TUN</t>
  </si>
  <si>
    <t>Uganda</t>
  </si>
  <si>
    <t>UGA</t>
  </si>
  <si>
    <t>Zambia</t>
  </si>
  <si>
    <t>ZMB</t>
  </si>
  <si>
    <t>Zimbabwe</t>
  </si>
  <si>
    <t>ZWE</t>
  </si>
  <si>
    <t>Western Europe</t>
  </si>
  <si>
    <t>North America</t>
  </si>
  <si>
    <t>Oceania</t>
  </si>
  <si>
    <t>Asia</t>
  </si>
  <si>
    <t>Latin America</t>
  </si>
  <si>
    <t>Middle East</t>
  </si>
  <si>
    <t>Africa</t>
  </si>
  <si>
    <t>Growth of GDP, percent change</t>
  </si>
  <si>
    <t>Growth of employment, percent change</t>
  </si>
  <si>
    <t>Growth of total hours worked, percent change</t>
  </si>
  <si>
    <t>Growth of population, percent change</t>
  </si>
  <si>
    <t>Growth of Labor Productivity per person employed, percent change</t>
  </si>
  <si>
    <t>Growth of Labor Productivity per hour worked, percent change</t>
  </si>
  <si>
    <t>Growth of GDP per capita, percent change</t>
  </si>
  <si>
    <t>China (Alternative)</t>
  </si>
  <si>
    <t>CHN1</t>
  </si>
  <si>
    <t>China (Official)</t>
  </si>
  <si>
    <t>CHN2</t>
  </si>
  <si>
    <t>REGION</t>
  </si>
  <si>
    <t>COUNTRY</t>
  </si>
  <si>
    <t>INDICATOR</t>
  </si>
  <si>
    <t>MEASURE</t>
  </si>
  <si>
    <t>Central and Eastern Europe and Central Asia</t>
  </si>
  <si>
    <t>GDP EKS</t>
  </si>
  <si>
    <t>Population</t>
  </si>
  <si>
    <t>Employment</t>
  </si>
  <si>
    <t>Average Hours Worked</t>
  </si>
  <si>
    <t>Total Hours</t>
  </si>
  <si>
    <t>Per Capita Income</t>
  </si>
  <si>
    <t>Output per Hour Worked</t>
  </si>
  <si>
    <t>Output per Employed Person</t>
  </si>
  <si>
    <t>GDP growth</t>
  </si>
  <si>
    <t>Employment growth</t>
  </si>
  <si>
    <t>Total Hours growth</t>
  </si>
  <si>
    <t>Population growth</t>
  </si>
  <si>
    <t>Output per Employed Person growth</t>
  </si>
  <si>
    <t>Output per Hour Worked growth</t>
  </si>
  <si>
    <t>Per Capita Income growth</t>
  </si>
  <si>
    <t>ISO</t>
  </si>
  <si>
    <t>Total GDP, in millions of 2018 US$</t>
  </si>
  <si>
    <t>Persons employed (thousands)</t>
  </si>
  <si>
    <t>Average annual hours worked per worker</t>
  </si>
  <si>
    <t>Total annual hours worked (millions)</t>
  </si>
  <si>
    <t>Midyear population (thousands)</t>
  </si>
  <si>
    <t>Labor productivity per person employed in 2018 US$</t>
  </si>
  <si>
    <t>Labor productivity per hour worked in 2018 US$</t>
  </si>
  <si>
    <t>GDP per capita in 2018 US$</t>
  </si>
  <si>
    <t/>
  </si>
  <si>
    <t>GDP Calculated</t>
  </si>
  <si>
    <t>Check</t>
  </si>
  <si>
    <t>Schneider Economics LLC: GDP Forecast 2020</t>
  </si>
  <si>
    <t>Year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</si>
  <si>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</si>
  <si>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</si>
  <si>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</si>
  <si>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</si>
  <si>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</si>
  <si>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</si>
  <si>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</si>
  <si>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</si>
  <si>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</si>
  <si>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</si>
  <si>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</si>
  <si>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</si>
  <si>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</si>
  <si>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</si>
  <si>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</si>
  <si>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</si>
  <si>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</si>
  <si>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</si>
  <si>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</si>
  <si>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</si>
  <si>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</si>
  <si>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</si>
  <si>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</si>
  <si>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Annual Unemployment Rate</t>
  </si>
  <si>
    <t>Sources: The Conference Board Total Economy Database™, St. Louis Fed Research</t>
  </si>
  <si>
    <t>Employment (Annual % Ch)</t>
  </si>
  <si>
    <t>SUMMARY OUTPUT: Employment and Total Hours</t>
  </si>
  <si>
    <t>Employment Forecast</t>
  </si>
  <si>
    <t>SUMMARY OUTPUT: Annual Unemployment and Employment % Ch</t>
  </si>
  <si>
    <t>Unemployment Basecase Forecast</t>
  </si>
  <si>
    <t>Unemployment Forecast Low</t>
  </si>
  <si>
    <t>Unemployment Forecast High</t>
  </si>
  <si>
    <t>Employment (Annual % Ch) Basecase</t>
  </si>
  <si>
    <t>Employment (Annual % Ch) Low</t>
  </si>
  <si>
    <t>Employment (Annual % Ch) High</t>
  </si>
  <si>
    <t>Employment Forecast Best</t>
  </si>
  <si>
    <t>Employment Forecast Worst</t>
  </si>
  <si>
    <t>Employment  Forecast Basecase</t>
  </si>
  <si>
    <t>SUMMARY OUTPUT: Year and Employment</t>
  </si>
  <si>
    <t>GDP Basecase Forecast</t>
  </si>
  <si>
    <t>Total Hours Forecast</t>
  </si>
  <si>
    <t>Total Hours  Forecast Basecase</t>
  </si>
  <si>
    <t>Total Hours Forecast Best</t>
  </si>
  <si>
    <t>Total Hours Forecast Worst</t>
  </si>
  <si>
    <t>Output per Hour Worked Forecast</t>
  </si>
  <si>
    <t>SUMMARY OUTPUT: Year and Output per Hour</t>
  </si>
  <si>
    <t>Output per Hour Worked Basecase</t>
  </si>
  <si>
    <t>Output per Hour Worked Best</t>
  </si>
  <si>
    <t>Output per Hour Worked Worst</t>
  </si>
  <si>
    <t>Summary of Results</t>
  </si>
  <si>
    <t>Percentage Decline in GDP</t>
  </si>
  <si>
    <t>GDP Trend Forecast</t>
  </si>
  <si>
    <t>Trend Forecast</t>
  </si>
  <si>
    <t>GDP Forecast Best Case</t>
  </si>
  <si>
    <t>GDP Forecast Worst Case</t>
  </si>
  <si>
    <t>JHDUSRGDPBR</t>
  </si>
  <si>
    <t>DATE</t>
  </si>
  <si>
    <t>Actual GDP</t>
  </si>
  <si>
    <t>NBER Recessions</t>
  </si>
  <si>
    <t>Quarters</t>
  </si>
  <si>
    <t>Best Case Forecast</t>
  </si>
  <si>
    <t>Worst Case Forecast</t>
  </si>
  <si>
    <t>Base Case Forecast</t>
  </si>
  <si>
    <t>Schneider Economics LLC's Coronavirus Contraction GDP Forecast</t>
  </si>
  <si>
    <t>Source: The Conference Board and St. Louis Fed Research</t>
  </si>
  <si>
    <t>Level Decline in GDP
(Trillion 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</si>
</sst>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#,##0.0"/>
    <numFmt numFmtId="173" formatCode="0.000"/>
    <numFmt numFmtId="174" formatCode="0.0"/>
    <numFmt numFmtId="175" formatCode="0.0%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venir LT Std 45 Book"/>
      <family val="2"/>
    </font>
    <font>
      <sz val="11"/>
      <name val="Avenir LT Std 45 Book"/>
      <family val="2"/>
    </font>
    <font>
      <sz val="11"/>
      <color theme="0"/>
      <name val="Avenir LT Std 45 Book"/>
      <family val="2"/>
    </font>
    <font>
      <sz val="11"/>
      <color theme="1"/>
      <name val="Calibri"/>
      <family val="2"/>
      <scheme val="minor"/>
    </font>
    <font>
      <b/>
      <sz val="11"/>
      <color theme="0"/>
      <name val="Avenir LT Std 45 Book"/>
    </font>
    <font>
      <b/>
      <sz val="11"/>
      <color theme="1"/>
      <name val="Avenir LT Std 45 Book"/>
    </font>
    <font>
      <i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Avenir LT Std 45 Book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</cellStyleXfs>
  <cellXfs count="70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3" fillId="0" borderId="0" xfId="0" applyFont="1" applyFill="1" applyAlignment="1">
      <alignment vertical="center"/>
    </xf>
    <xf numFmtId="164" fontId="3" fillId="0" borderId="0" xfId="0" applyNumberFormat="1" applyFont="1"/>
    <xf numFmtId="3" fontId="3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3" borderId="0" xfId="0" applyFont="1" applyFill="1"/>
    <xf numFmtId="3" fontId="3" fillId="4" borderId="0" xfId="0" applyNumberFormat="1" applyFont="1" applyFill="1"/>
    <xf numFmtId="0" fontId="3" fillId="5" borderId="0" xfId="0" applyFont="1" applyFill="1"/>
    <xf numFmtId="0" fontId="3" fillId="5" borderId="0" xfId="0" applyFont="1" applyFill="1" applyAlignment="1">
      <alignment vertical="center"/>
    </xf>
    <xf numFmtId="164" fontId="3" fillId="5" borderId="0" xfId="0" applyNumberFormat="1" applyFont="1" applyFill="1"/>
    <xf numFmtId="0" fontId="3" fillId="6" borderId="0" xfId="0" applyFont="1" applyFill="1"/>
    <xf numFmtId="0" fontId="3" fillId="6" borderId="0" xfId="0" applyFont="1" applyFill="1" applyAlignment="1">
      <alignment vertical="center"/>
    </xf>
    <xf numFmtId="164" fontId="3" fillId="6" borderId="0" xfId="0" applyNumberFormat="1" applyFont="1" applyFill="1"/>
    <xf numFmtId="3" fontId="3" fillId="5" borderId="0" xfId="0" applyNumberFormat="1" applyFont="1" applyFill="1"/>
    <xf numFmtId="3" fontId="3" fillId="6" borderId="0" xfId="0" applyNumberFormat="1" applyFont="1" applyFill="1"/>
    <xf numFmtId="0" fontId="5" fillId="0" borderId="5" xfId="0" applyFont="1" applyFill="1" applyBorder="1"/>
    <xf numFmtId="0" fontId="5" fillId="0" borderId="6" xfId="0" applyFont="1" applyFill="1" applyBorder="1"/>
    <xf numFmtId="0" fontId="3" fillId="0" borderId="0" xfId="0" applyFont="1" applyFill="1" applyBorder="1"/>
    <xf numFmtId="0" fontId="5" fillId="7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horizontal="right" vertical="center"/>
    </xf>
    <xf numFmtId="0" fontId="4" fillId="7" borderId="0" xfId="0" applyFont="1" applyFill="1" applyAlignment="1">
      <alignment vertical="center"/>
    </xf>
    <xf numFmtId="0" fontId="5" fillId="7" borderId="7" xfId="0" applyFont="1" applyFill="1" applyBorder="1" applyAlignment="1">
      <alignment horizontal="right" vertical="center"/>
    </xf>
    <xf numFmtId="0" fontId="7" fillId="7" borderId="2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9" fillId="0" borderId="11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Continuous"/>
    </xf>
    <xf numFmtId="2" fontId="0" fillId="2" borderId="0" xfId="0" applyNumberFormat="1" applyFill="1"/>
    <xf numFmtId="174" fontId="0" fillId="2" borderId="0" xfId="0" applyNumberFormat="1" applyFill="1"/>
    <xf numFmtId="0" fontId="11" fillId="2" borderId="0" xfId="0" applyFont="1" applyFill="1" applyBorder="1" applyAlignment="1">
      <alignment horizontal="left" vertical="center" wrapText="1"/>
    </xf>
    <xf numFmtId="175" fontId="3" fillId="2" borderId="0" xfId="3" applyNumberFormat="1" applyFont="1" applyFill="1"/>
    <xf numFmtId="0" fontId="8" fillId="4" borderId="7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3" fontId="3" fillId="8" borderId="0" xfId="0" applyNumberFormat="1" applyFont="1" applyFill="1"/>
    <xf numFmtId="175" fontId="3" fillId="3" borderId="0" xfId="3" applyNumberFormat="1" applyFont="1" applyFill="1"/>
    <xf numFmtId="175" fontId="3" fillId="5" borderId="0" xfId="3" applyNumberFormat="1" applyFont="1" applyFill="1"/>
    <xf numFmtId="3" fontId="3" fillId="0" borderId="0" xfId="0" applyNumberFormat="1" applyFont="1" applyFill="1"/>
    <xf numFmtId="0" fontId="5" fillId="0" borderId="0" xfId="0" applyFont="1" applyFill="1" applyBorder="1" applyAlignment="1">
      <alignment horizontal="right" vertic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4"/>
    <xf numFmtId="14" fontId="1" fillId="0" borderId="0" xfId="4" applyNumberFormat="1"/>
    <xf numFmtId="0" fontId="12" fillId="0" borderId="0" xfId="0" applyFont="1" applyAlignment="1">
      <alignment horizontal="center" vertical="center" wrapText="1"/>
    </xf>
    <xf numFmtId="0" fontId="0" fillId="0" borderId="0" xfId="0" applyFill="1"/>
    <xf numFmtId="0" fontId="0" fillId="0" borderId="12" xfId="0" applyFill="1" applyBorder="1"/>
    <xf numFmtId="14" fontId="0" fillId="0" borderId="0" xfId="0" applyNumberFormat="1"/>
    <xf numFmtId="14" fontId="0" fillId="0" borderId="0" xfId="0" applyNumberFormat="1" applyFill="1"/>
    <xf numFmtId="0" fontId="0" fillId="5" borderId="0" xfId="0" applyFill="1"/>
    <xf numFmtId="164" fontId="3" fillId="8" borderId="0" xfId="0" applyNumberFormat="1" applyFont="1" applyFill="1"/>
    <xf numFmtId="0" fontId="12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75" fontId="0" fillId="0" borderId="5" xfId="3" applyNumberFormat="1" applyFont="1" applyBorder="1" applyAlignment="1">
      <alignment horizontal="center" vertical="center"/>
    </xf>
    <xf numFmtId="175" fontId="0" fillId="0" borderId="6" xfId="3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73" fontId="0" fillId="0" borderId="7" xfId="2" applyNumberFormat="1" applyFont="1" applyBorder="1" applyAlignment="1">
      <alignment horizontal="center" vertical="center"/>
    </xf>
    <xf numFmtId="173" fontId="0" fillId="0" borderId="8" xfId="2" applyNumberFormat="1" applyFont="1" applyBorder="1" applyAlignment="1">
      <alignment horizontal="center" vertical="center"/>
    </xf>
  </cellXfs>
  <cellStyles count="5">
    <cellStyle name="ANCLAS,REZONES Y SUS PARTES,DE FUNDICION,DE HIERRO O DE ACERO" xfId="1" xr:uid="{00000000-0005-0000-0000-000000000000}"/>
    <cellStyle name="Currency" xfId="2" builtinId="4"/>
    <cellStyle name="Normal" xfId="0" builtinId="0"/>
    <cellStyle name="Normal 2" xfId="4" xr:uid="{84E45559-F23E-2D49-A4C9-C1A6502CACD8}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</a:t>
            </a:r>
            <a:r>
              <a:rPr lang="en-US" baseline="0"/>
              <a:t> Relationship Between Employment and Total Hours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Data!$D$1527</c:f>
              <c:strCache>
                <c:ptCount val="1"/>
                <c:pt idx="0">
                  <c:v>Total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Data!$F$4:$BW$4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Data!$F$1527:$BW$1527</c:f>
              <c:numCache>
                <c:formatCode>#,##0</c:formatCode>
                <c:ptCount val="70"/>
                <c:pt idx="0">
                  <c:v>124162.41701543749</c:v>
                </c:pt>
                <c:pt idx="1">
                  <c:v>130666.31780070171</c:v>
                </c:pt>
                <c:pt idx="2">
                  <c:v>131936.12885812172</c:v>
                </c:pt>
                <c:pt idx="3">
                  <c:v>133434.4414632094</c:v>
                </c:pt>
                <c:pt idx="4">
                  <c:v>129709.88172266743</c:v>
                </c:pt>
                <c:pt idx="5">
                  <c:v>134198.23959365883</c:v>
                </c:pt>
                <c:pt idx="6">
                  <c:v>136624.48098273433</c:v>
                </c:pt>
                <c:pt idx="7">
                  <c:v>135598.94620027853</c:v>
                </c:pt>
                <c:pt idx="8">
                  <c:v>130801.03368702575</c:v>
                </c:pt>
                <c:pt idx="9">
                  <c:v>135578.99338520493</c:v>
                </c:pt>
                <c:pt idx="10">
                  <c:v>136571.03667660579</c:v>
                </c:pt>
                <c:pt idx="11">
                  <c:v>135698.68406596917</c:v>
                </c:pt>
                <c:pt idx="12">
                  <c:v>138726.09097735016</c:v>
                </c:pt>
                <c:pt idx="13">
                  <c:v>139833.40390978017</c:v>
                </c:pt>
                <c:pt idx="14">
                  <c:v>143642.88662479486</c:v>
                </c:pt>
                <c:pt idx="15">
                  <c:v>148480.50306474979</c:v>
                </c:pt>
                <c:pt idx="16">
                  <c:v>153785.24876782199</c:v>
                </c:pt>
                <c:pt idx="17">
                  <c:v>155359.97255176975</c:v>
                </c:pt>
                <c:pt idx="18">
                  <c:v>158002.48995724056</c:v>
                </c:pt>
                <c:pt idx="19">
                  <c:v>161758.75998917926</c:v>
                </c:pt>
                <c:pt idx="20">
                  <c:v>158844.54860385461</c:v>
                </c:pt>
                <c:pt idx="21">
                  <c:v>158117.35338883864</c:v>
                </c:pt>
                <c:pt idx="22">
                  <c:v>162249.83436027952</c:v>
                </c:pt>
                <c:pt idx="23">
                  <c:v>167365.54674314536</c:v>
                </c:pt>
                <c:pt idx="24">
                  <c:v>167954.79812517166</c:v>
                </c:pt>
                <c:pt idx="25">
                  <c:v>163065.67594062359</c:v>
                </c:pt>
                <c:pt idx="26">
                  <c:v>167658.22423729504</c:v>
                </c:pt>
                <c:pt idx="27">
                  <c:v>173380.61408049244</c:v>
                </c:pt>
                <c:pt idx="28">
                  <c:v>181252.36752326865</c:v>
                </c:pt>
                <c:pt idx="29">
                  <c:v>186472.34680771627</c:v>
                </c:pt>
                <c:pt idx="30">
                  <c:v>185761.06044848473</c:v>
                </c:pt>
                <c:pt idx="31">
                  <c:v>186755.05760787491</c:v>
                </c:pt>
                <c:pt idx="32">
                  <c:v>183455.87399344568</c:v>
                </c:pt>
                <c:pt idx="33">
                  <c:v>186801.76101964025</c:v>
                </c:pt>
                <c:pt idx="34">
                  <c:v>196084.96186110703</c:v>
                </c:pt>
                <c:pt idx="35">
                  <c:v>200717.83673495139</c:v>
                </c:pt>
                <c:pt idx="36">
                  <c:v>202944.83829560402</c:v>
                </c:pt>
                <c:pt idx="37">
                  <c:v>209020.47383922953</c:v>
                </c:pt>
                <c:pt idx="38">
                  <c:v>214681.79107522572</c:v>
                </c:pt>
                <c:pt idx="39">
                  <c:v>220367.5472027213</c:v>
                </c:pt>
                <c:pt idx="40">
                  <c:v>221098.2779932796</c:v>
                </c:pt>
                <c:pt idx="41">
                  <c:v>218272.2904380777</c:v>
                </c:pt>
                <c:pt idx="42">
                  <c:v>218085.99490582661</c:v>
                </c:pt>
                <c:pt idx="43">
                  <c:v>222995.09735473699</c:v>
                </c:pt>
                <c:pt idx="44">
                  <c:v>230179.42676344066</c:v>
                </c:pt>
                <c:pt idx="45">
                  <c:v>234820.25884971675</c:v>
                </c:pt>
                <c:pt idx="46">
                  <c:v>238969.40614527915</c:v>
                </c:pt>
                <c:pt idx="47">
                  <c:v>244983.58299908112</c:v>
                </c:pt>
                <c:pt idx="48">
                  <c:v>250099.72376315427</c:v>
                </c:pt>
                <c:pt idx="49">
                  <c:v>254397.49146127966</c:v>
                </c:pt>
                <c:pt idx="50">
                  <c:v>258319.72374027627</c:v>
                </c:pt>
                <c:pt idx="51">
                  <c:v>255272.49706343451</c:v>
                </c:pt>
                <c:pt idx="52">
                  <c:v>252012.22920841139</c:v>
                </c:pt>
                <c:pt idx="53">
                  <c:v>250736.76316393047</c:v>
                </c:pt>
                <c:pt idx="54">
                  <c:v>253488.73376866037</c:v>
                </c:pt>
                <c:pt idx="55">
                  <c:v>257116.64783690538</c:v>
                </c:pt>
                <c:pt idx="56">
                  <c:v>261926.01488049008</c:v>
                </c:pt>
                <c:pt idx="57">
                  <c:v>264050.30286268459</c:v>
                </c:pt>
                <c:pt idx="58">
                  <c:v>260946.41545394604</c:v>
                </c:pt>
                <c:pt idx="59">
                  <c:v>246695.81653795988</c:v>
                </c:pt>
                <c:pt idx="60">
                  <c:v>246605.29930160253</c:v>
                </c:pt>
                <c:pt idx="61">
                  <c:v>250270.73805680589</c:v>
                </c:pt>
                <c:pt idx="62">
                  <c:v>254657.21216144311</c:v>
                </c:pt>
                <c:pt idx="63">
                  <c:v>257774.70450834365</c:v>
                </c:pt>
                <c:pt idx="64">
                  <c:v>262573.97404727229</c:v>
                </c:pt>
                <c:pt idx="65">
                  <c:v>268124.8320316929</c:v>
                </c:pt>
                <c:pt idx="66">
                  <c:v>271551.93493834708</c:v>
                </c:pt>
                <c:pt idx="67">
                  <c:v>275237.59364689485</c:v>
                </c:pt>
                <c:pt idx="68">
                  <c:v>280975.38642965234</c:v>
                </c:pt>
                <c:pt idx="69">
                  <c:v>284711.07546707999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3-2348-B8F7-613D6F5C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006607"/>
        <c:axId val="2001008239"/>
      </c:lineChart>
      <c:lineChart>
        <c:grouping val="standard"/>
        <c:varyColors val="0"/>
        <c:ser>
          <c:idx val="0"/>
          <c:order val="0"/>
          <c:tx>
            <c:strRef>
              <c:f>Data!$D$1523</c:f>
              <c:strCache>
                <c:ptCount val="1"/>
                <c:pt idx="0">
                  <c:v>Employment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Data!$F$4:$BW$4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Data!$F$1523:$BW$1523</c:f>
              <c:numCache>
                <c:formatCode>#,##0</c:formatCode>
                <c:ptCount val="70"/>
                <c:pt idx="0">
                  <c:v>61476.805793748586</c:v>
                </c:pt>
                <c:pt idx="1">
                  <c:v>63706.567111910677</c:v>
                </c:pt>
                <c:pt idx="2">
                  <c:v>64481.426542576402</c:v>
                </c:pt>
                <c:pt idx="3">
                  <c:v>65397.84878359062</c:v>
                </c:pt>
                <c:pt idx="4">
                  <c:v>64201.48862899276</c:v>
                </c:pt>
                <c:pt idx="5">
                  <c:v>66059.681647689198</c:v>
                </c:pt>
                <c:pt idx="6">
                  <c:v>67657.646376633202</c:v>
                </c:pt>
                <c:pt idx="7">
                  <c:v>67989.234838695964</c:v>
                </c:pt>
                <c:pt idx="8">
                  <c:v>66764.757101830328</c:v>
                </c:pt>
                <c:pt idx="9">
                  <c:v>68297.256973107898</c:v>
                </c:pt>
                <c:pt idx="10">
                  <c:v>69445.985986792468</c:v>
                </c:pt>
                <c:pt idx="11">
                  <c:v>69494.710603746789</c:v>
                </c:pt>
                <c:pt idx="12">
                  <c:v>70528.731050562099</c:v>
                </c:pt>
                <c:pt idx="13">
                  <c:v>71518.231490276041</c:v>
                </c:pt>
                <c:pt idx="14">
                  <c:v>73148.12054305902</c:v>
                </c:pt>
                <c:pt idx="15">
                  <c:v>74884.152749913264</c:v>
                </c:pt>
                <c:pt idx="16">
                  <c:v>77167.95939386118</c:v>
                </c:pt>
                <c:pt idx="17">
                  <c:v>78945.737312832222</c:v>
                </c:pt>
                <c:pt idx="18">
                  <c:v>80517.873370100497</c:v>
                </c:pt>
                <c:pt idx="19">
                  <c:v>82440.027289447069</c:v>
                </c:pt>
                <c:pt idx="20">
                  <c:v>82893.361241606748</c:v>
                </c:pt>
                <c:pt idx="21">
                  <c:v>83209.543699335278</c:v>
                </c:pt>
                <c:pt idx="22">
                  <c:v>85596.963950822188</c:v>
                </c:pt>
                <c:pt idx="23">
                  <c:v>88396.969653307591</c:v>
                </c:pt>
                <c:pt idx="24">
                  <c:v>90059.32405228258</c:v>
                </c:pt>
                <c:pt idx="25">
                  <c:v>88992.377531833379</c:v>
                </c:pt>
                <c:pt idx="26">
                  <c:v>91803.47040401306</c:v>
                </c:pt>
                <c:pt idx="27">
                  <c:v>95012.279268569007</c:v>
                </c:pt>
                <c:pt idx="28">
                  <c:v>99020.736709789271</c:v>
                </c:pt>
                <c:pt idx="29">
                  <c:v>101777.57262943794</c:v>
                </c:pt>
                <c:pt idx="30">
                  <c:v>102284.95745869892</c:v>
                </c:pt>
                <c:pt idx="31">
                  <c:v>103464.89879196163</c:v>
                </c:pt>
                <c:pt idx="32">
                  <c:v>102685.93321036307</c:v>
                </c:pt>
                <c:pt idx="33">
                  <c:v>104014.2483056808</c:v>
                </c:pt>
                <c:pt idx="34">
                  <c:v>108241.96837514413</c:v>
                </c:pt>
                <c:pt idx="35">
                  <c:v>110442.57502798922</c:v>
                </c:pt>
                <c:pt idx="36">
                  <c:v>112932.7012616084</c:v>
                </c:pt>
                <c:pt idx="37">
                  <c:v>115813.2414757927</c:v>
                </c:pt>
                <c:pt idx="38">
                  <c:v>118319.58997703574</c:v>
                </c:pt>
                <c:pt idx="39">
                  <c:v>120664.99047454032</c:v>
                </c:pt>
                <c:pt idx="40">
                  <c:v>122075.58333333333</c:v>
                </c:pt>
                <c:pt idx="41">
                  <c:v>121069.16666666667</c:v>
                </c:pt>
                <c:pt idx="42">
                  <c:v>121819.16666666667</c:v>
                </c:pt>
                <c:pt idx="43">
                  <c:v>123555.5</c:v>
                </c:pt>
                <c:pt idx="44">
                  <c:v>126371.16666666667</c:v>
                </c:pt>
                <c:pt idx="45">
                  <c:v>128259.58333333333</c:v>
                </c:pt>
                <c:pt idx="46">
                  <c:v>130133.16666666667</c:v>
                </c:pt>
                <c:pt idx="47">
                  <c:v>133088.08333333331</c:v>
                </c:pt>
                <c:pt idx="48">
                  <c:v>135107.66666666666</c:v>
                </c:pt>
                <c:pt idx="49">
                  <c:v>137277.41666666666</c:v>
                </c:pt>
                <c:pt idx="50">
                  <c:v>139141.5</c:v>
                </c:pt>
                <c:pt idx="51">
                  <c:v>139105.75</c:v>
                </c:pt>
                <c:pt idx="52">
                  <c:v>138600.5</c:v>
                </c:pt>
                <c:pt idx="53">
                  <c:v>139113.91666666666</c:v>
                </c:pt>
                <c:pt idx="54">
                  <c:v>140772.91666666666</c:v>
                </c:pt>
                <c:pt idx="55">
                  <c:v>143037.08333333334</c:v>
                </c:pt>
                <c:pt idx="56">
                  <c:v>145693.25</c:v>
                </c:pt>
                <c:pt idx="57">
                  <c:v>146998.25</c:v>
                </c:pt>
                <c:pt idx="58">
                  <c:v>146820.25</c:v>
                </c:pt>
                <c:pt idx="59">
                  <c:v>141723.16666666666</c:v>
                </c:pt>
                <c:pt idx="60">
                  <c:v>141168.5</c:v>
                </c:pt>
                <c:pt idx="61">
                  <c:v>142504.66666666666</c:v>
                </c:pt>
                <c:pt idx="62">
                  <c:v>144921.08333333334</c:v>
                </c:pt>
                <c:pt idx="63">
                  <c:v>146280.58333333334</c:v>
                </c:pt>
                <c:pt idx="64">
                  <c:v>148601.75</c:v>
                </c:pt>
                <c:pt idx="65">
                  <c:v>150757</c:v>
                </c:pt>
                <c:pt idx="66">
                  <c:v>153053.16666666666</c:v>
                </c:pt>
                <c:pt idx="67">
                  <c:v>155391.33333333334</c:v>
                </c:pt>
                <c:pt idx="68">
                  <c:v>157476.78184079603</c:v>
                </c:pt>
                <c:pt idx="69">
                  <c:v>159570.50362563762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3-2348-B8F7-613D6F5C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407679"/>
        <c:axId val="2003114303"/>
      </c:lineChart>
      <c:catAx>
        <c:axId val="2001006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08239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010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06607"/>
        <c:crosses val="autoZero"/>
        <c:crossBetween val="between"/>
      </c:valAx>
      <c:valAx>
        <c:axId val="20031143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Thousands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407679"/>
        <c:crosses val="max"/>
        <c:crossBetween val="between"/>
      </c:valAx>
      <c:catAx>
        <c:axId val="2003407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31143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343230533683294E-2"/>
          <c:y val="0.93645800524934386"/>
          <c:w val="0.88071618000874896"/>
          <c:h val="4.6875328083989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Roughly Linear Relationship for Output per Hour Worked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Data!$D$1530</c:f>
              <c:strCache>
                <c:ptCount val="1"/>
                <c:pt idx="0">
                  <c:v>Output per Hour Worked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Data!$F$4:$BW$4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Data!$F$1530:$BW$1530</c:f>
              <c:numCache>
                <c:formatCode>#,##0</c:formatCode>
                <c:ptCount val="70"/>
                <c:pt idx="0">
                  <c:v>18.396561343239675</c:v>
                </c:pt>
                <c:pt idx="1">
                  <c:v>18.887348621862383</c:v>
                </c:pt>
                <c:pt idx="2">
                  <c:v>19.470348735785095</c:v>
                </c:pt>
                <c:pt idx="3">
                  <c:v>20.15427586997432</c:v>
                </c:pt>
                <c:pt idx="4">
                  <c:v>20.613080319680456</c:v>
                </c:pt>
                <c:pt idx="5">
                  <c:v>21.344882166952566</c:v>
                </c:pt>
                <c:pt idx="6">
                  <c:v>21.412646441327066</c:v>
                </c:pt>
                <c:pt idx="7">
                  <c:v>22.028862190390733</c:v>
                </c:pt>
                <c:pt idx="8">
                  <c:v>22.667723487931859</c:v>
                </c:pt>
                <c:pt idx="9">
                  <c:v>23.386422757051712</c:v>
                </c:pt>
                <c:pt idx="10">
                  <c:v>23.814012009791529</c:v>
                </c:pt>
                <c:pt idx="11">
                  <c:v>24.58154094591837</c:v>
                </c:pt>
                <c:pt idx="12">
                  <c:v>25.518371805048105</c:v>
                </c:pt>
                <c:pt idx="13">
                  <c:v>26.418834377248078</c:v>
                </c:pt>
                <c:pt idx="14">
                  <c:v>27.199883777946457</c:v>
                </c:pt>
                <c:pt idx="15">
                  <c:v>28.023486462370791</c:v>
                </c:pt>
                <c:pt idx="16">
                  <c:v>28.841500891191608</c:v>
                </c:pt>
                <c:pt idx="17">
                  <c:v>29.332128271440233</c:v>
                </c:pt>
                <c:pt idx="18">
                  <c:v>30.259299032351915</c:v>
                </c:pt>
                <c:pt idx="19">
                  <c:v>30.480231240535744</c:v>
                </c:pt>
                <c:pt idx="20">
                  <c:v>31.0971816695671</c:v>
                </c:pt>
                <c:pt idx="21">
                  <c:v>32.269053267138389</c:v>
                </c:pt>
                <c:pt idx="22">
                  <c:v>33.100938413449114</c:v>
                </c:pt>
                <c:pt idx="23">
                  <c:v>33.900836369015316</c:v>
                </c:pt>
                <c:pt idx="24">
                  <c:v>33.599292041464857</c:v>
                </c:pt>
                <c:pt idx="25">
                  <c:v>34.535579678093711</c:v>
                </c:pt>
                <c:pt idx="26">
                  <c:v>35.399422703872894</c:v>
                </c:pt>
                <c:pt idx="27">
                  <c:v>35.813971663079968</c:v>
                </c:pt>
                <c:pt idx="28">
                  <c:v>36.154894160353685</c:v>
                </c:pt>
                <c:pt idx="29">
                  <c:v>36.255472611126422</c:v>
                </c:pt>
                <c:pt idx="30">
                  <c:v>36.300853174148628</c:v>
                </c:pt>
                <c:pt idx="31">
                  <c:v>37.023953584602076</c:v>
                </c:pt>
                <c:pt idx="32">
                  <c:v>37.07224129572765</c:v>
                </c:pt>
                <c:pt idx="33">
                  <c:v>38.157676207899122</c:v>
                </c:pt>
                <c:pt idx="34">
                  <c:v>39.076739508772107</c:v>
                </c:pt>
                <c:pt idx="35">
                  <c:v>39.867018571136427</c:v>
                </c:pt>
                <c:pt idx="36">
                  <c:v>40.902677324736189</c:v>
                </c:pt>
                <c:pt idx="37">
                  <c:v>41.198877399781992</c:v>
                </c:pt>
                <c:pt idx="38">
                  <c:v>41.890974669245772</c:v>
                </c:pt>
                <c:pt idx="39">
                  <c:v>42.4090800084848</c:v>
                </c:pt>
                <c:pt idx="40">
                  <c:v>43.170917191056908</c:v>
                </c:pt>
                <c:pt idx="41">
                  <c:v>43.785323163706352</c:v>
                </c:pt>
                <c:pt idx="42">
                  <c:v>45.483460258144582</c:v>
                </c:pt>
                <c:pt idx="43">
                  <c:v>45.829289403646698</c:v>
                </c:pt>
                <c:pt idx="44">
                  <c:v>46.310249446177416</c:v>
                </c:pt>
                <c:pt idx="45">
                  <c:v>46.742473097301428</c:v>
                </c:pt>
                <c:pt idx="46">
                  <c:v>47.803154862751654</c:v>
                </c:pt>
                <c:pt idx="47">
                  <c:v>48.874758128094015</c:v>
                </c:pt>
                <c:pt idx="48">
                  <c:v>50.244846695222677</c:v>
                </c:pt>
                <c:pt idx="49">
                  <c:v>52.004487563614262</c:v>
                </c:pt>
                <c:pt idx="50">
                  <c:v>53.599266479897842</c:v>
                </c:pt>
                <c:pt idx="51">
                  <c:v>55.044023493378134</c:v>
                </c:pt>
                <c:pt idx="52">
                  <c:v>56.962903768958135</c:v>
                </c:pt>
                <c:pt idx="53">
                  <c:v>59.104164506971756</c:v>
                </c:pt>
                <c:pt idx="54">
                  <c:v>60.890253671681648</c:v>
                </c:pt>
                <c:pt idx="55">
                  <c:v>62.323753462616736</c:v>
                </c:pt>
                <c:pt idx="56">
                  <c:v>63.098683734034616</c:v>
                </c:pt>
                <c:pt idx="57">
                  <c:v>63.937243458916896</c:v>
                </c:pt>
                <c:pt idx="58">
                  <c:v>64.775983591161918</c:v>
                </c:pt>
                <c:pt idx="59">
                  <c:v>66.949946000357954</c:v>
                </c:pt>
                <c:pt idx="60">
                  <c:v>68.85454265246905</c:v>
                </c:pt>
                <c:pt idx="61">
                  <c:v>69.04395039748627</c:v>
                </c:pt>
                <c:pt idx="62">
                  <c:v>69.518645165160081</c:v>
                </c:pt>
                <c:pt idx="63">
                  <c:v>70.070798645995339</c:v>
                </c:pt>
                <c:pt idx="64">
                  <c:v>70.595652043318523</c:v>
                </c:pt>
                <c:pt idx="65">
                  <c:v>71.241753695177408</c:v>
                </c:pt>
                <c:pt idx="66">
                  <c:v>71.553722719459202</c:v>
                </c:pt>
                <c:pt idx="67">
                  <c:v>72.273610427745268</c:v>
                </c:pt>
                <c:pt idx="68">
                  <c:v>72.939054414757763</c:v>
                </c:pt>
                <c:pt idx="69">
                  <c:v>73.859747977934546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F-804E-90FC-ED28A1DDF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90816"/>
        <c:axId val="79392496"/>
      </c:lineChart>
      <c:catAx>
        <c:axId val="7939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2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93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Roughly Linear Relationship for Total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Data!$D$1527</c:f>
              <c:strCache>
                <c:ptCount val="1"/>
                <c:pt idx="0">
                  <c:v>Total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Data!$F$4:$BW$4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Data!$F$1527:$BW$1527</c:f>
              <c:numCache>
                <c:formatCode>#,##0</c:formatCode>
                <c:ptCount val="70"/>
                <c:pt idx="0">
                  <c:v>124162.41701543749</c:v>
                </c:pt>
                <c:pt idx="1">
                  <c:v>130666.31780070171</c:v>
                </c:pt>
                <c:pt idx="2">
                  <c:v>131936.12885812172</c:v>
                </c:pt>
                <c:pt idx="3">
                  <c:v>133434.4414632094</c:v>
                </c:pt>
                <c:pt idx="4">
                  <c:v>129709.88172266743</c:v>
                </c:pt>
                <c:pt idx="5">
                  <c:v>134198.23959365883</c:v>
                </c:pt>
                <c:pt idx="6">
                  <c:v>136624.48098273433</c:v>
                </c:pt>
                <c:pt idx="7">
                  <c:v>135598.94620027853</c:v>
                </c:pt>
                <c:pt idx="8">
                  <c:v>130801.03368702575</c:v>
                </c:pt>
                <c:pt idx="9">
                  <c:v>135578.99338520493</c:v>
                </c:pt>
                <c:pt idx="10">
                  <c:v>136571.03667660579</c:v>
                </c:pt>
                <c:pt idx="11">
                  <c:v>135698.68406596917</c:v>
                </c:pt>
                <c:pt idx="12">
                  <c:v>138726.09097735016</c:v>
                </c:pt>
                <c:pt idx="13">
                  <c:v>139833.40390978017</c:v>
                </c:pt>
                <c:pt idx="14">
                  <c:v>143642.88662479486</c:v>
                </c:pt>
                <c:pt idx="15">
                  <c:v>148480.50306474979</c:v>
                </c:pt>
                <c:pt idx="16">
                  <c:v>153785.24876782199</c:v>
                </c:pt>
                <c:pt idx="17">
                  <c:v>155359.97255176975</c:v>
                </c:pt>
                <c:pt idx="18">
                  <c:v>158002.48995724056</c:v>
                </c:pt>
                <c:pt idx="19">
                  <c:v>161758.75998917926</c:v>
                </c:pt>
                <c:pt idx="20">
                  <c:v>158844.54860385461</c:v>
                </c:pt>
                <c:pt idx="21">
                  <c:v>158117.35338883864</c:v>
                </c:pt>
                <c:pt idx="22">
                  <c:v>162249.83436027952</c:v>
                </c:pt>
                <c:pt idx="23">
                  <c:v>167365.54674314536</c:v>
                </c:pt>
                <c:pt idx="24">
                  <c:v>167954.79812517166</c:v>
                </c:pt>
                <c:pt idx="25">
                  <c:v>163065.67594062359</c:v>
                </c:pt>
                <c:pt idx="26">
                  <c:v>167658.22423729504</c:v>
                </c:pt>
                <c:pt idx="27">
                  <c:v>173380.61408049244</c:v>
                </c:pt>
                <c:pt idx="28">
                  <c:v>181252.36752326865</c:v>
                </c:pt>
                <c:pt idx="29">
                  <c:v>186472.34680771627</c:v>
                </c:pt>
                <c:pt idx="30">
                  <c:v>185761.06044848473</c:v>
                </c:pt>
                <c:pt idx="31">
                  <c:v>186755.05760787491</c:v>
                </c:pt>
                <c:pt idx="32">
                  <c:v>183455.87399344568</c:v>
                </c:pt>
                <c:pt idx="33">
                  <c:v>186801.76101964025</c:v>
                </c:pt>
                <c:pt idx="34">
                  <c:v>196084.96186110703</c:v>
                </c:pt>
                <c:pt idx="35">
                  <c:v>200717.83673495139</c:v>
                </c:pt>
                <c:pt idx="36">
                  <c:v>202944.83829560402</c:v>
                </c:pt>
                <c:pt idx="37">
                  <c:v>209020.47383922953</c:v>
                </c:pt>
                <c:pt idx="38">
                  <c:v>214681.79107522572</c:v>
                </c:pt>
                <c:pt idx="39">
                  <c:v>220367.5472027213</c:v>
                </c:pt>
                <c:pt idx="40">
                  <c:v>221098.2779932796</c:v>
                </c:pt>
                <c:pt idx="41">
                  <c:v>218272.2904380777</c:v>
                </c:pt>
                <c:pt idx="42">
                  <c:v>218085.99490582661</c:v>
                </c:pt>
                <c:pt idx="43">
                  <c:v>222995.09735473699</c:v>
                </c:pt>
                <c:pt idx="44">
                  <c:v>230179.42676344066</c:v>
                </c:pt>
                <c:pt idx="45">
                  <c:v>234820.25884971675</c:v>
                </c:pt>
                <c:pt idx="46">
                  <c:v>238969.40614527915</c:v>
                </c:pt>
                <c:pt idx="47">
                  <c:v>244983.58299908112</c:v>
                </c:pt>
                <c:pt idx="48">
                  <c:v>250099.72376315427</c:v>
                </c:pt>
                <c:pt idx="49">
                  <c:v>254397.49146127966</c:v>
                </c:pt>
                <c:pt idx="50">
                  <c:v>258319.72374027627</c:v>
                </c:pt>
                <c:pt idx="51">
                  <c:v>255272.49706343451</c:v>
                </c:pt>
                <c:pt idx="52">
                  <c:v>252012.22920841139</c:v>
                </c:pt>
                <c:pt idx="53">
                  <c:v>250736.76316393047</c:v>
                </c:pt>
                <c:pt idx="54">
                  <c:v>253488.73376866037</c:v>
                </c:pt>
                <c:pt idx="55">
                  <c:v>257116.64783690538</c:v>
                </c:pt>
                <c:pt idx="56">
                  <c:v>261926.01488049008</c:v>
                </c:pt>
                <c:pt idx="57">
                  <c:v>264050.30286268459</c:v>
                </c:pt>
                <c:pt idx="58">
                  <c:v>260946.41545394604</c:v>
                </c:pt>
                <c:pt idx="59">
                  <c:v>246695.81653795988</c:v>
                </c:pt>
                <c:pt idx="60">
                  <c:v>246605.29930160253</c:v>
                </c:pt>
                <c:pt idx="61">
                  <c:v>250270.73805680589</c:v>
                </c:pt>
                <c:pt idx="62">
                  <c:v>254657.21216144311</c:v>
                </c:pt>
                <c:pt idx="63">
                  <c:v>257774.70450834365</c:v>
                </c:pt>
                <c:pt idx="64">
                  <c:v>262573.97404727229</c:v>
                </c:pt>
                <c:pt idx="65">
                  <c:v>268124.8320316929</c:v>
                </c:pt>
                <c:pt idx="66">
                  <c:v>271551.93493834708</c:v>
                </c:pt>
                <c:pt idx="67">
                  <c:v>275237.59364689485</c:v>
                </c:pt>
                <c:pt idx="68">
                  <c:v>280975.38642965234</c:v>
                </c:pt>
                <c:pt idx="69">
                  <c:v>284711.07546707999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4-0C42-84DE-030A3442A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78992"/>
        <c:axId val="57580624"/>
      </c:lineChart>
      <c:catAx>
        <c:axId val="5757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06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75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Largely Stable Inverse Relationship Between</a:t>
            </a:r>
            <a:r>
              <a:rPr lang="en-US" baseline="0"/>
              <a:t> the </a:t>
            </a:r>
          </a:p>
          <a:p>
            <a:pPr>
              <a:defRPr/>
            </a:pPr>
            <a:r>
              <a:rPr lang="en-US" baseline="0"/>
              <a:t>Unemployment Rate and Employment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Data!$D$1525</c:f>
              <c:strCache>
                <c:ptCount val="1"/>
                <c:pt idx="0">
                  <c:v>Annual Unemployment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Data!$P$4:$BW$4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Data!$P$1525:$BW$1525</c:f>
              <c:numCache>
                <c:formatCode>0.00</c:formatCode>
                <c:ptCount val="60"/>
                <c:pt idx="0">
                  <c:v>5.6171147112912498</c:v>
                </c:pt>
                <c:pt idx="1">
                  <c:v>6.7702708304918504</c:v>
                </c:pt>
                <c:pt idx="2">
                  <c:v>5.5962104562177704</c:v>
                </c:pt>
                <c:pt idx="3">
                  <c:v>5.7391256177161196</c:v>
                </c:pt>
                <c:pt idx="4">
                  <c:v>5.2461752339431502</c:v>
                </c:pt>
                <c:pt idx="5">
                  <c:v>4.5799550081306899</c:v>
                </c:pt>
                <c:pt idx="6">
                  <c:v>3.8321909468539301</c:v>
                </c:pt>
                <c:pt idx="7">
                  <c:v>3.8910566657637098</c:v>
                </c:pt>
                <c:pt idx="8">
                  <c:v>3.6085310871683101</c:v>
                </c:pt>
                <c:pt idx="9">
                  <c:v>3.5579870737847998</c:v>
                </c:pt>
                <c:pt idx="10">
                  <c:v>5.00838426579352</c:v>
                </c:pt>
                <c:pt idx="11">
                  <c:v>6.0415049312727298</c:v>
                </c:pt>
                <c:pt idx="12">
                  <c:v>5.6885011572387203</c:v>
                </c:pt>
                <c:pt idx="13">
                  <c:v>4.9507507445042203</c:v>
                </c:pt>
                <c:pt idx="14">
                  <c:v>5.6770586245055901</c:v>
                </c:pt>
                <c:pt idx="15">
                  <c:v>8.5614644237251092</c:v>
                </c:pt>
                <c:pt idx="16">
                  <c:v>7.78656213561647</c:v>
                </c:pt>
                <c:pt idx="17">
                  <c:v>7.1325048020906303</c:v>
                </c:pt>
                <c:pt idx="18">
                  <c:v>6.1341982126161101</c:v>
                </c:pt>
                <c:pt idx="19">
                  <c:v>5.9238266892661002</c:v>
                </c:pt>
                <c:pt idx="20">
                  <c:v>7.2557168356647201</c:v>
                </c:pt>
                <c:pt idx="21">
                  <c:v>7.7412808304097203</c:v>
                </c:pt>
                <c:pt idx="22">
                  <c:v>9.8608572456074608</c:v>
                </c:pt>
                <c:pt idx="23">
                  <c:v>9.7804726521010199</c:v>
                </c:pt>
                <c:pt idx="24">
                  <c:v>7.6374122120080399</c:v>
                </c:pt>
                <c:pt idx="25">
                  <c:v>7.3041092264428897</c:v>
                </c:pt>
                <c:pt idx="26">
                  <c:v>7.09687179467939</c:v>
                </c:pt>
                <c:pt idx="27">
                  <c:v>6.2971889469834403</c:v>
                </c:pt>
                <c:pt idx="28">
                  <c:v>5.5891611568753099</c:v>
                </c:pt>
                <c:pt idx="29">
                  <c:v>5.3405578461866297</c:v>
                </c:pt>
                <c:pt idx="30">
                  <c:v>5.6726284022724398</c:v>
                </c:pt>
                <c:pt idx="31">
                  <c:v>6.9273718333187597</c:v>
                </c:pt>
                <c:pt idx="32">
                  <c:v>7.6074368610641203</c:v>
                </c:pt>
                <c:pt idx="33">
                  <c:v>7.0255152958322604</c:v>
                </c:pt>
                <c:pt idx="34">
                  <c:v>6.1688054595501898</c:v>
                </c:pt>
                <c:pt idx="35">
                  <c:v>5.64388515229746</c:v>
                </c:pt>
                <c:pt idx="36">
                  <c:v>5.4574344463937097</c:v>
                </c:pt>
                <c:pt idx="37">
                  <c:v>4.9962758661183599</c:v>
                </c:pt>
                <c:pt idx="38">
                  <c:v>4.55010833226551</c:v>
                </c:pt>
                <c:pt idx="39">
                  <c:v>4.2530368613342002</c:v>
                </c:pt>
                <c:pt idx="40">
                  <c:v>4.02098505625783</c:v>
                </c:pt>
                <c:pt idx="41">
                  <c:v>4.7866894929089101</c:v>
                </c:pt>
                <c:pt idx="42">
                  <c:v>5.8517152363945604</c:v>
                </c:pt>
                <c:pt idx="43">
                  <c:v>6.0615916352333397</c:v>
                </c:pt>
                <c:pt idx="44">
                  <c:v>5.5979520189956897</c:v>
                </c:pt>
                <c:pt idx="45">
                  <c:v>5.1439663059155301</c:v>
                </c:pt>
                <c:pt idx="46">
                  <c:v>4.6889354275230097</c:v>
                </c:pt>
                <c:pt idx="47">
                  <c:v>4.6750804399192498</c:v>
                </c:pt>
                <c:pt idx="48">
                  <c:v>5.8475256873550903</c:v>
                </c:pt>
                <c:pt idx="49">
                  <c:v>9.37790617873382</c:v>
                </c:pt>
                <c:pt idx="50">
                  <c:v>9.7680275087094799</c:v>
                </c:pt>
                <c:pt idx="51">
                  <c:v>9.0663509285369006</c:v>
                </c:pt>
                <c:pt idx="52">
                  <c:v>8.1655972268755601</c:v>
                </c:pt>
                <c:pt idx="53">
                  <c:v>7.4852244703303601</c:v>
                </c:pt>
                <c:pt idx="54">
                  <c:v>6.2553555400190302</c:v>
                </c:pt>
                <c:pt idx="55">
                  <c:v>5.3663646124623696</c:v>
                </c:pt>
                <c:pt idx="56">
                  <c:v>4.9334757452106199</c:v>
                </c:pt>
                <c:pt idx="57">
                  <c:v>4.4047874709971397</c:v>
                </c:pt>
                <c:pt idx="58">
                  <c:v>3.93787458605048</c:v>
                </c:pt>
                <c:pt idx="59">
                  <c:v>3.7183670769900501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3-B643-8757-6842D613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76223"/>
        <c:axId val="96945231"/>
      </c:lineChart>
      <c:lineChart>
        <c:grouping val="standard"/>
        <c:varyColors val="0"/>
        <c:ser>
          <c:idx val="0"/>
          <c:order val="0"/>
          <c:tx>
            <c:strRef>
              <c:f>Data!$D$1524</c:f>
              <c:strCache>
                <c:ptCount val="1"/>
                <c:pt idx="0">
                  <c:v>Employment (Annual % Ch)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Data!$P$4:$BW$4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Data!$P$1524:$BW$1524</c:f>
              <c:numCache>
                <c:formatCode>0.0%</c:formatCode>
                <c:ptCount val="60"/>
                <c:pt idx="0">
                  <c:v>1.6819548318564026E-2</c:v>
                </c:pt>
                <c:pt idx="1">
                  <c:v>7.0161890945841243E-4</c:v>
                </c:pt>
                <c:pt idx="2">
                  <c:v>1.4879124437415348E-2</c:v>
                </c:pt>
                <c:pt idx="3">
                  <c:v>1.4029749649183021E-2</c:v>
                </c:pt>
                <c:pt idx="4">
                  <c:v>2.2789840000512207E-2</c:v>
                </c:pt>
                <c:pt idx="5">
                  <c:v>2.3733107480626625E-2</c:v>
                </c:pt>
                <c:pt idx="6">
                  <c:v>3.0497863167057826E-2</c:v>
                </c:pt>
                <c:pt idx="7">
                  <c:v>2.3037772839078929E-2</c:v>
                </c:pt>
                <c:pt idx="8">
                  <c:v>1.9914134832112573E-2</c:v>
                </c:pt>
                <c:pt idx="9">
                  <c:v>2.3872388066080497E-2</c:v>
                </c:pt>
                <c:pt idx="10">
                  <c:v>5.498954416499835E-3</c:v>
                </c:pt>
                <c:pt idx="11">
                  <c:v>3.8143278664615199E-3</c:v>
                </c:pt>
                <c:pt idx="12">
                  <c:v>2.8691663784547128E-2</c:v>
                </c:pt>
                <c:pt idx="13">
                  <c:v>3.2711507198947887E-2</c:v>
                </c:pt>
                <c:pt idx="14">
                  <c:v>1.8805558668976152E-2</c:v>
                </c:pt>
                <c:pt idx="15">
                  <c:v>-1.1847152215242018E-2</c:v>
                </c:pt>
                <c:pt idx="16">
                  <c:v>3.158801854882598E-2</c:v>
                </c:pt>
                <c:pt idx="17">
                  <c:v>3.4953023566913766E-2</c:v>
                </c:pt>
                <c:pt idx="18">
                  <c:v>4.218883571764076E-2</c:v>
                </c:pt>
                <c:pt idx="19">
                  <c:v>2.7840995848459782E-2</c:v>
                </c:pt>
                <c:pt idx="20">
                  <c:v>4.9852321700412094E-3</c:v>
                </c:pt>
                <c:pt idx="21">
                  <c:v>1.1535824646934589E-2</c:v>
                </c:pt>
                <c:pt idx="22">
                  <c:v>-7.5287908333514508E-3</c:v>
                </c:pt>
                <c:pt idx="23">
                  <c:v>1.2935706515872392E-2</c:v>
                </c:pt>
                <c:pt idx="24">
                  <c:v>4.0645585949328433E-2</c:v>
                </c:pt>
                <c:pt idx="25">
                  <c:v>2.0330438238320259E-2</c:v>
                </c:pt>
                <c:pt idx="26">
                  <c:v>2.2546796224083954E-2</c:v>
                </c:pt>
                <c:pt idx="27">
                  <c:v>2.5506697192264394E-2</c:v>
                </c:pt>
                <c:pt idx="28">
                  <c:v>2.1641294806232558E-2</c:v>
                </c:pt>
                <c:pt idx="29">
                  <c:v>1.9822588110386397E-2</c:v>
                </c:pt>
                <c:pt idx="30">
                  <c:v>1.1690158456446609E-2</c:v>
                </c:pt>
                <c:pt idx="31">
                  <c:v>-8.2442093593654286E-3</c:v>
                </c:pt>
                <c:pt idx="32">
                  <c:v>6.1948059993255367E-3</c:v>
                </c:pt>
                <c:pt idx="33">
                  <c:v>1.4253367354617019E-2</c:v>
                </c:pt>
                <c:pt idx="34">
                  <c:v>2.2788679311456672E-2</c:v>
                </c:pt>
                <c:pt idx="35">
                  <c:v>1.4943414043551595E-2</c:v>
                </c:pt>
                <c:pt idx="36">
                  <c:v>1.4607745360158297E-2</c:v>
                </c:pt>
                <c:pt idx="37">
                  <c:v>2.2706868220886411E-2</c:v>
                </c:pt>
                <c:pt idx="38">
                  <c:v>1.5174787124066391E-2</c:v>
                </c:pt>
                <c:pt idx="39">
                  <c:v>1.6059414343622347E-2</c:v>
                </c:pt>
                <c:pt idx="40">
                  <c:v>1.35789511384794E-2</c:v>
                </c:pt>
                <c:pt idx="41">
                  <c:v>-2.569326908219427E-4</c:v>
                </c:pt>
                <c:pt idx="42">
                  <c:v>-3.6321287941009084E-3</c:v>
                </c:pt>
                <c:pt idx="43">
                  <c:v>3.7042915910596719E-3</c:v>
                </c:pt>
                <c:pt idx="44">
                  <c:v>1.1925478339993578E-2</c:v>
                </c:pt>
                <c:pt idx="45">
                  <c:v>1.6083822941794779E-2</c:v>
                </c:pt>
                <c:pt idx="46">
                  <c:v>1.8569776485701572E-2</c:v>
                </c:pt>
                <c:pt idx="47">
                  <c:v>8.9571754353754418E-3</c:v>
                </c:pt>
                <c:pt idx="48">
                  <c:v>-1.2108987692029949E-3</c:v>
                </c:pt>
                <c:pt idx="49">
                  <c:v>-3.4716487223890091E-2</c:v>
                </c:pt>
                <c:pt idx="50">
                  <c:v>-3.9137332287475513E-3</c:v>
                </c:pt>
                <c:pt idx="51">
                  <c:v>9.4650482697391514E-3</c:v>
                </c:pt>
                <c:pt idx="52">
                  <c:v>1.6956754632597049E-2</c:v>
                </c:pt>
                <c:pt idx="53">
                  <c:v>9.380967687586228E-3</c:v>
                </c:pt>
                <c:pt idx="54">
                  <c:v>1.5867906825182354E-2</c:v>
                </c:pt>
                <c:pt idx="55">
                  <c:v>1.4503530409298637E-2</c:v>
                </c:pt>
                <c:pt idx="56">
                  <c:v>1.5230912439665456E-2</c:v>
                </c:pt>
                <c:pt idx="57">
                  <c:v>1.5276826462264248E-2</c:v>
                </c:pt>
                <c:pt idx="58">
                  <c:v>1.3420623034292145E-2</c:v>
                </c:pt>
                <c:pt idx="59">
                  <c:v>1.3295431620886644E-2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3-B643-8757-6842D613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24976"/>
        <c:axId val="375613056"/>
      </c:lineChart>
      <c:catAx>
        <c:axId val="96976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4523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69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6223"/>
        <c:crosses val="autoZero"/>
        <c:crossBetween val="between"/>
      </c:valAx>
      <c:valAx>
        <c:axId val="3756130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24976"/>
        <c:crosses val="max"/>
        <c:crossBetween val="between"/>
      </c:valAx>
      <c:catAx>
        <c:axId val="28982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6130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450596019247579E-2"/>
          <c:y val="0.93645801914741489"/>
          <c:w val="0.85762658573928263"/>
          <c:h val="4.687531783129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Coronavirus</a:t>
            </a:r>
            <a:r>
              <a:rPr lang="en-US" b="1" baseline="0"/>
              <a:t> Recession: 2020 GDP Forecast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08355205599303E-2"/>
          <c:y val="0.10302777777777777"/>
          <c:w val="0.8805843996062992"/>
          <c:h val="0.66899059492563429"/>
        </c:manualLayout>
      </c:layout>
      <c:barChart>
        <c:barDir val="col"/>
        <c:grouping val="percentStacked"/>
        <c:varyColors val="0"/>
        <c:ser>
          <c:idx val="5"/>
          <c:order val="5"/>
          <c:tx>
            <c:strRef>
              <c:f>Analysis!$AN$4</c:f>
              <c:strCache>
                <c:ptCount val="1"/>
                <c:pt idx="0">
                  <c:v>NBER Recessions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Analysis!$AM$5:$AM$84</c:f>
              <c:numCache>
                <c:formatCode>m/d/yy</c:formatCode>
                <c:ptCount val="80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  <c:pt idx="77">
                  <c:v>43556</c:v>
                </c:pt>
                <c:pt idx="78">
                  <c:v>43647</c:v>
                </c:pt>
                <c:pt idx="79">
                  <c:v>43739</c:v>
                </c:pt>
              </c:numCache>
            </c:numRef>
          </c:cat>
          <c:val>
            <c:numRef>
              <c:f>Analysis!$AN$5:$AN$84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01-6E4D-B53C-B6F1F15D4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2399520"/>
        <c:axId val="582146944"/>
      </c:barChart>
      <c:lineChart>
        <c:grouping val="standard"/>
        <c:varyColors val="0"/>
        <c:ser>
          <c:idx val="0"/>
          <c:order val="0"/>
          <c:tx>
            <c:strRef>
              <c:f>Analysis!$G$4</c:f>
              <c:strCache>
                <c:ptCount val="1"/>
                <c:pt idx="0">
                  <c:v>Actual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Analysis!$A$55:$A$75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Analysis!$AS$55:$AS$75</c:f>
              <c:numCache>
                <c:formatCode>#,##0.0</c:formatCode>
                <c:ptCount val="21"/>
                <c:pt idx="0">
                  <c:v>13.845747709768661</c:v>
                </c:pt>
                <c:pt idx="1">
                  <c:v>14.05122532557299</c:v>
                </c:pt>
                <c:pt idx="2">
                  <c:v>14.35534836099936</c:v>
                </c:pt>
                <c:pt idx="3">
                  <c:v>14.819586897986563</c:v>
                </c:pt>
                <c:pt idx="4">
                  <c:v>15.434993302087104</c:v>
                </c:pt>
                <c:pt idx="5">
                  <c:v>16.02447457092174</c:v>
                </c:pt>
                <c:pt idx="6">
                  <c:v>16.527186774660088</c:v>
                </c:pt>
                <c:pt idx="7">
                  <c:v>16.882648499532205</c:v>
                </c:pt>
                <c:pt idx="8">
                  <c:v>16.90306072561733</c:v>
                </c:pt>
                <c:pt idx="9">
                  <c:v>16.516271595730625</c:v>
                </c:pt>
                <c:pt idx="10">
                  <c:v>16.979895099087084</c:v>
                </c:pt>
                <c:pt idx="11">
                  <c:v>17.279680424336384</c:v>
                </c:pt>
                <c:pt idx="12">
                  <c:v>17.703424371000253</c:v>
                </c:pt>
                <c:pt idx="13">
                  <c:v>18.062479415635092</c:v>
                </c:pt>
                <c:pt idx="14">
                  <c:v>18.536580907472583</c:v>
                </c:pt>
                <c:pt idx="15">
                  <c:v>19.101683243162679</c:v>
                </c:pt>
                <c:pt idx="16">
                  <c:v>19.430551856511112</c:v>
                </c:pt>
                <c:pt idx="17">
                  <c:v>19.892414618305736</c:v>
                </c:pt>
                <c:pt idx="18">
                  <c:v>20.494078999999999</c:v>
                </c:pt>
                <c:pt idx="19">
                  <c:v>21.02868828052523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1-6E4D-B53C-B6F1F15D432A}"/>
            </c:ext>
          </c:extLst>
        </c:ser>
        <c:ser>
          <c:idx val="1"/>
          <c:order val="1"/>
          <c:tx>
            <c:strRef>
              <c:f>Analysis!$C$4</c:f>
              <c:strCache>
                <c:ptCount val="1"/>
                <c:pt idx="0">
                  <c:v>GDP Trend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Analysis!$A$55:$A$75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Analysis!$AT$55:$AT$75</c:f>
              <c:numCache>
                <c:formatCode>#,##0</c:formatCode>
                <c:ptCount val="21"/>
                <c:pt idx="19" formatCode="#,##0.0">
                  <c:v>21.02868828052523</c:v>
                </c:pt>
                <c:pt idx="20" formatCode="#,##0.0">
                  <c:v>21.410099551077177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1-6E4D-B53C-B6F1F15D432A}"/>
            </c:ext>
          </c:extLst>
        </c:ser>
        <c:ser>
          <c:idx val="2"/>
          <c:order val="2"/>
          <c:tx>
            <c:strRef>
              <c:f>Analysis!$D$4</c:f>
              <c:strCache>
                <c:ptCount val="1"/>
                <c:pt idx="0">
                  <c:v>GDP Basecase Forecast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Analysis!$A$55:$A$75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Analysis!$AU$55:$AU$75</c:f>
              <c:numCache>
                <c:formatCode>#,##0</c:formatCode>
                <c:ptCount val="21"/>
                <c:pt idx="19" formatCode="#,##0.0">
                  <c:v>21.02868828052523</c:v>
                </c:pt>
                <c:pt idx="20" formatCode="#,##0.0">
                  <c:v>16.677630570933658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01-6E4D-B53C-B6F1F15D432A}"/>
            </c:ext>
          </c:extLst>
        </c:ser>
        <c:ser>
          <c:idx val="3"/>
          <c:order val="3"/>
          <c:tx>
            <c:strRef>
              <c:f>Analysis!$E$4</c:f>
              <c:strCache>
                <c:ptCount val="1"/>
                <c:pt idx="0">
                  <c:v>GDP Forecast Best Case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Analysis!$A$55:$A$75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Analysis!$AV$55:$AV$75</c:f>
              <c:numCache>
                <c:formatCode>#,##0</c:formatCode>
                <c:ptCount val="21"/>
                <c:pt idx="19" formatCode="#,##0.0">
                  <c:v>21.02868828052523</c:v>
                </c:pt>
                <c:pt idx="20" formatCode="#,##0.0">
                  <c:v>17.922674568798822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01-6E4D-B53C-B6F1F15D432A}"/>
            </c:ext>
          </c:extLst>
        </c:ser>
        <c:ser>
          <c:idx val="4"/>
          <c:order val="4"/>
          <c:tx>
            <c:strRef>
              <c:f>Analysis!$F$4</c:f>
              <c:strCache>
                <c:ptCount val="1"/>
                <c:pt idx="0">
                  <c:v>GDP Forecast 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20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01-6E4D-B53C-B6F1F15D432A}"/>
              </c:ext>
            </c:extLst>
          </c:dPt>
          <c:cat>
            <c:numRef>
              <c:f>Analysis!$A$55:$A$75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Analysis!$AW$55:$AW$75</c:f>
              <c:numCache>
                <c:formatCode>#,##0</c:formatCode>
                <c:ptCount val="21"/>
                <c:pt idx="19" formatCode="#,##0.0">
                  <c:v>21.02868828052523</c:v>
                </c:pt>
                <c:pt idx="20" formatCode="#,##0.0">
                  <c:v>14.153227415536962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01-6E4D-B53C-B6F1F15D4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49951"/>
        <c:axId val="96933967"/>
      </c:lineChart>
      <c:catAx>
        <c:axId val="96849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3967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69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GDP (Trillion US$)</a:t>
                </a:r>
              </a:p>
            </c:rich>
          </c:tx>
          <c:layout>
            <c:manualLayout>
              <c:xMode val="edge"/>
              <c:yMode val="edge"/>
              <c:x val="1.5303887795275591E-2"/>
              <c:y val="0.32867585301837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9951"/>
        <c:crosses val="autoZero"/>
        <c:crossBetween val="between"/>
      </c:valAx>
      <c:valAx>
        <c:axId val="58214694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99520"/>
        <c:crosses val="max"/>
        <c:crossBetween val="between"/>
      </c:valAx>
      <c:dateAx>
        <c:axId val="582399520"/>
        <c:scaling>
          <c:orientation val="minMax"/>
        </c:scaling>
        <c:delete val="0"/>
        <c:axPos val="t"/>
        <c:numFmt formatCode="m/d/yy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46944"/>
        <c:crosses val="max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624999999999989E-2"/>
          <c:y val="0.85034689413823283"/>
          <c:w val="0.91736111111111107"/>
          <c:h val="8.2986439195100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Coronavirus</a:t>
            </a:r>
            <a:r>
              <a:rPr lang="en-US" b="1" baseline="0"/>
              <a:t> Recession: 2020 GDP Forecast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08355205599303E-2"/>
          <c:y val="0.10302777777777777"/>
          <c:w val="0.8805843996062992"/>
          <c:h val="0.66899059492563429"/>
        </c:manualLayout>
      </c:layout>
      <c:lineChart>
        <c:grouping val="standard"/>
        <c:varyColors val="0"/>
        <c:ser>
          <c:idx val="0"/>
          <c:order val="0"/>
          <c:tx>
            <c:strRef>
              <c:f>Analysis!$G$4</c:f>
              <c:strCache>
                <c:ptCount val="1"/>
                <c:pt idx="0">
                  <c:v>Actual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Analysis!$A$55:$A$75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Analysis!$AS$55:$AS$75</c:f>
              <c:numCache>
                <c:formatCode>#,##0.0</c:formatCode>
                <c:ptCount val="21"/>
                <c:pt idx="0">
                  <c:v>13.845747709768661</c:v>
                </c:pt>
                <c:pt idx="1">
                  <c:v>14.05122532557299</c:v>
                </c:pt>
                <c:pt idx="2">
                  <c:v>14.35534836099936</c:v>
                </c:pt>
                <c:pt idx="3">
                  <c:v>14.819586897986563</c:v>
                </c:pt>
                <c:pt idx="4">
                  <c:v>15.434993302087104</c:v>
                </c:pt>
                <c:pt idx="5">
                  <c:v>16.02447457092174</c:v>
                </c:pt>
                <c:pt idx="6">
                  <c:v>16.527186774660088</c:v>
                </c:pt>
                <c:pt idx="7">
                  <c:v>16.882648499532205</c:v>
                </c:pt>
                <c:pt idx="8">
                  <c:v>16.90306072561733</c:v>
                </c:pt>
                <c:pt idx="9">
                  <c:v>16.516271595730625</c:v>
                </c:pt>
                <c:pt idx="10">
                  <c:v>16.979895099087084</c:v>
                </c:pt>
                <c:pt idx="11">
                  <c:v>17.279680424336384</c:v>
                </c:pt>
                <c:pt idx="12">
                  <c:v>17.703424371000253</c:v>
                </c:pt>
                <c:pt idx="13">
                  <c:v>18.062479415635092</c:v>
                </c:pt>
                <c:pt idx="14">
                  <c:v>18.536580907472583</c:v>
                </c:pt>
                <c:pt idx="15">
                  <c:v>19.101683243162679</c:v>
                </c:pt>
                <c:pt idx="16">
                  <c:v>19.430551856511112</c:v>
                </c:pt>
                <c:pt idx="17">
                  <c:v>19.892414618305736</c:v>
                </c:pt>
                <c:pt idx="18">
                  <c:v>20.494078999999999</c:v>
                </c:pt>
                <c:pt idx="19">
                  <c:v>21.02868828052523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3-C04E-A63E-6541275780DD}"/>
            </c:ext>
          </c:extLst>
        </c:ser>
        <c:ser>
          <c:idx val="1"/>
          <c:order val="1"/>
          <c:tx>
            <c:strRef>
              <c:f>Analysis!$C$4</c:f>
              <c:strCache>
                <c:ptCount val="1"/>
                <c:pt idx="0">
                  <c:v>GDP Trend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Analysis!$A$55:$A$75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Analysis!$AT$55:$AT$75</c:f>
              <c:numCache>
                <c:formatCode>#,##0</c:formatCode>
                <c:ptCount val="21"/>
                <c:pt idx="19" formatCode="#,##0.0">
                  <c:v>21.02868828052523</c:v>
                </c:pt>
                <c:pt idx="20" formatCode="#,##0.0">
                  <c:v>21.410099551077177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3-C04E-A63E-6541275780DD}"/>
            </c:ext>
          </c:extLst>
        </c:ser>
        <c:ser>
          <c:idx val="2"/>
          <c:order val="2"/>
          <c:tx>
            <c:strRef>
              <c:f>Analysis!$D$4</c:f>
              <c:strCache>
                <c:ptCount val="1"/>
                <c:pt idx="0">
                  <c:v>GDP Basecase Forecast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Analysis!$A$55:$A$75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Analysis!$AU$55:$AU$75</c:f>
              <c:numCache>
                <c:formatCode>#,##0</c:formatCode>
                <c:ptCount val="21"/>
                <c:pt idx="19" formatCode="#,##0.0">
                  <c:v>21.02868828052523</c:v>
                </c:pt>
                <c:pt idx="20" formatCode="#,##0.0">
                  <c:v>16.677630570933658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13-C04E-A63E-6541275780DD}"/>
            </c:ext>
          </c:extLst>
        </c:ser>
        <c:ser>
          <c:idx val="3"/>
          <c:order val="3"/>
          <c:tx>
            <c:strRef>
              <c:f>Analysis!$E$4</c:f>
              <c:strCache>
                <c:ptCount val="1"/>
                <c:pt idx="0">
                  <c:v>GDP Forecast Best Case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Analysis!$A$55:$A$75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Analysis!$AV$55:$AV$75</c:f>
              <c:numCache>
                <c:formatCode>#,##0</c:formatCode>
                <c:ptCount val="21"/>
                <c:pt idx="19" formatCode="#,##0.0">
                  <c:v>21.02868828052523</c:v>
                </c:pt>
                <c:pt idx="20" formatCode="#,##0.0">
                  <c:v>17.922674568798822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13-C04E-A63E-6541275780DD}"/>
            </c:ext>
          </c:extLst>
        </c:ser>
        <c:ser>
          <c:idx val="4"/>
          <c:order val="4"/>
          <c:tx>
            <c:strRef>
              <c:f>Analysis!$F$4</c:f>
              <c:strCache>
                <c:ptCount val="1"/>
                <c:pt idx="0">
                  <c:v>GDP Forecast 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20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E13-C04E-A63E-6541275780DD}"/>
              </c:ext>
            </c:extLst>
          </c:dPt>
          <c:cat>
            <c:numRef>
              <c:f>Analysis!$A$55:$A$75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Analysis!$AW$55:$AW$75</c:f>
              <c:numCache>
                <c:formatCode>#,##0</c:formatCode>
                <c:ptCount val="21"/>
                <c:pt idx="19" formatCode="#,##0.0">
                  <c:v>21.02868828052523</c:v>
                </c:pt>
                <c:pt idx="20" formatCode="#,##0.0">
                  <c:v>14.153227415536962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13-C04E-A63E-65412757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49951"/>
        <c:axId val="96933967"/>
      </c:lineChart>
      <c:catAx>
        <c:axId val="96849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3967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69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GDP (Trillion US$)</a:t>
                </a:r>
              </a:p>
            </c:rich>
          </c:tx>
          <c:layout>
            <c:manualLayout>
              <c:xMode val="edge"/>
              <c:yMode val="edge"/>
              <c:x val="1.5303887795275591E-2"/>
              <c:y val="0.32867585301837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624999999999989E-2"/>
          <c:y val="0.85034689413823283"/>
          <c:w val="0.91736111111111107"/>
          <c:h val="8.2986439195100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677333</xdr:colOff>
      <xdr:row>1872</xdr:row>
      <xdr:rowOff>35984</xdr:rowOff>
    </xdr:from>
    <xdr:to>
      <xdr:col>61</xdr:col>
      <xdr:colOff>86783</xdr:colOff>
      <xdr:row>1894</xdr:row>
      <xdr:rowOff>184151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EF6F0-BCF5-6A42-9218-67941040B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402165</xdr:colOff>
      <xdr:row>1872</xdr:row>
      <xdr:rowOff>46567</xdr:rowOff>
    </xdr:from>
    <xdr:to>
      <xdr:col>69</xdr:col>
      <xdr:colOff>690032</xdr:colOff>
      <xdr:row>1894</xdr:row>
      <xdr:rowOff>194734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398252-6E1D-3743-AF97-76038312E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539750</xdr:colOff>
      <xdr:row>1872</xdr:row>
      <xdr:rowOff>173566</xdr:rowOff>
    </xdr:from>
    <xdr:to>
      <xdr:col>79</xdr:col>
      <xdr:colOff>541867</xdr:colOff>
      <xdr:row>1895</xdr:row>
      <xdr:rowOff>120649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D01645-7E34-FA4D-AB1B-3A287CA10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80</xdr:col>
      <xdr:colOff>164040</xdr:colOff>
      <xdr:row>1873</xdr:row>
      <xdr:rowOff>67732</xdr:rowOff>
    </xdr:from>
    <xdr:to>
      <xdr:col>90</xdr:col>
      <xdr:colOff>494240</xdr:colOff>
      <xdr:row>1896</xdr:row>
      <xdr:rowOff>14816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D55EA9-0515-6447-9F7F-6ACEC1970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365125</xdr:colOff>
      <xdr:row>82</xdr:row>
      <xdr:rowOff>83610</xdr:rowOff>
    </xdr:from>
    <xdr:to>
      <xdr:col>11</xdr:col>
      <xdr:colOff>250825</xdr:colOff>
      <xdr:row>106</xdr:row>
      <xdr:rowOff>73026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BF501-F9CF-BA49-8AA0-CFDFEC481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465666</xdr:colOff>
      <xdr:row>82</xdr:row>
      <xdr:rowOff>42335</xdr:rowOff>
    </xdr:from>
    <xdr:to>
      <xdr:col>20</xdr:col>
      <xdr:colOff>351366</xdr:colOff>
      <xdr:row>106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44B0F2-55AE-8541-9910-58EC91043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0.33738</cdr:x>
      <cdr:y>0.93773</cdr:y>
    </cdr:from>
    <cdr:to>
      <cdr:x>1</cdr:x>
      <cdr:y>0.99097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D5EBEE-67EF-0649-A4E5-1DBA5C52815C}"/>
            </a:ext>
          </a:extLst>
        </cdr:cNvPr>
        <cdr:cNvSpPr txBox="1"/>
      </cdr:nvSpPr>
      <cdr:spPr>
        <a:xfrm xmlns:a="http://schemas.openxmlformats.org/drawingml/2006/main">
          <a:off x="2468034" y="4287306"/>
          <a:ext cx="4847166" cy="243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Source:</a:t>
          </a:r>
          <a:r>
            <a:rPr lang="en-US" sz="1100" baseline="0"/>
            <a:t> The Conference Board, St. Louis Fed and Schneider Economics' Analysiss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0.33738</cdr:x>
      <cdr:y>0.93773</cdr:y>
    </cdr:from>
    <cdr:to>
      <cdr:x>1</cdr:x>
      <cdr:y>0.99097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D5EBEE-67EF-0649-A4E5-1DBA5C52815C}"/>
            </a:ext>
          </a:extLst>
        </cdr:cNvPr>
        <cdr:cNvSpPr txBox="1"/>
      </cdr:nvSpPr>
      <cdr:spPr>
        <a:xfrm xmlns:a="http://schemas.openxmlformats.org/drawingml/2006/main">
          <a:off x="2468034" y="4287306"/>
          <a:ext cx="4847166" cy="243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Source:</a:t>
          </a:r>
          <a:r>
            <a:rPr lang="en-US" sz="1100" baseline="0"/>
            <a:t> The Conference Board, St. Louis Fed and Schneider Economics' Analysiss</a:t>
          </a:r>
          <a:endParaRPr lang="en-US" sz="11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525" dT="2020-04-09T23:22:57.22" personId="{00000000-0000-0000-0000-000000000000}" id="{44164192-8A17-554F-9FD7-E1B07D4E1016}">
    <text>Source: St. Louis Fred
https://fred.stlouisfed.org/series/LRUN64TTUSA156N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4" dT="2020-04-09T23:22:57.22" personId="{00000000-0000-0000-0000-000000000000}" id="{5EC8FE7D-9FFC-AB4C-A729-96CBF850FD79}">
    <text>Source: St. Louis Fred
https://fred.stlouisfed.org/series/LRUN64TTUSA156N</text>
  </threadedComment>
  <threadedComment ref="S4" dT="2020-04-09T23:47:10.21" personId="{00000000-0000-0000-0000-000000000000}" id="{0C69C20B-642F-8341-850E-4BBDDB29E917}">
    <text>From Schneider Economics
https://github.com/jschneids13/Unemployment-Forecasting-Using-Google-Data</text>
  </threadedComment>
  <threadedComment ref="S75" dT="2020-04-09T23:45:45.73" personId="{00000000-0000-0000-0000-000000000000}" id="{8C71D0E8-DEF5-9E49-8D85-1D721DF7AF1E}">
    <text>From Schneider Economics
https://github.com/jschneids13/Unemployment-Forecasting-Using-Google-Data</text>
  </threadedComment>
  <threadedComment ref="T75" dT="2020-04-09T23:46:49.66" personId="{00000000-0000-0000-0000-000000000000}" id="{83BB465B-A12A-DA4D-801D-D1F9A5EE4C31}">
    <text>Peak of the Great Reccession</text>
  </threadedComment>
  <threadedComment ref="U75" dT="2020-04-09T23:46:22.56" personId="{00000000-0000-0000-0000-000000000000}" id="{34A9BFE8-6D5C-5C49-ACEE-E1D4D393BAA9}">
    <text>From peak of Great Depression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0070C0"/>
  </sheetPr>
  <dimension ref="A1:BX1870"/>
  <sheetViews>
    <sheetView zoomScale="120" zoomScaleNormal="120" workbookViewId="0">
      <pane xSplit="5" ySplit="4" topLeftCell="BL1533" activePane="bottomRight" state="frozen"/>
      <selection sqref="A1:C1"/>
      <selection pane="topRight" sqref="A1:C1"/>
      <selection pane="bottomLeft" sqref="A1:C1"/>
      <selection pane="bottomRight" activeCell="D1524" sqref="D1524"/>
    </sheetView>
  </sheetViews>
  <sheetFormatPr baseColWidth="10" defaultColWidth="9.1640625" defaultRowHeight="16"/>
  <cols>
    <col min="1" max="1" width="12.83203125" style="1" customWidth="1"/>
    <col min="2" max="2" width="6.6640625" style="1" bestFit="1" customWidth="1"/>
    <col min="3" max="3" width="20.6640625" style="1" customWidth="1"/>
    <col min="4" max="4" width="27.6640625" style="1" customWidth="1"/>
    <col min="5" max="5" width="16.83203125" style="1" customWidth="1"/>
    <col min="6" max="6" width="10.5" style="1" bestFit="1" customWidth="1"/>
    <col min="7" max="7" width="9.33203125" style="1" customWidth="1"/>
    <col min="8" max="48" width="10.5" style="1" bestFit="1" customWidth="1"/>
    <col min="49" max="75" width="11.5" style="1" bestFit="1" customWidth="1"/>
    <col min="76" max="78" width="9.1640625" style="1"/>
    <col min="79" max="79" width="10.83203125" style="1" customWidth="1"/>
    <col min="80" max="16384" width="9.1640625" style="1"/>
  </cols>
  <sheetData>
    <row r="1" spans="1:76">
      <c r="A1" s="1" t="s">
        <v>294</v>
      </c>
    </row>
    <row r="2" spans="1:76" s="20" customFormat="1">
      <c r="A2" s="1" t="s">
        <v>320</v>
      </c>
      <c r="B2" s="1"/>
      <c r="C2" s="1"/>
      <c r="D2" s="1"/>
      <c r="E2" s="1"/>
      <c r="F2" s="1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9"/>
    </row>
    <row r="3" spans="1:76" ht="15">
      <c r="G3" s="2"/>
      <c r="H3" s="2"/>
    </row>
    <row r="4" spans="1:76" s="23" customFormat="1">
      <c r="A4" s="21" t="s">
        <v>262</v>
      </c>
      <c r="B4" s="21" t="s">
        <v>282</v>
      </c>
      <c r="C4" s="21" t="s">
        <v>263</v>
      </c>
      <c r="D4" s="21" t="s">
        <v>264</v>
      </c>
      <c r="E4" s="21" t="s">
        <v>265</v>
      </c>
      <c r="F4" s="22">
        <v>1950</v>
      </c>
      <c r="G4" s="22">
        <v>1951</v>
      </c>
      <c r="H4" s="22">
        <v>1952</v>
      </c>
      <c r="I4" s="22">
        <v>1953</v>
      </c>
      <c r="J4" s="22">
        <v>1954</v>
      </c>
      <c r="K4" s="22">
        <v>1955</v>
      </c>
      <c r="L4" s="22">
        <v>1956</v>
      </c>
      <c r="M4" s="22">
        <v>1957</v>
      </c>
      <c r="N4" s="22">
        <v>1958</v>
      </c>
      <c r="O4" s="22">
        <v>1959</v>
      </c>
      <c r="P4" s="22">
        <v>1960</v>
      </c>
      <c r="Q4" s="22">
        <v>1961</v>
      </c>
      <c r="R4" s="22">
        <v>1962</v>
      </c>
      <c r="S4" s="22">
        <v>1963</v>
      </c>
      <c r="T4" s="22">
        <v>1964</v>
      </c>
      <c r="U4" s="22">
        <v>1965</v>
      </c>
      <c r="V4" s="22">
        <v>1966</v>
      </c>
      <c r="W4" s="22">
        <v>1967</v>
      </c>
      <c r="X4" s="22">
        <v>1968</v>
      </c>
      <c r="Y4" s="22">
        <v>1969</v>
      </c>
      <c r="Z4" s="22">
        <v>1970</v>
      </c>
      <c r="AA4" s="22">
        <v>1971</v>
      </c>
      <c r="AB4" s="22">
        <v>1972</v>
      </c>
      <c r="AC4" s="22">
        <v>1973</v>
      </c>
      <c r="AD4" s="22">
        <v>1974</v>
      </c>
      <c r="AE4" s="22">
        <v>1975</v>
      </c>
      <c r="AF4" s="22">
        <v>1976</v>
      </c>
      <c r="AG4" s="22">
        <v>1977</v>
      </c>
      <c r="AH4" s="22">
        <v>1978</v>
      </c>
      <c r="AI4" s="22">
        <v>1979</v>
      </c>
      <c r="AJ4" s="22">
        <v>1980</v>
      </c>
      <c r="AK4" s="22">
        <v>1981</v>
      </c>
      <c r="AL4" s="22">
        <v>1982</v>
      </c>
      <c r="AM4" s="22">
        <v>1983</v>
      </c>
      <c r="AN4" s="22">
        <v>1984</v>
      </c>
      <c r="AO4" s="22">
        <v>1985</v>
      </c>
      <c r="AP4" s="22">
        <v>1986</v>
      </c>
      <c r="AQ4" s="22">
        <v>1987</v>
      </c>
      <c r="AR4" s="22">
        <v>1988</v>
      </c>
      <c r="AS4" s="22">
        <v>1989</v>
      </c>
      <c r="AT4" s="22">
        <v>1990</v>
      </c>
      <c r="AU4" s="22">
        <v>1991</v>
      </c>
      <c r="AV4" s="22">
        <v>1992</v>
      </c>
      <c r="AW4" s="22">
        <v>1993</v>
      </c>
      <c r="AX4" s="22">
        <v>1994</v>
      </c>
      <c r="AY4" s="22">
        <v>1995</v>
      </c>
      <c r="AZ4" s="22">
        <v>1996</v>
      </c>
      <c r="BA4" s="22">
        <v>1997</v>
      </c>
      <c r="BB4" s="22">
        <v>1998</v>
      </c>
      <c r="BC4" s="22">
        <v>1999</v>
      </c>
      <c r="BD4" s="22">
        <v>2000</v>
      </c>
      <c r="BE4" s="22">
        <v>2001</v>
      </c>
      <c r="BF4" s="22">
        <v>2002</v>
      </c>
      <c r="BG4" s="22">
        <v>2003</v>
      </c>
      <c r="BH4" s="22">
        <v>2004</v>
      </c>
      <c r="BI4" s="22">
        <v>2005</v>
      </c>
      <c r="BJ4" s="22">
        <v>2006</v>
      </c>
      <c r="BK4" s="22">
        <v>2007</v>
      </c>
      <c r="BL4" s="22">
        <v>2008</v>
      </c>
      <c r="BM4" s="22">
        <v>2009</v>
      </c>
      <c r="BN4" s="22">
        <v>2010</v>
      </c>
      <c r="BO4" s="22">
        <v>2011</v>
      </c>
      <c r="BP4" s="22">
        <v>2012</v>
      </c>
      <c r="BQ4" s="22">
        <v>2013</v>
      </c>
      <c r="BR4" s="22">
        <v>2014</v>
      </c>
      <c r="BS4" s="22">
        <v>2015</v>
      </c>
      <c r="BT4" s="22">
        <v>2016</v>
      </c>
      <c r="BU4" s="22">
        <v>2017</v>
      </c>
      <c r="BV4" s="22">
        <v>2018</v>
      </c>
      <c r="BW4" s="22">
        <v>2019</v>
      </c>
      <c r="BX4" s="22">
        <v>2020</v>
      </c>
    </row>
    <row r="5" spans="1:76" ht="15" hidden="1">
      <c r="A5" s="1" t="s">
        <v>250</v>
      </c>
      <c r="B5" s="1" t="s">
        <v>195</v>
      </c>
      <c r="C5" s="1" t="s">
        <v>194</v>
      </c>
      <c r="D5" s="3" t="s">
        <v>267</v>
      </c>
      <c r="E5" s="1" t="s">
        <v>283</v>
      </c>
      <c r="F5" s="2">
        <v>48688.106549969096</v>
      </c>
      <c r="G5" s="2">
        <v>49028.92329581888</v>
      </c>
      <c r="H5" s="2">
        <v>51219.888090567489</v>
      </c>
      <c r="I5" s="2">
        <v>52339.714541216774</v>
      </c>
      <c r="J5" s="2">
        <v>55407.065253864821</v>
      </c>
      <c r="K5" s="2">
        <v>57062.460876563775</v>
      </c>
      <c r="L5" s="2">
        <v>62661.593129810208</v>
      </c>
      <c r="M5" s="2">
        <v>69770.056686105716</v>
      </c>
      <c r="N5" s="2">
        <v>72301.838226704116</v>
      </c>
      <c r="O5" s="2">
        <v>85545.00320829569</v>
      </c>
      <c r="P5" s="2">
        <v>91387.575994291983</v>
      </c>
      <c r="Q5" s="2">
        <v>80286.687700899041</v>
      </c>
      <c r="R5" s="2">
        <v>63245.850408409868</v>
      </c>
      <c r="S5" s="2">
        <v>79945.870955049264</v>
      </c>
      <c r="T5" s="2">
        <v>84133.048118346618</v>
      </c>
      <c r="U5" s="2">
        <v>89732.180371593073</v>
      </c>
      <c r="V5" s="2">
        <v>85398.938888645804</v>
      </c>
      <c r="W5" s="2">
        <v>93383.788362840744</v>
      </c>
      <c r="X5" s="2">
        <v>104289.92423003379</v>
      </c>
      <c r="Y5" s="2">
        <v>114270.98607277746</v>
      </c>
      <c r="Z5" s="2">
        <v>125712.69111202021</v>
      </c>
      <c r="AA5" s="2">
        <v>115001.30767102698</v>
      </c>
      <c r="AB5" s="2">
        <v>139150.60851981165</v>
      </c>
      <c r="AC5" s="2">
        <v>143678.60242895881</v>
      </c>
      <c r="AD5" s="2">
        <v>152442.46160795324</v>
      </c>
      <c r="AE5" s="2">
        <v>163299.90936859633</v>
      </c>
      <c r="AF5" s="2">
        <v>174059.9809161395</v>
      </c>
      <c r="AG5" s="2">
        <v>189834.9274383295</v>
      </c>
      <c r="AH5" s="2">
        <v>214178.980713314</v>
      </c>
      <c r="AI5" s="2">
        <v>233459.47090710179</v>
      </c>
      <c r="AJ5" s="2">
        <v>237792.71239004901</v>
      </c>
      <c r="AK5" s="2">
        <v>243781.34949569518</v>
      </c>
      <c r="AL5" s="2">
        <v>259410.23169823523</v>
      </c>
      <c r="AM5" s="2">
        <v>272848.14910602669</v>
      </c>
      <c r="AN5" s="2">
        <v>287941.4621365171</v>
      </c>
      <c r="AO5" s="2">
        <v>302937.39895390766</v>
      </c>
      <c r="AP5" s="2">
        <v>299870.04824125953</v>
      </c>
      <c r="AQ5" s="2">
        <v>297776.45965961087</v>
      </c>
      <c r="AR5" s="2">
        <v>291544.38202121481</v>
      </c>
      <c r="AS5" s="2">
        <v>301379.37954430858</v>
      </c>
      <c r="AT5" s="2">
        <v>296607.94510241167</v>
      </c>
      <c r="AU5" s="2">
        <v>293048.64976118272</v>
      </c>
      <c r="AV5" s="2">
        <v>297737.42815736169</v>
      </c>
      <c r="AW5" s="2">
        <v>291478.98741749389</v>
      </c>
      <c r="AX5" s="2">
        <v>288855.6765307365</v>
      </c>
      <c r="AY5" s="2">
        <v>299970.84296363924</v>
      </c>
      <c r="AZ5" s="2">
        <v>311369.73499625752</v>
      </c>
      <c r="BA5" s="2">
        <v>314794.8020812163</v>
      </c>
      <c r="BB5" s="2">
        <v>330843.04109131673</v>
      </c>
      <c r="BC5" s="2">
        <v>341430.01840623887</v>
      </c>
      <c r="BD5" s="2">
        <v>354404.35910567595</v>
      </c>
      <c r="BE5" s="2">
        <v>365036.48987884622</v>
      </c>
      <c r="BF5" s="2">
        <v>385478.53331206163</v>
      </c>
      <c r="BG5" s="2">
        <v>413232.98771053005</v>
      </c>
      <c r="BH5" s="2">
        <v>431002.00618208281</v>
      </c>
      <c r="BI5" s="2">
        <v>456431.12454682565</v>
      </c>
      <c r="BJ5" s="2">
        <v>464117.42468419421</v>
      </c>
      <c r="BK5" s="2">
        <v>479772.10541879211</v>
      </c>
      <c r="BL5" s="2">
        <v>491094.72710667562</v>
      </c>
      <c r="BM5" s="2">
        <v>499109.3930530565</v>
      </c>
      <c r="BN5" s="2">
        <v>517157.18870585499</v>
      </c>
      <c r="BO5" s="2">
        <v>531756.53614302131</v>
      </c>
      <c r="BP5" s="2">
        <v>549788.40028363129</v>
      </c>
      <c r="BQ5" s="2">
        <v>565182.47549157299</v>
      </c>
      <c r="BR5" s="2">
        <v>586659.40956025268</v>
      </c>
      <c r="BS5" s="2">
        <v>608365.80771398195</v>
      </c>
      <c r="BT5" s="2">
        <v>627833.51356082933</v>
      </c>
      <c r="BU5" s="2">
        <v>636623.18275068095</v>
      </c>
      <c r="BV5" s="2">
        <v>649731.25408351759</v>
      </c>
      <c r="BW5" s="2">
        <v>670462.97730449843</v>
      </c>
    </row>
    <row r="6" spans="1:76" ht="15" hidden="1">
      <c r="A6" s="1" t="s">
        <v>250</v>
      </c>
      <c r="B6" s="1" t="s">
        <v>195</v>
      </c>
      <c r="C6" s="1" t="s">
        <v>194</v>
      </c>
      <c r="D6" s="3" t="s">
        <v>269</v>
      </c>
      <c r="E6" s="1" t="s">
        <v>284</v>
      </c>
      <c r="F6" s="2">
        <v>1700.2553667986872</v>
      </c>
      <c r="G6" s="2">
        <v>1716.7185969562629</v>
      </c>
      <c r="H6" s="2">
        <v>1733.3412372545233</v>
      </c>
      <c r="I6" s="2">
        <v>1750.1248312297437</v>
      </c>
      <c r="J6" s="2">
        <v>1767.0709373639495</v>
      </c>
      <c r="K6" s="2">
        <v>1784.1811292296341</v>
      </c>
      <c r="L6" s="2">
        <v>1801.4569956358766</v>
      </c>
      <c r="M6" s="2">
        <v>1818.9001407758738</v>
      </c>
      <c r="N6" s="2">
        <v>1836.5121843759018</v>
      </c>
      <c r="O6" s="2">
        <v>1854.2947618457206</v>
      </c>
      <c r="P6" s="2">
        <v>1872.2495244304339</v>
      </c>
      <c r="Q6" s="2">
        <v>1884.938104378472</v>
      </c>
      <c r="R6" s="2">
        <v>1897.7126771704106</v>
      </c>
      <c r="S6" s="2">
        <v>1910.5738255955957</v>
      </c>
      <c r="T6" s="2">
        <v>1923.522136393043</v>
      </c>
      <c r="U6" s="2">
        <v>1936.5582002782076</v>
      </c>
      <c r="V6" s="2">
        <v>1949.6826119699308</v>
      </c>
      <c r="W6" s="2">
        <v>1962.8959702175744</v>
      </c>
      <c r="X6" s="2">
        <v>1976.1988778283342</v>
      </c>
      <c r="Y6" s="2">
        <v>1989.5919416947415</v>
      </c>
      <c r="Z6" s="2">
        <v>2003.0757728223489</v>
      </c>
      <c r="AA6" s="2">
        <v>2073.9814395654148</v>
      </c>
      <c r="AB6" s="2">
        <v>2086.3942960615668</v>
      </c>
      <c r="AC6" s="2">
        <v>2088.4631054775923</v>
      </c>
      <c r="AD6" s="2">
        <v>2153.6306020823909</v>
      </c>
      <c r="AE6" s="2">
        <v>2293.275237664102</v>
      </c>
      <c r="AF6" s="2">
        <v>2422.5758261656865</v>
      </c>
      <c r="AG6" s="2">
        <v>2417.403802625623</v>
      </c>
      <c r="AH6" s="2">
        <v>2875.6450882752383</v>
      </c>
      <c r="AI6" s="2">
        <v>3120.7990040742425</v>
      </c>
      <c r="AJ6" s="2">
        <v>3253.2028066998651</v>
      </c>
      <c r="AK6" s="2">
        <v>3380.4345857854241</v>
      </c>
      <c r="AL6" s="2">
        <v>3593.5219556360353</v>
      </c>
      <c r="AM6" s="2">
        <v>3757.9923042100509</v>
      </c>
      <c r="AN6" s="2">
        <v>3887.2928927116354</v>
      </c>
      <c r="AO6" s="2">
        <v>4017.6278859212325</v>
      </c>
      <c r="AP6" s="2">
        <v>4148.9972838388421</v>
      </c>
      <c r="AQ6" s="2">
        <v>4280.3666817564517</v>
      </c>
      <c r="AR6" s="2">
        <v>4425.1833408782259</v>
      </c>
      <c r="AS6" s="2">
        <v>4570</v>
      </c>
      <c r="AT6" s="2">
        <v>4695</v>
      </c>
      <c r="AU6" s="2">
        <v>4852</v>
      </c>
      <c r="AV6" s="2">
        <v>4968</v>
      </c>
      <c r="AW6" s="2">
        <v>5042</v>
      </c>
      <c r="AX6" s="2">
        <v>5154</v>
      </c>
      <c r="AY6" s="2">
        <v>5436</v>
      </c>
      <c r="AZ6" s="2">
        <v>5625</v>
      </c>
      <c r="BA6" s="2">
        <v>5815</v>
      </c>
      <c r="BB6" s="2">
        <v>5993</v>
      </c>
      <c r="BC6" s="2">
        <v>6077</v>
      </c>
      <c r="BD6" s="2">
        <v>6240</v>
      </c>
      <c r="BE6" s="2">
        <v>6597</v>
      </c>
      <c r="BF6" s="2">
        <v>6900</v>
      </c>
      <c r="BG6" s="2">
        <v>6684.0559999999996</v>
      </c>
      <c r="BH6" s="2">
        <v>7798.4120000000003</v>
      </c>
      <c r="BI6" s="2">
        <v>8044.22</v>
      </c>
      <c r="BJ6" s="2">
        <v>8868.8040000000001</v>
      </c>
      <c r="BK6" s="2">
        <v>8594.2430000000004</v>
      </c>
      <c r="BL6" s="2">
        <v>9145</v>
      </c>
      <c r="BM6" s="2">
        <v>9472</v>
      </c>
      <c r="BN6" s="2">
        <v>9735</v>
      </c>
      <c r="BO6" s="2">
        <v>9599</v>
      </c>
      <c r="BP6" s="2">
        <v>10170</v>
      </c>
      <c r="BQ6" s="2">
        <v>10788</v>
      </c>
      <c r="BR6" s="2">
        <v>10239</v>
      </c>
      <c r="BS6" s="2">
        <v>10594</v>
      </c>
      <c r="BT6" s="2">
        <v>10842.842165568605</v>
      </c>
      <c r="BU6" s="2">
        <v>10760.906330564309</v>
      </c>
      <c r="BV6" s="2">
        <v>10876.223431681468</v>
      </c>
      <c r="BW6" s="2">
        <v>10969.286355390053</v>
      </c>
    </row>
    <row r="7" spans="1:76" ht="15" hidden="1">
      <c r="A7" s="1" t="s">
        <v>250</v>
      </c>
      <c r="B7" s="1" t="s">
        <v>195</v>
      </c>
      <c r="C7" s="1" t="s">
        <v>194</v>
      </c>
      <c r="D7" s="3" t="s">
        <v>270</v>
      </c>
      <c r="E7" s="1" t="s">
        <v>285</v>
      </c>
      <c r="F7" s="2" t="s">
        <v>291</v>
      </c>
      <c r="G7" s="2" t="s">
        <v>291</v>
      </c>
      <c r="H7" s="2" t="s">
        <v>291</v>
      </c>
      <c r="I7" s="2" t="s">
        <v>291</v>
      </c>
      <c r="J7" s="2" t="s">
        <v>291</v>
      </c>
      <c r="K7" s="2" t="s">
        <v>291</v>
      </c>
      <c r="L7" s="2" t="s">
        <v>291</v>
      </c>
      <c r="M7" s="2" t="s">
        <v>291</v>
      </c>
      <c r="N7" s="2" t="s">
        <v>291</v>
      </c>
      <c r="O7" s="2" t="s">
        <v>291</v>
      </c>
      <c r="P7" s="2" t="s">
        <v>291</v>
      </c>
      <c r="Q7" s="2" t="s">
        <v>291</v>
      </c>
      <c r="R7" s="2" t="s">
        <v>291</v>
      </c>
      <c r="S7" s="2" t="s">
        <v>291</v>
      </c>
      <c r="T7" s="2" t="s">
        <v>291</v>
      </c>
      <c r="U7" s="2" t="s">
        <v>291</v>
      </c>
      <c r="V7" s="2" t="s">
        <v>291</v>
      </c>
      <c r="W7" s="2" t="s">
        <v>291</v>
      </c>
      <c r="X7" s="2" t="s">
        <v>291</v>
      </c>
      <c r="Y7" s="2" t="s">
        <v>291</v>
      </c>
      <c r="Z7" s="2" t="s">
        <v>291</v>
      </c>
      <c r="AA7" s="2" t="s">
        <v>291</v>
      </c>
      <c r="AB7" s="2" t="s">
        <v>291</v>
      </c>
      <c r="AC7" s="2" t="s">
        <v>291</v>
      </c>
      <c r="AD7" s="2" t="s">
        <v>291</v>
      </c>
      <c r="AE7" s="2" t="s">
        <v>291</v>
      </c>
      <c r="AF7" s="2" t="s">
        <v>291</v>
      </c>
      <c r="AG7" s="2" t="s">
        <v>291</v>
      </c>
      <c r="AH7" s="2" t="s">
        <v>291</v>
      </c>
      <c r="AI7" s="2" t="s">
        <v>291</v>
      </c>
      <c r="AJ7" s="2" t="s">
        <v>291</v>
      </c>
      <c r="AK7" s="2" t="s">
        <v>291</v>
      </c>
      <c r="AL7" s="2" t="s">
        <v>291</v>
      </c>
      <c r="AM7" s="2" t="s">
        <v>291</v>
      </c>
      <c r="AN7" s="2" t="s">
        <v>291</v>
      </c>
      <c r="AO7" s="2" t="s">
        <v>291</v>
      </c>
      <c r="AP7" s="2" t="s">
        <v>291</v>
      </c>
      <c r="AQ7" s="2" t="s">
        <v>291</v>
      </c>
      <c r="AR7" s="2" t="s">
        <v>291</v>
      </c>
      <c r="AS7" s="2" t="s">
        <v>291</v>
      </c>
      <c r="AT7" s="2" t="s">
        <v>291</v>
      </c>
      <c r="AU7" s="2" t="s">
        <v>291</v>
      </c>
      <c r="AV7" s="2" t="s">
        <v>291</v>
      </c>
      <c r="AW7" s="2" t="s">
        <v>291</v>
      </c>
      <c r="AX7" s="2" t="s">
        <v>291</v>
      </c>
      <c r="AY7" s="2" t="s">
        <v>291</v>
      </c>
      <c r="AZ7" s="2" t="s">
        <v>291</v>
      </c>
      <c r="BA7" s="2" t="s">
        <v>291</v>
      </c>
      <c r="BB7" s="2" t="s">
        <v>291</v>
      </c>
      <c r="BC7" s="2" t="s">
        <v>291</v>
      </c>
      <c r="BD7" s="2" t="s">
        <v>291</v>
      </c>
      <c r="BE7" s="2" t="s">
        <v>291</v>
      </c>
      <c r="BF7" s="2" t="s">
        <v>291</v>
      </c>
      <c r="BG7" s="2" t="s">
        <v>291</v>
      </c>
      <c r="BH7" s="2" t="s">
        <v>291</v>
      </c>
      <c r="BI7" s="2" t="s">
        <v>291</v>
      </c>
      <c r="BJ7" s="2" t="s">
        <v>291</v>
      </c>
      <c r="BK7" s="2" t="s">
        <v>291</v>
      </c>
      <c r="BL7" s="2" t="s">
        <v>291</v>
      </c>
      <c r="BM7" s="2" t="s">
        <v>291</v>
      </c>
      <c r="BN7" s="2" t="s">
        <v>291</v>
      </c>
      <c r="BO7" s="2" t="s">
        <v>291</v>
      </c>
      <c r="BP7" s="2" t="s">
        <v>291</v>
      </c>
      <c r="BQ7" s="2" t="s">
        <v>291</v>
      </c>
      <c r="BR7" s="2" t="s">
        <v>291</v>
      </c>
      <c r="BS7" s="2" t="s">
        <v>291</v>
      </c>
      <c r="BT7" s="2" t="s">
        <v>291</v>
      </c>
      <c r="BU7" s="2" t="s">
        <v>291</v>
      </c>
      <c r="BV7" s="2" t="s">
        <v>291</v>
      </c>
      <c r="BW7" s="2" t="s">
        <v>291</v>
      </c>
    </row>
    <row r="8" spans="1:76" ht="15" hidden="1">
      <c r="A8" s="1" t="s">
        <v>250</v>
      </c>
      <c r="B8" s="1" t="s">
        <v>195</v>
      </c>
      <c r="C8" s="1" t="s">
        <v>194</v>
      </c>
      <c r="D8" s="3" t="s">
        <v>271</v>
      </c>
      <c r="E8" s="1" t="s">
        <v>286</v>
      </c>
      <c r="F8" s="2" t="s">
        <v>291</v>
      </c>
      <c r="G8" s="2" t="s">
        <v>291</v>
      </c>
      <c r="H8" s="2" t="s">
        <v>291</v>
      </c>
      <c r="I8" s="2" t="s">
        <v>291</v>
      </c>
      <c r="J8" s="2" t="s">
        <v>291</v>
      </c>
      <c r="K8" s="2" t="s">
        <v>291</v>
      </c>
      <c r="L8" s="2" t="s">
        <v>291</v>
      </c>
      <c r="M8" s="2" t="s">
        <v>291</v>
      </c>
      <c r="N8" s="2" t="s">
        <v>291</v>
      </c>
      <c r="O8" s="2" t="s">
        <v>291</v>
      </c>
      <c r="P8" s="2" t="s">
        <v>291</v>
      </c>
      <c r="Q8" s="2" t="s">
        <v>291</v>
      </c>
      <c r="R8" s="2" t="s">
        <v>291</v>
      </c>
      <c r="S8" s="2" t="s">
        <v>291</v>
      </c>
      <c r="T8" s="2" t="s">
        <v>291</v>
      </c>
      <c r="U8" s="2" t="s">
        <v>291</v>
      </c>
      <c r="V8" s="2" t="s">
        <v>291</v>
      </c>
      <c r="W8" s="2" t="s">
        <v>291</v>
      </c>
      <c r="X8" s="2" t="s">
        <v>291</v>
      </c>
      <c r="Y8" s="2" t="s">
        <v>291</v>
      </c>
      <c r="Z8" s="2" t="s">
        <v>291</v>
      </c>
      <c r="AA8" s="2" t="s">
        <v>291</v>
      </c>
      <c r="AB8" s="2" t="s">
        <v>291</v>
      </c>
      <c r="AC8" s="2" t="s">
        <v>291</v>
      </c>
      <c r="AD8" s="2" t="s">
        <v>291</v>
      </c>
      <c r="AE8" s="2" t="s">
        <v>291</v>
      </c>
      <c r="AF8" s="2" t="s">
        <v>291</v>
      </c>
      <c r="AG8" s="2" t="s">
        <v>291</v>
      </c>
      <c r="AH8" s="2" t="s">
        <v>291</v>
      </c>
      <c r="AI8" s="2" t="s">
        <v>291</v>
      </c>
      <c r="AJ8" s="2" t="s">
        <v>291</v>
      </c>
      <c r="AK8" s="2" t="s">
        <v>291</v>
      </c>
      <c r="AL8" s="2" t="s">
        <v>291</v>
      </c>
      <c r="AM8" s="2" t="s">
        <v>291</v>
      </c>
      <c r="AN8" s="2" t="s">
        <v>291</v>
      </c>
      <c r="AO8" s="2" t="s">
        <v>291</v>
      </c>
      <c r="AP8" s="2" t="s">
        <v>291</v>
      </c>
      <c r="AQ8" s="2" t="s">
        <v>291</v>
      </c>
      <c r="AR8" s="2" t="s">
        <v>291</v>
      </c>
      <c r="AS8" s="2" t="s">
        <v>291</v>
      </c>
      <c r="AT8" s="2" t="s">
        <v>291</v>
      </c>
      <c r="AU8" s="2" t="s">
        <v>291</v>
      </c>
      <c r="AV8" s="2" t="s">
        <v>291</v>
      </c>
      <c r="AW8" s="2" t="s">
        <v>291</v>
      </c>
      <c r="AX8" s="2" t="s">
        <v>291</v>
      </c>
      <c r="AY8" s="2" t="s">
        <v>291</v>
      </c>
      <c r="AZ8" s="2" t="s">
        <v>291</v>
      </c>
      <c r="BA8" s="2" t="s">
        <v>291</v>
      </c>
      <c r="BB8" s="2" t="s">
        <v>291</v>
      </c>
      <c r="BC8" s="2" t="s">
        <v>291</v>
      </c>
      <c r="BD8" s="2" t="s">
        <v>291</v>
      </c>
      <c r="BE8" s="2" t="s">
        <v>291</v>
      </c>
      <c r="BF8" s="2" t="s">
        <v>291</v>
      </c>
      <c r="BG8" s="2" t="s">
        <v>291</v>
      </c>
      <c r="BH8" s="2" t="s">
        <v>291</v>
      </c>
      <c r="BI8" s="2" t="s">
        <v>291</v>
      </c>
      <c r="BJ8" s="2" t="s">
        <v>291</v>
      </c>
      <c r="BK8" s="2" t="s">
        <v>291</v>
      </c>
      <c r="BL8" s="2" t="s">
        <v>291</v>
      </c>
      <c r="BM8" s="2" t="s">
        <v>291</v>
      </c>
      <c r="BN8" s="2" t="s">
        <v>291</v>
      </c>
      <c r="BO8" s="2" t="s">
        <v>291</v>
      </c>
      <c r="BP8" s="2" t="s">
        <v>291</v>
      </c>
      <c r="BQ8" s="2" t="s">
        <v>291</v>
      </c>
      <c r="BR8" s="2" t="s">
        <v>291</v>
      </c>
      <c r="BS8" s="2" t="s">
        <v>291</v>
      </c>
      <c r="BT8" s="2" t="s">
        <v>291</v>
      </c>
      <c r="BU8" s="2" t="s">
        <v>291</v>
      </c>
      <c r="BV8" s="2" t="s">
        <v>291</v>
      </c>
      <c r="BW8" s="2" t="s">
        <v>291</v>
      </c>
    </row>
    <row r="9" spans="1:76" ht="15" hidden="1">
      <c r="A9" s="1" t="s">
        <v>250</v>
      </c>
      <c r="B9" s="1" t="s">
        <v>195</v>
      </c>
      <c r="C9" s="1" t="s">
        <v>194</v>
      </c>
      <c r="D9" s="3" t="s">
        <v>268</v>
      </c>
      <c r="E9" s="1" t="s">
        <v>287</v>
      </c>
      <c r="F9" s="2">
        <v>8892.7180000000008</v>
      </c>
      <c r="G9" s="2">
        <v>9073.3040000000001</v>
      </c>
      <c r="H9" s="2">
        <v>9279.5249999999996</v>
      </c>
      <c r="I9" s="2">
        <v>9531.7099999999991</v>
      </c>
      <c r="J9" s="2">
        <v>9611.0930000000008</v>
      </c>
      <c r="K9" s="2">
        <v>9841.8510000000006</v>
      </c>
      <c r="L9" s="2">
        <v>10057.133</v>
      </c>
      <c r="M9" s="2">
        <v>10270.856</v>
      </c>
      <c r="N9" s="2">
        <v>10484.924999999999</v>
      </c>
      <c r="O9" s="2">
        <v>10696.396000000001</v>
      </c>
      <c r="P9" s="2">
        <v>10909.294</v>
      </c>
      <c r="Q9" s="2">
        <v>11121.645</v>
      </c>
      <c r="R9" s="2">
        <v>11000.948</v>
      </c>
      <c r="S9" s="2">
        <v>11272.878000000001</v>
      </c>
      <c r="T9" s="2">
        <v>11612.858</v>
      </c>
      <c r="U9" s="2">
        <v>11963.091</v>
      </c>
      <c r="V9" s="2">
        <v>12339.14</v>
      </c>
      <c r="W9" s="2">
        <v>12760.499</v>
      </c>
      <c r="X9" s="2">
        <v>13146.267</v>
      </c>
      <c r="Y9" s="2">
        <v>13528.304</v>
      </c>
      <c r="Z9" s="2">
        <v>13931.846</v>
      </c>
      <c r="AA9" s="2">
        <v>14335.388000000001</v>
      </c>
      <c r="AB9" s="2">
        <v>14760.787</v>
      </c>
      <c r="AC9" s="2">
        <v>15197.724</v>
      </c>
      <c r="AD9" s="2">
        <v>15653.2</v>
      </c>
      <c r="AE9" s="2">
        <v>16140.252</v>
      </c>
      <c r="AF9" s="2">
        <v>16634.617999999999</v>
      </c>
      <c r="AG9" s="2">
        <v>17152.804</v>
      </c>
      <c r="AH9" s="2">
        <v>17685.768</v>
      </c>
      <c r="AI9" s="2">
        <v>18229.932000000001</v>
      </c>
      <c r="AJ9" s="2">
        <v>18806.061000000002</v>
      </c>
      <c r="AK9" s="2">
        <v>19407.036</v>
      </c>
      <c r="AL9" s="2">
        <v>20033.753000000001</v>
      </c>
      <c r="AM9" s="2">
        <v>20680.982</v>
      </c>
      <c r="AN9" s="2">
        <v>21340.545999999998</v>
      </c>
      <c r="AO9" s="2">
        <v>22008.45</v>
      </c>
      <c r="AP9" s="2">
        <v>22642.538</v>
      </c>
      <c r="AQ9" s="2">
        <v>23254.955999999998</v>
      </c>
      <c r="AR9" s="2">
        <v>23880.766</v>
      </c>
      <c r="AS9" s="2">
        <v>24496.305</v>
      </c>
      <c r="AT9" s="2">
        <v>25089.031999999999</v>
      </c>
      <c r="AU9" s="2">
        <v>25722.002353880071</v>
      </c>
      <c r="AV9" s="2">
        <v>26386.96538426639</v>
      </c>
      <c r="AW9" s="2">
        <v>27045.428688394077</v>
      </c>
      <c r="AX9" s="2">
        <v>27646.751968742436</v>
      </c>
      <c r="AY9" s="2">
        <v>28207.673564187124</v>
      </c>
      <c r="AZ9" s="2">
        <v>28721.497541593479</v>
      </c>
      <c r="BA9" s="2">
        <v>29200.147701569585</v>
      </c>
      <c r="BB9" s="2">
        <v>29649.007283531308</v>
      </c>
      <c r="BC9" s="2">
        <v>30083.24397537209</v>
      </c>
      <c r="BD9" s="2">
        <v>30514.669032639151</v>
      </c>
      <c r="BE9" s="2">
        <v>30952.15957150521</v>
      </c>
      <c r="BF9" s="2">
        <v>31396.796223749399</v>
      </c>
      <c r="BG9" s="2">
        <v>31846.681658920803</v>
      </c>
      <c r="BH9" s="2">
        <v>32320.201556874508</v>
      </c>
      <c r="BI9" s="2">
        <v>32785.040545531519</v>
      </c>
      <c r="BJ9" s="2">
        <v>33286.41484806309</v>
      </c>
      <c r="BK9" s="2">
        <v>33865.505997007036</v>
      </c>
      <c r="BL9" s="2">
        <v>34480.040872332524</v>
      </c>
      <c r="BM9" s="2">
        <v>35126.138163400581</v>
      </c>
      <c r="BN9" s="2">
        <v>35805.134467305768</v>
      </c>
      <c r="BO9" s="2">
        <v>36506.722449225745</v>
      </c>
      <c r="BP9" s="2">
        <v>37216.785173826487</v>
      </c>
      <c r="BQ9" s="2">
        <v>37934.470087372567</v>
      </c>
      <c r="BR9" s="2">
        <v>38657.457566441321</v>
      </c>
      <c r="BS9" s="2">
        <v>39382.968843600691</v>
      </c>
      <c r="BT9" s="2">
        <v>40101.608896203164</v>
      </c>
      <c r="BU9" s="2">
        <v>40804.49961210203</v>
      </c>
      <c r="BV9" s="2">
        <v>41489.774536040073</v>
      </c>
      <c r="BW9" s="2">
        <v>42155.518410034536</v>
      </c>
    </row>
    <row r="10" spans="1:76" ht="15" hidden="1">
      <c r="A10" s="1" t="s">
        <v>250</v>
      </c>
      <c r="B10" s="1" t="s">
        <v>195</v>
      </c>
      <c r="C10" s="1" t="s">
        <v>194</v>
      </c>
      <c r="D10" s="3" t="s">
        <v>274</v>
      </c>
      <c r="E10" s="1" t="s">
        <v>288</v>
      </c>
      <c r="F10" s="2">
        <v>28635.761133717886</v>
      </c>
      <c r="G10" s="2">
        <v>28559.673893407471</v>
      </c>
      <c r="H10" s="2">
        <v>29549.800691118257</v>
      </c>
      <c r="I10" s="2">
        <v>29906.275030930065</v>
      </c>
      <c r="J10" s="2">
        <v>31355.314652234061</v>
      </c>
      <c r="K10" s="2">
        <v>31982.437176208648</v>
      </c>
      <c r="L10" s="2">
        <v>34783.840680966117</v>
      </c>
      <c r="M10" s="2">
        <v>38358.37664861825</v>
      </c>
      <c r="N10" s="2">
        <v>39369.103478763085</v>
      </c>
      <c r="O10" s="2">
        <v>46133.443812970836</v>
      </c>
      <c r="P10" s="2">
        <v>48811.643320936855</v>
      </c>
      <c r="Q10" s="2">
        <v>42593.805873202546</v>
      </c>
      <c r="R10" s="2">
        <v>33327.411029741743</v>
      </c>
      <c r="S10" s="2">
        <v>41843.905681125521</v>
      </c>
      <c r="T10" s="2">
        <v>43739.058951570747</v>
      </c>
      <c r="U10" s="2">
        <v>46335.906846849255</v>
      </c>
      <c r="V10" s="2">
        <v>43801.456895776471</v>
      </c>
      <c r="W10" s="2">
        <v>47574.496957416311</v>
      </c>
      <c r="X10" s="2">
        <v>52772.990309881716</v>
      </c>
      <c r="Y10" s="2">
        <v>57434.383241138894</v>
      </c>
      <c r="Z10" s="2">
        <v>62759.828069254749</v>
      </c>
      <c r="AA10" s="2">
        <v>55449.535601979413</v>
      </c>
      <c r="AB10" s="2">
        <v>66694.300680596512</v>
      </c>
      <c r="AC10" s="2">
        <v>68796.332600810871</v>
      </c>
      <c r="AD10" s="2">
        <v>70783.941062387108</v>
      </c>
      <c r="AE10" s="2">
        <v>71208.159703905112</v>
      </c>
      <c r="AF10" s="2">
        <v>71849.136376313807</v>
      </c>
      <c r="AG10" s="2">
        <v>78528.430886119837</v>
      </c>
      <c r="AH10" s="2">
        <v>74480.324983975966</v>
      </c>
      <c r="AI10" s="2">
        <v>74807.595940115818</v>
      </c>
      <c r="AJ10" s="2">
        <v>73094.954885789062</v>
      </c>
      <c r="AK10" s="2">
        <v>72115.387329423509</v>
      </c>
      <c r="AL10" s="2">
        <v>72188.29741429002</v>
      </c>
      <c r="AM10" s="2">
        <v>72604.765262652858</v>
      </c>
      <c r="AN10" s="2">
        <v>74072.489540570619</v>
      </c>
      <c r="AO10" s="2">
        <v>75402.055032392542</v>
      </c>
      <c r="AP10" s="2">
        <v>72275.305990030931</v>
      </c>
      <c r="AQ10" s="2">
        <v>69567.979053938921</v>
      </c>
      <c r="AR10" s="2">
        <v>65883.006321576424</v>
      </c>
      <c r="AS10" s="2">
        <v>65947.347821511721</v>
      </c>
      <c r="AT10" s="2">
        <v>63175.281171972667</v>
      </c>
      <c r="AU10" s="2">
        <v>60397.495828768078</v>
      </c>
      <c r="AV10" s="2">
        <v>59931.044315088904</v>
      </c>
      <c r="AW10" s="2">
        <v>57810.191871775867</v>
      </c>
      <c r="AX10" s="2">
        <v>56044.950820864673</v>
      </c>
      <c r="AY10" s="2">
        <v>55182.274275871823</v>
      </c>
      <c r="AZ10" s="2">
        <v>55354.619554890225</v>
      </c>
      <c r="BA10" s="2">
        <v>54134.96166486953</v>
      </c>
      <c r="BB10" s="2">
        <v>55204.912579896001</v>
      </c>
      <c r="BC10" s="2">
        <v>56183.975383616737</v>
      </c>
      <c r="BD10" s="2">
        <v>56795.57036949935</v>
      </c>
      <c r="BE10" s="2">
        <v>55333.710759261208</v>
      </c>
      <c r="BF10" s="2">
        <v>55866.454103197335</v>
      </c>
      <c r="BG10" s="2">
        <v>61823.687250754643</v>
      </c>
      <c r="BH10" s="2">
        <v>55267.919440789075</v>
      </c>
      <c r="BI10" s="2">
        <v>56740.258787903076</v>
      </c>
      <c r="BJ10" s="2">
        <v>52331.455817965332</v>
      </c>
      <c r="BK10" s="2">
        <v>55824.824294448284</v>
      </c>
      <c r="BL10" s="2">
        <v>53700.899628942112</v>
      </c>
      <c r="BM10" s="2">
        <v>52693.13693550005</v>
      </c>
      <c r="BN10" s="2">
        <v>53123.491392486387</v>
      </c>
      <c r="BO10" s="2">
        <v>55397.076377020661</v>
      </c>
      <c r="BP10" s="2">
        <v>54059.823036738569</v>
      </c>
      <c r="BQ10" s="2">
        <v>52389.921717795049</v>
      </c>
      <c r="BR10" s="2">
        <v>57296.553331404692</v>
      </c>
      <c r="BS10" s="2">
        <v>57425.505730978097</v>
      </c>
      <c r="BT10" s="2">
        <v>57903.039071666259</v>
      </c>
      <c r="BU10" s="2">
        <v>59160.74010815184</v>
      </c>
      <c r="BV10" s="2">
        <v>59738.682104572108</v>
      </c>
      <c r="BW10" s="2">
        <v>61121.841073557938</v>
      </c>
    </row>
    <row r="11" spans="1:76" ht="15" hidden="1">
      <c r="A11" s="1" t="s">
        <v>250</v>
      </c>
      <c r="B11" s="1" t="s">
        <v>195</v>
      </c>
      <c r="C11" s="1" t="s">
        <v>194</v>
      </c>
      <c r="D11" s="3" t="s">
        <v>273</v>
      </c>
      <c r="E11" s="1" t="s">
        <v>289</v>
      </c>
      <c r="F11" s="2" t="s">
        <v>291</v>
      </c>
      <c r="G11" s="2" t="s">
        <v>291</v>
      </c>
      <c r="H11" s="2" t="s">
        <v>291</v>
      </c>
      <c r="I11" s="2" t="s">
        <v>291</v>
      </c>
      <c r="J11" s="2" t="s">
        <v>291</v>
      </c>
      <c r="K11" s="2" t="s">
        <v>291</v>
      </c>
      <c r="L11" s="2" t="s">
        <v>291</v>
      </c>
      <c r="M11" s="2" t="s">
        <v>291</v>
      </c>
      <c r="N11" s="2" t="s">
        <v>291</v>
      </c>
      <c r="O11" s="2" t="s">
        <v>291</v>
      </c>
      <c r="P11" s="2" t="s">
        <v>291</v>
      </c>
      <c r="Q11" s="2" t="s">
        <v>291</v>
      </c>
      <c r="R11" s="2" t="s">
        <v>291</v>
      </c>
      <c r="S11" s="2" t="s">
        <v>291</v>
      </c>
      <c r="T11" s="2" t="s">
        <v>291</v>
      </c>
      <c r="U11" s="2" t="s">
        <v>291</v>
      </c>
      <c r="V11" s="2" t="s">
        <v>291</v>
      </c>
      <c r="W11" s="2" t="s">
        <v>291</v>
      </c>
      <c r="X11" s="2" t="s">
        <v>291</v>
      </c>
      <c r="Y11" s="2" t="s">
        <v>291</v>
      </c>
      <c r="Z11" s="2" t="s">
        <v>291</v>
      </c>
      <c r="AA11" s="2" t="s">
        <v>291</v>
      </c>
      <c r="AB11" s="2" t="s">
        <v>291</v>
      </c>
      <c r="AC11" s="2" t="s">
        <v>291</v>
      </c>
      <c r="AD11" s="2" t="s">
        <v>291</v>
      </c>
      <c r="AE11" s="2" t="s">
        <v>291</v>
      </c>
      <c r="AF11" s="2" t="s">
        <v>291</v>
      </c>
      <c r="AG11" s="2" t="s">
        <v>291</v>
      </c>
      <c r="AH11" s="2" t="s">
        <v>291</v>
      </c>
      <c r="AI11" s="2" t="s">
        <v>291</v>
      </c>
      <c r="AJ11" s="2" t="s">
        <v>291</v>
      </c>
      <c r="AK11" s="2" t="s">
        <v>291</v>
      </c>
      <c r="AL11" s="2" t="s">
        <v>291</v>
      </c>
      <c r="AM11" s="2" t="s">
        <v>291</v>
      </c>
      <c r="AN11" s="2" t="s">
        <v>291</v>
      </c>
      <c r="AO11" s="2" t="s">
        <v>291</v>
      </c>
      <c r="AP11" s="2" t="s">
        <v>291</v>
      </c>
      <c r="AQ11" s="2" t="s">
        <v>291</v>
      </c>
      <c r="AR11" s="2" t="s">
        <v>291</v>
      </c>
      <c r="AS11" s="2" t="s">
        <v>291</v>
      </c>
      <c r="AT11" s="2" t="s">
        <v>291</v>
      </c>
      <c r="AU11" s="2" t="s">
        <v>291</v>
      </c>
      <c r="AV11" s="2" t="s">
        <v>291</v>
      </c>
      <c r="AW11" s="2" t="s">
        <v>291</v>
      </c>
      <c r="AX11" s="2" t="s">
        <v>291</v>
      </c>
      <c r="AY11" s="2" t="s">
        <v>291</v>
      </c>
      <c r="AZ11" s="2" t="s">
        <v>291</v>
      </c>
      <c r="BA11" s="2" t="s">
        <v>291</v>
      </c>
      <c r="BB11" s="2" t="s">
        <v>291</v>
      </c>
      <c r="BC11" s="2" t="s">
        <v>291</v>
      </c>
      <c r="BD11" s="2" t="s">
        <v>291</v>
      </c>
      <c r="BE11" s="2" t="s">
        <v>291</v>
      </c>
      <c r="BF11" s="2" t="s">
        <v>291</v>
      </c>
      <c r="BG11" s="2" t="s">
        <v>291</v>
      </c>
      <c r="BH11" s="2" t="s">
        <v>291</v>
      </c>
      <c r="BI11" s="2" t="s">
        <v>291</v>
      </c>
      <c r="BJ11" s="2" t="s">
        <v>291</v>
      </c>
      <c r="BK11" s="2" t="s">
        <v>291</v>
      </c>
      <c r="BL11" s="2" t="s">
        <v>291</v>
      </c>
      <c r="BM11" s="2" t="s">
        <v>291</v>
      </c>
      <c r="BN11" s="2" t="s">
        <v>291</v>
      </c>
      <c r="BO11" s="2" t="s">
        <v>291</v>
      </c>
      <c r="BP11" s="2" t="s">
        <v>291</v>
      </c>
      <c r="BQ11" s="2" t="s">
        <v>291</v>
      </c>
      <c r="BR11" s="2" t="s">
        <v>291</v>
      </c>
      <c r="BS11" s="2" t="s">
        <v>291</v>
      </c>
      <c r="BT11" s="2" t="s">
        <v>291</v>
      </c>
      <c r="BU11" s="2" t="s">
        <v>291</v>
      </c>
      <c r="BV11" s="2" t="s">
        <v>291</v>
      </c>
      <c r="BW11" s="2" t="s">
        <v>291</v>
      </c>
    </row>
    <row r="12" spans="1:76" ht="15" hidden="1">
      <c r="A12" s="1" t="s">
        <v>250</v>
      </c>
      <c r="B12" s="1" t="s">
        <v>195</v>
      </c>
      <c r="C12" s="1" t="s">
        <v>194</v>
      </c>
      <c r="D12" s="3" t="s">
        <v>272</v>
      </c>
      <c r="E12" s="1" t="s">
        <v>290</v>
      </c>
      <c r="F12" s="2">
        <v>5475.0534707126772</v>
      </c>
      <c r="G12" s="2">
        <v>5403.6460473294937</v>
      </c>
      <c r="H12" s="2">
        <v>5519.6670185777275</v>
      </c>
      <c r="I12" s="2">
        <v>5491.1148724852919</v>
      </c>
      <c r="J12" s="2">
        <v>5764.9078261821851</v>
      </c>
      <c r="K12" s="2">
        <v>5797.9399278208712</v>
      </c>
      <c r="L12" s="2">
        <v>6230.5622417253708</v>
      </c>
      <c r="M12" s="2">
        <v>6793.0128400306376</v>
      </c>
      <c r="N12" s="2">
        <v>6895.7897387634266</v>
      </c>
      <c r="O12" s="2">
        <v>7997.5538684521107</v>
      </c>
      <c r="P12" s="2">
        <v>8377.0385136097702</v>
      </c>
      <c r="Q12" s="2">
        <v>7218.9579599869485</v>
      </c>
      <c r="R12" s="2">
        <v>5749.1272941577281</v>
      </c>
      <c r="S12" s="2">
        <v>7091.8775981651943</v>
      </c>
      <c r="T12" s="2">
        <v>7244.8184691784418</v>
      </c>
      <c r="U12" s="2">
        <v>7500.752136015104</v>
      </c>
      <c r="V12" s="2">
        <v>6920.9798161497329</v>
      </c>
      <c r="W12" s="2">
        <v>7318.1925223175631</v>
      </c>
      <c r="X12" s="2">
        <v>7933.0447365806422</v>
      </c>
      <c r="Y12" s="2">
        <v>8446.8079718475765</v>
      </c>
      <c r="Z12" s="2">
        <v>9023.4051619591701</v>
      </c>
      <c r="AA12" s="2">
        <v>8022.1970741933856</v>
      </c>
      <c r="AB12" s="2">
        <v>9427.0453546827575</v>
      </c>
      <c r="AC12" s="2">
        <v>9453.955238887007</v>
      </c>
      <c r="AD12" s="2">
        <v>9738.7410630384366</v>
      </c>
      <c r="AE12" s="2">
        <v>10117.556365823553</v>
      </c>
      <c r="AF12" s="2">
        <v>10463.71975095187</v>
      </c>
      <c r="AG12" s="2">
        <v>11067.282494356579</v>
      </c>
      <c r="AH12" s="2">
        <v>12110.244842820171</v>
      </c>
      <c r="AI12" s="2">
        <v>12806.38188376686</v>
      </c>
      <c r="AJ12" s="2">
        <v>12644.472034311118</v>
      </c>
      <c r="AK12" s="2">
        <v>12561.493135566667</v>
      </c>
      <c r="AL12" s="2">
        <v>12948.658780920141</v>
      </c>
      <c r="AM12" s="2">
        <v>13193.191169840324</v>
      </c>
      <c r="AN12" s="2">
        <v>13492.694242055339</v>
      </c>
      <c r="AO12" s="2">
        <v>13764.594914858049</v>
      </c>
      <c r="AP12" s="2">
        <v>13243.658826641233</v>
      </c>
      <c r="AQ12" s="2">
        <v>12804.860162264375</v>
      </c>
      <c r="AR12" s="2">
        <v>12208.334607910601</v>
      </c>
      <c r="AS12" s="2">
        <v>12303.054666583739</v>
      </c>
      <c r="AT12" s="2">
        <v>11822.215584180834</v>
      </c>
      <c r="AU12" s="2">
        <v>11392.91746145795</v>
      </c>
      <c r="AV12" s="2">
        <v>11283.503950586601</v>
      </c>
      <c r="AW12" s="2">
        <v>10777.384628500098</v>
      </c>
      <c r="AX12" s="2">
        <v>10448.087242122267</v>
      </c>
      <c r="AY12" s="2">
        <v>10634.370192956523</v>
      </c>
      <c r="AZ12" s="2">
        <v>10840.999308804934</v>
      </c>
      <c r="BA12" s="2">
        <v>10780.58937572755</v>
      </c>
      <c r="BB12" s="2">
        <v>11158.6549231645</v>
      </c>
      <c r="BC12" s="2">
        <v>11349.508008037748</v>
      </c>
      <c r="BD12" s="2">
        <v>11614.229167178493</v>
      </c>
      <c r="BE12" s="2">
        <v>11793.570947304806</v>
      </c>
      <c r="BF12" s="2">
        <v>12277.63911212301</v>
      </c>
      <c r="BG12" s="2">
        <v>12975.700015978788</v>
      </c>
      <c r="BH12" s="2">
        <v>13335.374948811503</v>
      </c>
      <c r="BI12" s="2">
        <v>13921.932593401521</v>
      </c>
      <c r="BJ12" s="2">
        <v>13943.148482727056</v>
      </c>
      <c r="BK12" s="2">
        <v>14166.984702995236</v>
      </c>
      <c r="BL12" s="2">
        <v>14242.869633624474</v>
      </c>
      <c r="BM12" s="2">
        <v>14209.059667512776</v>
      </c>
      <c r="BN12" s="2">
        <v>14443.660005748039</v>
      </c>
      <c r="BO12" s="2">
        <v>14565.989507346176</v>
      </c>
      <c r="BP12" s="2">
        <v>14772.592466430493</v>
      </c>
      <c r="BQ12" s="2">
        <v>14898.91579320382</v>
      </c>
      <c r="BR12" s="2">
        <v>15175.840484386481</v>
      </c>
      <c r="BS12" s="2">
        <v>15447.433892806555</v>
      </c>
      <c r="BT12" s="2">
        <v>15656.067944452794</v>
      </c>
      <c r="BU12" s="2">
        <v>15601.788743951847</v>
      </c>
      <c r="BV12" s="2">
        <v>15660.033378082806</v>
      </c>
      <c r="BW12" s="2">
        <v>15904.512685221873</v>
      </c>
    </row>
    <row r="13" spans="1:76" ht="15" hidden="1">
      <c r="A13" s="1" t="s">
        <v>250</v>
      </c>
      <c r="B13" s="1" t="s">
        <v>195</v>
      </c>
      <c r="C13" s="1" t="s">
        <v>194</v>
      </c>
      <c r="D13" s="3" t="s">
        <v>275</v>
      </c>
      <c r="E13" s="1" t="s">
        <v>251</v>
      </c>
      <c r="F13" s="4" t="s">
        <v>291</v>
      </c>
      <c r="G13" s="4">
        <v>0.70000000000001172</v>
      </c>
      <c r="H13" s="4">
        <v>4.4687189672294014</v>
      </c>
      <c r="I13" s="4">
        <v>2.1863117870722482</v>
      </c>
      <c r="J13" s="4">
        <v>5.8604651162790455</v>
      </c>
      <c r="K13" s="4">
        <v>2.9876977152899942</v>
      </c>
      <c r="L13" s="4">
        <v>9.8122866894197802</v>
      </c>
      <c r="M13" s="4">
        <v>11.344211344211374</v>
      </c>
      <c r="N13" s="4">
        <v>3.6287508722958828</v>
      </c>
      <c r="O13" s="4">
        <v>18.316498316498286</v>
      </c>
      <c r="P13" s="4">
        <v>6.8298235628913018</v>
      </c>
      <c r="Q13" s="4">
        <v>-12.147043153969083</v>
      </c>
      <c r="R13" s="4">
        <v>-21.224984839296535</v>
      </c>
      <c r="S13" s="4">
        <v>26.40492686682061</v>
      </c>
      <c r="T13" s="4">
        <v>5.2375152253349766</v>
      </c>
      <c r="U13" s="4">
        <v>6.6550925925926041</v>
      </c>
      <c r="V13" s="4">
        <v>-4.8290830168204124</v>
      </c>
      <c r="W13" s="4">
        <v>9.3500570125427664</v>
      </c>
      <c r="X13" s="4">
        <v>11.678832116788307</v>
      </c>
      <c r="Y13" s="4">
        <v>9.5704948646125221</v>
      </c>
      <c r="Z13" s="4">
        <v>10.012782275245002</v>
      </c>
      <c r="AA13" s="4">
        <v>-8.5205267234701907</v>
      </c>
      <c r="AB13" s="4">
        <v>20.99915325994921</v>
      </c>
      <c r="AC13" s="4">
        <v>3.2540237928621485</v>
      </c>
      <c r="AD13" s="4">
        <v>6.099627245001682</v>
      </c>
      <c r="AE13" s="4">
        <v>7.1223251357393602</v>
      </c>
      <c r="AF13" s="4">
        <v>6.5891472868216949</v>
      </c>
      <c r="AG13" s="4">
        <v>9.0629370629370811</v>
      </c>
      <c r="AH13" s="4">
        <v>12.823800974608869</v>
      </c>
      <c r="AI13" s="4">
        <v>9.0020459195271805</v>
      </c>
      <c r="AJ13" s="4">
        <v>1.8561001042752823</v>
      </c>
      <c r="AK13" s="4">
        <v>2.5184275184275018</v>
      </c>
      <c r="AL13" s="4">
        <v>6.4110245656081366</v>
      </c>
      <c r="AM13" s="4">
        <v>5.1801801801801828</v>
      </c>
      <c r="AN13" s="4">
        <v>5.5317630264096973</v>
      </c>
      <c r="AO13" s="4">
        <v>5.2079810618870681</v>
      </c>
      <c r="AP13" s="4">
        <v>-1.0125361620057949</v>
      </c>
      <c r="AQ13" s="4">
        <v>-0.698165286572483</v>
      </c>
      <c r="AR13" s="4">
        <v>-2.0928711576193693</v>
      </c>
      <c r="AS13" s="4">
        <v>3.373413493653965</v>
      </c>
      <c r="AT13" s="4">
        <v>-1.58319870759287</v>
      </c>
      <c r="AU13" s="4">
        <v>-1.2000000000000011</v>
      </c>
      <c r="AV13" s="4">
        <v>1.6000000000000014</v>
      </c>
      <c r="AW13" s="4">
        <v>-2.1020000000000039</v>
      </c>
      <c r="AX13" s="4">
        <v>-0.9000000000000008</v>
      </c>
      <c r="AY13" s="4">
        <v>3.848000000000007</v>
      </c>
      <c r="AZ13" s="4">
        <v>3.8000000000000034</v>
      </c>
      <c r="BA13" s="4">
        <v>1.0999999999999899</v>
      </c>
      <c r="BB13" s="4">
        <v>5.0980000000000025</v>
      </c>
      <c r="BC13" s="4">
        <v>3.2000000000000028</v>
      </c>
      <c r="BD13" s="4">
        <v>3.8000000000000034</v>
      </c>
      <c r="BE13" s="4">
        <v>3.0000000000000027</v>
      </c>
      <c r="BF13" s="4">
        <v>5.600000000000005</v>
      </c>
      <c r="BG13" s="4">
        <v>7.2000000000000064</v>
      </c>
      <c r="BH13" s="4">
        <v>4.2999999999999927</v>
      </c>
      <c r="BI13" s="4">
        <v>5.8999999999999941</v>
      </c>
      <c r="BJ13" s="4">
        <v>1.6839999999999966</v>
      </c>
      <c r="BK13" s="4">
        <v>3.3730000000000038</v>
      </c>
      <c r="BL13" s="4">
        <v>2.3600000000000065</v>
      </c>
      <c r="BM13" s="4">
        <v>1.631999999999989</v>
      </c>
      <c r="BN13" s="4">
        <v>3.615999999999997</v>
      </c>
      <c r="BO13" s="4">
        <v>2.8229999999999977</v>
      </c>
      <c r="BP13" s="4">
        <v>3.3910000000000107</v>
      </c>
      <c r="BQ13" s="4">
        <v>2.8000000000000025</v>
      </c>
      <c r="BR13" s="4">
        <v>3.8000000000000034</v>
      </c>
      <c r="BS13" s="4">
        <v>3.6999999999999922</v>
      </c>
      <c r="BT13" s="4">
        <v>3.2000000000000028</v>
      </c>
      <c r="BU13" s="4">
        <v>1.4000000000000012</v>
      </c>
      <c r="BV13" s="4">
        <v>2.0590000000000108</v>
      </c>
      <c r="BW13" s="4">
        <v>3.1908151394416384</v>
      </c>
    </row>
    <row r="14" spans="1:76" ht="15" hidden="1">
      <c r="A14" s="1" t="s">
        <v>250</v>
      </c>
      <c r="B14" s="1" t="s">
        <v>195</v>
      </c>
      <c r="C14" s="1" t="s">
        <v>194</v>
      </c>
      <c r="D14" s="3" t="s">
        <v>276</v>
      </c>
      <c r="E14" s="1" t="s">
        <v>252</v>
      </c>
      <c r="F14" s="4" t="s">
        <v>291</v>
      </c>
      <c r="G14" s="4">
        <v>0.96827985248906234</v>
      </c>
      <c r="H14" s="4">
        <v>0.96827985248906234</v>
      </c>
      <c r="I14" s="4">
        <v>0.96827985248906234</v>
      </c>
      <c r="J14" s="4">
        <v>0.96827985248906234</v>
      </c>
      <c r="K14" s="4">
        <v>0.96827985248906234</v>
      </c>
      <c r="L14" s="4">
        <v>0.96827985248906234</v>
      </c>
      <c r="M14" s="4">
        <v>0.96827985248906234</v>
      </c>
      <c r="N14" s="4">
        <v>0.96827985248906234</v>
      </c>
      <c r="O14" s="4">
        <v>0.96827985248906234</v>
      </c>
      <c r="P14" s="4">
        <v>0.96827985248912896</v>
      </c>
      <c r="Q14" s="4">
        <v>0.67771842281001415</v>
      </c>
      <c r="R14" s="4">
        <v>0.67771842281001415</v>
      </c>
      <c r="S14" s="4">
        <v>0.67771842281001415</v>
      </c>
      <c r="T14" s="4">
        <v>0.67771842281001415</v>
      </c>
      <c r="U14" s="4">
        <v>0.67771842281001415</v>
      </c>
      <c r="V14" s="4">
        <v>0.67771842281001415</v>
      </c>
      <c r="W14" s="4">
        <v>0.67771842281001415</v>
      </c>
      <c r="X14" s="4">
        <v>0.67771842281001415</v>
      </c>
      <c r="Y14" s="4">
        <v>0.67771842281001415</v>
      </c>
      <c r="Z14" s="4">
        <v>0.67771842280994754</v>
      </c>
      <c r="AA14" s="4">
        <v>3.5398394661405819</v>
      </c>
      <c r="AB14" s="4">
        <v>0.59850374064838174</v>
      </c>
      <c r="AC14" s="4">
        <v>9.915716410511255E-2</v>
      </c>
      <c r="AD14" s="4">
        <v>3.1203566121842385</v>
      </c>
      <c r="AE14" s="4">
        <v>6.4841498559077726</v>
      </c>
      <c r="AF14" s="4">
        <v>5.6382498872350029</v>
      </c>
      <c r="AG14" s="4">
        <v>-0.21349274124680129</v>
      </c>
      <c r="AH14" s="4">
        <v>18.955926401369272</v>
      </c>
      <c r="AI14" s="4">
        <v>8.5251798561151162</v>
      </c>
      <c r="AJ14" s="4">
        <v>4.2426251242956514</v>
      </c>
      <c r="AK14" s="4">
        <v>3.9109697933227272</v>
      </c>
      <c r="AL14" s="4">
        <v>6.3035495716034173</v>
      </c>
      <c r="AM14" s="4">
        <v>4.576856649395511</v>
      </c>
      <c r="AN14" s="4">
        <v>3.4406826314340888</v>
      </c>
      <c r="AO14" s="4">
        <v>3.3528472591804137</v>
      </c>
      <c r="AP14" s="4">
        <v>3.2698249227600451</v>
      </c>
      <c r="AQ14" s="4">
        <v>3.1662926950885018</v>
      </c>
      <c r="AR14" s="4">
        <v>3.3832769453842282</v>
      </c>
      <c r="AS14" s="4">
        <v>3.2725572697522187</v>
      </c>
      <c r="AT14" s="4">
        <v>2.7352297592997843</v>
      </c>
      <c r="AU14" s="4">
        <v>3.34398296059637</v>
      </c>
      <c r="AV14" s="4">
        <v>2.3907666941467509</v>
      </c>
      <c r="AW14" s="4">
        <v>1.4895330112721483</v>
      </c>
      <c r="AX14" s="4">
        <v>2.2213407378024685</v>
      </c>
      <c r="AY14" s="4">
        <v>5.4714784633294489</v>
      </c>
      <c r="AZ14" s="4">
        <v>3.4768211920529701</v>
      </c>
      <c r="BA14" s="4">
        <v>3.3777777777777684</v>
      </c>
      <c r="BB14" s="4">
        <v>3.0610490111779853</v>
      </c>
      <c r="BC14" s="4">
        <v>1.4016352411146293</v>
      </c>
      <c r="BD14" s="4">
        <v>2.6822445285502816</v>
      </c>
      <c r="BE14" s="4">
        <v>5.7211538461538369</v>
      </c>
      <c r="BF14" s="4">
        <v>4.5929968167348845</v>
      </c>
      <c r="BG14" s="4">
        <v>-3.1296231884058057</v>
      </c>
      <c r="BH14" s="4">
        <v>16.67185313827413</v>
      </c>
      <c r="BI14" s="4">
        <v>3.1520263356180633</v>
      </c>
      <c r="BJ14" s="4">
        <v>10.250639589668097</v>
      </c>
      <c r="BK14" s="4">
        <v>-3.0958063793043555</v>
      </c>
      <c r="BL14" s="4">
        <v>6.4084410924848179</v>
      </c>
      <c r="BM14" s="4">
        <v>3.5757244395844712</v>
      </c>
      <c r="BN14" s="4">
        <v>2.7766047297297369</v>
      </c>
      <c r="BO14" s="4">
        <v>-1.397021058038006</v>
      </c>
      <c r="BP14" s="4">
        <v>5.9485363058652041</v>
      </c>
      <c r="BQ14" s="4">
        <v>6.0766961651917306</v>
      </c>
      <c r="BR14" s="4">
        <v>-5.0889877641824288</v>
      </c>
      <c r="BS14" s="4">
        <v>3.4671354624475015</v>
      </c>
      <c r="BT14" s="4">
        <v>2.3488971641363543</v>
      </c>
      <c r="BU14" s="4">
        <v>-0.75566750629723067</v>
      </c>
      <c r="BV14" s="4">
        <v>1.0716300056401673</v>
      </c>
      <c r="BW14" s="4">
        <v>0.85565476190476719</v>
      </c>
    </row>
    <row r="15" spans="1:76" ht="15" hidden="1">
      <c r="A15" s="1" t="s">
        <v>250</v>
      </c>
      <c r="B15" s="1" t="s">
        <v>195</v>
      </c>
      <c r="C15" s="1" t="s">
        <v>194</v>
      </c>
      <c r="D15" s="3" t="s">
        <v>277</v>
      </c>
      <c r="E15" s="1" t="s">
        <v>253</v>
      </c>
      <c r="F15" s="4" t="s">
        <v>291</v>
      </c>
      <c r="G15" s="4" t="s">
        <v>291</v>
      </c>
      <c r="H15" s="4" t="s">
        <v>291</v>
      </c>
      <c r="I15" s="4" t="s">
        <v>291</v>
      </c>
      <c r="J15" s="4" t="s">
        <v>291</v>
      </c>
      <c r="K15" s="4" t="s">
        <v>291</v>
      </c>
      <c r="L15" s="4" t="s">
        <v>291</v>
      </c>
      <c r="M15" s="4" t="s">
        <v>291</v>
      </c>
      <c r="N15" s="4" t="s">
        <v>291</v>
      </c>
      <c r="O15" s="4" t="s">
        <v>291</v>
      </c>
      <c r="P15" s="4" t="s">
        <v>291</v>
      </c>
      <c r="Q15" s="4" t="s">
        <v>291</v>
      </c>
      <c r="R15" s="4" t="s">
        <v>291</v>
      </c>
      <c r="S15" s="4" t="s">
        <v>291</v>
      </c>
      <c r="T15" s="4" t="s">
        <v>291</v>
      </c>
      <c r="U15" s="4" t="s">
        <v>291</v>
      </c>
      <c r="V15" s="4" t="s">
        <v>291</v>
      </c>
      <c r="W15" s="4" t="s">
        <v>291</v>
      </c>
      <c r="X15" s="4" t="s">
        <v>291</v>
      </c>
      <c r="Y15" s="4" t="s">
        <v>291</v>
      </c>
      <c r="Z15" s="4" t="s">
        <v>291</v>
      </c>
      <c r="AA15" s="4" t="s">
        <v>291</v>
      </c>
      <c r="AB15" s="4" t="s">
        <v>291</v>
      </c>
      <c r="AC15" s="4" t="s">
        <v>291</v>
      </c>
      <c r="AD15" s="4" t="s">
        <v>291</v>
      </c>
      <c r="AE15" s="4" t="s">
        <v>291</v>
      </c>
      <c r="AF15" s="4" t="s">
        <v>291</v>
      </c>
      <c r="AG15" s="4" t="s">
        <v>291</v>
      </c>
      <c r="AH15" s="4" t="s">
        <v>291</v>
      </c>
      <c r="AI15" s="4" t="s">
        <v>291</v>
      </c>
      <c r="AJ15" s="4" t="s">
        <v>291</v>
      </c>
      <c r="AK15" s="4" t="s">
        <v>291</v>
      </c>
      <c r="AL15" s="4" t="s">
        <v>291</v>
      </c>
      <c r="AM15" s="4" t="s">
        <v>291</v>
      </c>
      <c r="AN15" s="4" t="s">
        <v>291</v>
      </c>
      <c r="AO15" s="4" t="s">
        <v>291</v>
      </c>
      <c r="AP15" s="4" t="s">
        <v>291</v>
      </c>
      <c r="AQ15" s="4" t="s">
        <v>291</v>
      </c>
      <c r="AR15" s="4" t="s">
        <v>291</v>
      </c>
      <c r="AS15" s="4" t="s">
        <v>291</v>
      </c>
      <c r="AT15" s="4" t="s">
        <v>291</v>
      </c>
      <c r="AU15" s="4" t="s">
        <v>291</v>
      </c>
      <c r="AV15" s="4" t="s">
        <v>291</v>
      </c>
      <c r="AW15" s="4" t="s">
        <v>291</v>
      </c>
      <c r="AX15" s="4" t="s">
        <v>291</v>
      </c>
      <c r="AY15" s="4" t="s">
        <v>291</v>
      </c>
      <c r="AZ15" s="4" t="s">
        <v>291</v>
      </c>
      <c r="BA15" s="4" t="s">
        <v>291</v>
      </c>
      <c r="BB15" s="4" t="s">
        <v>291</v>
      </c>
      <c r="BC15" s="4" t="s">
        <v>291</v>
      </c>
      <c r="BD15" s="4" t="s">
        <v>291</v>
      </c>
      <c r="BE15" s="4" t="s">
        <v>291</v>
      </c>
      <c r="BF15" s="4" t="s">
        <v>291</v>
      </c>
      <c r="BG15" s="4" t="s">
        <v>291</v>
      </c>
      <c r="BH15" s="4" t="s">
        <v>291</v>
      </c>
      <c r="BI15" s="4" t="s">
        <v>291</v>
      </c>
      <c r="BJ15" s="4" t="s">
        <v>291</v>
      </c>
      <c r="BK15" s="4" t="s">
        <v>291</v>
      </c>
      <c r="BL15" s="4" t="s">
        <v>291</v>
      </c>
      <c r="BM15" s="4" t="s">
        <v>291</v>
      </c>
      <c r="BN15" s="4" t="s">
        <v>291</v>
      </c>
      <c r="BO15" s="4" t="s">
        <v>291</v>
      </c>
      <c r="BP15" s="4" t="s">
        <v>291</v>
      </c>
      <c r="BQ15" s="4" t="s">
        <v>291</v>
      </c>
      <c r="BR15" s="4" t="s">
        <v>291</v>
      </c>
      <c r="BS15" s="4" t="s">
        <v>291</v>
      </c>
      <c r="BT15" s="4" t="s">
        <v>291</v>
      </c>
      <c r="BU15" s="4" t="s">
        <v>291</v>
      </c>
      <c r="BV15" s="4" t="s">
        <v>291</v>
      </c>
      <c r="BW15" s="4" t="s">
        <v>291</v>
      </c>
    </row>
    <row r="16" spans="1:76" ht="15" hidden="1">
      <c r="A16" s="1" t="s">
        <v>250</v>
      </c>
      <c r="B16" s="1" t="s">
        <v>195</v>
      </c>
      <c r="C16" s="1" t="s">
        <v>194</v>
      </c>
      <c r="D16" s="3" t="s">
        <v>278</v>
      </c>
      <c r="E16" s="1" t="s">
        <v>254</v>
      </c>
      <c r="F16" s="4" t="s">
        <v>291</v>
      </c>
      <c r="G16" s="4">
        <v>2.0307177175752145</v>
      </c>
      <c r="H16" s="4">
        <v>2.2728324764606178</v>
      </c>
      <c r="I16" s="4">
        <v>2.7176498797082838</v>
      </c>
      <c r="J16" s="4">
        <v>0.83283062535475239</v>
      </c>
      <c r="K16" s="4">
        <v>2.4009548133599345</v>
      </c>
      <c r="L16" s="4">
        <v>2.1874137293889095</v>
      </c>
      <c r="M16" s="4">
        <v>2.1250887305557242</v>
      </c>
      <c r="N16" s="4">
        <v>2.0842371852940023</v>
      </c>
      <c r="O16" s="4">
        <v>2.0169052234517704</v>
      </c>
      <c r="P16" s="4">
        <v>1.9903713362893427</v>
      </c>
      <c r="Q16" s="4">
        <v>1.9465145957199503</v>
      </c>
      <c r="R16" s="4">
        <v>-1.0852441342984798</v>
      </c>
      <c r="S16" s="4">
        <v>2.4718778781610551</v>
      </c>
      <c r="T16" s="4">
        <v>3.0159112872506944</v>
      </c>
      <c r="U16" s="4">
        <v>3.0159070230601381</v>
      </c>
      <c r="V16" s="4">
        <v>3.1434100100049323</v>
      </c>
      <c r="W16" s="4">
        <v>3.4148165917559981</v>
      </c>
      <c r="X16" s="4">
        <v>3.0231419633354406</v>
      </c>
      <c r="Y16" s="4">
        <v>2.9060492990139242</v>
      </c>
      <c r="Z16" s="4">
        <v>2.9829459775593481</v>
      </c>
      <c r="AA16" s="4">
        <v>2.8965436454006177</v>
      </c>
      <c r="AB16" s="4">
        <v>2.9674746159643384</v>
      </c>
      <c r="AC16" s="4">
        <v>2.96011994482408</v>
      </c>
      <c r="AD16" s="4">
        <v>2.997001393103349</v>
      </c>
      <c r="AE16" s="4">
        <v>3.1115171338767844</v>
      </c>
      <c r="AF16" s="4">
        <v>3.0629385464365555</v>
      </c>
      <c r="AG16" s="4">
        <v>3.1151060998214852</v>
      </c>
      <c r="AH16" s="4">
        <v>3.1071537924644899</v>
      </c>
      <c r="AI16" s="4">
        <v>3.0768468748431088</v>
      </c>
      <c r="AJ16" s="4">
        <v>3.1603464017309513</v>
      </c>
      <c r="AK16" s="4">
        <v>3.1956452762755605</v>
      </c>
      <c r="AL16" s="4">
        <v>3.2293287857043218</v>
      </c>
      <c r="AM16" s="4">
        <v>3.2306927214286851</v>
      </c>
      <c r="AN16" s="4">
        <v>3.1892296023467326</v>
      </c>
      <c r="AO16" s="4">
        <v>3.1297418538401178</v>
      </c>
      <c r="AP16" s="4">
        <v>2.8811115730548842</v>
      </c>
      <c r="AQ16" s="4">
        <v>2.7047232955952127</v>
      </c>
      <c r="AR16" s="4">
        <v>2.691082279407464</v>
      </c>
      <c r="AS16" s="4">
        <v>2.5775513231024449</v>
      </c>
      <c r="AT16" s="4">
        <v>2.4196588016029308</v>
      </c>
      <c r="AU16" s="4">
        <v>2.5228966740529213</v>
      </c>
      <c r="AV16" s="4">
        <v>2.5851915462794972</v>
      </c>
      <c r="AW16" s="4">
        <v>2.4954112552870722</v>
      </c>
      <c r="AX16" s="4">
        <v>2.2233823219315552</v>
      </c>
      <c r="AY16" s="4">
        <v>2.0288878638578201</v>
      </c>
      <c r="AZ16" s="4">
        <v>1.8215751690302984</v>
      </c>
      <c r="BA16" s="4">
        <v>1.6665222949567404</v>
      </c>
      <c r="BB16" s="4">
        <v>1.5371825736949729</v>
      </c>
      <c r="BC16" s="4">
        <v>1.4645909985727679</v>
      </c>
      <c r="BD16" s="4">
        <v>1.4341041731412041</v>
      </c>
      <c r="BE16" s="4">
        <v>1.433705665947449</v>
      </c>
      <c r="BF16" s="4">
        <v>1.436528689434402</v>
      </c>
      <c r="BG16" s="4">
        <v>1.4329023635573979</v>
      </c>
      <c r="BH16" s="4">
        <v>1.486873587098092</v>
      </c>
      <c r="BI16" s="4">
        <v>1.4382304758806086</v>
      </c>
      <c r="BJ16" s="4">
        <v>1.5292776650230655</v>
      </c>
      <c r="BK16" s="4">
        <v>1.7397222007453417</v>
      </c>
      <c r="BL16" s="4">
        <v>1.8146336729172097</v>
      </c>
      <c r="BM16" s="4">
        <v>1.8738298294376454</v>
      </c>
      <c r="BN16" s="4">
        <v>1.9330229265358323</v>
      </c>
      <c r="BO16" s="4">
        <v>1.9594619385122192</v>
      </c>
      <c r="BP16" s="4">
        <v>1.9450191004911854</v>
      </c>
      <c r="BQ16" s="4">
        <v>1.9283904028626564</v>
      </c>
      <c r="BR16" s="4">
        <v>1.9058852737458443</v>
      </c>
      <c r="BS16" s="4">
        <v>1.8767692518640633</v>
      </c>
      <c r="BT16" s="4">
        <v>1.8247482952754801</v>
      </c>
      <c r="BU16" s="4">
        <v>1.7527743530644679</v>
      </c>
      <c r="BV16" s="4">
        <v>1.6794101887106505</v>
      </c>
      <c r="BW16" s="4">
        <v>1.6045974735682478</v>
      </c>
    </row>
    <row r="17" spans="1:75" ht="15" hidden="1">
      <c r="A17" s="1" t="s">
        <v>250</v>
      </c>
      <c r="B17" s="1" t="s">
        <v>195</v>
      </c>
      <c r="C17" s="1" t="s">
        <v>194</v>
      </c>
      <c r="D17" s="3" t="s">
        <v>279</v>
      </c>
      <c r="E17" s="1" t="s">
        <v>255</v>
      </c>
      <c r="F17" s="4" t="s">
        <v>291</v>
      </c>
      <c r="G17" s="4">
        <v>-0.2657070645166959</v>
      </c>
      <c r="H17" s="4">
        <v>3.4668701099537014</v>
      </c>
      <c r="I17" s="4">
        <v>1.2063510801240573</v>
      </c>
      <c r="J17" s="4">
        <v>4.8452694954665754</v>
      </c>
      <c r="K17" s="4">
        <v>2.0000517645256677</v>
      </c>
      <c r="L17" s="4">
        <v>8.7591933326500957</v>
      </c>
      <c r="M17" s="4">
        <v>10.276426920297311</v>
      </c>
      <c r="N17" s="4">
        <v>2.6349572595409931</v>
      </c>
      <c r="O17" s="4">
        <v>17.181850071482184</v>
      </c>
      <c r="P17" s="4">
        <v>5.8053318517119035</v>
      </c>
      <c r="Q17" s="4">
        <v>-12.738430883901975</v>
      </c>
      <c r="R17" s="4">
        <v>-21.755263831191641</v>
      </c>
      <c r="S17" s="4">
        <v>25.554024114815178</v>
      </c>
      <c r="T17" s="4">
        <v>4.5291022422413896</v>
      </c>
      <c r="U17" s="4">
        <v>5.9371370978827498</v>
      </c>
      <c r="V17" s="4">
        <v>-5.4697320577963948</v>
      </c>
      <c r="W17" s="4">
        <v>8.6139601945606881</v>
      </c>
      <c r="X17" s="4">
        <v>10.927059002050088</v>
      </c>
      <c r="Y17" s="4">
        <v>8.8329141553010295</v>
      </c>
      <c r="Z17" s="4">
        <v>9.2722242802833144</v>
      </c>
      <c r="AA17" s="4">
        <v>-11.648044126584466</v>
      </c>
      <c r="AB17" s="4">
        <v>20.279277286166675</v>
      </c>
      <c r="AC17" s="4">
        <v>3.151741451313983</v>
      </c>
      <c r="AD17" s="4">
        <v>2.8891197923431422</v>
      </c>
      <c r="AE17" s="4">
        <v>0.59931480947648108</v>
      </c>
      <c r="AF17" s="4">
        <v>0.9001449764661329</v>
      </c>
      <c r="AG17" s="4">
        <v>9.2962766801021104</v>
      </c>
      <c r="AH17" s="4">
        <v>-5.1549557994025381</v>
      </c>
      <c r="AI17" s="4">
        <v>0.43940591855669009</v>
      </c>
      <c r="AJ17" s="4">
        <v>-2.2893945899527646</v>
      </c>
      <c r="AK17" s="4">
        <v>-1.3401301880494154</v>
      </c>
      <c r="AL17" s="4">
        <v>0.10110198054329445</v>
      </c>
      <c r="AM17" s="4">
        <v>0.57691878501127114</v>
      </c>
      <c r="AN17" s="4">
        <v>2.0215260976440552</v>
      </c>
      <c r="AO17" s="4">
        <v>1.7949518101368689</v>
      </c>
      <c r="AP17" s="4">
        <v>-4.1467689985615896</v>
      </c>
      <c r="AQ17" s="4">
        <v>-3.7458533021851648</v>
      </c>
      <c r="AR17" s="4">
        <v>-5.2969380201563609</v>
      </c>
      <c r="AS17" s="4">
        <v>9.7660236725150007E-2</v>
      </c>
      <c r="AT17" s="4">
        <v>-4.2034543330563228</v>
      </c>
      <c r="AU17" s="4">
        <v>-4.396949711459186</v>
      </c>
      <c r="AV17" s="4">
        <v>-0.77230273752013634</v>
      </c>
      <c r="AW17" s="4">
        <v>-3.538821102737022</v>
      </c>
      <c r="AX17" s="4">
        <v>-3.0535118354676039</v>
      </c>
      <c r="AY17" s="4">
        <v>-1.5392582781456832</v>
      </c>
      <c r="AZ17" s="4">
        <v>0.31232000000001037</v>
      </c>
      <c r="BA17" s="4">
        <v>-2.203353396388652</v>
      </c>
      <c r="BB17" s="4">
        <v>1.9764508593358876</v>
      </c>
      <c r="BC17" s="4">
        <v>1.7735066644726016</v>
      </c>
      <c r="BD17" s="4">
        <v>1.0885576923076901</v>
      </c>
      <c r="BE17" s="4">
        <v>-2.573897226011812</v>
      </c>
      <c r="BF17" s="4">
        <v>0.9627826086956448</v>
      </c>
      <c r="BG17" s="4">
        <v>10.663345729000495</v>
      </c>
      <c r="BH17" s="4">
        <v>-10.603974142427974</v>
      </c>
      <c r="BI17" s="4">
        <v>2.6640035702653719</v>
      </c>
      <c r="BJ17" s="4">
        <v>-7.7701495624438177</v>
      </c>
      <c r="BK17" s="4">
        <v>6.675465877797504</v>
      </c>
      <c r="BL17" s="4">
        <v>-3.8046240043739687</v>
      </c>
      <c r="BM17" s="4">
        <v>-1.8766216216216325</v>
      </c>
      <c r="BN17" s="4">
        <v>0.81671823317923664</v>
      </c>
      <c r="BO17" s="4">
        <v>4.279810917803939</v>
      </c>
      <c r="BP17" s="4">
        <v>-2.4139420845624371</v>
      </c>
      <c r="BQ17" s="4">
        <v>-3.0889877641824159</v>
      </c>
      <c r="BR17" s="4">
        <v>9.3656021095810171</v>
      </c>
      <c r="BS17" s="4">
        <v>0.22506135548423511</v>
      </c>
      <c r="BT17" s="4">
        <v>0.83157010915198004</v>
      </c>
      <c r="BU17" s="4">
        <v>2.1720812182741245</v>
      </c>
      <c r="BV17" s="4">
        <v>0.97690122767857268</v>
      </c>
      <c r="BW17" s="4">
        <v>2.3153489837030916</v>
      </c>
    </row>
    <row r="18" spans="1:75" ht="15" hidden="1">
      <c r="A18" s="1" t="s">
        <v>250</v>
      </c>
      <c r="B18" s="1" t="s">
        <v>195</v>
      </c>
      <c r="C18" s="1" t="s">
        <v>194</v>
      </c>
      <c r="D18" s="3" t="s">
        <v>280</v>
      </c>
      <c r="E18" s="1" t="s">
        <v>256</v>
      </c>
      <c r="F18" s="4" t="s">
        <v>291</v>
      </c>
      <c r="G18" s="4" t="s">
        <v>291</v>
      </c>
      <c r="H18" s="4" t="s">
        <v>291</v>
      </c>
      <c r="I18" s="4" t="s">
        <v>291</v>
      </c>
      <c r="J18" s="4" t="s">
        <v>291</v>
      </c>
      <c r="K18" s="4" t="s">
        <v>291</v>
      </c>
      <c r="L18" s="4" t="s">
        <v>291</v>
      </c>
      <c r="M18" s="4" t="s">
        <v>291</v>
      </c>
      <c r="N18" s="4" t="s">
        <v>291</v>
      </c>
      <c r="O18" s="4" t="s">
        <v>291</v>
      </c>
      <c r="P18" s="4" t="s">
        <v>291</v>
      </c>
      <c r="Q18" s="4" t="s">
        <v>291</v>
      </c>
      <c r="R18" s="4" t="s">
        <v>291</v>
      </c>
      <c r="S18" s="4" t="s">
        <v>291</v>
      </c>
      <c r="T18" s="4" t="s">
        <v>291</v>
      </c>
      <c r="U18" s="4" t="s">
        <v>291</v>
      </c>
      <c r="V18" s="4" t="s">
        <v>291</v>
      </c>
      <c r="W18" s="4" t="s">
        <v>291</v>
      </c>
      <c r="X18" s="4" t="s">
        <v>291</v>
      </c>
      <c r="Y18" s="4" t="s">
        <v>291</v>
      </c>
      <c r="Z18" s="4" t="s">
        <v>291</v>
      </c>
      <c r="AA18" s="4" t="s">
        <v>291</v>
      </c>
      <c r="AB18" s="4" t="s">
        <v>291</v>
      </c>
      <c r="AC18" s="4" t="s">
        <v>291</v>
      </c>
      <c r="AD18" s="4" t="s">
        <v>291</v>
      </c>
      <c r="AE18" s="4" t="s">
        <v>291</v>
      </c>
      <c r="AF18" s="4" t="s">
        <v>291</v>
      </c>
      <c r="AG18" s="4" t="s">
        <v>291</v>
      </c>
      <c r="AH18" s="4" t="s">
        <v>291</v>
      </c>
      <c r="AI18" s="4" t="s">
        <v>291</v>
      </c>
      <c r="AJ18" s="4" t="s">
        <v>291</v>
      </c>
      <c r="AK18" s="4" t="s">
        <v>291</v>
      </c>
      <c r="AL18" s="4" t="s">
        <v>291</v>
      </c>
      <c r="AM18" s="4" t="s">
        <v>291</v>
      </c>
      <c r="AN18" s="4" t="s">
        <v>291</v>
      </c>
      <c r="AO18" s="4" t="s">
        <v>291</v>
      </c>
      <c r="AP18" s="4" t="s">
        <v>291</v>
      </c>
      <c r="AQ18" s="4" t="s">
        <v>291</v>
      </c>
      <c r="AR18" s="4" t="s">
        <v>291</v>
      </c>
      <c r="AS18" s="4" t="s">
        <v>291</v>
      </c>
      <c r="AT18" s="4" t="s">
        <v>291</v>
      </c>
      <c r="AU18" s="4" t="s">
        <v>291</v>
      </c>
      <c r="AV18" s="4" t="s">
        <v>291</v>
      </c>
      <c r="AW18" s="4" t="s">
        <v>291</v>
      </c>
      <c r="AX18" s="4" t="s">
        <v>291</v>
      </c>
      <c r="AY18" s="4" t="s">
        <v>291</v>
      </c>
      <c r="AZ18" s="4" t="s">
        <v>291</v>
      </c>
      <c r="BA18" s="4" t="s">
        <v>291</v>
      </c>
      <c r="BB18" s="4" t="s">
        <v>291</v>
      </c>
      <c r="BC18" s="4" t="s">
        <v>291</v>
      </c>
      <c r="BD18" s="4" t="s">
        <v>291</v>
      </c>
      <c r="BE18" s="4" t="s">
        <v>291</v>
      </c>
      <c r="BF18" s="4" t="s">
        <v>291</v>
      </c>
      <c r="BG18" s="4" t="s">
        <v>291</v>
      </c>
      <c r="BH18" s="4" t="s">
        <v>291</v>
      </c>
      <c r="BI18" s="4" t="s">
        <v>291</v>
      </c>
      <c r="BJ18" s="4" t="s">
        <v>291</v>
      </c>
      <c r="BK18" s="4" t="s">
        <v>291</v>
      </c>
      <c r="BL18" s="4" t="s">
        <v>291</v>
      </c>
      <c r="BM18" s="4" t="s">
        <v>291</v>
      </c>
      <c r="BN18" s="4" t="s">
        <v>291</v>
      </c>
      <c r="BO18" s="4" t="s">
        <v>291</v>
      </c>
      <c r="BP18" s="4" t="s">
        <v>291</v>
      </c>
      <c r="BQ18" s="4" t="s">
        <v>291</v>
      </c>
      <c r="BR18" s="4" t="s">
        <v>291</v>
      </c>
      <c r="BS18" s="4" t="s">
        <v>291</v>
      </c>
      <c r="BT18" s="4" t="s">
        <v>291</v>
      </c>
      <c r="BU18" s="4" t="s">
        <v>291</v>
      </c>
      <c r="BV18" s="4" t="s">
        <v>291</v>
      </c>
      <c r="BW18" s="4" t="s">
        <v>291</v>
      </c>
    </row>
    <row r="19" spans="1:75" ht="15" hidden="1">
      <c r="A19" s="1" t="s">
        <v>250</v>
      </c>
      <c r="B19" s="1" t="s">
        <v>195</v>
      </c>
      <c r="C19" s="1" t="s">
        <v>194</v>
      </c>
      <c r="D19" s="3" t="s">
        <v>281</v>
      </c>
      <c r="E19" s="1" t="s">
        <v>257</v>
      </c>
      <c r="F19" s="4" t="s">
        <v>291</v>
      </c>
      <c r="G19" s="4">
        <v>-1.3042324383708448</v>
      </c>
      <c r="H19" s="4">
        <v>2.147086804576559</v>
      </c>
      <c r="I19" s="4">
        <v>-0.51728022716474031</v>
      </c>
      <c r="J19" s="4">
        <v>4.986108651064769</v>
      </c>
      <c r="K19" s="4">
        <v>0.57298577244664362</v>
      </c>
      <c r="L19" s="4">
        <v>7.4616556792629352</v>
      </c>
      <c r="M19" s="4">
        <v>9.0272848016603966</v>
      </c>
      <c r="N19" s="4">
        <v>1.5129796034998311</v>
      </c>
      <c r="O19" s="4">
        <v>15.977345183472158</v>
      </c>
      <c r="P19" s="4">
        <v>4.7450089289752695</v>
      </c>
      <c r="Q19" s="4">
        <v>-13.824462568022632</v>
      </c>
      <c r="R19" s="4">
        <v>-20.360704051417944</v>
      </c>
      <c r="S19" s="4">
        <v>23.355724013485847</v>
      </c>
      <c r="T19" s="4">
        <v>2.1565638844756041</v>
      </c>
      <c r="U19" s="4">
        <v>3.5326443019308096</v>
      </c>
      <c r="V19" s="4">
        <v>-7.7295224445769311</v>
      </c>
      <c r="W19" s="4">
        <v>5.7392553759650689</v>
      </c>
      <c r="X19" s="4">
        <v>8.4016949866791091</v>
      </c>
      <c r="Y19" s="4">
        <v>6.4762427583180626</v>
      </c>
      <c r="Z19" s="4">
        <v>6.8262140211229783</v>
      </c>
      <c r="AA19" s="4">
        <v>-11.095679178705964</v>
      </c>
      <c r="AB19" s="4">
        <v>17.51201407166414</v>
      </c>
      <c r="AC19" s="4">
        <v>0.28545406531730322</v>
      </c>
      <c r="AD19" s="4">
        <v>3.0123458061237063</v>
      </c>
      <c r="AE19" s="4">
        <v>3.8897769263302351</v>
      </c>
      <c r="AF19" s="4">
        <v>3.4214129638816315</v>
      </c>
      <c r="AG19" s="4">
        <v>5.7681470621363085</v>
      </c>
      <c r="AH19" s="4">
        <v>9.4238341615967549</v>
      </c>
      <c r="AI19" s="4">
        <v>5.7483316810015506</v>
      </c>
      <c r="AJ19" s="4">
        <v>-1.2642903430903796</v>
      </c>
      <c r="AK19" s="4">
        <v>-0.65624644919367592</v>
      </c>
      <c r="AL19" s="4">
        <v>3.082162615344286</v>
      </c>
      <c r="AM19" s="4">
        <v>1.888476583231169</v>
      </c>
      <c r="AN19" s="4">
        <v>2.2701336496940838</v>
      </c>
      <c r="AO19" s="4">
        <v>2.0151696015998199</v>
      </c>
      <c r="AP19" s="4">
        <v>-3.7846089292064455</v>
      </c>
      <c r="AQ19" s="4">
        <v>-3.3132736966476339</v>
      </c>
      <c r="AR19" s="4">
        <v>-4.6585870270705598</v>
      </c>
      <c r="AS19" s="4">
        <v>0.77586388082582225</v>
      </c>
      <c r="AT19" s="4">
        <v>-3.9082902208742332</v>
      </c>
      <c r="AU19" s="4">
        <v>-3.6312831521810973</v>
      </c>
      <c r="AV19" s="4">
        <v>-0.96036428984493938</v>
      </c>
      <c r="AW19" s="4">
        <v>-4.4854800805045114</v>
      </c>
      <c r="AX19" s="4">
        <v>-3.0554480305641896</v>
      </c>
      <c r="AY19" s="4">
        <v>1.7829383170083313</v>
      </c>
      <c r="AZ19" s="4">
        <v>1.9430310596603828</v>
      </c>
      <c r="BA19" s="4">
        <v>-0.55723583552228506</v>
      </c>
      <c r="BB19" s="4">
        <v>3.5069098196816917</v>
      </c>
      <c r="BC19" s="4">
        <v>1.7103592340421914</v>
      </c>
      <c r="BD19" s="4">
        <v>2.3324461197196333</v>
      </c>
      <c r="BE19" s="4">
        <v>1.5441556864843831</v>
      </c>
      <c r="BF19" s="4">
        <v>4.1045088631855631</v>
      </c>
      <c r="BG19" s="4">
        <v>5.6856281364917383</v>
      </c>
      <c r="BH19" s="4">
        <v>2.7719115915888493</v>
      </c>
      <c r="BI19" s="4">
        <v>4.3985088296470964</v>
      </c>
      <c r="BJ19" s="4">
        <v>0.15239184059538946</v>
      </c>
      <c r="BK19" s="4">
        <v>1.6053491831165001</v>
      </c>
      <c r="BL19" s="4">
        <v>0.53564630879565645</v>
      </c>
      <c r="BM19" s="4">
        <v>-0.23738170032729933</v>
      </c>
      <c r="BN19" s="4">
        <v>1.6510616727977379</v>
      </c>
      <c r="BO19" s="4">
        <v>0.84694254468362651</v>
      </c>
      <c r="BP19" s="4">
        <v>1.4183928869378803</v>
      </c>
      <c r="BQ19" s="4">
        <v>0.85511955373021031</v>
      </c>
      <c r="BR19" s="4">
        <v>1.8586902230092628</v>
      </c>
      <c r="BS19" s="4">
        <v>1.7896432734615386</v>
      </c>
      <c r="BT19" s="4">
        <v>1.3506065350012086</v>
      </c>
      <c r="BU19" s="4">
        <v>-0.34669752771595563</v>
      </c>
      <c r="BV19" s="4">
        <v>0.37332023325555852</v>
      </c>
      <c r="BW19" s="4">
        <v>1.5611672161646384</v>
      </c>
    </row>
    <row r="20" spans="1:75" ht="15" hidden="1">
      <c r="A20" s="1" t="s">
        <v>250</v>
      </c>
      <c r="B20" s="1" t="s">
        <v>197</v>
      </c>
      <c r="C20" s="1" t="s">
        <v>196</v>
      </c>
      <c r="D20" s="3" t="s">
        <v>267</v>
      </c>
      <c r="E20" s="1" t="s">
        <v>283</v>
      </c>
      <c r="F20" s="2">
        <v>37715.972934132529</v>
      </c>
      <c r="G20" s="2">
        <v>39109.312964024284</v>
      </c>
      <c r="H20" s="2">
        <v>40581.028370597451</v>
      </c>
      <c r="I20" s="2">
        <v>42087.57727791791</v>
      </c>
      <c r="J20" s="2">
        <v>40955.488503630862</v>
      </c>
      <c r="K20" s="2">
        <v>44238.545949063322</v>
      </c>
      <c r="L20" s="2">
        <v>43411.250306315094</v>
      </c>
      <c r="M20" s="2">
        <v>47556.436895243074</v>
      </c>
      <c r="N20" s="2">
        <v>50081.865699421891</v>
      </c>
      <c r="O20" s="2">
        <v>50308.283454279299</v>
      </c>
      <c r="P20" s="2">
        <v>52346.043247996</v>
      </c>
      <c r="Q20" s="2">
        <v>57780.069364573857</v>
      </c>
      <c r="R20" s="2">
        <v>56116.769703890575</v>
      </c>
      <c r="S20" s="2">
        <v>59138.575893718327</v>
      </c>
      <c r="T20" s="2">
        <v>66070.442542429824</v>
      </c>
      <c r="U20" s="2">
        <v>71356.426280831685</v>
      </c>
      <c r="V20" s="2">
        <v>75196.819738220845</v>
      </c>
      <c r="W20" s="2">
        <v>78932.712693368128</v>
      </c>
      <c r="X20" s="2">
        <v>77913.832796509785</v>
      </c>
      <c r="Y20" s="2">
        <v>80596.012354051432</v>
      </c>
      <c r="Z20" s="2">
        <v>86291.289726233997</v>
      </c>
      <c r="AA20" s="2">
        <v>86587.37448258599</v>
      </c>
      <c r="AB20" s="2">
        <v>87876.214010235868</v>
      </c>
      <c r="AC20" s="2">
        <v>93911.118014704538</v>
      </c>
      <c r="AD20" s="2">
        <v>89191.178663446204</v>
      </c>
      <c r="AE20" s="2">
        <v>54984.680929603535</v>
      </c>
      <c r="AF20" s="2">
        <v>49367.778934102382</v>
      </c>
      <c r="AG20" s="2">
        <v>50499.867708389436</v>
      </c>
      <c r="AH20" s="2">
        <v>52572.46100285343</v>
      </c>
      <c r="AI20" s="2">
        <v>53852.592155316481</v>
      </c>
      <c r="AJ20" s="2">
        <v>56456.396336176709</v>
      </c>
      <c r="AK20" s="2">
        <v>55324.307561889647</v>
      </c>
      <c r="AL20" s="2">
        <v>52685.669880282134</v>
      </c>
      <c r="AM20" s="2">
        <v>50952.70321810426</v>
      </c>
      <c r="AN20" s="2">
        <v>51213.954473708967</v>
      </c>
      <c r="AO20" s="2">
        <v>51475.205729313668</v>
      </c>
      <c r="AP20" s="2">
        <v>46842.350129923565</v>
      </c>
      <c r="AQ20" s="2">
        <v>52119.625493138599</v>
      </c>
      <c r="AR20" s="2">
        <v>59591.411403433151</v>
      </c>
      <c r="AS20" s="2">
        <v>60601.582925104674</v>
      </c>
      <c r="AT20" s="2">
        <v>62717.718095502787</v>
      </c>
      <c r="AU20" s="2">
        <v>63339.250681829224</v>
      </c>
      <c r="AV20" s="2">
        <v>59641.505227024041</v>
      </c>
      <c r="AW20" s="2">
        <v>45337.683028426865</v>
      </c>
      <c r="AX20" s="2">
        <v>45944.754604177506</v>
      </c>
      <c r="AY20" s="2">
        <v>52836.467794804135</v>
      </c>
      <c r="AZ20" s="2">
        <v>59992.638992932414</v>
      </c>
      <c r="BA20" s="2">
        <v>64356.503553278315</v>
      </c>
      <c r="BB20" s="2">
        <v>67375.467134962601</v>
      </c>
      <c r="BC20" s="2">
        <v>68844.926073176146</v>
      </c>
      <c r="BD20" s="2">
        <v>70948.138564711684</v>
      </c>
      <c r="BE20" s="2">
        <v>73932.217272743452</v>
      </c>
      <c r="BF20" s="2">
        <v>84035.794085236572</v>
      </c>
      <c r="BG20" s="2">
        <v>86548.464328385147</v>
      </c>
      <c r="BH20" s="2">
        <v>96028.117626273175</v>
      </c>
      <c r="BI20" s="2">
        <v>110460.18342432578</v>
      </c>
      <c r="BJ20" s="2">
        <v>123216.12540616692</v>
      </c>
      <c r="BK20" s="2">
        <v>140478.70457557088</v>
      </c>
      <c r="BL20" s="2">
        <v>156164.55672847913</v>
      </c>
      <c r="BM20" s="2">
        <v>157506.01027077678</v>
      </c>
      <c r="BN20" s="2">
        <v>165159.2273098338</v>
      </c>
      <c r="BO20" s="2">
        <v>170893.55568203123</v>
      </c>
      <c r="BP20" s="2">
        <v>185491.28320839035</v>
      </c>
      <c r="BQ20" s="2">
        <v>194682.37629136612</v>
      </c>
      <c r="BR20" s="2">
        <v>204071.90729989871</v>
      </c>
      <c r="BS20" s="2">
        <v>205998.34610480972</v>
      </c>
      <c r="BT20" s="2">
        <v>200683.58877530563</v>
      </c>
      <c r="BU20" s="2">
        <v>200382.56339214268</v>
      </c>
      <c r="BV20" s="2">
        <v>196978.06364011019</v>
      </c>
      <c r="BW20" s="2">
        <v>197852.64624267229</v>
      </c>
    </row>
    <row r="21" spans="1:75" ht="15" hidden="1">
      <c r="A21" s="1" t="s">
        <v>250</v>
      </c>
      <c r="B21" s="1" t="s">
        <v>197</v>
      </c>
      <c r="C21" s="1" t="s">
        <v>196</v>
      </c>
      <c r="D21" s="3" t="s">
        <v>269</v>
      </c>
      <c r="E21" s="1" t="s">
        <v>284</v>
      </c>
      <c r="F21" s="2">
        <v>2221.2185509924757</v>
      </c>
      <c r="G21" s="2">
        <v>2250.7960201671194</v>
      </c>
      <c r="H21" s="2">
        <v>2280.7673392321249</v>
      </c>
      <c r="I21" s="2">
        <v>2311.1377526435067</v>
      </c>
      <c r="J21" s="2">
        <v>2341.9125746918035</v>
      </c>
      <c r="K21" s="2">
        <v>2373.0971904319822</v>
      </c>
      <c r="L21" s="2">
        <v>2404.6970566257314</v>
      </c>
      <c r="M21" s="2">
        <v>2436.7177026962972</v>
      </c>
      <c r="N21" s="2">
        <v>2469.1647316960352</v>
      </c>
      <c r="O21" s="2">
        <v>2502.0438212868485</v>
      </c>
      <c r="P21" s="2">
        <v>2535.3607247336781</v>
      </c>
      <c r="Q21" s="2">
        <v>2566.096036699224</v>
      </c>
      <c r="R21" s="2">
        <v>2597.2039423522888</v>
      </c>
      <c r="S21" s="2">
        <v>2628.6889585188655</v>
      </c>
      <c r="T21" s="2">
        <v>2660.5556567808853</v>
      </c>
      <c r="U21" s="2">
        <v>2692.808664140005</v>
      </c>
      <c r="V21" s="2">
        <v>2725.4526636894429</v>
      </c>
      <c r="W21" s="2">
        <v>2758.4923952939557</v>
      </c>
      <c r="X21" s="2">
        <v>2791.9326562780616</v>
      </c>
      <c r="Y21" s="2">
        <v>2825.7783021226051</v>
      </c>
      <c r="Z21" s="2">
        <v>2860.0342471697641</v>
      </c>
      <c r="AA21" s="2">
        <v>2899.5095151830938</v>
      </c>
      <c r="AB21" s="2">
        <v>2939.5296356877056</v>
      </c>
      <c r="AC21" s="2">
        <v>2980.1021289425421</v>
      </c>
      <c r="AD21" s="2">
        <v>3021.2346190039866</v>
      </c>
      <c r="AE21" s="2">
        <v>3062.9348351585145</v>
      </c>
      <c r="AF21" s="2">
        <v>3105.2106133751204</v>
      </c>
      <c r="AG21" s="2">
        <v>3148.0698977777879</v>
      </c>
      <c r="AH21" s="2">
        <v>3191.5207421382879</v>
      </c>
      <c r="AI21" s="2">
        <v>3235.5713113895767</v>
      </c>
      <c r="AJ21" s="2">
        <v>3280.2298831600851</v>
      </c>
      <c r="AK21" s="2">
        <v>3329.4957316696546</v>
      </c>
      <c r="AL21" s="2">
        <v>3379.5015050978491</v>
      </c>
      <c r="AM21" s="2">
        <v>3430.2583163941408</v>
      </c>
      <c r="AN21" s="2">
        <v>3481.777445413647</v>
      </c>
      <c r="AO21" s="2">
        <v>3534.0703414238906</v>
      </c>
      <c r="AP21" s="2">
        <v>3587.1486256492085</v>
      </c>
      <c r="AQ21" s="2">
        <v>3641.0240938533743</v>
      </c>
      <c r="AR21" s="2">
        <v>3695.7087189610102</v>
      </c>
      <c r="AS21" s="2">
        <v>3751.2146537183712</v>
      </c>
      <c r="AT21" s="2">
        <v>3807.5542333940848</v>
      </c>
      <c r="AU21" s="2">
        <v>3911</v>
      </c>
      <c r="AV21" s="2">
        <v>4129</v>
      </c>
      <c r="AW21" s="2">
        <v>4261</v>
      </c>
      <c r="AX21" s="2">
        <v>4414</v>
      </c>
      <c r="AY21" s="2">
        <v>4562</v>
      </c>
      <c r="AZ21" s="2">
        <v>4757</v>
      </c>
      <c r="BA21" s="2">
        <v>4807</v>
      </c>
      <c r="BB21" s="2">
        <v>5013</v>
      </c>
      <c r="BC21" s="2">
        <v>5141</v>
      </c>
      <c r="BD21" s="2">
        <v>5179</v>
      </c>
      <c r="BE21" s="2">
        <v>5335</v>
      </c>
      <c r="BF21" s="2">
        <v>5471</v>
      </c>
      <c r="BG21" s="2">
        <v>5671</v>
      </c>
      <c r="BH21" s="2">
        <v>5905</v>
      </c>
      <c r="BI21" s="2">
        <v>6375</v>
      </c>
      <c r="BJ21" s="2">
        <v>6833</v>
      </c>
      <c r="BK21" s="2">
        <v>7335</v>
      </c>
      <c r="BL21" s="2">
        <v>7831</v>
      </c>
      <c r="BM21" s="2">
        <v>8255</v>
      </c>
      <c r="BN21" s="2">
        <v>8710</v>
      </c>
      <c r="BO21" s="2">
        <v>9195</v>
      </c>
      <c r="BP21" s="2">
        <v>9534</v>
      </c>
      <c r="BQ21" s="2">
        <v>9878</v>
      </c>
      <c r="BR21" s="2">
        <v>10247</v>
      </c>
      <c r="BS21" s="2">
        <v>10642</v>
      </c>
      <c r="BT21" s="2">
        <v>11025</v>
      </c>
      <c r="BU21" s="2">
        <v>11437</v>
      </c>
      <c r="BV21" s="2">
        <v>11835</v>
      </c>
      <c r="BW21" s="2">
        <v>12269</v>
      </c>
    </row>
    <row r="22" spans="1:75" ht="15" hidden="1">
      <c r="A22" s="1" t="s">
        <v>250</v>
      </c>
      <c r="B22" s="1" t="s">
        <v>197</v>
      </c>
      <c r="C22" s="1" t="s">
        <v>196</v>
      </c>
      <c r="D22" s="3" t="s">
        <v>270</v>
      </c>
      <c r="E22" s="1" t="s">
        <v>285</v>
      </c>
      <c r="F22" s="2" t="s">
        <v>291</v>
      </c>
      <c r="G22" s="2" t="s">
        <v>291</v>
      </c>
      <c r="H22" s="2" t="s">
        <v>291</v>
      </c>
      <c r="I22" s="2" t="s">
        <v>291</v>
      </c>
      <c r="J22" s="2" t="s">
        <v>291</v>
      </c>
      <c r="K22" s="2" t="s">
        <v>291</v>
      </c>
      <c r="L22" s="2" t="s">
        <v>291</v>
      </c>
      <c r="M22" s="2" t="s">
        <v>291</v>
      </c>
      <c r="N22" s="2" t="s">
        <v>291</v>
      </c>
      <c r="O22" s="2" t="s">
        <v>291</v>
      </c>
      <c r="P22" s="2" t="s">
        <v>291</v>
      </c>
      <c r="Q22" s="2" t="s">
        <v>291</v>
      </c>
      <c r="R22" s="2" t="s">
        <v>291</v>
      </c>
      <c r="S22" s="2" t="s">
        <v>291</v>
      </c>
      <c r="T22" s="2" t="s">
        <v>291</v>
      </c>
      <c r="U22" s="2" t="s">
        <v>291</v>
      </c>
      <c r="V22" s="2" t="s">
        <v>291</v>
      </c>
      <c r="W22" s="2" t="s">
        <v>291</v>
      </c>
      <c r="X22" s="2" t="s">
        <v>291</v>
      </c>
      <c r="Y22" s="2" t="s">
        <v>291</v>
      </c>
      <c r="Z22" s="2" t="s">
        <v>291</v>
      </c>
      <c r="AA22" s="2" t="s">
        <v>291</v>
      </c>
      <c r="AB22" s="2" t="s">
        <v>291</v>
      </c>
      <c r="AC22" s="2" t="s">
        <v>291</v>
      </c>
      <c r="AD22" s="2" t="s">
        <v>291</v>
      </c>
      <c r="AE22" s="2" t="s">
        <v>291</v>
      </c>
      <c r="AF22" s="2" t="s">
        <v>291</v>
      </c>
      <c r="AG22" s="2" t="s">
        <v>291</v>
      </c>
      <c r="AH22" s="2" t="s">
        <v>291</v>
      </c>
      <c r="AI22" s="2" t="s">
        <v>291</v>
      </c>
      <c r="AJ22" s="2" t="s">
        <v>291</v>
      </c>
      <c r="AK22" s="2" t="s">
        <v>291</v>
      </c>
      <c r="AL22" s="2" t="s">
        <v>291</v>
      </c>
      <c r="AM22" s="2" t="s">
        <v>291</v>
      </c>
      <c r="AN22" s="2" t="s">
        <v>291</v>
      </c>
      <c r="AO22" s="2" t="s">
        <v>291</v>
      </c>
      <c r="AP22" s="2" t="s">
        <v>291</v>
      </c>
      <c r="AQ22" s="2" t="s">
        <v>291</v>
      </c>
      <c r="AR22" s="2" t="s">
        <v>291</v>
      </c>
      <c r="AS22" s="2" t="s">
        <v>291</v>
      </c>
      <c r="AT22" s="2" t="s">
        <v>291</v>
      </c>
      <c r="AU22" s="2" t="s">
        <v>291</v>
      </c>
      <c r="AV22" s="2" t="s">
        <v>291</v>
      </c>
      <c r="AW22" s="2" t="s">
        <v>291</v>
      </c>
      <c r="AX22" s="2" t="s">
        <v>291</v>
      </c>
      <c r="AY22" s="2" t="s">
        <v>291</v>
      </c>
      <c r="AZ22" s="2" t="s">
        <v>291</v>
      </c>
      <c r="BA22" s="2" t="s">
        <v>291</v>
      </c>
      <c r="BB22" s="2" t="s">
        <v>291</v>
      </c>
      <c r="BC22" s="2" t="s">
        <v>291</v>
      </c>
      <c r="BD22" s="2" t="s">
        <v>291</v>
      </c>
      <c r="BE22" s="2" t="s">
        <v>291</v>
      </c>
      <c r="BF22" s="2" t="s">
        <v>291</v>
      </c>
      <c r="BG22" s="2" t="s">
        <v>291</v>
      </c>
      <c r="BH22" s="2" t="s">
        <v>291</v>
      </c>
      <c r="BI22" s="2" t="s">
        <v>291</v>
      </c>
      <c r="BJ22" s="2" t="s">
        <v>291</v>
      </c>
      <c r="BK22" s="2" t="s">
        <v>291</v>
      </c>
      <c r="BL22" s="2" t="s">
        <v>291</v>
      </c>
      <c r="BM22" s="2" t="s">
        <v>291</v>
      </c>
      <c r="BN22" s="2" t="s">
        <v>291</v>
      </c>
      <c r="BO22" s="2" t="s">
        <v>291</v>
      </c>
      <c r="BP22" s="2" t="s">
        <v>291</v>
      </c>
      <c r="BQ22" s="2" t="s">
        <v>291</v>
      </c>
      <c r="BR22" s="2" t="s">
        <v>291</v>
      </c>
      <c r="BS22" s="2" t="s">
        <v>291</v>
      </c>
      <c r="BT22" s="2" t="s">
        <v>291</v>
      </c>
      <c r="BU22" s="2" t="s">
        <v>291</v>
      </c>
      <c r="BV22" s="2" t="s">
        <v>291</v>
      </c>
      <c r="BW22" s="2" t="s">
        <v>291</v>
      </c>
    </row>
    <row r="23" spans="1:75" ht="15" hidden="1">
      <c r="A23" s="1" t="s">
        <v>250</v>
      </c>
      <c r="B23" s="1" t="s">
        <v>197</v>
      </c>
      <c r="C23" s="1" t="s">
        <v>196</v>
      </c>
      <c r="D23" s="3" t="s">
        <v>271</v>
      </c>
      <c r="E23" s="1" t="s">
        <v>286</v>
      </c>
      <c r="F23" s="2" t="s">
        <v>291</v>
      </c>
      <c r="G23" s="2" t="s">
        <v>291</v>
      </c>
      <c r="H23" s="2" t="s">
        <v>291</v>
      </c>
      <c r="I23" s="2" t="s">
        <v>291</v>
      </c>
      <c r="J23" s="2" t="s">
        <v>291</v>
      </c>
      <c r="K23" s="2" t="s">
        <v>291</v>
      </c>
      <c r="L23" s="2" t="s">
        <v>291</v>
      </c>
      <c r="M23" s="2" t="s">
        <v>291</v>
      </c>
      <c r="N23" s="2" t="s">
        <v>291</v>
      </c>
      <c r="O23" s="2" t="s">
        <v>291</v>
      </c>
      <c r="P23" s="2" t="s">
        <v>291</v>
      </c>
      <c r="Q23" s="2" t="s">
        <v>291</v>
      </c>
      <c r="R23" s="2" t="s">
        <v>291</v>
      </c>
      <c r="S23" s="2" t="s">
        <v>291</v>
      </c>
      <c r="T23" s="2" t="s">
        <v>291</v>
      </c>
      <c r="U23" s="2" t="s">
        <v>291</v>
      </c>
      <c r="V23" s="2" t="s">
        <v>291</v>
      </c>
      <c r="W23" s="2" t="s">
        <v>291</v>
      </c>
      <c r="X23" s="2" t="s">
        <v>291</v>
      </c>
      <c r="Y23" s="2" t="s">
        <v>291</v>
      </c>
      <c r="Z23" s="2" t="s">
        <v>291</v>
      </c>
      <c r="AA23" s="2" t="s">
        <v>291</v>
      </c>
      <c r="AB23" s="2" t="s">
        <v>291</v>
      </c>
      <c r="AC23" s="2" t="s">
        <v>291</v>
      </c>
      <c r="AD23" s="2" t="s">
        <v>291</v>
      </c>
      <c r="AE23" s="2" t="s">
        <v>291</v>
      </c>
      <c r="AF23" s="2" t="s">
        <v>291</v>
      </c>
      <c r="AG23" s="2" t="s">
        <v>291</v>
      </c>
      <c r="AH23" s="2" t="s">
        <v>291</v>
      </c>
      <c r="AI23" s="2" t="s">
        <v>291</v>
      </c>
      <c r="AJ23" s="2" t="s">
        <v>291</v>
      </c>
      <c r="AK23" s="2" t="s">
        <v>291</v>
      </c>
      <c r="AL23" s="2" t="s">
        <v>291</v>
      </c>
      <c r="AM23" s="2" t="s">
        <v>291</v>
      </c>
      <c r="AN23" s="2" t="s">
        <v>291</v>
      </c>
      <c r="AO23" s="2" t="s">
        <v>291</v>
      </c>
      <c r="AP23" s="2" t="s">
        <v>291</v>
      </c>
      <c r="AQ23" s="2" t="s">
        <v>291</v>
      </c>
      <c r="AR23" s="2" t="s">
        <v>291</v>
      </c>
      <c r="AS23" s="2" t="s">
        <v>291</v>
      </c>
      <c r="AT23" s="2" t="s">
        <v>291</v>
      </c>
      <c r="AU23" s="2" t="s">
        <v>291</v>
      </c>
      <c r="AV23" s="2" t="s">
        <v>291</v>
      </c>
      <c r="AW23" s="2" t="s">
        <v>291</v>
      </c>
      <c r="AX23" s="2" t="s">
        <v>291</v>
      </c>
      <c r="AY23" s="2" t="s">
        <v>291</v>
      </c>
      <c r="AZ23" s="2" t="s">
        <v>291</v>
      </c>
      <c r="BA23" s="2" t="s">
        <v>291</v>
      </c>
      <c r="BB23" s="2" t="s">
        <v>291</v>
      </c>
      <c r="BC23" s="2" t="s">
        <v>291</v>
      </c>
      <c r="BD23" s="2" t="s">
        <v>291</v>
      </c>
      <c r="BE23" s="2" t="s">
        <v>291</v>
      </c>
      <c r="BF23" s="2" t="s">
        <v>291</v>
      </c>
      <c r="BG23" s="2" t="s">
        <v>291</v>
      </c>
      <c r="BH23" s="2" t="s">
        <v>291</v>
      </c>
      <c r="BI23" s="2" t="s">
        <v>291</v>
      </c>
      <c r="BJ23" s="2" t="s">
        <v>291</v>
      </c>
      <c r="BK23" s="2" t="s">
        <v>291</v>
      </c>
      <c r="BL23" s="2" t="s">
        <v>291</v>
      </c>
      <c r="BM23" s="2" t="s">
        <v>291</v>
      </c>
      <c r="BN23" s="2" t="s">
        <v>291</v>
      </c>
      <c r="BO23" s="2" t="s">
        <v>291</v>
      </c>
      <c r="BP23" s="2" t="s">
        <v>291</v>
      </c>
      <c r="BQ23" s="2" t="s">
        <v>291</v>
      </c>
      <c r="BR23" s="2" t="s">
        <v>291</v>
      </c>
      <c r="BS23" s="2" t="s">
        <v>291</v>
      </c>
      <c r="BT23" s="2" t="s">
        <v>291</v>
      </c>
      <c r="BU23" s="2" t="s">
        <v>291</v>
      </c>
      <c r="BV23" s="2" t="s">
        <v>291</v>
      </c>
      <c r="BW23" s="2" t="s">
        <v>291</v>
      </c>
    </row>
    <row r="24" spans="1:75" ht="15" hidden="1">
      <c r="A24" s="1" t="s">
        <v>250</v>
      </c>
      <c r="B24" s="1" t="s">
        <v>197</v>
      </c>
      <c r="C24" s="1" t="s">
        <v>196</v>
      </c>
      <c r="D24" s="3" t="s">
        <v>268</v>
      </c>
      <c r="E24" s="1" t="s">
        <v>287</v>
      </c>
      <c r="F24" s="2">
        <v>4117.6170000000002</v>
      </c>
      <c r="G24" s="2">
        <v>4173.0950000000003</v>
      </c>
      <c r="H24" s="2">
        <v>4232.0950000000003</v>
      </c>
      <c r="I24" s="2">
        <v>4293.84</v>
      </c>
      <c r="J24" s="2">
        <v>4357.527</v>
      </c>
      <c r="K24" s="2">
        <v>4423.223</v>
      </c>
      <c r="L24" s="2">
        <v>4490.9920000000002</v>
      </c>
      <c r="M24" s="2">
        <v>4561.3609999999999</v>
      </c>
      <c r="N24" s="2">
        <v>4635.8850000000002</v>
      </c>
      <c r="O24" s="2">
        <v>4714.6760000000004</v>
      </c>
      <c r="P24" s="2">
        <v>4797.3440000000001</v>
      </c>
      <c r="Q24" s="2">
        <v>4752.4889999999996</v>
      </c>
      <c r="R24" s="2">
        <v>4826.0150000000003</v>
      </c>
      <c r="S24" s="2">
        <v>4919.5860000000002</v>
      </c>
      <c r="T24" s="2">
        <v>5026.0439999999999</v>
      </c>
      <c r="U24" s="2">
        <v>5134.8180000000002</v>
      </c>
      <c r="V24" s="2">
        <v>5201.25</v>
      </c>
      <c r="W24" s="2">
        <v>5247.4690000000001</v>
      </c>
      <c r="X24" s="2">
        <v>5350.384</v>
      </c>
      <c r="Y24" s="2">
        <v>5471.6409999999996</v>
      </c>
      <c r="Z24" s="2">
        <v>5605.6260000000002</v>
      </c>
      <c r="AA24" s="2">
        <v>5752.9570000000003</v>
      </c>
      <c r="AB24" s="2">
        <v>5895.2120000000004</v>
      </c>
      <c r="AC24" s="2">
        <v>6026.3630000000003</v>
      </c>
      <c r="AD24" s="2">
        <v>5987.4920000000002</v>
      </c>
      <c r="AE24" s="2">
        <v>5885.4549999999999</v>
      </c>
      <c r="AF24" s="2">
        <v>5943.4660000000003</v>
      </c>
      <c r="AG24" s="2">
        <v>6163.7139999999999</v>
      </c>
      <c r="AH24" s="2">
        <v>6287.18</v>
      </c>
      <c r="AI24" s="2">
        <v>6452.5460000000003</v>
      </c>
      <c r="AJ24" s="2">
        <v>6743.08</v>
      </c>
      <c r="AK24" s="2">
        <v>6879.5739999999996</v>
      </c>
      <c r="AL24" s="2">
        <v>7018.5259999999998</v>
      </c>
      <c r="AM24" s="2">
        <v>7240.5349999999999</v>
      </c>
      <c r="AN24" s="2">
        <v>7442.4480000000003</v>
      </c>
      <c r="AO24" s="2">
        <v>7584.7089999999998</v>
      </c>
      <c r="AP24" s="2">
        <v>7748.6319999999996</v>
      </c>
      <c r="AQ24" s="2">
        <v>7878.3959999999997</v>
      </c>
      <c r="AR24" s="2">
        <v>8023.39</v>
      </c>
      <c r="AS24" s="2">
        <v>8153.8440000000001</v>
      </c>
      <c r="AT24" s="2">
        <v>8296.6059999999998</v>
      </c>
      <c r="AU24" s="2">
        <v>8587.262847401842</v>
      </c>
      <c r="AV24" s="2">
        <v>8898.8440048085613</v>
      </c>
      <c r="AW24" s="2">
        <v>9241.7042389326016</v>
      </c>
      <c r="AX24" s="2">
        <v>9600.5959040985854</v>
      </c>
      <c r="AY24" s="2">
        <v>9963.7308982234299</v>
      </c>
      <c r="AZ24" s="2">
        <v>10312.881550584376</v>
      </c>
      <c r="BA24" s="2">
        <v>10651.356762866919</v>
      </c>
      <c r="BB24" s="2">
        <v>10990.121326930841</v>
      </c>
      <c r="BC24" s="2">
        <v>11333.690025468046</v>
      </c>
      <c r="BD24" s="2">
        <v>11676.399617685285</v>
      </c>
      <c r="BE24" s="2">
        <v>12030.03820566564</v>
      </c>
      <c r="BF24" s="2">
        <v>12442.997637588469</v>
      </c>
      <c r="BG24" s="2">
        <v>12935.882295844704</v>
      </c>
      <c r="BH24" s="2">
        <v>13480.085133182685</v>
      </c>
      <c r="BI24" s="2">
        <v>14011.994994324203</v>
      </c>
      <c r="BJ24" s="2">
        <v>14534.844714249337</v>
      </c>
      <c r="BK24" s="2">
        <v>15083.495962349993</v>
      </c>
      <c r="BL24" s="2">
        <v>15657.710097981733</v>
      </c>
      <c r="BM24" s="2">
        <v>16260.20613298709</v>
      </c>
      <c r="BN24" s="2">
        <v>16884.38117903535</v>
      </c>
      <c r="BO24" s="2">
        <v>17524.241627191124</v>
      </c>
      <c r="BP24" s="2">
        <v>18201.550012722866</v>
      </c>
      <c r="BQ24" s="2">
        <v>18907.050061634549</v>
      </c>
      <c r="BR24" s="2">
        <v>19623.34487094685</v>
      </c>
      <c r="BS24" s="2">
        <v>20353.175079310706</v>
      </c>
      <c r="BT24" s="2">
        <v>21097.110441264704</v>
      </c>
      <c r="BU24" s="2">
        <v>21858.195116529423</v>
      </c>
      <c r="BV24" s="2">
        <v>22637.958642485286</v>
      </c>
      <c r="BW24" s="2">
        <v>23436.946909606439</v>
      </c>
    </row>
    <row r="25" spans="1:75" ht="15" hidden="1">
      <c r="A25" s="1" t="s">
        <v>250</v>
      </c>
      <c r="B25" s="1" t="s">
        <v>197</v>
      </c>
      <c r="C25" s="1" t="s">
        <v>196</v>
      </c>
      <c r="D25" s="3" t="s">
        <v>274</v>
      </c>
      <c r="E25" s="1" t="s">
        <v>288</v>
      </c>
      <c r="F25" s="2">
        <v>16979.856807552969</v>
      </c>
      <c r="G25" s="2">
        <v>17375.769556017101</v>
      </c>
      <c r="H25" s="2">
        <v>17792.708476902353</v>
      </c>
      <c r="I25" s="2">
        <v>18210.761011444531</v>
      </c>
      <c r="J25" s="2">
        <v>17488.051836871247</v>
      </c>
      <c r="K25" s="2">
        <v>18641.691595029213</v>
      </c>
      <c r="L25" s="2">
        <v>18052.68991647111</v>
      </c>
      <c r="M25" s="2">
        <v>19516.596790272641</v>
      </c>
      <c r="N25" s="2">
        <v>20282.91796676577</v>
      </c>
      <c r="O25" s="2">
        <v>20106.875437699087</v>
      </c>
      <c r="P25" s="2">
        <v>20646.38879088678</v>
      </c>
      <c r="Q25" s="2">
        <v>22516.721330077933</v>
      </c>
      <c r="R25" s="2">
        <v>21606.608856856114</v>
      </c>
      <c r="S25" s="2">
        <v>22497.365350916203</v>
      </c>
      <c r="T25" s="2">
        <v>24833.324713218419</v>
      </c>
      <c r="U25" s="2">
        <v>26498.884689091192</v>
      </c>
      <c r="V25" s="2">
        <v>27590.579994307063</v>
      </c>
      <c r="W25" s="2">
        <v>28614.439114651523</v>
      </c>
      <c r="X25" s="2">
        <v>27906.773690013382</v>
      </c>
      <c r="Y25" s="2">
        <v>28521.704018150016</v>
      </c>
      <c r="Z25" s="2">
        <v>30171.418335856026</v>
      </c>
      <c r="AA25" s="2">
        <v>29862.766108949396</v>
      </c>
      <c r="AB25" s="2">
        <v>29894.651492321882</v>
      </c>
      <c r="AC25" s="2">
        <v>31512.718004744325</v>
      </c>
      <c r="AD25" s="2">
        <v>29521.434086059144</v>
      </c>
      <c r="AE25" s="2">
        <v>17951.632629741514</v>
      </c>
      <c r="AF25" s="2">
        <v>15898.367318937982</v>
      </c>
      <c r="AG25" s="2">
        <v>16041.533176895826</v>
      </c>
      <c r="AH25" s="2">
        <v>16472.542480682856</v>
      </c>
      <c r="AI25" s="2">
        <v>16643.920647259194</v>
      </c>
      <c r="AJ25" s="2">
        <v>17211.109692649999</v>
      </c>
      <c r="AK25" s="2">
        <v>16616.422431677354</v>
      </c>
      <c r="AL25" s="2">
        <v>15589.775533701586</v>
      </c>
      <c r="AM25" s="2">
        <v>14853.896855110701</v>
      </c>
      <c r="AN25" s="2">
        <v>14709.140741080473</v>
      </c>
      <c r="AO25" s="2">
        <v>14565.416292357699</v>
      </c>
      <c r="AP25" s="2">
        <v>13058.380072402479</v>
      </c>
      <c r="AQ25" s="2">
        <v>14314.551112453441</v>
      </c>
      <c r="AR25" s="2">
        <v>16124.488138823433</v>
      </c>
      <c r="AS25" s="2">
        <v>16155.18932381907</v>
      </c>
      <c r="AT25" s="2">
        <v>16471.917207491933</v>
      </c>
      <c r="AU25" s="2">
        <v>16195.154866230943</v>
      </c>
      <c r="AV25" s="2">
        <v>14444.539895137816</v>
      </c>
      <c r="AW25" s="2">
        <v>10640.150910215176</v>
      </c>
      <c r="AX25" s="2">
        <v>10408.870549201973</v>
      </c>
      <c r="AY25" s="2">
        <v>11581.86492652436</v>
      </c>
      <c r="AZ25" s="2">
        <v>12611.443975810893</v>
      </c>
      <c r="BA25" s="2">
        <v>13388.080622691557</v>
      </c>
      <c r="BB25" s="2">
        <v>13440.149039489846</v>
      </c>
      <c r="BC25" s="2">
        <v>13391.349168094952</v>
      </c>
      <c r="BD25" s="2">
        <v>13699.196478994339</v>
      </c>
      <c r="BE25" s="2">
        <v>13857.960126099992</v>
      </c>
      <c r="BF25" s="2">
        <v>15360.225568495078</v>
      </c>
      <c r="BG25" s="2">
        <v>15261.587784938309</v>
      </c>
      <c r="BH25" s="2">
        <v>16262.170639504347</v>
      </c>
      <c r="BI25" s="2">
        <v>17327.087595972669</v>
      </c>
      <c r="BJ25" s="2">
        <v>18032.507742743586</v>
      </c>
      <c r="BK25" s="2">
        <v>19151.834297964673</v>
      </c>
      <c r="BL25" s="2">
        <v>19941.840981800426</v>
      </c>
      <c r="BM25" s="2">
        <v>19080.073927410875</v>
      </c>
      <c r="BN25" s="2">
        <v>18962.023801358646</v>
      </c>
      <c r="BO25" s="2">
        <v>18585.487295490075</v>
      </c>
      <c r="BP25" s="2">
        <v>19455.767066120239</v>
      </c>
      <c r="BQ25" s="2">
        <v>19708.683568674442</v>
      </c>
      <c r="BR25" s="2">
        <v>19915.283234107417</v>
      </c>
      <c r="BS25" s="2">
        <v>19357.108260177571</v>
      </c>
      <c r="BT25" s="2">
        <v>18202.59308619552</v>
      </c>
      <c r="BU25" s="2">
        <v>17520.552889056806</v>
      </c>
      <c r="BV25" s="2">
        <v>16643.689365450799</v>
      </c>
      <c r="BW25" s="2">
        <v>16126.22432493865</v>
      </c>
    </row>
    <row r="26" spans="1:75" ht="15" hidden="1">
      <c r="A26" s="1" t="s">
        <v>250</v>
      </c>
      <c r="B26" s="1" t="s">
        <v>197</v>
      </c>
      <c r="C26" s="1" t="s">
        <v>196</v>
      </c>
      <c r="D26" s="3" t="s">
        <v>273</v>
      </c>
      <c r="E26" s="1" t="s">
        <v>289</v>
      </c>
      <c r="F26" s="2" t="s">
        <v>291</v>
      </c>
      <c r="G26" s="2" t="s">
        <v>291</v>
      </c>
      <c r="H26" s="2" t="s">
        <v>291</v>
      </c>
      <c r="I26" s="2" t="s">
        <v>291</v>
      </c>
      <c r="J26" s="2" t="s">
        <v>291</v>
      </c>
      <c r="K26" s="2" t="s">
        <v>291</v>
      </c>
      <c r="L26" s="2" t="s">
        <v>291</v>
      </c>
      <c r="M26" s="2" t="s">
        <v>291</v>
      </c>
      <c r="N26" s="2" t="s">
        <v>291</v>
      </c>
      <c r="O26" s="2" t="s">
        <v>291</v>
      </c>
      <c r="P26" s="2" t="s">
        <v>291</v>
      </c>
      <c r="Q26" s="2" t="s">
        <v>291</v>
      </c>
      <c r="R26" s="2" t="s">
        <v>291</v>
      </c>
      <c r="S26" s="2" t="s">
        <v>291</v>
      </c>
      <c r="T26" s="2" t="s">
        <v>291</v>
      </c>
      <c r="U26" s="2" t="s">
        <v>291</v>
      </c>
      <c r="V26" s="2" t="s">
        <v>291</v>
      </c>
      <c r="W26" s="2" t="s">
        <v>291</v>
      </c>
      <c r="X26" s="2" t="s">
        <v>291</v>
      </c>
      <c r="Y26" s="2" t="s">
        <v>291</v>
      </c>
      <c r="Z26" s="2" t="s">
        <v>291</v>
      </c>
      <c r="AA26" s="2" t="s">
        <v>291</v>
      </c>
      <c r="AB26" s="2" t="s">
        <v>291</v>
      </c>
      <c r="AC26" s="2" t="s">
        <v>291</v>
      </c>
      <c r="AD26" s="2" t="s">
        <v>291</v>
      </c>
      <c r="AE26" s="2" t="s">
        <v>291</v>
      </c>
      <c r="AF26" s="2" t="s">
        <v>291</v>
      </c>
      <c r="AG26" s="2" t="s">
        <v>291</v>
      </c>
      <c r="AH26" s="2" t="s">
        <v>291</v>
      </c>
      <c r="AI26" s="2" t="s">
        <v>291</v>
      </c>
      <c r="AJ26" s="2" t="s">
        <v>291</v>
      </c>
      <c r="AK26" s="2" t="s">
        <v>291</v>
      </c>
      <c r="AL26" s="2" t="s">
        <v>291</v>
      </c>
      <c r="AM26" s="2" t="s">
        <v>291</v>
      </c>
      <c r="AN26" s="2" t="s">
        <v>291</v>
      </c>
      <c r="AO26" s="2" t="s">
        <v>291</v>
      </c>
      <c r="AP26" s="2" t="s">
        <v>291</v>
      </c>
      <c r="AQ26" s="2" t="s">
        <v>291</v>
      </c>
      <c r="AR26" s="2" t="s">
        <v>291</v>
      </c>
      <c r="AS26" s="2" t="s">
        <v>291</v>
      </c>
      <c r="AT26" s="2" t="s">
        <v>291</v>
      </c>
      <c r="AU26" s="2" t="s">
        <v>291</v>
      </c>
      <c r="AV26" s="2" t="s">
        <v>291</v>
      </c>
      <c r="AW26" s="2" t="s">
        <v>291</v>
      </c>
      <c r="AX26" s="2" t="s">
        <v>291</v>
      </c>
      <c r="AY26" s="2" t="s">
        <v>291</v>
      </c>
      <c r="AZ26" s="2" t="s">
        <v>291</v>
      </c>
      <c r="BA26" s="2" t="s">
        <v>291</v>
      </c>
      <c r="BB26" s="2" t="s">
        <v>291</v>
      </c>
      <c r="BC26" s="2" t="s">
        <v>291</v>
      </c>
      <c r="BD26" s="2" t="s">
        <v>291</v>
      </c>
      <c r="BE26" s="2" t="s">
        <v>291</v>
      </c>
      <c r="BF26" s="2" t="s">
        <v>291</v>
      </c>
      <c r="BG26" s="2" t="s">
        <v>291</v>
      </c>
      <c r="BH26" s="2" t="s">
        <v>291</v>
      </c>
      <c r="BI26" s="2" t="s">
        <v>291</v>
      </c>
      <c r="BJ26" s="2" t="s">
        <v>291</v>
      </c>
      <c r="BK26" s="2" t="s">
        <v>291</v>
      </c>
      <c r="BL26" s="2" t="s">
        <v>291</v>
      </c>
      <c r="BM26" s="2" t="s">
        <v>291</v>
      </c>
      <c r="BN26" s="2" t="s">
        <v>291</v>
      </c>
      <c r="BO26" s="2" t="s">
        <v>291</v>
      </c>
      <c r="BP26" s="2" t="s">
        <v>291</v>
      </c>
      <c r="BQ26" s="2" t="s">
        <v>291</v>
      </c>
      <c r="BR26" s="2" t="s">
        <v>291</v>
      </c>
      <c r="BS26" s="2" t="s">
        <v>291</v>
      </c>
      <c r="BT26" s="2" t="s">
        <v>291</v>
      </c>
      <c r="BU26" s="2" t="s">
        <v>291</v>
      </c>
      <c r="BV26" s="2" t="s">
        <v>291</v>
      </c>
      <c r="BW26" s="2" t="s">
        <v>291</v>
      </c>
    </row>
    <row r="27" spans="1:75" ht="15" hidden="1">
      <c r="A27" s="1" t="s">
        <v>250</v>
      </c>
      <c r="B27" s="1" t="s">
        <v>197</v>
      </c>
      <c r="C27" s="1" t="s">
        <v>196</v>
      </c>
      <c r="D27" s="3" t="s">
        <v>272</v>
      </c>
      <c r="E27" s="1" t="s">
        <v>290</v>
      </c>
      <c r="F27" s="2">
        <v>9159.6602923808914</v>
      </c>
      <c r="G27" s="2">
        <v>9371.7763348364424</v>
      </c>
      <c r="H27" s="2">
        <v>9588.874628428106</v>
      </c>
      <c r="I27" s="2">
        <v>9801.8503898417057</v>
      </c>
      <c r="J27" s="2">
        <v>9398.79167785555</v>
      </c>
      <c r="K27" s="2">
        <v>10001.427906543107</v>
      </c>
      <c r="L27" s="2">
        <v>9666.2942856088557</v>
      </c>
      <c r="M27" s="2">
        <v>10425.931404079414</v>
      </c>
      <c r="N27" s="2">
        <v>10803.08629299948</v>
      </c>
      <c r="O27" s="2">
        <v>10670.570672147842</v>
      </c>
      <c r="P27" s="2">
        <v>10911.463353054523</v>
      </c>
      <c r="Q27" s="2">
        <v>12157.854413671208</v>
      </c>
      <c r="R27" s="2">
        <v>11627.97249985559</v>
      </c>
      <c r="S27" s="2">
        <v>12021.04727790475</v>
      </c>
      <c r="T27" s="2">
        <v>13145.615625814225</v>
      </c>
      <c r="U27" s="2">
        <v>13896.583341577381</v>
      </c>
      <c r="V27" s="2">
        <v>14457.451523810785</v>
      </c>
      <c r="W27" s="2">
        <v>15042.054120447043</v>
      </c>
      <c r="X27" s="2">
        <v>14562.288014563026</v>
      </c>
      <c r="Y27" s="2">
        <v>14729.769799234167</v>
      </c>
      <c r="Z27" s="2">
        <v>15393.693715248572</v>
      </c>
      <c r="AA27" s="2">
        <v>15050.933716797463</v>
      </c>
      <c r="AB27" s="2">
        <v>14906.37045966046</v>
      </c>
      <c r="AC27" s="2">
        <v>15583.382218214292</v>
      </c>
      <c r="AD27" s="2">
        <v>14896.250160074736</v>
      </c>
      <c r="AE27" s="2">
        <v>9342.4690070017587</v>
      </c>
      <c r="AF27" s="2">
        <v>8306.2271970769871</v>
      </c>
      <c r="AG27" s="2">
        <v>8193.0906768856294</v>
      </c>
      <c r="AH27" s="2">
        <v>8361.8507825214838</v>
      </c>
      <c r="AI27" s="2">
        <v>8345.9447100906345</v>
      </c>
      <c r="AJ27" s="2">
        <v>8372.4939250574971</v>
      </c>
      <c r="AK27" s="2">
        <v>8041.821711909728</v>
      </c>
      <c r="AL27" s="2">
        <v>7506.6573637088659</v>
      </c>
      <c r="AM27" s="2">
        <v>7037.1461802345075</v>
      </c>
      <c r="AN27" s="2">
        <v>6881.3318512549858</v>
      </c>
      <c r="AO27" s="2">
        <v>6786.7080634621143</v>
      </c>
      <c r="AP27" s="2">
        <v>6045.2412929048078</v>
      </c>
      <c r="AQ27" s="2">
        <v>6615.5122810707408</v>
      </c>
      <c r="AR27" s="2">
        <v>7427.2111169260315</v>
      </c>
      <c r="AS27" s="2">
        <v>7432.2715672638169</v>
      </c>
      <c r="AT27" s="2">
        <v>7559.442752313752</v>
      </c>
      <c r="AU27" s="2">
        <v>7375.9534099964239</v>
      </c>
      <c r="AV27" s="2">
        <v>6702.1632466864548</v>
      </c>
      <c r="AW27" s="2">
        <v>4905.7708249775451</v>
      </c>
      <c r="AX27" s="2">
        <v>4785.6148788184337</v>
      </c>
      <c r="AY27" s="2">
        <v>5302.8798483733717</v>
      </c>
      <c r="AZ27" s="2">
        <v>5817.2527919253516</v>
      </c>
      <c r="BA27" s="2">
        <v>6042.0944473139707</v>
      </c>
      <c r="BB27" s="2">
        <v>6130.5480741019473</v>
      </c>
      <c r="BC27" s="2">
        <v>6074.3611232064795</v>
      </c>
      <c r="BD27" s="2">
        <v>6076.1999321479507</v>
      </c>
      <c r="BE27" s="2">
        <v>6145.6344534238051</v>
      </c>
      <c r="BF27" s="2">
        <v>6753.6614996515609</v>
      </c>
      <c r="BG27" s="2">
        <v>6690.5729620148495</v>
      </c>
      <c r="BH27" s="2">
        <v>7123.7026085161433</v>
      </c>
      <c r="BI27" s="2">
        <v>7883.2588413762323</v>
      </c>
      <c r="BJ27" s="2">
        <v>8477.2921781112054</v>
      </c>
      <c r="BK27" s="2">
        <v>9313.4048582782561</v>
      </c>
      <c r="BL27" s="2">
        <v>9973.6523253555843</v>
      </c>
      <c r="BM27" s="2">
        <v>9686.5936989103884</v>
      </c>
      <c r="BN27" s="2">
        <v>9781.7755687075642</v>
      </c>
      <c r="BO27" s="2">
        <v>9751.8374442445383</v>
      </c>
      <c r="BP27" s="2">
        <v>10190.960829090496</v>
      </c>
      <c r="BQ27" s="2">
        <v>10296.813921617948</v>
      </c>
      <c r="BR27" s="2">
        <v>10399.445591053916</v>
      </c>
      <c r="BS27" s="2">
        <v>10121.189706377065</v>
      </c>
      <c r="BT27" s="2">
        <v>9512.3732386962511</v>
      </c>
      <c r="BU27" s="2">
        <v>9167.3883558945381</v>
      </c>
      <c r="BV27" s="2">
        <v>8701.2290618128445</v>
      </c>
      <c r="BW27" s="2">
        <v>8441.9121230152887</v>
      </c>
    </row>
    <row r="28" spans="1:75" ht="15" hidden="1">
      <c r="A28" s="1" t="s">
        <v>250</v>
      </c>
      <c r="B28" s="1" t="s">
        <v>197</v>
      </c>
      <c r="C28" s="1" t="s">
        <v>196</v>
      </c>
      <c r="D28" s="3" t="s">
        <v>275</v>
      </c>
      <c r="E28" s="1" t="s">
        <v>251</v>
      </c>
      <c r="F28" s="4" t="s">
        <v>291</v>
      </c>
      <c r="G28" s="4">
        <v>3.6942969291156702</v>
      </c>
      <c r="H28" s="4">
        <v>3.7630817189935328</v>
      </c>
      <c r="I28" s="4">
        <v>3.7124463519313311</v>
      </c>
      <c r="J28" s="4">
        <v>-2.6898406786674989</v>
      </c>
      <c r="K28" s="4">
        <v>8.0161598979374915</v>
      </c>
      <c r="L28" s="4">
        <v>-1.870078740157477</v>
      </c>
      <c r="M28" s="4">
        <v>9.5486459378134381</v>
      </c>
      <c r="N28" s="4">
        <v>5.310382713788675</v>
      </c>
      <c r="O28" s="4">
        <v>0.45209528777603314</v>
      </c>
      <c r="P28" s="4">
        <v>4.0505452657088492</v>
      </c>
      <c r="Q28" s="4">
        <v>10.380968224920984</v>
      </c>
      <c r="R28" s="4">
        <v>-2.8786737000753626</v>
      </c>
      <c r="S28" s="4">
        <v>5.3848541278708861</v>
      </c>
      <c r="T28" s="4">
        <v>11.721395965248128</v>
      </c>
      <c r="U28" s="4">
        <v>8.0005272176090649</v>
      </c>
      <c r="V28" s="4">
        <v>5.3819868196241183</v>
      </c>
      <c r="W28" s="4">
        <v>4.9681528662420371</v>
      </c>
      <c r="X28" s="4">
        <v>-1.290820829655781</v>
      </c>
      <c r="Y28" s="4">
        <v>3.4424946909578535</v>
      </c>
      <c r="Z28" s="4">
        <v>7.0664505672609401</v>
      </c>
      <c r="AA28" s="4">
        <v>0.34312241396710075</v>
      </c>
      <c r="AB28" s="4">
        <v>1.4884843608568898</v>
      </c>
      <c r="AC28" s="4">
        <v>6.8675056981468696</v>
      </c>
      <c r="AD28" s="4">
        <v>-5.0259643916913959</v>
      </c>
      <c r="AE28" s="4">
        <v>-38.351884397578594</v>
      </c>
      <c r="AF28" s="4">
        <v>-10.21539436173583</v>
      </c>
      <c r="AG28" s="4">
        <v>2.293173399188575</v>
      </c>
      <c r="AH28" s="4">
        <v>4.1041558889463703</v>
      </c>
      <c r="AI28" s="4">
        <v>2.4349842637071406</v>
      </c>
      <c r="AJ28" s="4">
        <v>4.835058214747745</v>
      </c>
      <c r="AK28" s="4">
        <v>-2.0052444855776619</v>
      </c>
      <c r="AL28" s="4">
        <v>-4.7694002833307048</v>
      </c>
      <c r="AM28" s="4">
        <v>-3.2892561983471125</v>
      </c>
      <c r="AN28" s="4">
        <v>0.51273286617672387</v>
      </c>
      <c r="AO28" s="4">
        <v>0.5101173269852044</v>
      </c>
      <c r="AP28" s="4">
        <v>-9.0001691761123386</v>
      </c>
      <c r="AQ28" s="4">
        <v>11.266034578918017</v>
      </c>
      <c r="AR28" s="4">
        <v>14.335839598997492</v>
      </c>
      <c r="AS28" s="4">
        <v>1.6951629402308876</v>
      </c>
      <c r="AT28" s="4">
        <v>3.4918810173875547</v>
      </c>
      <c r="AU28" s="4">
        <v>0.99100000000000854</v>
      </c>
      <c r="AV28" s="4">
        <v>-5.8379999999999992</v>
      </c>
      <c r="AW28" s="4">
        <v>-23.982999999999997</v>
      </c>
      <c r="AX28" s="4">
        <v>1.3390000000000013</v>
      </c>
      <c r="AY28" s="4">
        <v>14.999999999999991</v>
      </c>
      <c r="AZ28" s="4">
        <v>13.544</v>
      </c>
      <c r="BA28" s="4">
        <v>7.2740000000000027</v>
      </c>
      <c r="BB28" s="4">
        <v>4.6910000000000007</v>
      </c>
      <c r="BC28" s="4">
        <v>2.1810000000000107</v>
      </c>
      <c r="BD28" s="4">
        <v>3.0550000000000077</v>
      </c>
      <c r="BE28" s="4">
        <v>4.2059999999999986</v>
      </c>
      <c r="BF28" s="4">
        <v>13.666</v>
      </c>
      <c r="BG28" s="4">
        <v>2.9900000000000038</v>
      </c>
      <c r="BH28" s="4">
        <v>10.952999999999991</v>
      </c>
      <c r="BI28" s="4">
        <v>15.029000000000003</v>
      </c>
      <c r="BJ28" s="4">
        <v>11.548000000000002</v>
      </c>
      <c r="BK28" s="4">
        <v>14.009999999999989</v>
      </c>
      <c r="BL28" s="4">
        <v>11.166000000000009</v>
      </c>
      <c r="BM28" s="4">
        <v>0.85900000000000976</v>
      </c>
      <c r="BN28" s="4">
        <v>4.8589999999999911</v>
      </c>
      <c r="BO28" s="4">
        <v>3.4720000000000084</v>
      </c>
      <c r="BP28" s="4">
        <v>8.5420000000000051</v>
      </c>
      <c r="BQ28" s="4">
        <v>4.9549999999999983</v>
      </c>
      <c r="BR28" s="4">
        <v>4.8229999999999995</v>
      </c>
      <c r="BS28" s="4">
        <v>0.94399999999998929</v>
      </c>
      <c r="BT28" s="4">
        <v>-2.5800000000000045</v>
      </c>
      <c r="BU28" s="4">
        <v>-0.14999999999999458</v>
      </c>
      <c r="BV28" s="4">
        <v>-1.698999999999995</v>
      </c>
      <c r="BW28" s="4">
        <v>0.44399999999999995</v>
      </c>
    </row>
    <row r="29" spans="1:75" ht="15" hidden="1">
      <c r="A29" s="1" t="s">
        <v>250</v>
      </c>
      <c r="B29" s="1" t="s">
        <v>197</v>
      </c>
      <c r="C29" s="1" t="s">
        <v>196</v>
      </c>
      <c r="D29" s="3" t="s">
        <v>276</v>
      </c>
      <c r="E29" s="1" t="s">
        <v>252</v>
      </c>
      <c r="F29" s="4" t="s">
        <v>291</v>
      </c>
      <c r="G29" s="4">
        <v>1.3315875270998534</v>
      </c>
      <c r="H29" s="4">
        <v>1.3315875270998534</v>
      </c>
      <c r="I29" s="4">
        <v>1.3315875270998312</v>
      </c>
      <c r="J29" s="4">
        <v>1.3315875270998534</v>
      </c>
      <c r="K29" s="4">
        <v>1.3315875270998312</v>
      </c>
      <c r="L29" s="4">
        <v>1.3315875270998534</v>
      </c>
      <c r="M29" s="4">
        <v>1.3315875270998756</v>
      </c>
      <c r="N29" s="4">
        <v>1.3315875270998534</v>
      </c>
      <c r="O29" s="4">
        <v>1.3315875270998534</v>
      </c>
      <c r="P29" s="4">
        <v>1.33158752709992</v>
      </c>
      <c r="Q29" s="4">
        <v>1.212265839164739</v>
      </c>
      <c r="R29" s="4">
        <v>1.212265839164739</v>
      </c>
      <c r="S29" s="4">
        <v>1.212265839164739</v>
      </c>
      <c r="T29" s="4">
        <v>1.212265839164739</v>
      </c>
      <c r="U29" s="4">
        <v>1.212265839164739</v>
      </c>
      <c r="V29" s="4">
        <v>1.212265839164739</v>
      </c>
      <c r="W29" s="4">
        <v>1.212265839164739</v>
      </c>
      <c r="X29" s="4">
        <v>1.212265839164739</v>
      </c>
      <c r="Y29" s="4">
        <v>1.212265839164739</v>
      </c>
      <c r="Z29" s="4">
        <v>1.2122658391646501</v>
      </c>
      <c r="AA29" s="4">
        <v>1.3802375986369242</v>
      </c>
      <c r="AB29" s="4">
        <v>1.380237598636902</v>
      </c>
      <c r="AC29" s="4">
        <v>1.3802375986369242</v>
      </c>
      <c r="AD29" s="4">
        <v>1.3802375986369242</v>
      </c>
      <c r="AE29" s="4">
        <v>1.3802375986369242</v>
      </c>
      <c r="AF29" s="4">
        <v>1.3802375986369242</v>
      </c>
      <c r="AG29" s="4">
        <v>1.3802375986369242</v>
      </c>
      <c r="AH29" s="4">
        <v>1.3802375986369242</v>
      </c>
      <c r="AI29" s="4">
        <v>1.3802375986369242</v>
      </c>
      <c r="AJ29" s="4">
        <v>1.3802375986369242</v>
      </c>
      <c r="AK29" s="4">
        <v>1.5019023136911391</v>
      </c>
      <c r="AL29" s="4">
        <v>1.5019023136911391</v>
      </c>
      <c r="AM29" s="4">
        <v>1.5019023136911391</v>
      </c>
      <c r="AN29" s="4">
        <v>1.5019023136911391</v>
      </c>
      <c r="AO29" s="4">
        <v>1.5019023136911391</v>
      </c>
      <c r="AP29" s="4">
        <v>1.5019023136911391</v>
      </c>
      <c r="AQ29" s="4">
        <v>1.5019023136911613</v>
      </c>
      <c r="AR29" s="4">
        <v>1.5019023136911391</v>
      </c>
      <c r="AS29" s="4">
        <v>1.5019023136911613</v>
      </c>
      <c r="AT29" s="4">
        <v>1.5019023136910503</v>
      </c>
      <c r="AU29" s="4">
        <v>2.7168560252837981</v>
      </c>
      <c r="AV29" s="4">
        <v>5.5740219892610687</v>
      </c>
      <c r="AW29" s="4">
        <v>3.1968999757810534</v>
      </c>
      <c r="AX29" s="4">
        <v>3.5907064069467198</v>
      </c>
      <c r="AY29" s="4">
        <v>3.3529678296329912</v>
      </c>
      <c r="AZ29" s="4">
        <v>4.2744410346339246</v>
      </c>
      <c r="BA29" s="4">
        <v>1.0510826150935459</v>
      </c>
      <c r="BB29" s="4">
        <v>4.2854171000624053</v>
      </c>
      <c r="BC29" s="4">
        <v>2.5533612607221201</v>
      </c>
      <c r="BD29" s="4">
        <v>0.73915580626338073</v>
      </c>
      <c r="BE29" s="4">
        <v>3.0121645105232631</v>
      </c>
      <c r="BF29" s="4">
        <v>2.549203373945641</v>
      </c>
      <c r="BG29" s="4">
        <v>3.6556388228842884</v>
      </c>
      <c r="BH29" s="4">
        <v>4.1262563921707018</v>
      </c>
      <c r="BI29" s="4">
        <v>7.9593564775613856</v>
      </c>
      <c r="BJ29" s="4">
        <v>7.184313725490199</v>
      </c>
      <c r="BK29" s="4">
        <v>7.3466998390165461</v>
      </c>
      <c r="BL29" s="4">
        <v>6.7620995228357295</v>
      </c>
      <c r="BM29" s="4">
        <v>5.4143787511173436</v>
      </c>
      <c r="BN29" s="4">
        <v>5.5118110236220375</v>
      </c>
      <c r="BO29" s="4">
        <v>5.5683122847302036</v>
      </c>
      <c r="BP29" s="4">
        <v>3.6867862969004905</v>
      </c>
      <c r="BQ29" s="4">
        <v>3.6081392909586674</v>
      </c>
      <c r="BR29" s="4">
        <v>3.7355740028345741</v>
      </c>
      <c r="BS29" s="4">
        <v>3.8547867668585978</v>
      </c>
      <c r="BT29" s="4">
        <v>3.5989475662469461</v>
      </c>
      <c r="BU29" s="4">
        <v>3.7369614512471561</v>
      </c>
      <c r="BV29" s="4">
        <v>3.4799335490075967</v>
      </c>
      <c r="BW29" s="4">
        <v>3.6670891423743024</v>
      </c>
    </row>
    <row r="30" spans="1:75" ht="15" hidden="1">
      <c r="A30" s="1" t="s">
        <v>250</v>
      </c>
      <c r="B30" s="1" t="s">
        <v>197</v>
      </c>
      <c r="C30" s="1" t="s">
        <v>196</v>
      </c>
      <c r="D30" s="3" t="s">
        <v>277</v>
      </c>
      <c r="E30" s="1" t="s">
        <v>253</v>
      </c>
      <c r="F30" s="4" t="s">
        <v>291</v>
      </c>
      <c r="G30" s="4" t="s">
        <v>291</v>
      </c>
      <c r="H30" s="4" t="s">
        <v>291</v>
      </c>
      <c r="I30" s="4" t="s">
        <v>291</v>
      </c>
      <c r="J30" s="4" t="s">
        <v>291</v>
      </c>
      <c r="K30" s="4" t="s">
        <v>291</v>
      </c>
      <c r="L30" s="4" t="s">
        <v>291</v>
      </c>
      <c r="M30" s="4" t="s">
        <v>291</v>
      </c>
      <c r="N30" s="4" t="s">
        <v>291</v>
      </c>
      <c r="O30" s="4" t="s">
        <v>291</v>
      </c>
      <c r="P30" s="4" t="s">
        <v>291</v>
      </c>
      <c r="Q30" s="4" t="s">
        <v>291</v>
      </c>
      <c r="R30" s="4" t="s">
        <v>291</v>
      </c>
      <c r="S30" s="4" t="s">
        <v>291</v>
      </c>
      <c r="T30" s="4" t="s">
        <v>291</v>
      </c>
      <c r="U30" s="4" t="s">
        <v>291</v>
      </c>
      <c r="V30" s="4" t="s">
        <v>291</v>
      </c>
      <c r="W30" s="4" t="s">
        <v>291</v>
      </c>
      <c r="X30" s="4" t="s">
        <v>291</v>
      </c>
      <c r="Y30" s="4" t="s">
        <v>291</v>
      </c>
      <c r="Z30" s="4" t="s">
        <v>291</v>
      </c>
      <c r="AA30" s="4" t="s">
        <v>291</v>
      </c>
      <c r="AB30" s="4" t="s">
        <v>291</v>
      </c>
      <c r="AC30" s="4" t="s">
        <v>291</v>
      </c>
      <c r="AD30" s="4" t="s">
        <v>291</v>
      </c>
      <c r="AE30" s="4" t="s">
        <v>291</v>
      </c>
      <c r="AF30" s="4" t="s">
        <v>291</v>
      </c>
      <c r="AG30" s="4" t="s">
        <v>291</v>
      </c>
      <c r="AH30" s="4" t="s">
        <v>291</v>
      </c>
      <c r="AI30" s="4" t="s">
        <v>291</v>
      </c>
      <c r="AJ30" s="4" t="s">
        <v>291</v>
      </c>
      <c r="AK30" s="4" t="s">
        <v>291</v>
      </c>
      <c r="AL30" s="4" t="s">
        <v>291</v>
      </c>
      <c r="AM30" s="4" t="s">
        <v>291</v>
      </c>
      <c r="AN30" s="4" t="s">
        <v>291</v>
      </c>
      <c r="AO30" s="4" t="s">
        <v>291</v>
      </c>
      <c r="AP30" s="4" t="s">
        <v>291</v>
      </c>
      <c r="AQ30" s="4" t="s">
        <v>291</v>
      </c>
      <c r="AR30" s="4" t="s">
        <v>291</v>
      </c>
      <c r="AS30" s="4" t="s">
        <v>291</v>
      </c>
      <c r="AT30" s="4" t="s">
        <v>291</v>
      </c>
      <c r="AU30" s="4" t="s">
        <v>291</v>
      </c>
      <c r="AV30" s="4" t="s">
        <v>291</v>
      </c>
      <c r="AW30" s="4" t="s">
        <v>291</v>
      </c>
      <c r="AX30" s="4" t="s">
        <v>291</v>
      </c>
      <c r="AY30" s="4" t="s">
        <v>291</v>
      </c>
      <c r="AZ30" s="4" t="s">
        <v>291</v>
      </c>
      <c r="BA30" s="4" t="s">
        <v>291</v>
      </c>
      <c r="BB30" s="4" t="s">
        <v>291</v>
      </c>
      <c r="BC30" s="4" t="s">
        <v>291</v>
      </c>
      <c r="BD30" s="4" t="s">
        <v>291</v>
      </c>
      <c r="BE30" s="4" t="s">
        <v>291</v>
      </c>
      <c r="BF30" s="4" t="s">
        <v>291</v>
      </c>
      <c r="BG30" s="4" t="s">
        <v>291</v>
      </c>
      <c r="BH30" s="4" t="s">
        <v>291</v>
      </c>
      <c r="BI30" s="4" t="s">
        <v>291</v>
      </c>
      <c r="BJ30" s="4" t="s">
        <v>291</v>
      </c>
      <c r="BK30" s="4" t="s">
        <v>291</v>
      </c>
      <c r="BL30" s="4" t="s">
        <v>291</v>
      </c>
      <c r="BM30" s="4" t="s">
        <v>291</v>
      </c>
      <c r="BN30" s="4" t="s">
        <v>291</v>
      </c>
      <c r="BO30" s="4" t="s">
        <v>291</v>
      </c>
      <c r="BP30" s="4" t="s">
        <v>291</v>
      </c>
      <c r="BQ30" s="4" t="s">
        <v>291</v>
      </c>
      <c r="BR30" s="4" t="s">
        <v>291</v>
      </c>
      <c r="BS30" s="4" t="s">
        <v>291</v>
      </c>
      <c r="BT30" s="4" t="s">
        <v>291</v>
      </c>
      <c r="BU30" s="4" t="s">
        <v>291</v>
      </c>
      <c r="BV30" s="4" t="s">
        <v>291</v>
      </c>
      <c r="BW30" s="4" t="s">
        <v>291</v>
      </c>
    </row>
    <row r="31" spans="1:75" ht="15" hidden="1">
      <c r="A31" s="1" t="s">
        <v>250</v>
      </c>
      <c r="B31" s="1" t="s">
        <v>197</v>
      </c>
      <c r="C31" s="1" t="s">
        <v>196</v>
      </c>
      <c r="D31" s="3" t="s">
        <v>278</v>
      </c>
      <c r="E31" s="1" t="s">
        <v>254</v>
      </c>
      <c r="F31" s="4" t="s">
        <v>291</v>
      </c>
      <c r="G31" s="4">
        <v>1.3473326926715101</v>
      </c>
      <c r="H31" s="4">
        <v>1.4138187604164187</v>
      </c>
      <c r="I31" s="4">
        <v>1.4589700845562215</v>
      </c>
      <c r="J31" s="4">
        <v>1.4832178190151479</v>
      </c>
      <c r="K31" s="4">
        <v>1.5076441293421672</v>
      </c>
      <c r="L31" s="4">
        <v>1.5321180957867275</v>
      </c>
      <c r="M31" s="4">
        <v>1.5668921253923385</v>
      </c>
      <c r="N31" s="4">
        <v>1.6338106104734962</v>
      </c>
      <c r="O31" s="4">
        <v>1.6995891830793974</v>
      </c>
      <c r="P31" s="4">
        <v>1.7534184745674919</v>
      </c>
      <c r="Q31" s="4">
        <v>-0.93499653141405625</v>
      </c>
      <c r="R31" s="4">
        <v>1.5471051063979502</v>
      </c>
      <c r="S31" s="4">
        <v>1.9388874671960155</v>
      </c>
      <c r="T31" s="4">
        <v>2.1639625773388182</v>
      </c>
      <c r="U31" s="4">
        <v>2.1642070781712208</v>
      </c>
      <c r="V31" s="4">
        <v>1.2937556891013502</v>
      </c>
      <c r="W31" s="4">
        <v>0.88861331410718947</v>
      </c>
      <c r="X31" s="4">
        <v>1.9612312145150357</v>
      </c>
      <c r="Y31" s="4">
        <v>2.2663233143639605</v>
      </c>
      <c r="Z31" s="4">
        <v>2.4487169388488939</v>
      </c>
      <c r="AA31" s="4">
        <v>2.628270241361097</v>
      </c>
      <c r="AB31" s="4">
        <v>2.4727283725569427</v>
      </c>
      <c r="AC31" s="4">
        <v>2.2247037087046229</v>
      </c>
      <c r="AD31" s="4">
        <v>-0.64501590760464023</v>
      </c>
      <c r="AE31" s="4">
        <v>-1.7041692915831907</v>
      </c>
      <c r="AF31" s="4">
        <v>0.98566720839765587</v>
      </c>
      <c r="AG31" s="4">
        <v>3.7057164960647482</v>
      </c>
      <c r="AH31" s="4">
        <v>2.0031104622959539</v>
      </c>
      <c r="AI31" s="4">
        <v>2.6302094102602425</v>
      </c>
      <c r="AJ31" s="4">
        <v>4.5026257852326834</v>
      </c>
      <c r="AK31" s="4">
        <v>2.0242085219217332</v>
      </c>
      <c r="AL31" s="4">
        <v>2.0197762245162343</v>
      </c>
      <c r="AM31" s="4">
        <v>3.1631855463668535</v>
      </c>
      <c r="AN31" s="4">
        <v>2.788647523974408</v>
      </c>
      <c r="AO31" s="4">
        <v>1.9114812760532507</v>
      </c>
      <c r="AP31" s="4">
        <v>2.1612299166652305</v>
      </c>
      <c r="AQ31" s="4">
        <v>1.6746697997788607</v>
      </c>
      <c r="AR31" s="4">
        <v>1.8404000002030907</v>
      </c>
      <c r="AS31" s="4">
        <v>1.6259212128539202</v>
      </c>
      <c r="AT31" s="4">
        <v>1.750855179471178</v>
      </c>
      <c r="AU31" s="4">
        <v>3.5033222910891837</v>
      </c>
      <c r="AV31" s="4">
        <v>3.6284106233104518</v>
      </c>
      <c r="AW31" s="4">
        <v>3.8528626183218062</v>
      </c>
      <c r="AX31" s="4">
        <v>3.8833926718199629</v>
      </c>
      <c r="AY31" s="4">
        <v>3.7824214012571744</v>
      </c>
      <c r="AZ31" s="4">
        <v>3.5042160002856093</v>
      </c>
      <c r="BA31" s="4">
        <v>3.2820624441610491</v>
      </c>
      <c r="BB31" s="4">
        <v>3.1804827460566676</v>
      </c>
      <c r="BC31" s="4">
        <v>3.126159287207364</v>
      </c>
      <c r="BD31" s="4">
        <v>3.0238129986538631</v>
      </c>
      <c r="BE31" s="4">
        <v>3.0286612274277314</v>
      </c>
      <c r="BF31" s="4">
        <v>3.4327358306172506</v>
      </c>
      <c r="BG31" s="4">
        <v>3.9611408168020779</v>
      </c>
      <c r="BH31" s="4">
        <v>4.2069247763083961</v>
      </c>
      <c r="BI31" s="4">
        <v>3.9458939308340435</v>
      </c>
      <c r="BJ31" s="4">
        <v>3.7314438103704939</v>
      </c>
      <c r="BK31" s="4">
        <v>3.77473071702501</v>
      </c>
      <c r="BL31" s="4">
        <v>3.8069034994608675</v>
      </c>
      <c r="BM31" s="4">
        <v>3.8479192119096561</v>
      </c>
      <c r="BN31" s="4">
        <v>3.8386662564012353</v>
      </c>
      <c r="BO31" s="4">
        <v>3.7896588650240925</v>
      </c>
      <c r="BP31" s="4">
        <v>3.8649797231784966</v>
      </c>
      <c r="BQ31" s="4">
        <v>3.8760437897791045</v>
      </c>
      <c r="BR31" s="4">
        <v>3.7885064405990043</v>
      </c>
      <c r="BS31" s="4">
        <v>3.7191937111822337</v>
      </c>
      <c r="BT31" s="4">
        <v>3.6551317377022885</v>
      </c>
      <c r="BU31" s="4">
        <v>3.6075304122031859</v>
      </c>
      <c r="BV31" s="4">
        <v>3.5673738009877942</v>
      </c>
      <c r="BW31" s="4">
        <v>3.5294183532152523</v>
      </c>
    </row>
    <row r="32" spans="1:75" ht="15" hidden="1">
      <c r="A32" s="1" t="s">
        <v>250</v>
      </c>
      <c r="B32" s="1" t="s">
        <v>197</v>
      </c>
      <c r="C32" s="1" t="s">
        <v>196</v>
      </c>
      <c r="D32" s="3" t="s">
        <v>279</v>
      </c>
      <c r="E32" s="1" t="s">
        <v>255</v>
      </c>
      <c r="F32" s="4" t="s">
        <v>291</v>
      </c>
      <c r="G32" s="4">
        <v>2.3316612910894596</v>
      </c>
      <c r="H32" s="4">
        <v>2.399542187418513</v>
      </c>
      <c r="I32" s="4">
        <v>2.3495722142858666</v>
      </c>
      <c r="J32" s="4">
        <v>-3.9685830488857876</v>
      </c>
      <c r="K32" s="4">
        <v>6.5967311220205271</v>
      </c>
      <c r="L32" s="4">
        <v>-3.159593514116299</v>
      </c>
      <c r="M32" s="4">
        <v>8.1090789271568653</v>
      </c>
      <c r="N32" s="4">
        <v>3.9265102657399353</v>
      </c>
      <c r="O32" s="4">
        <v>-0.86793492610447442</v>
      </c>
      <c r="P32" s="4">
        <v>2.68322820648772</v>
      </c>
      <c r="Q32" s="4">
        <v>9.0588846220734922</v>
      </c>
      <c r="R32" s="4">
        <v>-4.0419404756148474</v>
      </c>
      <c r="S32" s="4">
        <v>4.1226112804714443</v>
      </c>
      <c r="T32" s="4">
        <v>10.383257443108063</v>
      </c>
      <c r="U32" s="4">
        <v>6.706955251087332</v>
      </c>
      <c r="V32" s="4">
        <v>4.1197783152937539</v>
      </c>
      <c r="W32" s="4">
        <v>3.7109010414268617</v>
      </c>
      <c r="X32" s="4">
        <v>-2.4731060490219114</v>
      </c>
      <c r="Y32" s="4">
        <v>2.203516375512371</v>
      </c>
      <c r="Z32" s="4">
        <v>5.7840664662118346</v>
      </c>
      <c r="AA32" s="4">
        <v>-1.0229954172880751</v>
      </c>
      <c r="AB32" s="4">
        <v>0.10677304056885273</v>
      </c>
      <c r="AC32" s="4">
        <v>5.412561885319267</v>
      </c>
      <c r="AD32" s="4">
        <v>-6.3189849837306467</v>
      </c>
      <c r="AE32" s="4">
        <v>-39.19119045026752</v>
      </c>
      <c r="AF32" s="4">
        <v>-11.437763646086241</v>
      </c>
      <c r="AG32" s="4">
        <v>0.90050666892886877</v>
      </c>
      <c r="AH32" s="4">
        <v>2.6868336027120021</v>
      </c>
      <c r="AI32" s="4">
        <v>1.0403868545326711</v>
      </c>
      <c r="AJ32" s="4">
        <v>3.4077850850857239</v>
      </c>
      <c r="AK32" s="4">
        <v>-3.455252285252719</v>
      </c>
      <c r="AL32" s="4">
        <v>-6.1785074506686684</v>
      </c>
      <c r="AM32" s="4">
        <v>-4.7202647465967695</v>
      </c>
      <c r="AN32" s="4">
        <v>-0.97453291511462314</v>
      </c>
      <c r="AO32" s="4">
        <v>-0.97710975272249367</v>
      </c>
      <c r="AP32" s="4">
        <v>-10.34667454541578</v>
      </c>
      <c r="AQ32" s="4">
        <v>9.6196544524366203</v>
      </c>
      <c r="AR32" s="4">
        <v>12.644036212881149</v>
      </c>
      <c r="AS32" s="4">
        <v>0.1904009896705805</v>
      </c>
      <c r="AT32" s="4">
        <v>1.9605334070946556</v>
      </c>
      <c r="AU32" s="4">
        <v>-1.6802072143436431</v>
      </c>
      <c r="AV32" s="4">
        <v>-10.809498183579569</v>
      </c>
      <c r="AW32" s="4">
        <v>-26.337903543769059</v>
      </c>
      <c r="AX32" s="4">
        <v>-2.1736567739012114</v>
      </c>
      <c r="AY32" s="4">
        <v>11.269180184129745</v>
      </c>
      <c r="AZ32" s="4">
        <v>8.8895791465209317</v>
      </c>
      <c r="BA32" s="4">
        <v>6.1581897233201621</v>
      </c>
      <c r="BB32" s="4">
        <v>0.38891621783363473</v>
      </c>
      <c r="BC32" s="4">
        <v>-0.36309025481422452</v>
      </c>
      <c r="BD32" s="4">
        <v>2.2988520949990265</v>
      </c>
      <c r="BE32" s="4">
        <v>1.1589267104030077</v>
      </c>
      <c r="BF32" s="4">
        <v>10.84045147139463</v>
      </c>
      <c r="BG32" s="4">
        <v>-0.64216363956972611</v>
      </c>
      <c r="BH32" s="4">
        <v>6.5562172734970225</v>
      </c>
      <c r="BI32" s="4">
        <v>6.5484305882352878</v>
      </c>
      <c r="BJ32" s="4">
        <v>4.0711985950534268</v>
      </c>
      <c r="BK32" s="4">
        <v>6.207270620313543</v>
      </c>
      <c r="BL32" s="4">
        <v>4.1249661601328036</v>
      </c>
      <c r="BM32" s="4">
        <v>-4.32140169594184</v>
      </c>
      <c r="BN32" s="4">
        <v>-0.61870895522387892</v>
      </c>
      <c r="BO32" s="4">
        <v>-1.9857400761283284</v>
      </c>
      <c r="BP32" s="4">
        <v>4.6825770925110088</v>
      </c>
      <c r="BQ32" s="4">
        <v>1.2999564689208487</v>
      </c>
      <c r="BR32" s="4">
        <v>1.048267200156161</v>
      </c>
      <c r="BS32" s="4">
        <v>-2.8027468520954835</v>
      </c>
      <c r="BT32" s="4">
        <v>-5.9642956916099781</v>
      </c>
      <c r="BU32" s="4">
        <v>-3.7469397569292462</v>
      </c>
      <c r="BV32" s="4">
        <v>-5.004770849176154</v>
      </c>
      <c r="BW32" s="4">
        <v>-3.109076534354871</v>
      </c>
    </row>
    <row r="33" spans="1:75" ht="15" hidden="1">
      <c r="A33" s="1" t="s">
        <v>250</v>
      </c>
      <c r="B33" s="1" t="s">
        <v>197</v>
      </c>
      <c r="C33" s="1" t="s">
        <v>196</v>
      </c>
      <c r="D33" s="3" t="s">
        <v>280</v>
      </c>
      <c r="E33" s="1" t="s">
        <v>256</v>
      </c>
      <c r="F33" s="4" t="s">
        <v>291</v>
      </c>
      <c r="G33" s="4" t="s">
        <v>291</v>
      </c>
      <c r="H33" s="4" t="s">
        <v>291</v>
      </c>
      <c r="I33" s="4" t="s">
        <v>291</v>
      </c>
      <c r="J33" s="4" t="s">
        <v>291</v>
      </c>
      <c r="K33" s="4" t="s">
        <v>291</v>
      </c>
      <c r="L33" s="4" t="s">
        <v>291</v>
      </c>
      <c r="M33" s="4" t="s">
        <v>291</v>
      </c>
      <c r="N33" s="4" t="s">
        <v>291</v>
      </c>
      <c r="O33" s="4" t="s">
        <v>291</v>
      </c>
      <c r="P33" s="4" t="s">
        <v>291</v>
      </c>
      <c r="Q33" s="4" t="s">
        <v>291</v>
      </c>
      <c r="R33" s="4" t="s">
        <v>291</v>
      </c>
      <c r="S33" s="4" t="s">
        <v>291</v>
      </c>
      <c r="T33" s="4" t="s">
        <v>291</v>
      </c>
      <c r="U33" s="4" t="s">
        <v>291</v>
      </c>
      <c r="V33" s="4" t="s">
        <v>291</v>
      </c>
      <c r="W33" s="4" t="s">
        <v>291</v>
      </c>
      <c r="X33" s="4" t="s">
        <v>291</v>
      </c>
      <c r="Y33" s="4" t="s">
        <v>291</v>
      </c>
      <c r="Z33" s="4" t="s">
        <v>291</v>
      </c>
      <c r="AA33" s="4" t="s">
        <v>291</v>
      </c>
      <c r="AB33" s="4" t="s">
        <v>291</v>
      </c>
      <c r="AC33" s="4" t="s">
        <v>291</v>
      </c>
      <c r="AD33" s="4" t="s">
        <v>291</v>
      </c>
      <c r="AE33" s="4" t="s">
        <v>291</v>
      </c>
      <c r="AF33" s="4" t="s">
        <v>291</v>
      </c>
      <c r="AG33" s="4" t="s">
        <v>291</v>
      </c>
      <c r="AH33" s="4" t="s">
        <v>291</v>
      </c>
      <c r="AI33" s="4" t="s">
        <v>291</v>
      </c>
      <c r="AJ33" s="4" t="s">
        <v>291</v>
      </c>
      <c r="AK33" s="4" t="s">
        <v>291</v>
      </c>
      <c r="AL33" s="4" t="s">
        <v>291</v>
      </c>
      <c r="AM33" s="4" t="s">
        <v>291</v>
      </c>
      <c r="AN33" s="4" t="s">
        <v>291</v>
      </c>
      <c r="AO33" s="4" t="s">
        <v>291</v>
      </c>
      <c r="AP33" s="4" t="s">
        <v>291</v>
      </c>
      <c r="AQ33" s="4" t="s">
        <v>291</v>
      </c>
      <c r="AR33" s="4" t="s">
        <v>291</v>
      </c>
      <c r="AS33" s="4" t="s">
        <v>291</v>
      </c>
      <c r="AT33" s="4" t="s">
        <v>291</v>
      </c>
      <c r="AU33" s="4" t="s">
        <v>291</v>
      </c>
      <c r="AV33" s="4" t="s">
        <v>291</v>
      </c>
      <c r="AW33" s="4" t="s">
        <v>291</v>
      </c>
      <c r="AX33" s="4" t="s">
        <v>291</v>
      </c>
      <c r="AY33" s="4" t="s">
        <v>291</v>
      </c>
      <c r="AZ33" s="4" t="s">
        <v>291</v>
      </c>
      <c r="BA33" s="4" t="s">
        <v>291</v>
      </c>
      <c r="BB33" s="4" t="s">
        <v>291</v>
      </c>
      <c r="BC33" s="4" t="s">
        <v>291</v>
      </c>
      <c r="BD33" s="4" t="s">
        <v>291</v>
      </c>
      <c r="BE33" s="4" t="s">
        <v>291</v>
      </c>
      <c r="BF33" s="4" t="s">
        <v>291</v>
      </c>
      <c r="BG33" s="4" t="s">
        <v>291</v>
      </c>
      <c r="BH33" s="4" t="s">
        <v>291</v>
      </c>
      <c r="BI33" s="4" t="s">
        <v>291</v>
      </c>
      <c r="BJ33" s="4" t="s">
        <v>291</v>
      </c>
      <c r="BK33" s="4" t="s">
        <v>291</v>
      </c>
      <c r="BL33" s="4" t="s">
        <v>291</v>
      </c>
      <c r="BM33" s="4" t="s">
        <v>291</v>
      </c>
      <c r="BN33" s="4" t="s">
        <v>291</v>
      </c>
      <c r="BO33" s="4" t="s">
        <v>291</v>
      </c>
      <c r="BP33" s="4" t="s">
        <v>291</v>
      </c>
      <c r="BQ33" s="4" t="s">
        <v>291</v>
      </c>
      <c r="BR33" s="4" t="s">
        <v>291</v>
      </c>
      <c r="BS33" s="4" t="s">
        <v>291</v>
      </c>
      <c r="BT33" s="4" t="s">
        <v>291</v>
      </c>
      <c r="BU33" s="4" t="s">
        <v>291</v>
      </c>
      <c r="BV33" s="4" t="s">
        <v>291</v>
      </c>
      <c r="BW33" s="4" t="s">
        <v>291</v>
      </c>
    </row>
    <row r="34" spans="1:75" ht="15" hidden="1">
      <c r="A34" s="1" t="s">
        <v>250</v>
      </c>
      <c r="B34" s="1" t="s">
        <v>197</v>
      </c>
      <c r="C34" s="1" t="s">
        <v>196</v>
      </c>
      <c r="D34" s="3" t="s">
        <v>281</v>
      </c>
      <c r="E34" s="1" t="s">
        <v>257</v>
      </c>
      <c r="F34" s="4" t="s">
        <v>291</v>
      </c>
      <c r="G34" s="4">
        <v>2.3157632017422269</v>
      </c>
      <c r="H34" s="4">
        <v>2.3165116818321341</v>
      </c>
      <c r="I34" s="4">
        <v>2.2210714986531599</v>
      </c>
      <c r="J34" s="4">
        <v>-4.11206757862651</v>
      </c>
      <c r="K34" s="4">
        <v>6.4118479198493672</v>
      </c>
      <c r="L34" s="4">
        <v>-3.3508577381735738</v>
      </c>
      <c r="M34" s="4">
        <v>7.8586177497357967</v>
      </c>
      <c r="N34" s="4">
        <v>3.6174695027486381</v>
      </c>
      <c r="O34" s="4">
        <v>-1.2266459533652907</v>
      </c>
      <c r="P34" s="4">
        <v>2.2575426217405159</v>
      </c>
      <c r="Q34" s="4">
        <v>11.42276723376221</v>
      </c>
      <c r="R34" s="4">
        <v>-4.3583505426728948</v>
      </c>
      <c r="S34" s="4">
        <v>3.3804240425753029</v>
      </c>
      <c r="T34" s="4">
        <v>9.354994801297245</v>
      </c>
      <c r="U34" s="4">
        <v>5.7126857892335625</v>
      </c>
      <c r="V34" s="4">
        <v>4.0360149573984483</v>
      </c>
      <c r="W34" s="4">
        <v>4.0436075173652997</v>
      </c>
      <c r="X34" s="4">
        <v>-3.189498602001839</v>
      </c>
      <c r="Y34" s="4">
        <v>1.1501062504988724</v>
      </c>
      <c r="Z34" s="4">
        <v>4.5073611133347402</v>
      </c>
      <c r="AA34" s="4">
        <v>-2.2266260768302848</v>
      </c>
      <c r="AB34" s="4">
        <v>-0.96049361359996643</v>
      </c>
      <c r="AC34" s="4">
        <v>4.5417612582886013</v>
      </c>
      <c r="AD34" s="4">
        <v>-4.4093897493986622</v>
      </c>
      <c r="AE34" s="4">
        <v>-37.283081939361807</v>
      </c>
      <c r="AF34" s="4">
        <v>-11.091733985396734</v>
      </c>
      <c r="AG34" s="4">
        <v>-1.3620686926450909</v>
      </c>
      <c r="AH34" s="4">
        <v>2.0597856448966168</v>
      </c>
      <c r="AI34" s="4">
        <v>-0.19022191192527016</v>
      </c>
      <c r="AJ34" s="4">
        <v>0.31810916425991653</v>
      </c>
      <c r="AK34" s="4">
        <v>-3.9495067551870267</v>
      </c>
      <c r="AL34" s="4">
        <v>-6.6547651436775439</v>
      </c>
      <c r="AM34" s="4">
        <v>-6.2545972291771719</v>
      </c>
      <c r="AN34" s="4">
        <v>-2.2141692809673819</v>
      </c>
      <c r="AO34" s="4">
        <v>-1.3750795607337829</v>
      </c>
      <c r="AP34" s="4">
        <v>-10.925278701012243</v>
      </c>
      <c r="AQ34" s="4">
        <v>9.4333867009617869</v>
      </c>
      <c r="AR34" s="4">
        <v>12.269629340388954</v>
      </c>
      <c r="AS34" s="4">
        <v>6.8133923462254664E-2</v>
      </c>
      <c r="AT34" s="4">
        <v>1.7110675235559425</v>
      </c>
      <c r="AU34" s="4">
        <v>-2.4272866179344543</v>
      </c>
      <c r="AV34" s="4">
        <v>-9.1349568775312751</v>
      </c>
      <c r="AW34" s="4">
        <v>-26.803173178406901</v>
      </c>
      <c r="AX34" s="4">
        <v>-2.4492776048025355</v>
      </c>
      <c r="AY34" s="4">
        <v>10.808746266741975</v>
      </c>
      <c r="AZ34" s="4">
        <v>9.6998792780447651</v>
      </c>
      <c r="BA34" s="4">
        <v>3.8650831145022657</v>
      </c>
      <c r="BB34" s="4">
        <v>1.4639563740566741</v>
      </c>
      <c r="BC34" s="4">
        <v>-0.9165077936967192</v>
      </c>
      <c r="BD34" s="4">
        <v>3.027164345641431E-2</v>
      </c>
      <c r="BE34" s="4">
        <v>1.1427293711731235</v>
      </c>
      <c r="BF34" s="4">
        <v>9.8936415895842345</v>
      </c>
      <c r="BG34" s="4">
        <v>-0.93413828395111365</v>
      </c>
      <c r="BH34" s="4">
        <v>6.4737302613744552</v>
      </c>
      <c r="BI34" s="4">
        <v>10.66237986903138</v>
      </c>
      <c r="BJ34" s="4">
        <v>7.5353778010829764</v>
      </c>
      <c r="BK34" s="4">
        <v>9.8629687711594407</v>
      </c>
      <c r="BL34" s="4">
        <v>7.0892168559650415</v>
      </c>
      <c r="BM34" s="4">
        <v>-2.8781695719974243</v>
      </c>
      <c r="BN34" s="4">
        <v>0.98261445411800263</v>
      </c>
      <c r="BO34" s="4">
        <v>-0.30606022651754605</v>
      </c>
      <c r="BP34" s="4">
        <v>4.5029809751917727</v>
      </c>
      <c r="BQ34" s="4">
        <v>1.0386959022086417</v>
      </c>
      <c r="BR34" s="4">
        <v>0.99673229231125315</v>
      </c>
      <c r="BS34" s="4">
        <v>-2.6756799892892369</v>
      </c>
      <c r="BT34" s="4">
        <v>-6.0152658466347759</v>
      </c>
      <c r="BU34" s="4">
        <v>-3.6266962423038396</v>
      </c>
      <c r="BV34" s="4">
        <v>-5.0849737786221265</v>
      </c>
      <c r="BW34" s="4">
        <v>-2.9802334469692604</v>
      </c>
    </row>
    <row r="35" spans="1:75" ht="15" hidden="1">
      <c r="A35" s="1" t="s">
        <v>250</v>
      </c>
      <c r="B35" s="1" t="s">
        <v>199</v>
      </c>
      <c r="C35" s="1" t="s">
        <v>198</v>
      </c>
      <c r="D35" s="3" t="s">
        <v>267</v>
      </c>
      <c r="E35" s="1" t="s">
        <v>283</v>
      </c>
      <c r="F35" s="2">
        <v>2544.1154208594758</v>
      </c>
      <c r="G35" s="2">
        <v>2640.7918068521358</v>
      </c>
      <c r="H35" s="2">
        <v>2737.4681928447962</v>
      </c>
      <c r="I35" s="2">
        <v>2836.6886942583155</v>
      </c>
      <c r="J35" s="2">
        <v>2940.9974265135538</v>
      </c>
      <c r="K35" s="2">
        <v>3050.3943896105111</v>
      </c>
      <c r="L35" s="2">
        <v>3164.8795835491874</v>
      </c>
      <c r="M35" s="2">
        <v>3279.3647774878641</v>
      </c>
      <c r="N35" s="2">
        <v>3404.0264331099788</v>
      </c>
      <c r="O35" s="2">
        <v>3526.1439733112329</v>
      </c>
      <c r="P35" s="2">
        <v>3630.4527055664707</v>
      </c>
      <c r="Q35" s="2">
        <v>3775.4672845554605</v>
      </c>
      <c r="R35" s="2">
        <v>4006.9817878536733</v>
      </c>
      <c r="S35" s="2">
        <v>3956.0994794364842</v>
      </c>
      <c r="T35" s="2">
        <v>4047.6876345874243</v>
      </c>
      <c r="U35" s="2">
        <v>4202.8786752598526</v>
      </c>
      <c r="V35" s="2">
        <v>4223.2315986267295</v>
      </c>
      <c r="W35" s="2">
        <v>4594.672450072213</v>
      </c>
      <c r="X35" s="2">
        <v>4737.1429136403431</v>
      </c>
      <c r="Y35" s="2">
        <v>4831.2751842121434</v>
      </c>
      <c r="Z35" s="2">
        <v>4841.4516458955804</v>
      </c>
      <c r="AA35" s="2">
        <v>5032.2603024600421</v>
      </c>
      <c r="AB35" s="2">
        <v>5235.7895361288001</v>
      </c>
      <c r="AC35" s="2">
        <v>4958.4809552551169</v>
      </c>
      <c r="AD35" s="2">
        <v>4864.3486846833157</v>
      </c>
      <c r="AE35" s="2">
        <v>4655.7312201728382</v>
      </c>
      <c r="AF35" s="2">
        <v>4609.9371425973677</v>
      </c>
      <c r="AG35" s="2">
        <v>4935.5839164673807</v>
      </c>
      <c r="AH35" s="2">
        <v>5510.5540015816223</v>
      </c>
      <c r="AI35" s="2">
        <v>5566.5245408405317</v>
      </c>
      <c r="AJ35" s="2">
        <v>5658.1126959914736</v>
      </c>
      <c r="AK35" s="2">
        <v>5907.4360072357022</v>
      </c>
      <c r="AL35" s="2">
        <v>6037.185893699535</v>
      </c>
      <c r="AM35" s="2">
        <v>5968.4947773363292</v>
      </c>
      <c r="AN35" s="2">
        <v>6065.1711633289888</v>
      </c>
      <c r="AO35" s="2">
        <v>6858.9351746371449</v>
      </c>
      <c r="AP35" s="2">
        <v>7935.0959976607028</v>
      </c>
      <c r="AQ35" s="2">
        <v>7800.2578803551514</v>
      </c>
      <c r="AR35" s="2">
        <v>8449.0073126743173</v>
      </c>
      <c r="AS35" s="2">
        <v>8352.3309266816577</v>
      </c>
      <c r="AT35" s="2">
        <v>8270.9192332141538</v>
      </c>
      <c r="AU35" s="2">
        <v>9021.0916076666781</v>
      </c>
      <c r="AV35" s="2">
        <v>9042.110751112541</v>
      </c>
      <c r="AW35" s="2">
        <v>9355.0582042085462</v>
      </c>
      <c r="AX35" s="2">
        <v>9478.077219593888</v>
      </c>
      <c r="AY35" s="2">
        <v>10019.844113465875</v>
      </c>
      <c r="AZ35" s="2">
        <v>11123.529942564141</v>
      </c>
      <c r="BA35" s="2">
        <v>11826.203329035916</v>
      </c>
      <c r="BB35" s="2">
        <v>12690.46226832186</v>
      </c>
      <c r="BC35" s="2">
        <v>13621.053866457902</v>
      </c>
      <c r="BD35" s="2">
        <v>13878.083152917961</v>
      </c>
      <c r="BE35" s="2">
        <v>14795.285668494311</v>
      </c>
      <c r="BF35" s="2">
        <v>15439.324453643867</v>
      </c>
      <c r="BG35" s="2">
        <v>16645.135693473454</v>
      </c>
      <c r="BH35" s="2">
        <v>17390.504869827197</v>
      </c>
      <c r="BI35" s="2">
        <v>18897.392116797724</v>
      </c>
      <c r="BJ35" s="2">
        <v>20028.212061066897</v>
      </c>
      <c r="BK35" s="2">
        <v>20903.845492376742</v>
      </c>
      <c r="BL35" s="2">
        <v>22116.268530934594</v>
      </c>
      <c r="BM35" s="2">
        <v>22771.352404820875</v>
      </c>
      <c r="BN35" s="2">
        <v>24694.620828932042</v>
      </c>
      <c r="BO35" s="2">
        <v>26331.133351265373</v>
      </c>
      <c r="BP35" s="2">
        <v>28030.281386422532</v>
      </c>
      <c r="BQ35" s="2">
        <v>29654.355889951858</v>
      </c>
      <c r="BR35" s="2">
        <v>30937.203325751179</v>
      </c>
      <c r="BS35" s="2">
        <v>32142.207395289188</v>
      </c>
      <c r="BT35" s="2">
        <v>34053.383047013085</v>
      </c>
      <c r="BU35" s="2">
        <v>36204.535254092902</v>
      </c>
      <c r="BV35" s="2">
        <v>38389.116911324869</v>
      </c>
      <c r="BW35" s="2">
        <v>40687.857231975002</v>
      </c>
    </row>
    <row r="36" spans="1:75" ht="15" hidden="1">
      <c r="A36" s="1" t="s">
        <v>250</v>
      </c>
      <c r="B36" s="1" t="s">
        <v>199</v>
      </c>
      <c r="C36" s="1" t="s">
        <v>198</v>
      </c>
      <c r="D36" s="3" t="s">
        <v>269</v>
      </c>
      <c r="E36" s="1" t="s">
        <v>284</v>
      </c>
      <c r="F36" s="2">
        <v>2377.4590323312254</v>
      </c>
      <c r="G36" s="2">
        <v>2407.5062491778463</v>
      </c>
      <c r="H36" s="2">
        <v>2437.9332139940225</v>
      </c>
      <c r="I36" s="2">
        <v>2468.7447261766865</v>
      </c>
      <c r="J36" s="2">
        <v>2499.9456457793463</v>
      </c>
      <c r="K36" s="2">
        <v>2531.5408942786835</v>
      </c>
      <c r="L36" s="2">
        <v>2563.5354553508437</v>
      </c>
      <c r="M36" s="2">
        <v>2595.9343756575372</v>
      </c>
      <c r="N36" s="2">
        <v>2628.7427656420732</v>
      </c>
      <c r="O36" s="2">
        <v>2661.9658003354548</v>
      </c>
      <c r="P36" s="2">
        <v>2695.6087201726618</v>
      </c>
      <c r="Q36" s="2">
        <v>2696.522639723139</v>
      </c>
      <c r="R36" s="2">
        <v>2697.436869129026</v>
      </c>
      <c r="S36" s="2">
        <v>2698.3514084953763</v>
      </c>
      <c r="T36" s="2">
        <v>2699.2662579272787</v>
      </c>
      <c r="U36" s="2">
        <v>2700.1814175298582</v>
      </c>
      <c r="V36" s="2">
        <v>2701.0968874082746</v>
      </c>
      <c r="W36" s="2">
        <v>2702.0126676677246</v>
      </c>
      <c r="X36" s="2">
        <v>2702.9287584134395</v>
      </c>
      <c r="Y36" s="2">
        <v>2703.8451597506864</v>
      </c>
      <c r="Z36" s="2">
        <v>2704.7618717847713</v>
      </c>
      <c r="AA36" s="2">
        <v>2733.7671311123217</v>
      </c>
      <c r="AB36" s="2">
        <v>2763.0620200569597</v>
      </c>
      <c r="AC36" s="2">
        <v>2792.649430691265</v>
      </c>
      <c r="AD36" s="2">
        <v>2822.5322839663636</v>
      </c>
      <c r="AE36" s="2">
        <v>2852.7135300003019</v>
      </c>
      <c r="AF36" s="2">
        <v>2883.1961483692826</v>
      </c>
      <c r="AG36" s="2">
        <v>2913.9831484018209</v>
      </c>
      <c r="AH36" s="2">
        <v>2945.0775694758349</v>
      </c>
      <c r="AI36" s="2">
        <v>2976.4824813186979</v>
      </c>
      <c r="AJ36" s="2">
        <v>3008.2009843102942</v>
      </c>
      <c r="AK36" s="2">
        <v>3074.6815965837609</v>
      </c>
      <c r="AL36" s="2">
        <v>3146.5702074775431</v>
      </c>
      <c r="AM36" s="2">
        <v>3224.91621311381</v>
      </c>
      <c r="AN36" s="2">
        <v>3308.6786314749938</v>
      </c>
      <c r="AO36" s="2">
        <v>3399.9522878255175</v>
      </c>
      <c r="AP36" s="2">
        <v>3496.2371630614971</v>
      </c>
      <c r="AQ36" s="2">
        <v>3602.1345505755112</v>
      </c>
      <c r="AR36" s="2">
        <v>3711.3152920782122</v>
      </c>
      <c r="AS36" s="2">
        <v>3825.8090205480466</v>
      </c>
      <c r="AT36" s="2">
        <v>3942.1488487011356</v>
      </c>
      <c r="AU36" s="2">
        <v>4058.2649938983468</v>
      </c>
      <c r="AV36" s="2">
        <v>4180.5177890300147</v>
      </c>
      <c r="AW36" s="2">
        <v>4302.0471845944967</v>
      </c>
      <c r="AX36" s="2">
        <v>4633.2029999999968</v>
      </c>
      <c r="AY36" s="2">
        <v>4644.5256334722271</v>
      </c>
      <c r="AZ36" s="2">
        <v>4657.5837306252297</v>
      </c>
      <c r="BA36" s="2">
        <v>4672.5049569091871</v>
      </c>
      <c r="BB36" s="2">
        <v>4689.4292776100456</v>
      </c>
      <c r="BC36" s="2">
        <v>4708.5104978953559</v>
      </c>
      <c r="BD36" s="2">
        <v>4729.918046164089</v>
      </c>
      <c r="BE36" s="2">
        <v>4753.8390455725639</v>
      </c>
      <c r="BF36" s="2">
        <v>4780.4807276276842</v>
      </c>
      <c r="BG36" s="2">
        <v>4810.073252654327</v>
      </c>
      <c r="BH36" s="2">
        <v>4842.8730151646832</v>
      </c>
      <c r="BI36" s="2">
        <v>4879.1665281813357</v>
      </c>
      <c r="BJ36" s="2">
        <v>4919.2749999999887</v>
      </c>
      <c r="BK36" s="2">
        <v>5060.0480622806326</v>
      </c>
      <c r="BL36" s="2">
        <v>5231.4984640613702</v>
      </c>
      <c r="BM36" s="2">
        <v>5441.0279062623003</v>
      </c>
      <c r="BN36" s="2">
        <v>5698.3925089003324</v>
      </c>
      <c r="BO36" s="2">
        <v>6016.6523031245324</v>
      </c>
      <c r="BP36" s="2">
        <v>6413.5609448291589</v>
      </c>
      <c r="BQ36" s="2">
        <v>6913.6130625490341</v>
      </c>
      <c r="BR36" s="2">
        <v>7551.0767732805871</v>
      </c>
      <c r="BS36" s="2">
        <v>7761.8973681253192</v>
      </c>
      <c r="BT36" s="2">
        <v>8051.5770449996189</v>
      </c>
      <c r="BU36" s="2">
        <v>8352.641512668104</v>
      </c>
      <c r="BV36" s="2">
        <v>8610.6967706696614</v>
      </c>
      <c r="BW36" s="2">
        <v>8873.8119356908574</v>
      </c>
    </row>
    <row r="37" spans="1:75" ht="15" hidden="1">
      <c r="A37" s="1" t="s">
        <v>250</v>
      </c>
      <c r="B37" s="1" t="s">
        <v>199</v>
      </c>
      <c r="C37" s="1" t="s">
        <v>198</v>
      </c>
      <c r="D37" s="3" t="s">
        <v>270</v>
      </c>
      <c r="E37" s="1" t="s">
        <v>285</v>
      </c>
      <c r="F37" s="2" t="s">
        <v>291</v>
      </c>
      <c r="G37" s="2" t="s">
        <v>291</v>
      </c>
      <c r="H37" s="2" t="s">
        <v>291</v>
      </c>
      <c r="I37" s="2" t="s">
        <v>291</v>
      </c>
      <c r="J37" s="2" t="s">
        <v>291</v>
      </c>
      <c r="K37" s="2" t="s">
        <v>291</v>
      </c>
      <c r="L37" s="2" t="s">
        <v>291</v>
      </c>
      <c r="M37" s="2" t="s">
        <v>291</v>
      </c>
      <c r="N37" s="2" t="s">
        <v>291</v>
      </c>
      <c r="O37" s="2" t="s">
        <v>291</v>
      </c>
      <c r="P37" s="2" t="s">
        <v>291</v>
      </c>
      <c r="Q37" s="2" t="s">
        <v>291</v>
      </c>
      <c r="R37" s="2" t="s">
        <v>291</v>
      </c>
      <c r="S37" s="2" t="s">
        <v>291</v>
      </c>
      <c r="T37" s="2" t="s">
        <v>291</v>
      </c>
      <c r="U37" s="2" t="s">
        <v>291</v>
      </c>
      <c r="V37" s="2" t="s">
        <v>291</v>
      </c>
      <c r="W37" s="2" t="s">
        <v>291</v>
      </c>
      <c r="X37" s="2" t="s">
        <v>291</v>
      </c>
      <c r="Y37" s="2" t="s">
        <v>291</v>
      </c>
      <c r="Z37" s="2" t="s">
        <v>291</v>
      </c>
      <c r="AA37" s="2" t="s">
        <v>291</v>
      </c>
      <c r="AB37" s="2" t="s">
        <v>291</v>
      </c>
      <c r="AC37" s="2" t="s">
        <v>291</v>
      </c>
      <c r="AD37" s="2" t="s">
        <v>291</v>
      </c>
      <c r="AE37" s="2" t="s">
        <v>291</v>
      </c>
      <c r="AF37" s="2" t="s">
        <v>291</v>
      </c>
      <c r="AG37" s="2" t="s">
        <v>291</v>
      </c>
      <c r="AH37" s="2" t="s">
        <v>291</v>
      </c>
      <c r="AI37" s="2" t="s">
        <v>291</v>
      </c>
      <c r="AJ37" s="2" t="s">
        <v>291</v>
      </c>
      <c r="AK37" s="2" t="s">
        <v>291</v>
      </c>
      <c r="AL37" s="2" t="s">
        <v>291</v>
      </c>
      <c r="AM37" s="2" t="s">
        <v>291</v>
      </c>
      <c r="AN37" s="2" t="s">
        <v>291</v>
      </c>
      <c r="AO37" s="2" t="s">
        <v>291</v>
      </c>
      <c r="AP37" s="2" t="s">
        <v>291</v>
      </c>
      <c r="AQ37" s="2" t="s">
        <v>291</v>
      </c>
      <c r="AR37" s="2" t="s">
        <v>291</v>
      </c>
      <c r="AS37" s="2" t="s">
        <v>291</v>
      </c>
      <c r="AT37" s="2" t="s">
        <v>291</v>
      </c>
      <c r="AU37" s="2" t="s">
        <v>291</v>
      </c>
      <c r="AV37" s="2" t="s">
        <v>291</v>
      </c>
      <c r="AW37" s="2" t="s">
        <v>291</v>
      </c>
      <c r="AX37" s="2" t="s">
        <v>291</v>
      </c>
      <c r="AY37" s="2" t="s">
        <v>291</v>
      </c>
      <c r="AZ37" s="2" t="s">
        <v>291</v>
      </c>
      <c r="BA37" s="2" t="s">
        <v>291</v>
      </c>
      <c r="BB37" s="2" t="s">
        <v>291</v>
      </c>
      <c r="BC37" s="2" t="s">
        <v>291</v>
      </c>
      <c r="BD37" s="2" t="s">
        <v>291</v>
      </c>
      <c r="BE37" s="2" t="s">
        <v>291</v>
      </c>
      <c r="BF37" s="2" t="s">
        <v>291</v>
      </c>
      <c r="BG37" s="2" t="s">
        <v>291</v>
      </c>
      <c r="BH37" s="2" t="s">
        <v>291</v>
      </c>
      <c r="BI37" s="2" t="s">
        <v>291</v>
      </c>
      <c r="BJ37" s="2" t="s">
        <v>291</v>
      </c>
      <c r="BK37" s="2" t="s">
        <v>291</v>
      </c>
      <c r="BL37" s="2" t="s">
        <v>291</v>
      </c>
      <c r="BM37" s="2" t="s">
        <v>291</v>
      </c>
      <c r="BN37" s="2" t="s">
        <v>291</v>
      </c>
      <c r="BO37" s="2" t="s">
        <v>291</v>
      </c>
      <c r="BP37" s="2" t="s">
        <v>291</v>
      </c>
      <c r="BQ37" s="2" t="s">
        <v>291</v>
      </c>
      <c r="BR37" s="2" t="s">
        <v>291</v>
      </c>
      <c r="BS37" s="2" t="s">
        <v>291</v>
      </c>
      <c r="BT37" s="2" t="s">
        <v>291</v>
      </c>
      <c r="BU37" s="2" t="s">
        <v>291</v>
      </c>
      <c r="BV37" s="2" t="s">
        <v>291</v>
      </c>
      <c r="BW37" s="2" t="s">
        <v>291</v>
      </c>
    </row>
    <row r="38" spans="1:75" ht="15" hidden="1">
      <c r="A38" s="1" t="s">
        <v>250</v>
      </c>
      <c r="B38" s="1" t="s">
        <v>199</v>
      </c>
      <c r="C38" s="1" t="s">
        <v>198</v>
      </c>
      <c r="D38" s="3" t="s">
        <v>271</v>
      </c>
      <c r="E38" s="1" t="s">
        <v>286</v>
      </c>
      <c r="F38" s="2" t="s">
        <v>291</v>
      </c>
      <c r="G38" s="2" t="s">
        <v>291</v>
      </c>
      <c r="H38" s="2" t="s">
        <v>291</v>
      </c>
      <c r="I38" s="2" t="s">
        <v>291</v>
      </c>
      <c r="J38" s="2" t="s">
        <v>291</v>
      </c>
      <c r="K38" s="2" t="s">
        <v>291</v>
      </c>
      <c r="L38" s="2" t="s">
        <v>291</v>
      </c>
      <c r="M38" s="2" t="s">
        <v>291</v>
      </c>
      <c r="N38" s="2" t="s">
        <v>291</v>
      </c>
      <c r="O38" s="2" t="s">
        <v>291</v>
      </c>
      <c r="P38" s="2" t="s">
        <v>291</v>
      </c>
      <c r="Q38" s="2" t="s">
        <v>291</v>
      </c>
      <c r="R38" s="2" t="s">
        <v>291</v>
      </c>
      <c r="S38" s="2" t="s">
        <v>291</v>
      </c>
      <c r="T38" s="2" t="s">
        <v>291</v>
      </c>
      <c r="U38" s="2" t="s">
        <v>291</v>
      </c>
      <c r="V38" s="2" t="s">
        <v>291</v>
      </c>
      <c r="W38" s="2" t="s">
        <v>291</v>
      </c>
      <c r="X38" s="2" t="s">
        <v>291</v>
      </c>
      <c r="Y38" s="2" t="s">
        <v>291</v>
      </c>
      <c r="Z38" s="2" t="s">
        <v>291</v>
      </c>
      <c r="AA38" s="2" t="s">
        <v>291</v>
      </c>
      <c r="AB38" s="2" t="s">
        <v>291</v>
      </c>
      <c r="AC38" s="2" t="s">
        <v>291</v>
      </c>
      <c r="AD38" s="2" t="s">
        <v>291</v>
      </c>
      <c r="AE38" s="2" t="s">
        <v>291</v>
      </c>
      <c r="AF38" s="2" t="s">
        <v>291</v>
      </c>
      <c r="AG38" s="2" t="s">
        <v>291</v>
      </c>
      <c r="AH38" s="2" t="s">
        <v>291</v>
      </c>
      <c r="AI38" s="2" t="s">
        <v>291</v>
      </c>
      <c r="AJ38" s="2" t="s">
        <v>291</v>
      </c>
      <c r="AK38" s="2" t="s">
        <v>291</v>
      </c>
      <c r="AL38" s="2" t="s">
        <v>291</v>
      </c>
      <c r="AM38" s="2" t="s">
        <v>291</v>
      </c>
      <c r="AN38" s="2" t="s">
        <v>291</v>
      </c>
      <c r="AO38" s="2" t="s">
        <v>291</v>
      </c>
      <c r="AP38" s="2" t="s">
        <v>291</v>
      </c>
      <c r="AQ38" s="2" t="s">
        <v>291</v>
      </c>
      <c r="AR38" s="2" t="s">
        <v>291</v>
      </c>
      <c r="AS38" s="2" t="s">
        <v>291</v>
      </c>
      <c r="AT38" s="2" t="s">
        <v>291</v>
      </c>
      <c r="AU38" s="2" t="s">
        <v>291</v>
      </c>
      <c r="AV38" s="2" t="s">
        <v>291</v>
      </c>
      <c r="AW38" s="2" t="s">
        <v>291</v>
      </c>
      <c r="AX38" s="2" t="s">
        <v>291</v>
      </c>
      <c r="AY38" s="2" t="s">
        <v>291</v>
      </c>
      <c r="AZ38" s="2" t="s">
        <v>291</v>
      </c>
      <c r="BA38" s="2" t="s">
        <v>291</v>
      </c>
      <c r="BB38" s="2" t="s">
        <v>291</v>
      </c>
      <c r="BC38" s="2" t="s">
        <v>291</v>
      </c>
      <c r="BD38" s="2" t="s">
        <v>291</v>
      </c>
      <c r="BE38" s="2" t="s">
        <v>291</v>
      </c>
      <c r="BF38" s="2" t="s">
        <v>291</v>
      </c>
      <c r="BG38" s="2" t="s">
        <v>291</v>
      </c>
      <c r="BH38" s="2" t="s">
        <v>291</v>
      </c>
      <c r="BI38" s="2" t="s">
        <v>291</v>
      </c>
      <c r="BJ38" s="2" t="s">
        <v>291</v>
      </c>
      <c r="BK38" s="2" t="s">
        <v>291</v>
      </c>
      <c r="BL38" s="2" t="s">
        <v>291</v>
      </c>
      <c r="BM38" s="2" t="s">
        <v>291</v>
      </c>
      <c r="BN38" s="2" t="s">
        <v>291</v>
      </c>
      <c r="BO38" s="2" t="s">
        <v>291</v>
      </c>
      <c r="BP38" s="2" t="s">
        <v>291</v>
      </c>
      <c r="BQ38" s="2" t="s">
        <v>291</v>
      </c>
      <c r="BR38" s="2" t="s">
        <v>291</v>
      </c>
      <c r="BS38" s="2" t="s">
        <v>291</v>
      </c>
      <c r="BT38" s="2" t="s">
        <v>291</v>
      </c>
      <c r="BU38" s="2" t="s">
        <v>291</v>
      </c>
      <c r="BV38" s="2" t="s">
        <v>291</v>
      </c>
      <c r="BW38" s="2" t="s">
        <v>291</v>
      </c>
    </row>
    <row r="39" spans="1:75" ht="15" hidden="1">
      <c r="A39" s="1" t="s">
        <v>250</v>
      </c>
      <c r="B39" s="1" t="s">
        <v>199</v>
      </c>
      <c r="C39" s="1" t="s">
        <v>198</v>
      </c>
      <c r="D39" s="3" t="s">
        <v>268</v>
      </c>
      <c r="E39" s="1" t="s">
        <v>287</v>
      </c>
      <c r="F39" s="2">
        <v>4376.1620000000003</v>
      </c>
      <c r="G39" s="2">
        <v>4422.8220000000001</v>
      </c>
      <c r="H39" s="2">
        <v>4469.9790000000003</v>
      </c>
      <c r="I39" s="2">
        <v>4517.6390000000001</v>
      </c>
      <c r="J39" s="2">
        <v>4565.808</v>
      </c>
      <c r="K39" s="2">
        <v>4614.49</v>
      </c>
      <c r="L39" s="2">
        <v>4663.6909999999998</v>
      </c>
      <c r="M39" s="2">
        <v>4713.4160000000002</v>
      </c>
      <c r="N39" s="2">
        <v>4763.6719999999996</v>
      </c>
      <c r="O39" s="2">
        <v>4814.4629999999997</v>
      </c>
      <c r="P39" s="2">
        <v>4865.7960000000003</v>
      </c>
      <c r="Q39" s="2">
        <v>4890.6880000000001</v>
      </c>
      <c r="R39" s="2">
        <v>4919.6319999999996</v>
      </c>
      <c r="S39" s="2">
        <v>4952.6949999999997</v>
      </c>
      <c r="T39" s="2">
        <v>4989.9610000000002</v>
      </c>
      <c r="U39" s="2">
        <v>5031.5190000000002</v>
      </c>
      <c r="V39" s="2">
        <v>5077.473</v>
      </c>
      <c r="W39" s="2">
        <v>5127.9350000000004</v>
      </c>
      <c r="X39" s="2">
        <v>5183.0330000000004</v>
      </c>
      <c r="Y39" s="2">
        <v>5242.9040000000005</v>
      </c>
      <c r="Z39" s="2">
        <v>5303.777</v>
      </c>
      <c r="AA39" s="2">
        <v>5366.018</v>
      </c>
      <c r="AB39" s="2">
        <v>5433.8860000000004</v>
      </c>
      <c r="AC39" s="2">
        <v>5507.5940000000001</v>
      </c>
      <c r="AD39" s="2">
        <v>5587.3729999999996</v>
      </c>
      <c r="AE39" s="2">
        <v>5673.4719999999998</v>
      </c>
      <c r="AF39" s="2">
        <v>5764.6059999999998</v>
      </c>
      <c r="AG39" s="2">
        <v>5891.0630000000001</v>
      </c>
      <c r="AH39" s="2">
        <v>6025.5439999999999</v>
      </c>
      <c r="AI39" s="2">
        <v>6168.2690000000002</v>
      </c>
      <c r="AJ39" s="2">
        <v>6318.1890000000003</v>
      </c>
      <c r="AK39" s="2">
        <v>6474.37</v>
      </c>
      <c r="AL39" s="2">
        <v>6637.2269999999999</v>
      </c>
      <c r="AM39" s="2">
        <v>6807.2809999999999</v>
      </c>
      <c r="AN39" s="2">
        <v>6985.0389999999998</v>
      </c>
      <c r="AO39" s="2">
        <v>7170.9319999999998</v>
      </c>
      <c r="AP39" s="2">
        <v>7371.0990000000002</v>
      </c>
      <c r="AQ39" s="2">
        <v>7591.8090000000002</v>
      </c>
      <c r="AR39" s="2">
        <v>7833.491</v>
      </c>
      <c r="AS39" s="2">
        <v>8091.5410000000002</v>
      </c>
      <c r="AT39" s="2">
        <v>8361.0390000000007</v>
      </c>
      <c r="AU39" s="2">
        <v>8642.2450000000008</v>
      </c>
      <c r="AV39" s="2">
        <v>8934.969000000001</v>
      </c>
      <c r="AW39" s="2">
        <v>9237.7040000000015</v>
      </c>
      <c r="AX39" s="2">
        <v>9570.6470000000027</v>
      </c>
      <c r="AY39" s="2">
        <v>9902.7790000000023</v>
      </c>
      <c r="AZ39" s="2">
        <v>10220.180000000002</v>
      </c>
      <c r="BA39" s="2">
        <v>10542.567000000001</v>
      </c>
      <c r="BB39" s="2">
        <v>10872.709000000001</v>
      </c>
      <c r="BC39" s="2">
        <v>11225.306</v>
      </c>
      <c r="BD39" s="2">
        <v>11587.750000000002</v>
      </c>
      <c r="BE39" s="2">
        <v>12039.362000000003</v>
      </c>
      <c r="BF39" s="2">
        <v>12584.957000000004</v>
      </c>
      <c r="BG39" s="2">
        <v>13065.394000000004</v>
      </c>
      <c r="BH39" s="2">
        <v>13478.093000000004</v>
      </c>
      <c r="BI39" s="2">
        <v>13903.886000000004</v>
      </c>
      <c r="BJ39" s="2">
        <v>14343.529000000004</v>
      </c>
      <c r="BK39" s="2">
        <v>14797.172000000002</v>
      </c>
      <c r="BL39" s="2">
        <v>15264.735000000002</v>
      </c>
      <c r="BM39" s="2">
        <v>15746.232000000004</v>
      </c>
      <c r="BN39" s="2">
        <v>16241.811000000005</v>
      </c>
      <c r="BO39" s="2">
        <v>16751.455000000005</v>
      </c>
      <c r="BP39" s="2">
        <v>17275.115000000005</v>
      </c>
      <c r="BQ39" s="2">
        <v>17812.961000000007</v>
      </c>
      <c r="BR39" s="2">
        <v>18365.123000000007</v>
      </c>
      <c r="BS39" s="2">
        <v>18931.686000000005</v>
      </c>
      <c r="BT39" s="2">
        <v>19512.533000000007</v>
      </c>
      <c r="BU39" s="2">
        <v>20107.509000000009</v>
      </c>
      <c r="BV39" s="2">
        <v>20716.669000000013</v>
      </c>
      <c r="BW39" s="2">
        <v>21340.061000000012</v>
      </c>
    </row>
    <row r="40" spans="1:75" ht="15" hidden="1">
      <c r="A40" s="1" t="s">
        <v>250</v>
      </c>
      <c r="B40" s="1" t="s">
        <v>199</v>
      </c>
      <c r="C40" s="1" t="s">
        <v>198</v>
      </c>
      <c r="D40" s="3" t="s">
        <v>274</v>
      </c>
      <c r="E40" s="1" t="s">
        <v>288</v>
      </c>
      <c r="F40" s="2">
        <v>1070.0985321984012</v>
      </c>
      <c r="G40" s="2">
        <v>1096.8992532226887</v>
      </c>
      <c r="H40" s="2">
        <v>1122.8643086411917</v>
      </c>
      <c r="I40" s="2">
        <v>1149.0409130519781</v>
      </c>
      <c r="J40" s="2">
        <v>1176.4245480612085</v>
      </c>
      <c r="K40" s="2">
        <v>1204.9556049062621</v>
      </c>
      <c r="L40" s="2">
        <v>1234.5760917576404</v>
      </c>
      <c r="M40" s="2">
        <v>1263.2695218488402</v>
      </c>
      <c r="N40" s="2">
        <v>1294.925649478123</v>
      </c>
      <c r="O40" s="2">
        <v>1324.6390967407908</v>
      </c>
      <c r="P40" s="2">
        <v>1346.8025527584468</v>
      </c>
      <c r="Q40" s="2">
        <v>1400.1244524848864</v>
      </c>
      <c r="R40" s="2">
        <v>1485.4775041120743</v>
      </c>
      <c r="S40" s="2">
        <v>1466.1172251254104</v>
      </c>
      <c r="T40" s="2">
        <v>1499.5510808539414</v>
      </c>
      <c r="U40" s="2">
        <v>1556.5171465792364</v>
      </c>
      <c r="V40" s="2">
        <v>1563.5246622637651</v>
      </c>
      <c r="W40" s="2">
        <v>1700.462956762583</v>
      </c>
      <c r="X40" s="2">
        <v>1752.596289818953</v>
      </c>
      <c r="Y40" s="2">
        <v>1786.8165145439102</v>
      </c>
      <c r="Z40" s="2">
        <v>1789.9733416091403</v>
      </c>
      <c r="AA40" s="2">
        <v>1840.7786988105693</v>
      </c>
      <c r="AB40" s="2">
        <v>1894.9229145500201</v>
      </c>
      <c r="AC40" s="2">
        <v>1775.5472279339206</v>
      </c>
      <c r="AD40" s="2">
        <v>1723.3987764517931</v>
      </c>
      <c r="AE40" s="2">
        <v>1632.0360145564093</v>
      </c>
      <c r="AF40" s="2">
        <v>1598.8982037190633</v>
      </c>
      <c r="AG40" s="2">
        <v>1693.7585652045759</v>
      </c>
      <c r="AH40" s="2">
        <v>1871.1065741342734</v>
      </c>
      <c r="AI40" s="2">
        <v>1870.1687565029256</v>
      </c>
      <c r="AJ40" s="2">
        <v>1880.8958329254515</v>
      </c>
      <c r="AK40" s="2">
        <v>1921.3163450158152</v>
      </c>
      <c r="AL40" s="2">
        <v>1918.6560272364816</v>
      </c>
      <c r="AM40" s="2">
        <v>1850.7441381162159</v>
      </c>
      <c r="AN40" s="2">
        <v>1833.1097815399387</v>
      </c>
      <c r="AO40" s="2">
        <v>2017.3621845216726</v>
      </c>
      <c r="AP40" s="2">
        <v>2269.6103346468344</v>
      </c>
      <c r="AQ40" s="2">
        <v>2165.4543357101716</v>
      </c>
      <c r="AR40" s="2">
        <v>2276.5533639000409</v>
      </c>
      <c r="AS40" s="2">
        <v>2183.1541725742459</v>
      </c>
      <c r="AT40" s="2">
        <v>2098.0738045797707</v>
      </c>
      <c r="AU40" s="2">
        <v>2222.893680237738</v>
      </c>
      <c r="AV40" s="2">
        <v>2162.9164633241612</v>
      </c>
      <c r="AW40" s="2">
        <v>2174.5596463257612</v>
      </c>
      <c r="AX40" s="2">
        <v>2045.6857209998991</v>
      </c>
      <c r="AY40" s="2">
        <v>2157.3449915433202</v>
      </c>
      <c r="AZ40" s="2">
        <v>2388.2619370690154</v>
      </c>
      <c r="BA40" s="2">
        <v>2531.0199642589196</v>
      </c>
      <c r="BB40" s="2">
        <v>2706.184807800219</v>
      </c>
      <c r="BC40" s="2">
        <v>2892.8583407738688</v>
      </c>
      <c r="BD40" s="2">
        <v>2934.1064723463724</v>
      </c>
      <c r="BE40" s="2">
        <v>3112.2815742518123</v>
      </c>
      <c r="BF40" s="2">
        <v>3229.6593864328029</v>
      </c>
      <c r="BG40" s="2">
        <v>3460.4744707969307</v>
      </c>
      <c r="BH40" s="2">
        <v>3590.9479384182919</v>
      </c>
      <c r="BI40" s="2">
        <v>3873.0779135430644</v>
      </c>
      <c r="BJ40" s="2">
        <v>4071.3747576760688</v>
      </c>
      <c r="BK40" s="2">
        <v>4131.1555216641746</v>
      </c>
      <c r="BL40" s="2">
        <v>4227.5207921527453</v>
      </c>
      <c r="BM40" s="2">
        <v>4185.1195761397212</v>
      </c>
      <c r="BN40" s="2">
        <v>4333.6117668906554</v>
      </c>
      <c r="BO40" s="2">
        <v>4376.3761016389863</v>
      </c>
      <c r="BP40" s="2">
        <v>4370.4708862276484</v>
      </c>
      <c r="BQ40" s="2">
        <v>4289.2704034290227</v>
      </c>
      <c r="BR40" s="2">
        <v>4097.0585063076278</v>
      </c>
      <c r="BS40" s="2">
        <v>4141.0245292965383</v>
      </c>
      <c r="BT40" s="2">
        <v>4229.4053521057376</v>
      </c>
      <c r="BU40" s="2">
        <v>4334.5012711467371</v>
      </c>
      <c r="BV40" s="2">
        <v>4458.3055162374876</v>
      </c>
      <c r="BW40" s="2">
        <v>4585.1610927572929</v>
      </c>
    </row>
    <row r="41" spans="1:75" ht="15" hidden="1">
      <c r="A41" s="1" t="s">
        <v>250</v>
      </c>
      <c r="B41" s="1" t="s">
        <v>199</v>
      </c>
      <c r="C41" s="1" t="s">
        <v>198</v>
      </c>
      <c r="D41" s="3" t="s">
        <v>273</v>
      </c>
      <c r="E41" s="1" t="s">
        <v>289</v>
      </c>
      <c r="F41" s="2" t="s">
        <v>291</v>
      </c>
      <c r="G41" s="2" t="s">
        <v>291</v>
      </c>
      <c r="H41" s="2" t="s">
        <v>291</v>
      </c>
      <c r="I41" s="2" t="s">
        <v>291</v>
      </c>
      <c r="J41" s="2" t="s">
        <v>291</v>
      </c>
      <c r="K41" s="2" t="s">
        <v>291</v>
      </c>
      <c r="L41" s="2" t="s">
        <v>291</v>
      </c>
      <c r="M41" s="2" t="s">
        <v>291</v>
      </c>
      <c r="N41" s="2" t="s">
        <v>291</v>
      </c>
      <c r="O41" s="2" t="s">
        <v>291</v>
      </c>
      <c r="P41" s="2" t="s">
        <v>291</v>
      </c>
      <c r="Q41" s="2" t="s">
        <v>291</v>
      </c>
      <c r="R41" s="2" t="s">
        <v>291</v>
      </c>
      <c r="S41" s="2" t="s">
        <v>291</v>
      </c>
      <c r="T41" s="2" t="s">
        <v>291</v>
      </c>
      <c r="U41" s="2" t="s">
        <v>291</v>
      </c>
      <c r="V41" s="2" t="s">
        <v>291</v>
      </c>
      <c r="W41" s="2" t="s">
        <v>291</v>
      </c>
      <c r="X41" s="2" t="s">
        <v>291</v>
      </c>
      <c r="Y41" s="2" t="s">
        <v>291</v>
      </c>
      <c r="Z41" s="2" t="s">
        <v>291</v>
      </c>
      <c r="AA41" s="2" t="s">
        <v>291</v>
      </c>
      <c r="AB41" s="2" t="s">
        <v>291</v>
      </c>
      <c r="AC41" s="2" t="s">
        <v>291</v>
      </c>
      <c r="AD41" s="2" t="s">
        <v>291</v>
      </c>
      <c r="AE41" s="2" t="s">
        <v>291</v>
      </c>
      <c r="AF41" s="2" t="s">
        <v>291</v>
      </c>
      <c r="AG41" s="2" t="s">
        <v>291</v>
      </c>
      <c r="AH41" s="2" t="s">
        <v>291</v>
      </c>
      <c r="AI41" s="2" t="s">
        <v>291</v>
      </c>
      <c r="AJ41" s="2" t="s">
        <v>291</v>
      </c>
      <c r="AK41" s="2" t="s">
        <v>291</v>
      </c>
      <c r="AL41" s="2" t="s">
        <v>291</v>
      </c>
      <c r="AM41" s="2" t="s">
        <v>291</v>
      </c>
      <c r="AN41" s="2" t="s">
        <v>291</v>
      </c>
      <c r="AO41" s="2" t="s">
        <v>291</v>
      </c>
      <c r="AP41" s="2" t="s">
        <v>291</v>
      </c>
      <c r="AQ41" s="2" t="s">
        <v>291</v>
      </c>
      <c r="AR41" s="2" t="s">
        <v>291</v>
      </c>
      <c r="AS41" s="2" t="s">
        <v>291</v>
      </c>
      <c r="AT41" s="2" t="s">
        <v>291</v>
      </c>
      <c r="AU41" s="2" t="s">
        <v>291</v>
      </c>
      <c r="AV41" s="2" t="s">
        <v>291</v>
      </c>
      <c r="AW41" s="2" t="s">
        <v>291</v>
      </c>
      <c r="AX41" s="2" t="s">
        <v>291</v>
      </c>
      <c r="AY41" s="2" t="s">
        <v>291</v>
      </c>
      <c r="AZ41" s="2" t="s">
        <v>291</v>
      </c>
      <c r="BA41" s="2" t="s">
        <v>291</v>
      </c>
      <c r="BB41" s="2" t="s">
        <v>291</v>
      </c>
      <c r="BC41" s="2" t="s">
        <v>291</v>
      </c>
      <c r="BD41" s="2" t="s">
        <v>291</v>
      </c>
      <c r="BE41" s="2" t="s">
        <v>291</v>
      </c>
      <c r="BF41" s="2" t="s">
        <v>291</v>
      </c>
      <c r="BG41" s="2" t="s">
        <v>291</v>
      </c>
      <c r="BH41" s="2" t="s">
        <v>291</v>
      </c>
      <c r="BI41" s="2" t="s">
        <v>291</v>
      </c>
      <c r="BJ41" s="2" t="s">
        <v>291</v>
      </c>
      <c r="BK41" s="2" t="s">
        <v>291</v>
      </c>
      <c r="BL41" s="2" t="s">
        <v>291</v>
      </c>
      <c r="BM41" s="2" t="s">
        <v>291</v>
      </c>
      <c r="BN41" s="2" t="s">
        <v>291</v>
      </c>
      <c r="BO41" s="2" t="s">
        <v>291</v>
      </c>
      <c r="BP41" s="2" t="s">
        <v>291</v>
      </c>
      <c r="BQ41" s="2" t="s">
        <v>291</v>
      </c>
      <c r="BR41" s="2" t="s">
        <v>291</v>
      </c>
      <c r="BS41" s="2" t="s">
        <v>291</v>
      </c>
      <c r="BT41" s="2" t="s">
        <v>291</v>
      </c>
      <c r="BU41" s="2" t="s">
        <v>291</v>
      </c>
      <c r="BV41" s="2" t="s">
        <v>291</v>
      </c>
      <c r="BW41" s="2" t="s">
        <v>291</v>
      </c>
    </row>
    <row r="42" spans="1:75" ht="15" hidden="1">
      <c r="A42" s="1" t="s">
        <v>250</v>
      </c>
      <c r="B42" s="1" t="s">
        <v>199</v>
      </c>
      <c r="C42" s="1" t="s">
        <v>198</v>
      </c>
      <c r="D42" s="3" t="s">
        <v>272</v>
      </c>
      <c r="E42" s="1" t="s">
        <v>290</v>
      </c>
      <c r="F42" s="2">
        <v>581.35768759462644</v>
      </c>
      <c r="G42" s="2">
        <v>597.08299516736952</v>
      </c>
      <c r="H42" s="2">
        <v>612.4118687906132</v>
      </c>
      <c r="I42" s="2">
        <v>627.91398211727756</v>
      </c>
      <c r="J42" s="2">
        <v>644.13515121826265</v>
      </c>
      <c r="K42" s="2">
        <v>661.04691734308904</v>
      </c>
      <c r="L42" s="2">
        <v>678.62120015009293</v>
      </c>
      <c r="M42" s="2">
        <v>695.75118714067764</v>
      </c>
      <c r="N42" s="2">
        <v>714.58035589141718</v>
      </c>
      <c r="O42" s="2">
        <v>732.40649545156612</v>
      </c>
      <c r="P42" s="2">
        <v>746.11691603315694</v>
      </c>
      <c r="Q42" s="2">
        <v>771.97058666499697</v>
      </c>
      <c r="R42" s="2">
        <v>814.48811371534975</v>
      </c>
      <c r="S42" s="2">
        <v>798.77712627902281</v>
      </c>
      <c r="T42" s="2">
        <v>811.16618638651164</v>
      </c>
      <c r="U42" s="2">
        <v>835.31010719821438</v>
      </c>
      <c r="V42" s="2">
        <v>831.75855364011375</v>
      </c>
      <c r="W42" s="2">
        <v>896.00832500260094</v>
      </c>
      <c r="X42" s="2">
        <v>913.97120443577012</v>
      </c>
      <c r="Y42" s="2">
        <v>921.488393495693</v>
      </c>
      <c r="Z42" s="2">
        <v>912.83092141611166</v>
      </c>
      <c r="AA42" s="2">
        <v>937.80160678925085</v>
      </c>
      <c r="AB42" s="2">
        <v>963.54423632163059</v>
      </c>
      <c r="AC42" s="2">
        <v>900.29892458578411</v>
      </c>
      <c r="AD42" s="2">
        <v>870.59673386461156</v>
      </c>
      <c r="AE42" s="2">
        <v>820.61411780525907</v>
      </c>
      <c r="AF42" s="2">
        <v>799.69682968746997</v>
      </c>
      <c r="AG42" s="2">
        <v>837.80871405846119</v>
      </c>
      <c r="AH42" s="2">
        <v>914.53219851711685</v>
      </c>
      <c r="AI42" s="2">
        <v>902.44516587077055</v>
      </c>
      <c r="AJ42" s="2">
        <v>895.52761020467631</v>
      </c>
      <c r="AK42" s="2">
        <v>912.4341066753525</v>
      </c>
      <c r="AL42" s="2">
        <v>909.59460836574306</v>
      </c>
      <c r="AM42" s="2">
        <v>876.78101981339228</v>
      </c>
      <c r="AN42" s="2">
        <v>868.30884742790829</v>
      </c>
      <c r="AO42" s="2">
        <v>956.49145391939919</v>
      </c>
      <c r="AP42" s="2">
        <v>1076.5146415291265</v>
      </c>
      <c r="AQ42" s="2">
        <v>1027.4570764827133</v>
      </c>
      <c r="AR42" s="2">
        <v>1078.5749690239406</v>
      </c>
      <c r="AS42" s="2">
        <v>1032.2299456533258</v>
      </c>
      <c r="AT42" s="2">
        <v>989.22146317152124</v>
      </c>
      <c r="AU42" s="2">
        <v>1043.8365965864978</v>
      </c>
      <c r="AV42" s="2">
        <v>1011.9912840338383</v>
      </c>
      <c r="AW42" s="2">
        <v>1012.7038281599567</v>
      </c>
      <c r="AX42" s="2">
        <v>990.32774060038844</v>
      </c>
      <c r="AY42" s="2">
        <v>1011.8214405739916</v>
      </c>
      <c r="AZ42" s="2">
        <v>1088.3888485881989</v>
      </c>
      <c r="BA42" s="2">
        <v>1121.7574741555748</v>
      </c>
      <c r="BB42" s="2">
        <v>1167.1849461180152</v>
      </c>
      <c r="BC42" s="2">
        <v>1213.4238359700753</v>
      </c>
      <c r="BD42" s="2">
        <v>1197.6512397072736</v>
      </c>
      <c r="BE42" s="2">
        <v>1228.9094445780688</v>
      </c>
      <c r="BF42" s="2">
        <v>1226.8078829068595</v>
      </c>
      <c r="BG42" s="2">
        <v>1273.9865092069515</v>
      </c>
      <c r="BH42" s="2">
        <v>1290.2793347565707</v>
      </c>
      <c r="BI42" s="2">
        <v>1359.1446389015071</v>
      </c>
      <c r="BJ42" s="2">
        <v>1396.3238796440464</v>
      </c>
      <c r="BK42" s="2">
        <v>1412.6919314296501</v>
      </c>
      <c r="BL42" s="2">
        <v>1448.8471978671487</v>
      </c>
      <c r="BM42" s="2">
        <v>1446.1461259316432</v>
      </c>
      <c r="BN42" s="2">
        <v>1520.4351798535297</v>
      </c>
      <c r="BO42" s="2">
        <v>1571.8714196029757</v>
      </c>
      <c r="BP42" s="2">
        <v>1622.58146393946</v>
      </c>
      <c r="BQ42" s="2">
        <v>1664.7628594679934</v>
      </c>
      <c r="BR42" s="2">
        <v>1684.5628164728962</v>
      </c>
      <c r="BS42" s="2">
        <v>1697.7995195615001</v>
      </c>
      <c r="BT42" s="2">
        <v>1745.2056607418972</v>
      </c>
      <c r="BU42" s="2">
        <v>1800.5480069208418</v>
      </c>
      <c r="BV42" s="2">
        <v>1853.0545094544325</v>
      </c>
      <c r="BW42" s="2">
        <v>1906.6420303098</v>
      </c>
    </row>
    <row r="43" spans="1:75" ht="15" hidden="1">
      <c r="A43" s="1" t="s">
        <v>250</v>
      </c>
      <c r="B43" s="1" t="s">
        <v>199</v>
      </c>
      <c r="C43" s="1" t="s">
        <v>198</v>
      </c>
      <c r="D43" s="3" t="s">
        <v>275</v>
      </c>
      <c r="E43" s="1" t="s">
        <v>251</v>
      </c>
      <c r="F43" s="4" t="s">
        <v>291</v>
      </c>
      <c r="G43" s="4">
        <v>3.7999999999999812</v>
      </c>
      <c r="H43" s="4">
        <v>3.6608863198458685</v>
      </c>
      <c r="I43" s="4">
        <v>3.6245353159851224</v>
      </c>
      <c r="J43" s="4">
        <v>3.6771300448430466</v>
      </c>
      <c r="K43" s="4">
        <v>3.7197231833909994</v>
      </c>
      <c r="L43" s="4">
        <v>3.7531276063386132</v>
      </c>
      <c r="M43" s="4">
        <v>3.6173633440514497</v>
      </c>
      <c r="N43" s="4">
        <v>3.8013964313421411</v>
      </c>
      <c r="O43" s="4">
        <v>3.587443946188329</v>
      </c>
      <c r="P43" s="4">
        <v>2.9581529581529376</v>
      </c>
      <c r="Q43" s="4">
        <v>3.9943938332165363</v>
      </c>
      <c r="R43" s="4">
        <v>6.1320754716981174</v>
      </c>
      <c r="S43" s="4">
        <v>-1.2698412698412653</v>
      </c>
      <c r="T43" s="4">
        <v>2.3151125401928985</v>
      </c>
      <c r="U43" s="4">
        <v>3.8340666247643096</v>
      </c>
      <c r="V43" s="4">
        <v>0.48426150121068101</v>
      </c>
      <c r="W43" s="4">
        <v>8.7951807228915602</v>
      </c>
      <c r="X43" s="4">
        <v>3.1007751937984329</v>
      </c>
      <c r="Y43" s="4">
        <v>1.9871106337271849</v>
      </c>
      <c r="Z43" s="4">
        <v>0.21063717746181432</v>
      </c>
      <c r="AA43" s="4">
        <v>3.9411455596426892</v>
      </c>
      <c r="AB43" s="4">
        <v>4.044489383215355</v>
      </c>
      <c r="AC43" s="4">
        <v>-5.2964042759961139</v>
      </c>
      <c r="AD43" s="4">
        <v>-1.8984094407388463</v>
      </c>
      <c r="AE43" s="4">
        <v>-4.2887029288702916</v>
      </c>
      <c r="AF43" s="4">
        <v>-0.98360655737705915</v>
      </c>
      <c r="AG43" s="4">
        <v>7.064017660044164</v>
      </c>
      <c r="AH43" s="4">
        <v>11.649484536082477</v>
      </c>
      <c r="AI43" s="4">
        <v>1.0156971375808066</v>
      </c>
      <c r="AJ43" s="4">
        <v>1.6453382084095081</v>
      </c>
      <c r="AK43" s="4">
        <v>4.4064748201438686</v>
      </c>
      <c r="AL43" s="4">
        <v>2.1963824289405576</v>
      </c>
      <c r="AM43" s="4">
        <v>-1.1378002528445008</v>
      </c>
      <c r="AN43" s="4">
        <v>1.6197783461210369</v>
      </c>
      <c r="AO43" s="4">
        <v>13.087248322147671</v>
      </c>
      <c r="AP43" s="4">
        <v>15.689910979228472</v>
      </c>
      <c r="AQ43" s="4">
        <v>-1.6992625841615761</v>
      </c>
      <c r="AR43" s="4">
        <v>8.3170254403130972</v>
      </c>
      <c r="AS43" s="4">
        <v>-1.144233664558858</v>
      </c>
      <c r="AT43" s="4">
        <v>-0.97471824550717789</v>
      </c>
      <c r="AU43" s="4">
        <v>9.07</v>
      </c>
      <c r="AV43" s="4">
        <v>0.23299999999999432</v>
      </c>
      <c r="AW43" s="4">
        <v>3.461000000000003</v>
      </c>
      <c r="AX43" s="4">
        <v>1.3149999999999995</v>
      </c>
      <c r="AY43" s="4">
        <v>5.71600000000001</v>
      </c>
      <c r="AZ43" s="4">
        <v>11.014999999999997</v>
      </c>
      <c r="BA43" s="4">
        <v>6.3169999999999948</v>
      </c>
      <c r="BB43" s="4">
        <v>7.3080000000000034</v>
      </c>
      <c r="BC43" s="4">
        <v>7.3329999999999895</v>
      </c>
      <c r="BD43" s="4">
        <v>1.8869999999999942</v>
      </c>
      <c r="BE43" s="4">
        <v>6.6089999999999982</v>
      </c>
      <c r="BF43" s="4">
        <v>4.3530000000000069</v>
      </c>
      <c r="BG43" s="4">
        <v>7.8100000000000058</v>
      </c>
      <c r="BH43" s="4">
        <v>4.4780000000000042</v>
      </c>
      <c r="BI43" s="4">
        <v>8.6649999999999885</v>
      </c>
      <c r="BJ43" s="4">
        <v>5.9839999999999893</v>
      </c>
      <c r="BK43" s="4">
        <v>4.3719999999999981</v>
      </c>
      <c r="BL43" s="4">
        <v>5.8000000000000052</v>
      </c>
      <c r="BM43" s="4">
        <v>2.961999999999998</v>
      </c>
      <c r="BN43" s="4">
        <v>8.445999999999998</v>
      </c>
      <c r="BO43" s="4">
        <v>6.6270000000000051</v>
      </c>
      <c r="BP43" s="4">
        <v>6.4529999999999976</v>
      </c>
      <c r="BQ43" s="4">
        <v>5.7940000000000103</v>
      </c>
      <c r="BR43" s="4">
        <v>4.3260000000000076</v>
      </c>
      <c r="BS43" s="4">
        <v>3.895000000000004</v>
      </c>
      <c r="BT43" s="4">
        <v>5.9460000000000068</v>
      </c>
      <c r="BU43" s="4">
        <v>6.3169999999999948</v>
      </c>
      <c r="BV43" s="4">
        <v>6.034000000000006</v>
      </c>
      <c r="BW43" s="4">
        <v>5.9879999999999933</v>
      </c>
    </row>
    <row r="44" spans="1:75" ht="15" hidden="1">
      <c r="A44" s="1" t="s">
        <v>250</v>
      </c>
      <c r="B44" s="1" t="s">
        <v>199</v>
      </c>
      <c r="C44" s="1" t="s">
        <v>198</v>
      </c>
      <c r="D44" s="3" t="s">
        <v>276</v>
      </c>
      <c r="E44" s="1" t="s">
        <v>252</v>
      </c>
      <c r="F44" s="4" t="s">
        <v>291</v>
      </c>
      <c r="G44" s="4">
        <v>1.2638374179326117</v>
      </c>
      <c r="H44" s="4">
        <v>1.2638374179326339</v>
      </c>
      <c r="I44" s="4">
        <v>1.2638374179326339</v>
      </c>
      <c r="J44" s="4">
        <v>1.2638374179326339</v>
      </c>
      <c r="K44" s="4">
        <v>1.2638374179326339</v>
      </c>
      <c r="L44" s="4">
        <v>1.2638374179326339</v>
      </c>
      <c r="M44" s="4">
        <v>1.2638374179326339</v>
      </c>
      <c r="N44" s="4">
        <v>1.2638374179326339</v>
      </c>
      <c r="O44" s="4">
        <v>1.2638374179326339</v>
      </c>
      <c r="P44" s="4">
        <v>1.2638374179325451</v>
      </c>
      <c r="Q44" s="4">
        <v>3.3904013725649662E-2</v>
      </c>
      <c r="R44" s="4">
        <v>3.3904013725649662E-2</v>
      </c>
      <c r="S44" s="4">
        <v>3.3904013725649662E-2</v>
      </c>
      <c r="T44" s="4">
        <v>3.3904013725649662E-2</v>
      </c>
      <c r="U44" s="4">
        <v>3.3904013725649662E-2</v>
      </c>
      <c r="V44" s="4">
        <v>3.3904013725627458E-2</v>
      </c>
      <c r="W44" s="4">
        <v>3.3904013725649662E-2</v>
      </c>
      <c r="X44" s="4">
        <v>3.3904013725649662E-2</v>
      </c>
      <c r="Y44" s="4">
        <v>3.3904013725649662E-2</v>
      </c>
      <c r="Z44" s="4">
        <v>3.390401372573848E-2</v>
      </c>
      <c r="AA44" s="4">
        <v>1.07237755863554</v>
      </c>
      <c r="AB44" s="4">
        <v>1.071594160718381</v>
      </c>
      <c r="AC44" s="4">
        <v>1.0708196348663712</v>
      </c>
      <c r="AD44" s="4">
        <v>1.0700538687987704</v>
      </c>
      <c r="AE44" s="4">
        <v>1.0692967519055685</v>
      </c>
      <c r="AF44" s="4">
        <v>1.0685481752167769</v>
      </c>
      <c r="AG44" s="4">
        <v>1.0678080313734961</v>
      </c>
      <c r="AH44" s="4">
        <v>1.0670762145988277</v>
      </c>
      <c r="AI44" s="4">
        <v>1.0663526206697638</v>
      </c>
      <c r="AJ44" s="4">
        <v>1.0656371468896975</v>
      </c>
      <c r="AK44" s="4">
        <v>2.2099790745434111</v>
      </c>
      <c r="AL44" s="4">
        <v>2.3380831034230276</v>
      </c>
      <c r="AM44" s="4">
        <v>2.4898858271169333</v>
      </c>
      <c r="AN44" s="4">
        <v>2.597351770584666</v>
      </c>
      <c r="AO44" s="4">
        <v>2.7586135287437807</v>
      </c>
      <c r="AP44" s="4">
        <v>2.8319478358785899</v>
      </c>
      <c r="AQ44" s="4">
        <v>3.0288959980416363</v>
      </c>
      <c r="AR44" s="4">
        <v>3.0310012013642584</v>
      </c>
      <c r="AS44" s="4">
        <v>3.0849906154354789</v>
      </c>
      <c r="AT44" s="4">
        <v>3.0409209536659931</v>
      </c>
      <c r="AU44" s="4">
        <v>2.9455038268143774</v>
      </c>
      <c r="AV44" s="4">
        <v>3.0124399297600357</v>
      </c>
      <c r="AW44" s="4">
        <v>2.9070417038622454</v>
      </c>
      <c r="AX44" s="4">
        <v>7.6976332707683781</v>
      </c>
      <c r="AY44" s="4">
        <v>0.24438025858635193</v>
      </c>
      <c r="AZ44" s="4">
        <v>0.28115028710133938</v>
      </c>
      <c r="BA44" s="4">
        <v>0.32036410179479002</v>
      </c>
      <c r="BB44" s="4">
        <v>0.3622108666965218</v>
      </c>
      <c r="BC44" s="4">
        <v>0.4068985617591947</v>
      </c>
      <c r="BD44" s="4">
        <v>0.45465648379252599</v>
      </c>
      <c r="BE44" s="4">
        <v>0.50573813700376391</v>
      </c>
      <c r="BF44" s="4">
        <v>0.56042457053595562</v>
      </c>
      <c r="BG44" s="4">
        <v>0.61902822566817228</v>
      </c>
      <c r="BH44" s="4">
        <v>0.68189735971808663</v>
      </c>
      <c r="BI44" s="4">
        <v>0.74942111641178588</v>
      </c>
      <c r="BJ44" s="4">
        <v>0.82203531252709183</v>
      </c>
      <c r="BK44" s="4">
        <v>2.8616627913797155</v>
      </c>
      <c r="BL44" s="4">
        <v>3.3883156774495715</v>
      </c>
      <c r="BM44" s="4">
        <v>4.0051515572512741</v>
      </c>
      <c r="BN44" s="4">
        <v>4.7300731970483012</v>
      </c>
      <c r="BO44" s="4">
        <v>5.5850802437197755</v>
      </c>
      <c r="BP44" s="4">
        <v>6.59683527829098</v>
      </c>
      <c r="BQ44" s="4">
        <v>7.7967937316169911</v>
      </c>
      <c r="BR44" s="4">
        <v>9.2204134793815165</v>
      </c>
      <c r="BS44" s="4">
        <v>2.791927577676323</v>
      </c>
      <c r="BT44" s="4">
        <v>3.7320730117340384</v>
      </c>
      <c r="BU44" s="4">
        <v>3.7391987431264706</v>
      </c>
      <c r="BV44" s="4">
        <v>3.0895047705588263</v>
      </c>
      <c r="BW44" s="4">
        <v>3.0556779785514854</v>
      </c>
    </row>
    <row r="45" spans="1:75" ht="15" hidden="1">
      <c r="A45" s="1" t="s">
        <v>250</v>
      </c>
      <c r="B45" s="1" t="s">
        <v>199</v>
      </c>
      <c r="C45" s="1" t="s">
        <v>198</v>
      </c>
      <c r="D45" s="3" t="s">
        <v>277</v>
      </c>
      <c r="E45" s="1" t="s">
        <v>253</v>
      </c>
      <c r="F45" s="4" t="s">
        <v>291</v>
      </c>
      <c r="G45" s="4" t="s">
        <v>291</v>
      </c>
      <c r="H45" s="4" t="s">
        <v>291</v>
      </c>
      <c r="I45" s="4" t="s">
        <v>291</v>
      </c>
      <c r="J45" s="4" t="s">
        <v>291</v>
      </c>
      <c r="K45" s="4" t="s">
        <v>291</v>
      </c>
      <c r="L45" s="4" t="s">
        <v>291</v>
      </c>
      <c r="M45" s="4" t="s">
        <v>291</v>
      </c>
      <c r="N45" s="4" t="s">
        <v>291</v>
      </c>
      <c r="O45" s="4" t="s">
        <v>291</v>
      </c>
      <c r="P45" s="4" t="s">
        <v>291</v>
      </c>
      <c r="Q45" s="4" t="s">
        <v>291</v>
      </c>
      <c r="R45" s="4" t="s">
        <v>291</v>
      </c>
      <c r="S45" s="4" t="s">
        <v>291</v>
      </c>
      <c r="T45" s="4" t="s">
        <v>291</v>
      </c>
      <c r="U45" s="4" t="s">
        <v>291</v>
      </c>
      <c r="V45" s="4" t="s">
        <v>291</v>
      </c>
      <c r="W45" s="4" t="s">
        <v>291</v>
      </c>
      <c r="X45" s="4" t="s">
        <v>291</v>
      </c>
      <c r="Y45" s="4" t="s">
        <v>291</v>
      </c>
      <c r="Z45" s="4" t="s">
        <v>291</v>
      </c>
      <c r="AA45" s="4" t="s">
        <v>291</v>
      </c>
      <c r="AB45" s="4" t="s">
        <v>291</v>
      </c>
      <c r="AC45" s="4" t="s">
        <v>291</v>
      </c>
      <c r="AD45" s="4" t="s">
        <v>291</v>
      </c>
      <c r="AE45" s="4" t="s">
        <v>291</v>
      </c>
      <c r="AF45" s="4" t="s">
        <v>291</v>
      </c>
      <c r="AG45" s="4" t="s">
        <v>291</v>
      </c>
      <c r="AH45" s="4" t="s">
        <v>291</v>
      </c>
      <c r="AI45" s="4" t="s">
        <v>291</v>
      </c>
      <c r="AJ45" s="4" t="s">
        <v>291</v>
      </c>
      <c r="AK45" s="4" t="s">
        <v>291</v>
      </c>
      <c r="AL45" s="4" t="s">
        <v>291</v>
      </c>
      <c r="AM45" s="4" t="s">
        <v>291</v>
      </c>
      <c r="AN45" s="4" t="s">
        <v>291</v>
      </c>
      <c r="AO45" s="4" t="s">
        <v>291</v>
      </c>
      <c r="AP45" s="4" t="s">
        <v>291</v>
      </c>
      <c r="AQ45" s="4" t="s">
        <v>291</v>
      </c>
      <c r="AR45" s="4" t="s">
        <v>291</v>
      </c>
      <c r="AS45" s="4" t="s">
        <v>291</v>
      </c>
      <c r="AT45" s="4" t="s">
        <v>291</v>
      </c>
      <c r="AU45" s="4" t="s">
        <v>291</v>
      </c>
      <c r="AV45" s="4" t="s">
        <v>291</v>
      </c>
      <c r="AW45" s="4" t="s">
        <v>291</v>
      </c>
      <c r="AX45" s="4" t="s">
        <v>291</v>
      </c>
      <c r="AY45" s="4" t="s">
        <v>291</v>
      </c>
      <c r="AZ45" s="4" t="s">
        <v>291</v>
      </c>
      <c r="BA45" s="4" t="s">
        <v>291</v>
      </c>
      <c r="BB45" s="4" t="s">
        <v>291</v>
      </c>
      <c r="BC45" s="4" t="s">
        <v>291</v>
      </c>
      <c r="BD45" s="4" t="s">
        <v>291</v>
      </c>
      <c r="BE45" s="4" t="s">
        <v>291</v>
      </c>
      <c r="BF45" s="4" t="s">
        <v>291</v>
      </c>
      <c r="BG45" s="4" t="s">
        <v>291</v>
      </c>
      <c r="BH45" s="4" t="s">
        <v>291</v>
      </c>
      <c r="BI45" s="4" t="s">
        <v>291</v>
      </c>
      <c r="BJ45" s="4" t="s">
        <v>291</v>
      </c>
      <c r="BK45" s="4" t="s">
        <v>291</v>
      </c>
      <c r="BL45" s="4" t="s">
        <v>291</v>
      </c>
      <c r="BM45" s="4" t="s">
        <v>291</v>
      </c>
      <c r="BN45" s="4" t="s">
        <v>291</v>
      </c>
      <c r="BO45" s="4" t="s">
        <v>291</v>
      </c>
      <c r="BP45" s="4" t="s">
        <v>291</v>
      </c>
      <c r="BQ45" s="4" t="s">
        <v>291</v>
      </c>
      <c r="BR45" s="4" t="s">
        <v>291</v>
      </c>
      <c r="BS45" s="4" t="s">
        <v>291</v>
      </c>
      <c r="BT45" s="4" t="s">
        <v>291</v>
      </c>
      <c r="BU45" s="4" t="s">
        <v>291</v>
      </c>
      <c r="BV45" s="4" t="s">
        <v>291</v>
      </c>
      <c r="BW45" s="4" t="s">
        <v>291</v>
      </c>
    </row>
    <row r="46" spans="1:75" ht="15" hidden="1">
      <c r="A46" s="1" t="s">
        <v>250</v>
      </c>
      <c r="B46" s="1" t="s">
        <v>199</v>
      </c>
      <c r="C46" s="1" t="s">
        <v>198</v>
      </c>
      <c r="D46" s="3" t="s">
        <v>278</v>
      </c>
      <c r="E46" s="1" t="s">
        <v>254</v>
      </c>
      <c r="F46" s="4" t="s">
        <v>291</v>
      </c>
      <c r="G46" s="4">
        <v>1.0662310947355147</v>
      </c>
      <c r="H46" s="4">
        <v>1.0662197122109029</v>
      </c>
      <c r="I46" s="4">
        <v>1.066224248480796</v>
      </c>
      <c r="J46" s="4">
        <v>1.0662427874382985</v>
      </c>
      <c r="K46" s="4">
        <v>1.0662296793908066</v>
      </c>
      <c r="L46" s="4">
        <v>1.0662283372593784</v>
      </c>
      <c r="M46" s="4">
        <v>1.0662155790338579</v>
      </c>
      <c r="N46" s="4">
        <v>1.0662330674822584</v>
      </c>
      <c r="O46" s="4">
        <v>1.0662153061755664</v>
      </c>
      <c r="P46" s="4">
        <v>1.0662248313051848</v>
      </c>
      <c r="Q46" s="4">
        <v>0.51157097420442277</v>
      </c>
      <c r="R46" s="4">
        <v>0.59181857440098184</v>
      </c>
      <c r="S46" s="4">
        <v>0.67206246320863361</v>
      </c>
      <c r="T46" s="4">
        <v>0.75243882371114346</v>
      </c>
      <c r="U46" s="4">
        <v>0.8328321604116784</v>
      </c>
      <c r="V46" s="4">
        <v>0.91332259701293328</v>
      </c>
      <c r="W46" s="4">
        <v>0.99384083381635069</v>
      </c>
      <c r="X46" s="4">
        <v>1.0744675975806972</v>
      </c>
      <c r="Y46" s="4">
        <v>1.1551344550575049</v>
      </c>
      <c r="Z46" s="4">
        <v>1.1610550183638546</v>
      </c>
      <c r="AA46" s="4">
        <v>1.1735221899412451</v>
      </c>
      <c r="AB46" s="4">
        <v>1.2647739906947786</v>
      </c>
      <c r="AC46" s="4">
        <v>1.3564509818571713</v>
      </c>
      <c r="AD46" s="4">
        <v>1.4485272516456371</v>
      </c>
      <c r="AE46" s="4">
        <v>1.5409567251014167</v>
      </c>
      <c r="AF46" s="4">
        <v>1.6063179654363324</v>
      </c>
      <c r="AG46" s="4">
        <v>2.1936798455957085</v>
      </c>
      <c r="AH46" s="4">
        <v>2.2827968398912102</v>
      </c>
      <c r="AI46" s="4">
        <v>2.3686658001335736</v>
      </c>
      <c r="AJ46" s="4">
        <v>2.4305035983352985</v>
      </c>
      <c r="AK46" s="4">
        <v>2.4719266865869338</v>
      </c>
      <c r="AL46" s="4">
        <v>2.5154107658351244</v>
      </c>
      <c r="AM46" s="4">
        <v>2.5621242124158172</v>
      </c>
      <c r="AN46" s="4">
        <v>2.6112922325374877</v>
      </c>
      <c r="AO46" s="4">
        <v>2.6613022489924587</v>
      </c>
      <c r="AP46" s="4">
        <v>2.7913665894475193</v>
      </c>
      <c r="AQ46" s="4">
        <v>2.9942617783318415</v>
      </c>
      <c r="AR46" s="4">
        <v>3.1834573288131995</v>
      </c>
      <c r="AS46" s="4">
        <v>3.2941890148338704</v>
      </c>
      <c r="AT46" s="4">
        <v>3.3306140326051725</v>
      </c>
      <c r="AU46" s="4">
        <v>3.3632901365488133</v>
      </c>
      <c r="AV46" s="4">
        <v>3.3871291545194637</v>
      </c>
      <c r="AW46" s="4">
        <v>3.3882042567803028</v>
      </c>
      <c r="AX46" s="4">
        <v>3.6041748036092169</v>
      </c>
      <c r="AY46" s="4">
        <v>3.4703191957659696</v>
      </c>
      <c r="AZ46" s="4">
        <v>3.2051709929101779</v>
      </c>
      <c r="BA46" s="4">
        <v>3.1544160670359922</v>
      </c>
      <c r="BB46" s="4">
        <v>3.1315143645755272</v>
      </c>
      <c r="BC46" s="4">
        <v>3.2429544467712734</v>
      </c>
      <c r="BD46" s="4">
        <v>3.228811758004646</v>
      </c>
      <c r="BE46" s="4">
        <v>3.8973226036115749</v>
      </c>
      <c r="BF46" s="4">
        <v>4.5317600716715756</v>
      </c>
      <c r="BG46" s="4">
        <v>3.8175497937736225</v>
      </c>
      <c r="BH46" s="4">
        <v>3.1587183670082952</v>
      </c>
      <c r="BI46" s="4">
        <v>3.1591487015262487</v>
      </c>
      <c r="BJ46" s="4">
        <v>3.1620152811954849</v>
      </c>
      <c r="BK46" s="4">
        <v>3.1627014523413211</v>
      </c>
      <c r="BL46" s="4">
        <v>3.159813239989373</v>
      </c>
      <c r="BM46" s="4">
        <v>3.1543095900453011</v>
      </c>
      <c r="BN46" s="4">
        <v>3.1472862841091187</v>
      </c>
      <c r="BO46" s="4">
        <v>3.1378520535671806</v>
      </c>
      <c r="BP46" s="4">
        <v>3.1260568111844522</v>
      </c>
      <c r="BQ46" s="4">
        <v>3.1134148745174839</v>
      </c>
      <c r="BR46" s="4">
        <v>3.0997766177111252</v>
      </c>
      <c r="BS46" s="4">
        <v>3.0849943123168799</v>
      </c>
      <c r="BT46" s="4">
        <v>3.0681208213573896</v>
      </c>
      <c r="BU46" s="4">
        <v>3.0491991993043754</v>
      </c>
      <c r="BV46" s="4">
        <v>3.0295149936275134</v>
      </c>
      <c r="BW46" s="4">
        <v>3.0091324044420498</v>
      </c>
    </row>
    <row r="47" spans="1:75" ht="15" hidden="1">
      <c r="A47" s="1" t="s">
        <v>250</v>
      </c>
      <c r="B47" s="1" t="s">
        <v>199</v>
      </c>
      <c r="C47" s="1" t="s">
        <v>198</v>
      </c>
      <c r="D47" s="3" t="s">
        <v>279</v>
      </c>
      <c r="E47" s="1" t="s">
        <v>255</v>
      </c>
      <c r="F47" s="4" t="s">
        <v>291</v>
      </c>
      <c r="G47" s="4">
        <v>2.5045096519502819</v>
      </c>
      <c r="H47" s="4">
        <v>2.3671321994447103</v>
      </c>
      <c r="I47" s="4">
        <v>2.3312348793474102</v>
      </c>
      <c r="J47" s="4">
        <v>2.3831731923710908</v>
      </c>
      <c r="K47" s="4">
        <v>2.425234741324811</v>
      </c>
      <c r="L47" s="4">
        <v>2.4582222557222089</v>
      </c>
      <c r="M47" s="4">
        <v>2.3241524182077145</v>
      </c>
      <c r="N47" s="4">
        <v>2.5058886549366832</v>
      </c>
      <c r="O47" s="4">
        <v>2.2946064335541472</v>
      </c>
      <c r="P47" s="4">
        <v>1.6731693992868113</v>
      </c>
      <c r="Q47" s="4">
        <v>3.9591475095758222</v>
      </c>
      <c r="R47" s="4">
        <v>6.096104633820687</v>
      </c>
      <c r="S47" s="4">
        <v>-1.3033034113994257</v>
      </c>
      <c r="T47" s="4">
        <v>2.2804353673472999</v>
      </c>
      <c r="U47" s="4">
        <v>3.7988746400592799</v>
      </c>
      <c r="V47" s="4">
        <v>0.45020484997093657</v>
      </c>
      <c r="W47" s="4">
        <v>8.7583072914596762</v>
      </c>
      <c r="X47" s="4">
        <v>3.0658317400588331</v>
      </c>
      <c r="Y47" s="4">
        <v>1.9525446290025172</v>
      </c>
      <c r="Z47" s="4">
        <v>0.17667326440826692</v>
      </c>
      <c r="AA47" s="4">
        <v>2.8383303829405682</v>
      </c>
      <c r="AB47" s="4">
        <v>2.9413756131813296</v>
      </c>
      <c r="AC47" s="4">
        <v>-6.2997647925138516</v>
      </c>
      <c r="AD47" s="4">
        <v>-2.9370354480972583</v>
      </c>
      <c r="AE47" s="4">
        <v>-5.3013129139783395</v>
      </c>
      <c r="AF47" s="4">
        <v>-2.0304583074015614</v>
      </c>
      <c r="AG47" s="4">
        <v>5.932858093458715</v>
      </c>
      <c r="AH47" s="4">
        <v>10.470678204852479</v>
      </c>
      <c r="AI47" s="4">
        <v>-5.012101631793886E-2</v>
      </c>
      <c r="AJ47" s="4">
        <v>0.57358868739656454</v>
      </c>
      <c r="AK47" s="4">
        <v>2.1490032240379486</v>
      </c>
      <c r="AL47" s="4">
        <v>-0.13846328774720362</v>
      </c>
      <c r="AM47" s="4">
        <v>-3.5395551967739802</v>
      </c>
      <c r="AN47" s="4">
        <v>-0.9528252022036221</v>
      </c>
      <c r="AO47" s="4">
        <v>10.051356707449877</v>
      </c>
      <c r="AP47" s="4">
        <v>12.503860341021067</v>
      </c>
      <c r="AQ47" s="4">
        <v>-4.5891577662766414</v>
      </c>
      <c r="AR47" s="4">
        <v>5.1305181715334491</v>
      </c>
      <c r="AS47" s="4">
        <v>-4.1026576757150828</v>
      </c>
      <c r="AT47" s="4">
        <v>-3.8971305399908673</v>
      </c>
      <c r="AU47" s="4">
        <v>5.9492604781349989</v>
      </c>
      <c r="AV47" s="4">
        <v>-2.6981594957417032</v>
      </c>
      <c r="AW47" s="4">
        <v>0.53830941689285705</v>
      </c>
      <c r="AX47" s="4">
        <v>-5.9264378212671165</v>
      </c>
      <c r="AY47" s="4">
        <v>5.4582807807273426</v>
      </c>
      <c r="AZ47" s="4">
        <v>10.703756071971693</v>
      </c>
      <c r="BA47" s="4">
        <v>5.9774861783001842</v>
      </c>
      <c r="BB47" s="4">
        <v>6.9207215278757062</v>
      </c>
      <c r="BC47" s="4">
        <v>6.8980334393862641</v>
      </c>
      <c r="BD47" s="4">
        <v>1.4258607478674357</v>
      </c>
      <c r="BE47" s="4">
        <v>6.0725506584276889</v>
      </c>
      <c r="BF47" s="4">
        <v>3.7714393566465443</v>
      </c>
      <c r="BG47" s="4">
        <v>7.1467314892009748</v>
      </c>
      <c r="BH47" s="4">
        <v>3.7703924338246653</v>
      </c>
      <c r="BI47" s="4">
        <v>7.8566991213200987</v>
      </c>
      <c r="BJ47" s="4">
        <v>5.1198774865751195</v>
      </c>
      <c r="BK47" s="4">
        <v>1.4683188737513397</v>
      </c>
      <c r="BL47" s="4">
        <v>2.3326468825301205</v>
      </c>
      <c r="BM47" s="4">
        <v>-1.0029806616618009</v>
      </c>
      <c r="BN47" s="4">
        <v>3.5480991175860455</v>
      </c>
      <c r="BO47" s="4">
        <v>0.98680585730028803</v>
      </c>
      <c r="BP47" s="4">
        <v>-0.13493391048193804</v>
      </c>
      <c r="BQ47" s="4">
        <v>-1.8579344174218804</v>
      </c>
      <c r="BR47" s="4">
        <v>-4.4812259205606058</v>
      </c>
      <c r="BS47" s="4">
        <v>1.0731119148341017</v>
      </c>
      <c r="BT47" s="4">
        <v>2.1342743126472774</v>
      </c>
      <c r="BU47" s="4">
        <v>2.4848864152657857</v>
      </c>
      <c r="BV47" s="4">
        <v>2.8562512119876704</v>
      </c>
      <c r="BW47" s="4">
        <v>2.8453764789736269</v>
      </c>
    </row>
    <row r="48" spans="1:75" ht="15" hidden="1">
      <c r="A48" s="1" t="s">
        <v>250</v>
      </c>
      <c r="B48" s="1" t="s">
        <v>199</v>
      </c>
      <c r="C48" s="1" t="s">
        <v>198</v>
      </c>
      <c r="D48" s="3" t="s">
        <v>280</v>
      </c>
      <c r="E48" s="1" t="s">
        <v>256</v>
      </c>
      <c r="F48" s="4" t="s">
        <v>291</v>
      </c>
      <c r="G48" s="4" t="s">
        <v>291</v>
      </c>
      <c r="H48" s="4" t="s">
        <v>291</v>
      </c>
      <c r="I48" s="4" t="s">
        <v>291</v>
      </c>
      <c r="J48" s="4" t="s">
        <v>291</v>
      </c>
      <c r="K48" s="4" t="s">
        <v>291</v>
      </c>
      <c r="L48" s="4" t="s">
        <v>291</v>
      </c>
      <c r="M48" s="4" t="s">
        <v>291</v>
      </c>
      <c r="N48" s="4" t="s">
        <v>291</v>
      </c>
      <c r="O48" s="4" t="s">
        <v>291</v>
      </c>
      <c r="P48" s="4" t="s">
        <v>291</v>
      </c>
      <c r="Q48" s="4" t="s">
        <v>291</v>
      </c>
      <c r="R48" s="4" t="s">
        <v>291</v>
      </c>
      <c r="S48" s="4" t="s">
        <v>291</v>
      </c>
      <c r="T48" s="4" t="s">
        <v>291</v>
      </c>
      <c r="U48" s="4" t="s">
        <v>291</v>
      </c>
      <c r="V48" s="4" t="s">
        <v>291</v>
      </c>
      <c r="W48" s="4" t="s">
        <v>291</v>
      </c>
      <c r="X48" s="4" t="s">
        <v>291</v>
      </c>
      <c r="Y48" s="4" t="s">
        <v>291</v>
      </c>
      <c r="Z48" s="4" t="s">
        <v>291</v>
      </c>
      <c r="AA48" s="4" t="s">
        <v>291</v>
      </c>
      <c r="AB48" s="4" t="s">
        <v>291</v>
      </c>
      <c r="AC48" s="4" t="s">
        <v>291</v>
      </c>
      <c r="AD48" s="4" t="s">
        <v>291</v>
      </c>
      <c r="AE48" s="4" t="s">
        <v>291</v>
      </c>
      <c r="AF48" s="4" t="s">
        <v>291</v>
      </c>
      <c r="AG48" s="4" t="s">
        <v>291</v>
      </c>
      <c r="AH48" s="4" t="s">
        <v>291</v>
      </c>
      <c r="AI48" s="4" t="s">
        <v>291</v>
      </c>
      <c r="AJ48" s="4" t="s">
        <v>291</v>
      </c>
      <c r="AK48" s="4" t="s">
        <v>291</v>
      </c>
      <c r="AL48" s="4" t="s">
        <v>291</v>
      </c>
      <c r="AM48" s="4" t="s">
        <v>291</v>
      </c>
      <c r="AN48" s="4" t="s">
        <v>291</v>
      </c>
      <c r="AO48" s="4" t="s">
        <v>291</v>
      </c>
      <c r="AP48" s="4" t="s">
        <v>291</v>
      </c>
      <c r="AQ48" s="4" t="s">
        <v>291</v>
      </c>
      <c r="AR48" s="4" t="s">
        <v>291</v>
      </c>
      <c r="AS48" s="4" t="s">
        <v>291</v>
      </c>
      <c r="AT48" s="4" t="s">
        <v>291</v>
      </c>
      <c r="AU48" s="4" t="s">
        <v>291</v>
      </c>
      <c r="AV48" s="4" t="s">
        <v>291</v>
      </c>
      <c r="AW48" s="4" t="s">
        <v>291</v>
      </c>
      <c r="AX48" s="4" t="s">
        <v>291</v>
      </c>
      <c r="AY48" s="4" t="s">
        <v>291</v>
      </c>
      <c r="AZ48" s="4" t="s">
        <v>291</v>
      </c>
      <c r="BA48" s="4" t="s">
        <v>291</v>
      </c>
      <c r="BB48" s="4" t="s">
        <v>291</v>
      </c>
      <c r="BC48" s="4" t="s">
        <v>291</v>
      </c>
      <c r="BD48" s="4" t="s">
        <v>291</v>
      </c>
      <c r="BE48" s="4" t="s">
        <v>291</v>
      </c>
      <c r="BF48" s="4" t="s">
        <v>291</v>
      </c>
      <c r="BG48" s="4" t="s">
        <v>291</v>
      </c>
      <c r="BH48" s="4" t="s">
        <v>291</v>
      </c>
      <c r="BI48" s="4" t="s">
        <v>291</v>
      </c>
      <c r="BJ48" s="4" t="s">
        <v>291</v>
      </c>
      <c r="BK48" s="4" t="s">
        <v>291</v>
      </c>
      <c r="BL48" s="4" t="s">
        <v>291</v>
      </c>
      <c r="BM48" s="4" t="s">
        <v>291</v>
      </c>
      <c r="BN48" s="4" t="s">
        <v>291</v>
      </c>
      <c r="BO48" s="4" t="s">
        <v>291</v>
      </c>
      <c r="BP48" s="4" t="s">
        <v>291</v>
      </c>
      <c r="BQ48" s="4" t="s">
        <v>291</v>
      </c>
      <c r="BR48" s="4" t="s">
        <v>291</v>
      </c>
      <c r="BS48" s="4" t="s">
        <v>291</v>
      </c>
      <c r="BT48" s="4" t="s">
        <v>291</v>
      </c>
      <c r="BU48" s="4" t="s">
        <v>291</v>
      </c>
      <c r="BV48" s="4" t="s">
        <v>291</v>
      </c>
      <c r="BW48" s="4" t="s">
        <v>291</v>
      </c>
    </row>
    <row r="49" spans="1:75" ht="15" hidden="1">
      <c r="A49" s="1" t="s">
        <v>250</v>
      </c>
      <c r="B49" s="1" t="s">
        <v>199</v>
      </c>
      <c r="C49" s="1" t="s">
        <v>198</v>
      </c>
      <c r="D49" s="3" t="s">
        <v>281</v>
      </c>
      <c r="E49" s="1" t="s">
        <v>257</v>
      </c>
      <c r="F49" s="4" t="s">
        <v>291</v>
      </c>
      <c r="G49" s="4">
        <v>2.7049281205528963</v>
      </c>
      <c r="H49" s="4">
        <v>2.5672936170199723</v>
      </c>
      <c r="I49" s="4">
        <v>2.5313215038235581</v>
      </c>
      <c r="J49" s="4">
        <v>2.5833425537505672</v>
      </c>
      <c r="K49" s="4">
        <v>2.625499647525964</v>
      </c>
      <c r="L49" s="4">
        <v>2.6585530233828703</v>
      </c>
      <c r="M49" s="4">
        <v>2.5242339889758547</v>
      </c>
      <c r="N49" s="4">
        <v>2.7063078150281861</v>
      </c>
      <c r="O49" s="4">
        <v>2.494630507707063</v>
      </c>
      <c r="P49" s="4">
        <v>1.8719687313992983</v>
      </c>
      <c r="Q49" s="4">
        <v>3.4650964314406618</v>
      </c>
      <c r="R49" s="4">
        <v>5.5076615333277568</v>
      </c>
      <c r="S49" s="4">
        <v>-1.9289400510291377</v>
      </c>
      <c r="T49" s="4">
        <v>1.5510033650063759</v>
      </c>
      <c r="U49" s="4">
        <v>2.9764456675957174</v>
      </c>
      <c r="V49" s="4">
        <v>-0.42517785041690237</v>
      </c>
      <c r="W49" s="4">
        <v>7.7245699585900329</v>
      </c>
      <c r="X49" s="4">
        <v>2.0047670241364113</v>
      </c>
      <c r="Y49" s="4">
        <v>0.82247548100420342</v>
      </c>
      <c r="Z49" s="4">
        <v>-0.93950961734188265</v>
      </c>
      <c r="AA49" s="4">
        <v>2.7355214188407473</v>
      </c>
      <c r="AB49" s="4">
        <v>2.7449973796179084</v>
      </c>
      <c r="AC49" s="4">
        <v>-6.5638202535763135</v>
      </c>
      <c r="AD49" s="4">
        <v>-3.2991476397506658</v>
      </c>
      <c r="AE49" s="4">
        <v>-5.7411903944869831</v>
      </c>
      <c r="AF49" s="4">
        <v>-2.5489798023134891</v>
      </c>
      <c r="AG49" s="4">
        <v>4.7657916045366511</v>
      </c>
      <c r="AH49" s="4">
        <v>9.1576374381446168</v>
      </c>
      <c r="AI49" s="4">
        <v>-1.3216628857841362</v>
      </c>
      <c r="AJ49" s="4">
        <v>-0.76653473559467056</v>
      </c>
      <c r="AK49" s="4">
        <v>1.8878810969113591</v>
      </c>
      <c r="AL49" s="4">
        <v>-0.31120036930183392</v>
      </c>
      <c r="AM49" s="4">
        <v>-3.6074959383616378</v>
      </c>
      <c r="AN49" s="4">
        <v>-0.96628145386716824</v>
      </c>
      <c r="AO49" s="4">
        <v>10.155672921300329</v>
      </c>
      <c r="AP49" s="4">
        <v>12.548276005803306</v>
      </c>
      <c r="AQ49" s="4">
        <v>-4.5570736480397329</v>
      </c>
      <c r="AR49" s="4">
        <v>4.9751852132079888</v>
      </c>
      <c r="AS49" s="4">
        <v>-4.2968754793702217</v>
      </c>
      <c r="AT49" s="4">
        <v>-4.1665602381437905</v>
      </c>
      <c r="AU49" s="4">
        <v>5.521021879152932</v>
      </c>
      <c r="AV49" s="4">
        <v>-3.0507947945874303</v>
      </c>
      <c r="AW49" s="4">
        <v>7.0410105043405835E-2</v>
      </c>
      <c r="AX49" s="4">
        <v>-2.209539150278983</v>
      </c>
      <c r="AY49" s="4">
        <v>2.1703623045611797</v>
      </c>
      <c r="AZ49" s="4">
        <v>7.5672845962595492</v>
      </c>
      <c r="BA49" s="4">
        <v>3.0658735258689784</v>
      </c>
      <c r="BB49" s="4">
        <v>4.0496696486588712</v>
      </c>
      <c r="BC49" s="4">
        <v>3.9615735283296427</v>
      </c>
      <c r="BD49" s="4">
        <v>-1.2998422970809886</v>
      </c>
      <c r="BE49" s="4">
        <v>2.6099588790502226</v>
      </c>
      <c r="BF49" s="4">
        <v>-0.17101029538678647</v>
      </c>
      <c r="BG49" s="4">
        <v>3.8456409481413489</v>
      </c>
      <c r="BH49" s="4">
        <v>1.2788852497159775</v>
      </c>
      <c r="BI49" s="4">
        <v>5.3372399518379021</v>
      </c>
      <c r="BJ49" s="4">
        <v>2.7354881650115459</v>
      </c>
      <c r="BK49" s="4">
        <v>1.1722245837245238</v>
      </c>
      <c r="BL49" s="4">
        <v>2.559317118836324</v>
      </c>
      <c r="BM49" s="4">
        <v>-0.18642904092865953</v>
      </c>
      <c r="BN49" s="4">
        <v>5.1370364716102124</v>
      </c>
      <c r="BO49" s="4">
        <v>3.3829945814856099</v>
      </c>
      <c r="BP49" s="4">
        <v>3.2260936679726848</v>
      </c>
      <c r="BQ49" s="4">
        <v>2.5996473191627123</v>
      </c>
      <c r="BR49" s="4">
        <v>1.1893560030063366</v>
      </c>
      <c r="BS49" s="4">
        <v>0.78576488565256231</v>
      </c>
      <c r="BT49" s="4">
        <v>2.7922107783751038</v>
      </c>
      <c r="BU49" s="4">
        <v>3.1711074186762556</v>
      </c>
      <c r="BV49" s="4">
        <v>2.9161401046664315</v>
      </c>
      <c r="BW49" s="4">
        <v>2.8918480585411466</v>
      </c>
    </row>
    <row r="50" spans="1:75" ht="15" hidden="1">
      <c r="A50" s="1" t="s">
        <v>250</v>
      </c>
      <c r="B50" s="1" t="s">
        <v>201</v>
      </c>
      <c r="C50" s="1" t="s">
        <v>200</v>
      </c>
      <c r="D50" s="3" t="s">
        <v>267</v>
      </c>
      <c r="E50" s="1" t="s">
        <v>283</v>
      </c>
      <c r="F50" s="2">
        <v>8863.1909885703917</v>
      </c>
      <c r="G50" s="2">
        <v>9191.1290551474976</v>
      </c>
      <c r="H50" s="2">
        <v>9527.9303127131716</v>
      </c>
      <c r="I50" s="2">
        <v>9873.5947612674172</v>
      </c>
      <c r="J50" s="2">
        <v>10236.985591798804</v>
      </c>
      <c r="K50" s="2">
        <v>10618.102804307329</v>
      </c>
      <c r="L50" s="2">
        <v>11008.083207804428</v>
      </c>
      <c r="M50" s="2">
        <v>11415.789993278664</v>
      </c>
      <c r="N50" s="2">
        <v>11841.223160730044</v>
      </c>
      <c r="O50" s="2">
        <v>12275.519519169991</v>
      </c>
      <c r="P50" s="2">
        <v>12612.320776735669</v>
      </c>
      <c r="Q50" s="2">
        <v>12762.995023541362</v>
      </c>
      <c r="R50" s="2">
        <v>13152.97542703846</v>
      </c>
      <c r="S50" s="2">
        <v>13640.45093140983</v>
      </c>
      <c r="T50" s="2">
        <v>14127.926435781203</v>
      </c>
      <c r="U50" s="2">
        <v>14411.548547415454</v>
      </c>
      <c r="V50" s="2">
        <v>15085.151062546802</v>
      </c>
      <c r="W50" s="2">
        <v>15501.72103900961</v>
      </c>
      <c r="X50" s="2">
        <v>16512.124811706635</v>
      </c>
      <c r="Y50" s="2">
        <v>17327.538382655108</v>
      </c>
      <c r="Z50" s="2">
        <v>17850.466650980765</v>
      </c>
      <c r="AA50" s="2">
        <v>18382.258110294988</v>
      </c>
      <c r="AB50" s="2">
        <v>19179.945299266321</v>
      </c>
      <c r="AC50" s="2">
        <v>19463.56741090057</v>
      </c>
      <c r="AD50" s="2">
        <v>20332.160127780473</v>
      </c>
      <c r="AE50" s="2">
        <v>21378.016664431772</v>
      </c>
      <c r="AF50" s="2">
        <v>21785.723449906011</v>
      </c>
      <c r="AG50" s="2">
        <v>23026.570188305868</v>
      </c>
      <c r="AH50" s="2">
        <v>24285.143308682858</v>
      </c>
      <c r="AI50" s="2">
        <v>25605.758765979852</v>
      </c>
      <c r="AJ50" s="2">
        <v>28220.400107608115</v>
      </c>
      <c r="AK50" s="2">
        <v>33033.112814401837</v>
      </c>
      <c r="AL50" s="2">
        <v>35532.532673178684</v>
      </c>
      <c r="AM50" s="2">
        <v>38023.089340966966</v>
      </c>
      <c r="AN50" s="2">
        <v>41001.121513126614</v>
      </c>
      <c r="AO50" s="2">
        <v>44670.482582394761</v>
      </c>
      <c r="AP50" s="2">
        <v>47896.684102234372</v>
      </c>
      <c r="AQ50" s="2">
        <v>45512.485726308943</v>
      </c>
      <c r="AR50" s="2">
        <v>43438.499034983477</v>
      </c>
      <c r="AS50" s="2">
        <v>39547.558191001066</v>
      </c>
      <c r="AT50" s="2">
        <v>38900.545248835428</v>
      </c>
      <c r="AU50" s="2">
        <v>37436.328725669264</v>
      </c>
      <c r="AV50" s="2">
        <v>36294.520699536348</v>
      </c>
      <c r="AW50" s="2">
        <v>35148.339735844987</v>
      </c>
      <c r="AX50" s="2">
        <v>34271.388659435652</v>
      </c>
      <c r="AY50" s="2">
        <v>35403.715340743409</v>
      </c>
      <c r="AZ50" s="2">
        <v>37142.745838280724</v>
      </c>
      <c r="BA50" s="2">
        <v>39116.51135212696</v>
      </c>
      <c r="BB50" s="2">
        <v>41031.264582813572</v>
      </c>
      <c r="BC50" s="2">
        <v>42697.954550167458</v>
      </c>
      <c r="BD50" s="2">
        <v>44215.012875334913</v>
      </c>
      <c r="BE50" s="2">
        <v>46146.324637729536</v>
      </c>
      <c r="BF50" s="2">
        <v>48101.544412630137</v>
      </c>
      <c r="BG50" s="2">
        <v>50298.341945954955</v>
      </c>
      <c r="BH50" s="2">
        <v>53709.072513310166</v>
      </c>
      <c r="BI50" s="2">
        <v>54794.53286880417</v>
      </c>
      <c r="BJ50" s="2">
        <v>56689.327815407421</v>
      </c>
      <c r="BK50" s="2">
        <v>59468.238664918688</v>
      </c>
      <c r="BL50" s="2">
        <v>61543.085511937708</v>
      </c>
      <c r="BM50" s="2">
        <v>62896.417962345222</v>
      </c>
      <c r="BN50" s="2">
        <v>65049.362349196294</v>
      </c>
      <c r="BO50" s="2">
        <v>67735.250520594607</v>
      </c>
      <c r="BP50" s="2">
        <v>70812.462951745227</v>
      </c>
      <c r="BQ50" s="2">
        <v>74639.168449657547</v>
      </c>
      <c r="BR50" s="2">
        <v>79030.937121235387</v>
      </c>
      <c r="BS50" s="2">
        <v>83496.975377956405</v>
      </c>
      <c r="BT50" s="2">
        <v>87377.914793523829</v>
      </c>
      <c r="BU50" s="2">
        <v>90478.956989545986</v>
      </c>
      <c r="BV50" s="2">
        <v>94140.640378912911</v>
      </c>
      <c r="BW50" s="2">
        <v>98187.746508802375</v>
      </c>
    </row>
    <row r="51" spans="1:75" ht="15" hidden="1">
      <c r="A51" s="1" t="s">
        <v>250</v>
      </c>
      <c r="B51" s="1" t="s">
        <v>201</v>
      </c>
      <c r="C51" s="1" t="s">
        <v>200</v>
      </c>
      <c r="D51" s="3" t="s">
        <v>269</v>
      </c>
      <c r="E51" s="1" t="s">
        <v>284</v>
      </c>
      <c r="F51" s="2">
        <v>1822.0994519734579</v>
      </c>
      <c r="G51" s="2">
        <v>1841.8580981705582</v>
      </c>
      <c r="H51" s="2">
        <v>1861.8310049554209</v>
      </c>
      <c r="I51" s="2">
        <v>1882.0204957463118</v>
      </c>
      <c r="J51" s="2">
        <v>1902.428919156388</v>
      </c>
      <c r="K51" s="2">
        <v>1923.0586492669097</v>
      </c>
      <c r="L51" s="2">
        <v>1943.912085903414</v>
      </c>
      <c r="M51" s="2">
        <v>1964.991654914882</v>
      </c>
      <c r="N51" s="2">
        <v>1986.2998084559342</v>
      </c>
      <c r="O51" s="2">
        <v>2007.8390252720862</v>
      </c>
      <c r="P51" s="2">
        <v>2029.6118109880983</v>
      </c>
      <c r="Q51" s="2">
        <v>2053.3640570008679</v>
      </c>
      <c r="R51" s="2">
        <v>2077.3942720260347</v>
      </c>
      <c r="S51" s="2">
        <v>2101.7057090937265</v>
      </c>
      <c r="T51" s="2">
        <v>2126.3016593037978</v>
      </c>
      <c r="U51" s="2">
        <v>2151.1854522713584</v>
      </c>
      <c r="V51" s="2">
        <v>2176.4234395684657</v>
      </c>
      <c r="W51" s="2">
        <v>2201.9589120803876</v>
      </c>
      <c r="X51" s="2">
        <v>2227.7878479136084</v>
      </c>
      <c r="Y51" s="2">
        <v>2253.9208868573487</v>
      </c>
      <c r="Z51" s="2">
        <v>2294.1610905399029</v>
      </c>
      <c r="AA51" s="2">
        <v>2335.1834043963463</v>
      </c>
      <c r="AB51" s="2">
        <v>2376.9610142290649</v>
      </c>
      <c r="AC51" s="2">
        <v>2419.4417719765684</v>
      </c>
      <c r="AD51" s="2">
        <v>2462.6350538581842</v>
      </c>
      <c r="AE51" s="2">
        <v>2506.8103165463563</v>
      </c>
      <c r="AF51" s="2">
        <v>2551.5975752076129</v>
      </c>
      <c r="AG51" s="2">
        <v>2648.7240436483357</v>
      </c>
      <c r="AH51" s="2">
        <v>2749.5579783921517</v>
      </c>
      <c r="AI51" s="2">
        <v>2854.2413034127912</v>
      </c>
      <c r="AJ51" s="2">
        <v>2962.9213917088514</v>
      </c>
      <c r="AK51" s="2">
        <v>3075.751275160987</v>
      </c>
      <c r="AL51" s="2">
        <v>3192.8898624974809</v>
      </c>
      <c r="AM51" s="2">
        <v>3314.5021656825525</v>
      </c>
      <c r="AN51" s="2">
        <v>3440.7595350539823</v>
      </c>
      <c r="AO51" s="2">
        <v>3571.839903549343</v>
      </c>
      <c r="AP51" s="2">
        <v>3707.9280403733301</v>
      </c>
      <c r="AQ51" s="2">
        <v>3750.3497462522441</v>
      </c>
      <c r="AR51" s="2">
        <v>3795.5252877998082</v>
      </c>
      <c r="AS51" s="2">
        <v>3843.7058976616859</v>
      </c>
      <c r="AT51" s="2">
        <v>3895.1687034089327</v>
      </c>
      <c r="AU51" s="2">
        <v>3950.2194838479531</v>
      </c>
      <c r="AV51" s="2">
        <v>4009.19572418607</v>
      </c>
      <c r="AW51" s="2">
        <v>4072.4700027837262</v>
      </c>
      <c r="AX51" s="2">
        <v>4140.4537458328505</v>
      </c>
      <c r="AY51" s="2">
        <v>4213.6013903092935</v>
      </c>
      <c r="AZ51" s="2">
        <v>4292.415</v>
      </c>
      <c r="BA51" s="2">
        <v>4561.0569999999998</v>
      </c>
      <c r="BB51" s="2">
        <v>4759.7169999999996</v>
      </c>
      <c r="BC51" s="2">
        <v>4941.7479999999996</v>
      </c>
      <c r="BD51" s="2">
        <v>5092.7</v>
      </c>
      <c r="BE51" s="2">
        <v>5477.5</v>
      </c>
      <c r="BF51" s="2">
        <v>6048</v>
      </c>
      <c r="BG51" s="2">
        <v>6486.3</v>
      </c>
      <c r="BH51" s="2">
        <v>7129.3</v>
      </c>
      <c r="BI51" s="2">
        <v>7773.8</v>
      </c>
      <c r="BJ51" s="2">
        <v>8572.5</v>
      </c>
      <c r="BK51" s="2">
        <v>8275.9654635731804</v>
      </c>
      <c r="BL51" s="2">
        <v>9529.7363323728205</v>
      </c>
      <c r="BM51" s="2">
        <v>10342.348535366698</v>
      </c>
      <c r="BN51" s="2">
        <v>11102.3969669446</v>
      </c>
      <c r="BO51" s="2">
        <v>11773.433677479601</v>
      </c>
      <c r="BP51" s="2">
        <v>12141.613984835289</v>
      </c>
      <c r="BQ51" s="2">
        <v>12515.351730792572</v>
      </c>
      <c r="BR51" s="2">
        <v>12918.266029408229</v>
      </c>
      <c r="BS51" s="2">
        <v>13305.897371869498</v>
      </c>
      <c r="BT51" s="2">
        <v>13707.422310834756</v>
      </c>
      <c r="BU51" s="2">
        <v>14131.177004206394</v>
      </c>
      <c r="BV51" s="2">
        <v>14528.533864220455</v>
      </c>
      <c r="BW51" s="2">
        <v>14946.731118990499</v>
      </c>
    </row>
    <row r="52" spans="1:75" ht="15" hidden="1">
      <c r="A52" s="1" t="s">
        <v>250</v>
      </c>
      <c r="B52" s="1" t="s">
        <v>201</v>
      </c>
      <c r="C52" s="1" t="s">
        <v>200</v>
      </c>
      <c r="D52" s="3" t="s">
        <v>270</v>
      </c>
      <c r="E52" s="1" t="s">
        <v>285</v>
      </c>
      <c r="F52" s="2" t="s">
        <v>291</v>
      </c>
      <c r="G52" s="2" t="s">
        <v>291</v>
      </c>
      <c r="H52" s="2" t="s">
        <v>291</v>
      </c>
      <c r="I52" s="2" t="s">
        <v>291</v>
      </c>
      <c r="J52" s="2" t="s">
        <v>291</v>
      </c>
      <c r="K52" s="2" t="s">
        <v>291</v>
      </c>
      <c r="L52" s="2" t="s">
        <v>291</v>
      </c>
      <c r="M52" s="2" t="s">
        <v>291</v>
      </c>
      <c r="N52" s="2" t="s">
        <v>291</v>
      </c>
      <c r="O52" s="2" t="s">
        <v>291</v>
      </c>
      <c r="P52" s="2" t="s">
        <v>291</v>
      </c>
      <c r="Q52" s="2" t="s">
        <v>291</v>
      </c>
      <c r="R52" s="2" t="s">
        <v>291</v>
      </c>
      <c r="S52" s="2" t="s">
        <v>291</v>
      </c>
      <c r="T52" s="2" t="s">
        <v>291</v>
      </c>
      <c r="U52" s="2" t="s">
        <v>291</v>
      </c>
      <c r="V52" s="2" t="s">
        <v>291</v>
      </c>
      <c r="W52" s="2" t="s">
        <v>291</v>
      </c>
      <c r="X52" s="2" t="s">
        <v>291</v>
      </c>
      <c r="Y52" s="2" t="s">
        <v>291</v>
      </c>
      <c r="Z52" s="2" t="s">
        <v>291</v>
      </c>
      <c r="AA52" s="2" t="s">
        <v>291</v>
      </c>
      <c r="AB52" s="2" t="s">
        <v>291</v>
      </c>
      <c r="AC52" s="2" t="s">
        <v>291</v>
      </c>
      <c r="AD52" s="2" t="s">
        <v>291</v>
      </c>
      <c r="AE52" s="2" t="s">
        <v>291</v>
      </c>
      <c r="AF52" s="2" t="s">
        <v>291</v>
      </c>
      <c r="AG52" s="2" t="s">
        <v>291</v>
      </c>
      <c r="AH52" s="2" t="s">
        <v>291</v>
      </c>
      <c r="AI52" s="2" t="s">
        <v>291</v>
      </c>
      <c r="AJ52" s="2" t="s">
        <v>291</v>
      </c>
      <c r="AK52" s="2" t="s">
        <v>291</v>
      </c>
      <c r="AL52" s="2" t="s">
        <v>291</v>
      </c>
      <c r="AM52" s="2" t="s">
        <v>291</v>
      </c>
      <c r="AN52" s="2" t="s">
        <v>291</v>
      </c>
      <c r="AO52" s="2" t="s">
        <v>291</v>
      </c>
      <c r="AP52" s="2" t="s">
        <v>291</v>
      </c>
      <c r="AQ52" s="2" t="s">
        <v>291</v>
      </c>
      <c r="AR52" s="2" t="s">
        <v>291</v>
      </c>
      <c r="AS52" s="2" t="s">
        <v>291</v>
      </c>
      <c r="AT52" s="2" t="s">
        <v>291</v>
      </c>
      <c r="AU52" s="2" t="s">
        <v>291</v>
      </c>
      <c r="AV52" s="2" t="s">
        <v>291</v>
      </c>
      <c r="AW52" s="2" t="s">
        <v>291</v>
      </c>
      <c r="AX52" s="2" t="s">
        <v>291</v>
      </c>
      <c r="AY52" s="2" t="s">
        <v>291</v>
      </c>
      <c r="AZ52" s="2" t="s">
        <v>291</v>
      </c>
      <c r="BA52" s="2" t="s">
        <v>291</v>
      </c>
      <c r="BB52" s="2" t="s">
        <v>291</v>
      </c>
      <c r="BC52" s="2" t="s">
        <v>291</v>
      </c>
      <c r="BD52" s="2" t="s">
        <v>291</v>
      </c>
      <c r="BE52" s="2" t="s">
        <v>291</v>
      </c>
      <c r="BF52" s="2" t="s">
        <v>291</v>
      </c>
      <c r="BG52" s="2" t="s">
        <v>291</v>
      </c>
      <c r="BH52" s="2" t="s">
        <v>291</v>
      </c>
      <c r="BI52" s="2" t="s">
        <v>291</v>
      </c>
      <c r="BJ52" s="2" t="s">
        <v>291</v>
      </c>
      <c r="BK52" s="2" t="s">
        <v>291</v>
      </c>
      <c r="BL52" s="2" t="s">
        <v>291</v>
      </c>
      <c r="BM52" s="2" t="s">
        <v>291</v>
      </c>
      <c r="BN52" s="2" t="s">
        <v>291</v>
      </c>
      <c r="BO52" s="2" t="s">
        <v>291</v>
      </c>
      <c r="BP52" s="2" t="s">
        <v>291</v>
      </c>
      <c r="BQ52" s="2" t="s">
        <v>291</v>
      </c>
      <c r="BR52" s="2" t="s">
        <v>291</v>
      </c>
      <c r="BS52" s="2" t="s">
        <v>291</v>
      </c>
      <c r="BT52" s="2" t="s">
        <v>291</v>
      </c>
      <c r="BU52" s="2" t="s">
        <v>291</v>
      </c>
      <c r="BV52" s="2" t="s">
        <v>291</v>
      </c>
      <c r="BW52" s="2" t="s">
        <v>291</v>
      </c>
    </row>
    <row r="53" spans="1:75" hidden="1">
      <c r="A53" s="1" t="s">
        <v>250</v>
      </c>
      <c r="B53" s="1" t="s">
        <v>201</v>
      </c>
      <c r="C53" s="1" t="s">
        <v>200</v>
      </c>
      <c r="D53" s="3" t="s">
        <v>271</v>
      </c>
      <c r="E53" s="1" t="s">
        <v>286</v>
      </c>
      <c r="F53" s="2" t="s">
        <v>291</v>
      </c>
      <c r="G53" s="2" t="s">
        <v>291</v>
      </c>
      <c r="H53" s="2" t="s">
        <v>291</v>
      </c>
      <c r="I53" s="2" t="s">
        <v>291</v>
      </c>
      <c r="J53" s="2" t="s">
        <v>291</v>
      </c>
      <c r="K53" s="2" t="s">
        <v>291</v>
      </c>
      <c r="L53" s="2" t="s">
        <v>291</v>
      </c>
      <c r="M53" s="2" t="s">
        <v>291</v>
      </c>
      <c r="N53" s="2" t="s">
        <v>291</v>
      </c>
      <c r="O53" s="2" t="s">
        <v>291</v>
      </c>
      <c r="P53" s="2" t="s">
        <v>291</v>
      </c>
      <c r="Q53" s="2" t="s">
        <v>291</v>
      </c>
      <c r="R53" s="2" t="s">
        <v>291</v>
      </c>
      <c r="S53" s="2" t="s">
        <v>291</v>
      </c>
      <c r="T53" s="2" t="s">
        <v>291</v>
      </c>
      <c r="U53" s="2" t="s">
        <v>291</v>
      </c>
      <c r="V53" s="2" t="s">
        <v>291</v>
      </c>
      <c r="W53" s="2" t="s">
        <v>291</v>
      </c>
      <c r="X53" s="2" t="s">
        <v>291</v>
      </c>
      <c r="Y53" s="2" t="s">
        <v>291</v>
      </c>
      <c r="Z53" s="2" t="s">
        <v>291</v>
      </c>
      <c r="AA53" s="2" t="s">
        <v>291</v>
      </c>
      <c r="AB53" s="2" t="s">
        <v>291</v>
      </c>
      <c r="AC53" s="2" t="s">
        <v>291</v>
      </c>
      <c r="AD53" s="2" t="s">
        <v>291</v>
      </c>
      <c r="AE53" s="2" t="s">
        <v>291</v>
      </c>
      <c r="AF53" s="2" t="s">
        <v>291</v>
      </c>
      <c r="AG53" s="2" t="s">
        <v>291</v>
      </c>
      <c r="AH53" s="2" t="s">
        <v>291</v>
      </c>
      <c r="AI53" s="2" t="s">
        <v>291</v>
      </c>
      <c r="AJ53" s="2" t="s">
        <v>291</v>
      </c>
      <c r="AK53" s="2" t="s">
        <v>291</v>
      </c>
      <c r="AL53" s="2" t="s">
        <v>291</v>
      </c>
      <c r="AM53" s="2" t="s">
        <v>291</v>
      </c>
      <c r="AN53" s="2" t="s">
        <v>291</v>
      </c>
      <c r="AO53" s="2" t="s">
        <v>291</v>
      </c>
      <c r="AP53" s="2" t="s">
        <v>291</v>
      </c>
      <c r="AQ53" s="2" t="s">
        <v>291</v>
      </c>
      <c r="AR53" s="2" t="s">
        <v>291</v>
      </c>
      <c r="AS53" s="2" t="s">
        <v>291</v>
      </c>
      <c r="AT53" s="2" t="s">
        <v>291</v>
      </c>
      <c r="AU53" s="2" t="s">
        <v>291</v>
      </c>
      <c r="AV53" s="2" t="s">
        <v>291</v>
      </c>
      <c r="AW53" s="2" t="s">
        <v>291</v>
      </c>
      <c r="AX53" s="2" t="s">
        <v>291</v>
      </c>
      <c r="AY53" s="2" t="s">
        <v>291</v>
      </c>
      <c r="AZ53" s="2" t="s">
        <v>291</v>
      </c>
      <c r="BA53" s="2" t="s">
        <v>291</v>
      </c>
      <c r="BB53" s="2" t="s">
        <v>291</v>
      </c>
      <c r="BC53" s="2" t="s">
        <v>291</v>
      </c>
      <c r="BD53" s="2" t="s">
        <v>291</v>
      </c>
      <c r="BE53" s="2" t="s">
        <v>291</v>
      </c>
      <c r="BF53" s="2" t="s">
        <v>291</v>
      </c>
      <c r="BG53" s="2" t="s">
        <v>291</v>
      </c>
      <c r="BH53" s="2" t="s">
        <v>291</v>
      </c>
      <c r="BI53" s="2" t="s">
        <v>291</v>
      </c>
      <c r="BJ53" s="2" t="s">
        <v>291</v>
      </c>
      <c r="BK53" s="2" t="s">
        <v>291</v>
      </c>
      <c r="BL53" s="2" t="s">
        <v>291</v>
      </c>
      <c r="BM53" s="2" t="s">
        <v>291</v>
      </c>
      <c r="BN53" s="2" t="s">
        <v>291</v>
      </c>
      <c r="BO53" s="2" t="s">
        <v>291</v>
      </c>
      <c r="BP53" s="2" t="s">
        <v>291</v>
      </c>
      <c r="BQ53" s="2" t="s">
        <v>291</v>
      </c>
      <c r="BR53" s="2" t="s">
        <v>291</v>
      </c>
      <c r="BS53" s="2" t="s">
        <v>291</v>
      </c>
      <c r="BT53" s="2" t="s">
        <v>291</v>
      </c>
      <c r="BU53" s="2" t="s">
        <v>291</v>
      </c>
      <c r="BV53" s="2" t="s">
        <v>291</v>
      </c>
      <c r="BW53" s="2" t="s">
        <v>291</v>
      </c>
    </row>
    <row r="54" spans="1:75" hidden="1">
      <c r="A54" s="1" t="s">
        <v>250</v>
      </c>
      <c r="B54" s="1" t="s">
        <v>201</v>
      </c>
      <c r="C54" s="1" t="s">
        <v>200</v>
      </c>
      <c r="D54" s="3" t="s">
        <v>268</v>
      </c>
      <c r="E54" s="1" t="s">
        <v>287</v>
      </c>
      <c r="F54" s="2">
        <v>4887.5910000000003</v>
      </c>
      <c r="G54" s="2">
        <v>4947.09</v>
      </c>
      <c r="H54" s="2">
        <v>5009.067</v>
      </c>
      <c r="I54" s="2">
        <v>5073.5950000000003</v>
      </c>
      <c r="J54" s="2">
        <v>5140.8050000000003</v>
      </c>
      <c r="K54" s="2">
        <v>5210.8320000000003</v>
      </c>
      <c r="L54" s="2">
        <v>5283.8220000000001</v>
      </c>
      <c r="M54" s="2">
        <v>5359.9229999999998</v>
      </c>
      <c r="N54" s="2">
        <v>5439.35</v>
      </c>
      <c r="O54" s="2">
        <v>5522.2179999999998</v>
      </c>
      <c r="P54" s="2">
        <v>5608.76</v>
      </c>
      <c r="Q54" s="2">
        <v>5699.165</v>
      </c>
      <c r="R54" s="2">
        <v>5793.6329999999998</v>
      </c>
      <c r="S54" s="2">
        <v>5892.3779999999997</v>
      </c>
      <c r="T54" s="2">
        <v>5995.6819999999998</v>
      </c>
      <c r="U54" s="2">
        <v>6103.7879999999996</v>
      </c>
      <c r="V54" s="2">
        <v>6216.951</v>
      </c>
      <c r="W54" s="2">
        <v>6335.5060000000003</v>
      </c>
      <c r="X54" s="2">
        <v>6459.7439999999997</v>
      </c>
      <c r="Y54" s="2">
        <v>6590.0410000000002</v>
      </c>
      <c r="Z54" s="2">
        <v>6726.7330000000002</v>
      </c>
      <c r="AA54" s="2">
        <v>6870.2439999999997</v>
      </c>
      <c r="AB54" s="2">
        <v>7021.0280000000002</v>
      </c>
      <c r="AC54" s="2">
        <v>7179.4989999999998</v>
      </c>
      <c r="AD54" s="2">
        <v>7346.174</v>
      </c>
      <c r="AE54" s="2">
        <v>7521.53</v>
      </c>
      <c r="AF54" s="2">
        <v>7721.125</v>
      </c>
      <c r="AG54" s="2">
        <v>7962.2160000000003</v>
      </c>
      <c r="AH54" s="2">
        <v>8212.6919999999991</v>
      </c>
      <c r="AI54" s="2">
        <v>8461.7559999999994</v>
      </c>
      <c r="AJ54" s="2">
        <v>8762.4860000000008</v>
      </c>
      <c r="AK54" s="2">
        <v>9047.9150000000009</v>
      </c>
      <c r="AL54" s="2">
        <v>9282.5529999999999</v>
      </c>
      <c r="AM54" s="2">
        <v>9562.7209999999995</v>
      </c>
      <c r="AN54" s="2">
        <v>9867.1319999999996</v>
      </c>
      <c r="AO54" s="2">
        <v>10191.371999999999</v>
      </c>
      <c r="AP54" s="2">
        <v>10530.147000000001</v>
      </c>
      <c r="AQ54" s="2">
        <v>10867.102000000001</v>
      </c>
      <c r="AR54" s="2">
        <v>11200.976000000001</v>
      </c>
      <c r="AS54" s="2">
        <v>11540.120999999999</v>
      </c>
      <c r="AT54" s="2">
        <v>11884.495000000001</v>
      </c>
      <c r="AU54" s="2">
        <v>12240.009626710833</v>
      </c>
      <c r="AV54" s="2">
        <v>12598.066158456355</v>
      </c>
      <c r="AW54" s="2">
        <v>12963.860475250898</v>
      </c>
      <c r="AX54" s="2">
        <v>13336.381964051021</v>
      </c>
      <c r="AY54" s="2">
        <v>13713.829571582048</v>
      </c>
      <c r="AZ54" s="2">
        <v>14097.258540511517</v>
      </c>
      <c r="BA54" s="2">
        <v>14486.341586929384</v>
      </c>
      <c r="BB54" s="2">
        <v>14881.757081121925</v>
      </c>
      <c r="BC54" s="2">
        <v>15281.484788771675</v>
      </c>
      <c r="BD54" s="2">
        <v>15687.799828938167</v>
      </c>
      <c r="BE54" s="2">
        <v>16109.267122370356</v>
      </c>
      <c r="BF54" s="2">
        <v>16557.541943343567</v>
      </c>
      <c r="BG54" s="2">
        <v>17023.089420611803</v>
      </c>
      <c r="BH54" s="2">
        <v>17496.234843440227</v>
      </c>
      <c r="BI54" s="2">
        <v>17981.811104233846</v>
      </c>
      <c r="BJ54" s="2">
        <v>18474.681829143788</v>
      </c>
      <c r="BK54" s="2">
        <v>18995.080106196856</v>
      </c>
      <c r="BL54" s="2">
        <v>19542.545754380139</v>
      </c>
      <c r="BM54" s="2">
        <v>20096.085990287756</v>
      </c>
      <c r="BN54" s="2">
        <v>20650.884781594912</v>
      </c>
      <c r="BO54" s="2">
        <v>21205.588363037332</v>
      </c>
      <c r="BP54" s="2">
        <v>21770.18186917968</v>
      </c>
      <c r="BQ54" s="2">
        <v>22349.05983034139</v>
      </c>
      <c r="BR54" s="2">
        <v>22940.328958691316</v>
      </c>
      <c r="BS54" s="2">
        <v>23543.830571121565</v>
      </c>
      <c r="BT54" s="2">
        <v>24160.299568775601</v>
      </c>
      <c r="BU54" s="2">
        <v>24789.162708926124</v>
      </c>
      <c r="BV54" s="2">
        <v>25429.925098630378</v>
      </c>
      <c r="BW54" s="2">
        <v>26082.65516997864</v>
      </c>
    </row>
    <row r="55" spans="1:75" hidden="1">
      <c r="A55" s="1" t="s">
        <v>250</v>
      </c>
      <c r="B55" s="1" t="s">
        <v>201</v>
      </c>
      <c r="C55" s="1" t="s">
        <v>200</v>
      </c>
      <c r="D55" s="3" t="s">
        <v>274</v>
      </c>
      <c r="E55" s="1" t="s">
        <v>288</v>
      </c>
      <c r="F55" s="2">
        <v>4864.273999408184</v>
      </c>
      <c r="G55" s="2">
        <v>4990.1396118825151</v>
      </c>
      <c r="H55" s="2">
        <v>5117.5054488585574</v>
      </c>
      <c r="I55" s="2">
        <v>5246.27376991028</v>
      </c>
      <c r="J55" s="2">
        <v>5381.0081883838729</v>
      </c>
      <c r="K55" s="2">
        <v>5521.4659253138552</v>
      </c>
      <c r="L55" s="2">
        <v>5662.8503354813647</v>
      </c>
      <c r="M55" s="2">
        <v>5809.5870100645107</v>
      </c>
      <c r="N55" s="2">
        <v>5961.4480705885544</v>
      </c>
      <c r="O55" s="2">
        <v>6113.796656336287</v>
      </c>
      <c r="P55" s="2">
        <v>6214.1542084323373</v>
      </c>
      <c r="Q55" s="2">
        <v>6215.6513259431067</v>
      </c>
      <c r="R55" s="2">
        <v>6331.4776612966525</v>
      </c>
      <c r="S55" s="2">
        <v>6490.1812239410574</v>
      </c>
      <c r="T55" s="2">
        <v>6644.365992926434</v>
      </c>
      <c r="U55" s="2">
        <v>6699.351993199296</v>
      </c>
      <c r="V55" s="2">
        <v>6931.1655022139612</v>
      </c>
      <c r="W55" s="2">
        <v>7039.9683454418991</v>
      </c>
      <c r="X55" s="2">
        <v>7411.892845708242</v>
      </c>
      <c r="Y55" s="2">
        <v>7687.7314033923194</v>
      </c>
      <c r="Z55" s="2">
        <v>7780.8252980089883</v>
      </c>
      <c r="AA55" s="2">
        <v>7871.8691113030036</v>
      </c>
      <c r="AB55" s="2">
        <v>8069.1038618010643</v>
      </c>
      <c r="AC55" s="2">
        <v>8044.6521327106648</v>
      </c>
      <c r="AD55" s="2">
        <v>8256.2619645677078</v>
      </c>
      <c r="AE55" s="2">
        <v>8527.9753810349557</v>
      </c>
      <c r="AF55" s="2">
        <v>8538.0718580332559</v>
      </c>
      <c r="AG55" s="2">
        <v>8693.4576078333976</v>
      </c>
      <c r="AH55" s="2">
        <v>8832.3808770470023</v>
      </c>
      <c r="AI55" s="2">
        <v>8971.1261396726586</v>
      </c>
      <c r="AJ55" s="2">
        <v>9524.5186681554624</v>
      </c>
      <c r="AK55" s="2">
        <v>10739.851782284593</v>
      </c>
      <c r="AL55" s="2">
        <v>11128.643393100039</v>
      </c>
      <c r="AM55" s="2">
        <v>11471.734649820904</v>
      </c>
      <c r="AN55" s="2">
        <v>11916.299612167855</v>
      </c>
      <c r="AO55" s="2">
        <v>12506.29473566428</v>
      </c>
      <c r="AP55" s="2">
        <v>12917.371529521897</v>
      </c>
      <c r="AQ55" s="2">
        <v>12135.53103194974</v>
      </c>
      <c r="AR55" s="2">
        <v>11444.660683624092</v>
      </c>
      <c r="AS55" s="2">
        <v>10288.913679649575</v>
      </c>
      <c r="AT55" s="2">
        <v>9986.8704569306228</v>
      </c>
      <c r="AU55" s="2">
        <v>9477.0249801922691</v>
      </c>
      <c r="AV55" s="2">
        <v>9052.8183696755568</v>
      </c>
      <c r="AW55" s="2">
        <v>8630.7178964656414</v>
      </c>
      <c r="AX55" s="2">
        <v>8277.2060173182726</v>
      </c>
      <c r="AY55" s="2">
        <v>8402.2459794529004</v>
      </c>
      <c r="AZ55" s="2">
        <v>8653.1115556815275</v>
      </c>
      <c r="BA55" s="2">
        <v>8576.1943672545549</v>
      </c>
      <c r="BB55" s="2">
        <v>8620.5260906926978</v>
      </c>
      <c r="BC55" s="2">
        <v>8640.2533172811454</v>
      </c>
      <c r="BD55" s="2">
        <v>8682.0375980000608</v>
      </c>
      <c r="BE55" s="2">
        <v>8424.7055477370213</v>
      </c>
      <c r="BF55" s="2">
        <v>7953.2976872735017</v>
      </c>
      <c r="BG55" s="2">
        <v>7754.5506599995306</v>
      </c>
      <c r="BH55" s="2">
        <v>7533.5688655702761</v>
      </c>
      <c r="BI55" s="2">
        <v>7048.6162325766254</v>
      </c>
      <c r="BJ55" s="2">
        <v>6612.9282957605628</v>
      </c>
      <c r="BK55" s="2">
        <v>7185.6557312460127</v>
      </c>
      <c r="BL55" s="2">
        <v>6458.0050659821372</v>
      </c>
      <c r="BM55" s="2">
        <v>6081.4444366542675</v>
      </c>
      <c r="BN55" s="2">
        <v>5859.0376963523404</v>
      </c>
      <c r="BO55" s="2">
        <v>5753.2281895093702</v>
      </c>
      <c r="BP55" s="2">
        <v>5832.2116845576738</v>
      </c>
      <c r="BQ55" s="2">
        <v>5963.8090926375262</v>
      </c>
      <c r="BR55" s="2">
        <v>6117.7666523760008</v>
      </c>
      <c r="BS55" s="2">
        <v>6275.185584587518</v>
      </c>
      <c r="BT55" s="2">
        <v>6374.4964452184213</v>
      </c>
      <c r="BU55" s="2">
        <v>6402.7898711206662</v>
      </c>
      <c r="BV55" s="2">
        <v>6479.7068485178588</v>
      </c>
      <c r="BW55" s="2">
        <v>6569.1786202034773</v>
      </c>
    </row>
    <row r="56" spans="1:75" hidden="1">
      <c r="A56" s="1" t="s">
        <v>250</v>
      </c>
      <c r="B56" s="1" t="s">
        <v>201</v>
      </c>
      <c r="C56" s="1" t="s">
        <v>200</v>
      </c>
      <c r="D56" s="3" t="s">
        <v>273</v>
      </c>
      <c r="E56" s="1" t="s">
        <v>289</v>
      </c>
      <c r="F56" s="2" t="s">
        <v>291</v>
      </c>
      <c r="G56" s="2" t="s">
        <v>291</v>
      </c>
      <c r="H56" s="2" t="s">
        <v>291</v>
      </c>
      <c r="I56" s="2" t="s">
        <v>291</v>
      </c>
      <c r="J56" s="2" t="s">
        <v>291</v>
      </c>
      <c r="K56" s="2" t="s">
        <v>291</v>
      </c>
      <c r="L56" s="2" t="s">
        <v>291</v>
      </c>
      <c r="M56" s="2" t="s">
        <v>291</v>
      </c>
      <c r="N56" s="2" t="s">
        <v>291</v>
      </c>
      <c r="O56" s="2" t="s">
        <v>291</v>
      </c>
      <c r="P56" s="2" t="s">
        <v>291</v>
      </c>
      <c r="Q56" s="2" t="s">
        <v>291</v>
      </c>
      <c r="R56" s="2" t="s">
        <v>291</v>
      </c>
      <c r="S56" s="2" t="s">
        <v>291</v>
      </c>
      <c r="T56" s="2" t="s">
        <v>291</v>
      </c>
      <c r="U56" s="2" t="s">
        <v>291</v>
      </c>
      <c r="V56" s="2" t="s">
        <v>291</v>
      </c>
      <c r="W56" s="2" t="s">
        <v>291</v>
      </c>
      <c r="X56" s="2" t="s">
        <v>291</v>
      </c>
      <c r="Y56" s="2" t="s">
        <v>291</v>
      </c>
      <c r="Z56" s="2" t="s">
        <v>291</v>
      </c>
      <c r="AA56" s="2" t="s">
        <v>291</v>
      </c>
      <c r="AB56" s="2" t="s">
        <v>291</v>
      </c>
      <c r="AC56" s="2" t="s">
        <v>291</v>
      </c>
      <c r="AD56" s="2" t="s">
        <v>291</v>
      </c>
      <c r="AE56" s="2" t="s">
        <v>291</v>
      </c>
      <c r="AF56" s="2" t="s">
        <v>291</v>
      </c>
      <c r="AG56" s="2" t="s">
        <v>291</v>
      </c>
      <c r="AH56" s="2" t="s">
        <v>291</v>
      </c>
      <c r="AI56" s="2" t="s">
        <v>291</v>
      </c>
      <c r="AJ56" s="2" t="s">
        <v>291</v>
      </c>
      <c r="AK56" s="2" t="s">
        <v>291</v>
      </c>
      <c r="AL56" s="2" t="s">
        <v>291</v>
      </c>
      <c r="AM56" s="2" t="s">
        <v>291</v>
      </c>
      <c r="AN56" s="2" t="s">
        <v>291</v>
      </c>
      <c r="AO56" s="2" t="s">
        <v>291</v>
      </c>
      <c r="AP56" s="2" t="s">
        <v>291</v>
      </c>
      <c r="AQ56" s="2" t="s">
        <v>291</v>
      </c>
      <c r="AR56" s="2" t="s">
        <v>291</v>
      </c>
      <c r="AS56" s="2" t="s">
        <v>291</v>
      </c>
      <c r="AT56" s="2" t="s">
        <v>291</v>
      </c>
      <c r="AU56" s="2" t="s">
        <v>291</v>
      </c>
      <c r="AV56" s="2" t="s">
        <v>291</v>
      </c>
      <c r="AW56" s="2" t="s">
        <v>291</v>
      </c>
      <c r="AX56" s="2" t="s">
        <v>291</v>
      </c>
      <c r="AY56" s="2" t="s">
        <v>291</v>
      </c>
      <c r="AZ56" s="2" t="s">
        <v>291</v>
      </c>
      <c r="BA56" s="2" t="s">
        <v>291</v>
      </c>
      <c r="BB56" s="2" t="s">
        <v>291</v>
      </c>
      <c r="BC56" s="2" t="s">
        <v>291</v>
      </c>
      <c r="BD56" s="2" t="s">
        <v>291</v>
      </c>
      <c r="BE56" s="2" t="s">
        <v>291</v>
      </c>
      <c r="BF56" s="2" t="s">
        <v>291</v>
      </c>
      <c r="BG56" s="2" t="s">
        <v>291</v>
      </c>
      <c r="BH56" s="2" t="s">
        <v>291</v>
      </c>
      <c r="BI56" s="2" t="s">
        <v>291</v>
      </c>
      <c r="BJ56" s="2" t="s">
        <v>291</v>
      </c>
      <c r="BK56" s="2" t="s">
        <v>291</v>
      </c>
      <c r="BL56" s="2" t="s">
        <v>291</v>
      </c>
      <c r="BM56" s="2" t="s">
        <v>291</v>
      </c>
      <c r="BN56" s="2" t="s">
        <v>291</v>
      </c>
      <c r="BO56" s="2" t="s">
        <v>291</v>
      </c>
      <c r="BP56" s="2" t="s">
        <v>291</v>
      </c>
      <c r="BQ56" s="2" t="s">
        <v>291</v>
      </c>
      <c r="BR56" s="2" t="s">
        <v>291</v>
      </c>
      <c r="BS56" s="2" t="s">
        <v>291</v>
      </c>
      <c r="BT56" s="2" t="s">
        <v>291</v>
      </c>
      <c r="BU56" s="2" t="s">
        <v>291</v>
      </c>
      <c r="BV56" s="2" t="s">
        <v>291</v>
      </c>
      <c r="BW56" s="2" t="s">
        <v>291</v>
      </c>
    </row>
    <row r="57" spans="1:75" hidden="1">
      <c r="A57" s="1" t="s">
        <v>250</v>
      </c>
      <c r="B57" s="1" t="s">
        <v>201</v>
      </c>
      <c r="C57" s="1" t="s">
        <v>200</v>
      </c>
      <c r="D57" s="3" t="s">
        <v>272</v>
      </c>
      <c r="E57" s="1" t="s">
        <v>290</v>
      </c>
      <c r="F57" s="2">
        <v>1813.4068477846022</v>
      </c>
      <c r="G57" s="2">
        <v>1857.8859602609812</v>
      </c>
      <c r="H57" s="2">
        <v>1902.1367278004411</v>
      </c>
      <c r="I57" s="2">
        <v>1946.0746790525095</v>
      </c>
      <c r="J57" s="2">
        <v>1991.3195680051672</v>
      </c>
      <c r="K57" s="2">
        <v>2037.6981649585573</v>
      </c>
      <c r="L57" s="2">
        <v>2083.3561781234166</v>
      </c>
      <c r="M57" s="2">
        <v>2129.8421625233545</v>
      </c>
      <c r="N57" s="2">
        <v>2176.9555481316784</v>
      </c>
      <c r="O57" s="2">
        <v>2222.9327996775919</v>
      </c>
      <c r="P57" s="2">
        <v>2248.6825567033834</v>
      </c>
      <c r="Q57" s="2">
        <v>2239.4499937344085</v>
      </c>
      <c r="R57" s="2">
        <v>2270.2465667118477</v>
      </c>
      <c r="S57" s="2">
        <v>2314.9314133291909</v>
      </c>
      <c r="T57" s="2">
        <v>2356.350192652179</v>
      </c>
      <c r="U57" s="2">
        <v>2361.0827485186992</v>
      </c>
      <c r="V57" s="2">
        <v>2426.4548751545253</v>
      </c>
      <c r="W57" s="2">
        <v>2446.800782606726</v>
      </c>
      <c r="X57" s="2">
        <v>2556.1577690550334</v>
      </c>
      <c r="Y57" s="2">
        <v>2629.3521364518233</v>
      </c>
      <c r="Z57" s="2">
        <v>2653.6606478926346</v>
      </c>
      <c r="AA57" s="2">
        <v>2675.6339527817336</v>
      </c>
      <c r="AB57" s="2">
        <v>2731.7859007635807</v>
      </c>
      <c r="AC57" s="2">
        <v>2710.9924259200493</v>
      </c>
      <c r="AD57" s="2">
        <v>2767.7210106622133</v>
      </c>
      <c r="AE57" s="2">
        <v>2842.2430894288495</v>
      </c>
      <c r="AF57" s="2">
        <v>2821.5737279096002</v>
      </c>
      <c r="AG57" s="2">
        <v>2891.980095529419</v>
      </c>
      <c r="AH57" s="2">
        <v>2957.0259433426777</v>
      </c>
      <c r="AI57" s="2">
        <v>3026.0573297055425</v>
      </c>
      <c r="AJ57" s="2">
        <v>3220.5928896899936</v>
      </c>
      <c r="AK57" s="2">
        <v>3650.9088352843542</v>
      </c>
      <c r="AL57" s="2">
        <v>3827.8836299861346</v>
      </c>
      <c r="AM57" s="2">
        <v>3976.1788868426643</v>
      </c>
      <c r="AN57" s="2">
        <v>4155.3230982545501</v>
      </c>
      <c r="AO57" s="2">
        <v>4383.1667200838865</v>
      </c>
      <c r="AP57" s="2">
        <v>4548.5294841785562</v>
      </c>
      <c r="AQ57" s="2">
        <v>4188.0977767862069</v>
      </c>
      <c r="AR57" s="2">
        <v>3878.0994651701312</v>
      </c>
      <c r="AS57" s="2">
        <v>3426.9621775197215</v>
      </c>
      <c r="AT57" s="2">
        <v>3273.2181930183342</v>
      </c>
      <c r="AU57" s="2">
        <v>3058.5211831838442</v>
      </c>
      <c r="AV57" s="2">
        <v>2880.9596840522963</v>
      </c>
      <c r="AW57" s="2">
        <v>2711.2556327604825</v>
      </c>
      <c r="AX57" s="2">
        <v>2569.7665792578632</v>
      </c>
      <c r="AY57" s="2">
        <v>2581.6067755506738</v>
      </c>
      <c r="AZ57" s="2">
        <v>2634.7495671972688</v>
      </c>
      <c r="BA57" s="2">
        <v>2700.2339491580597</v>
      </c>
      <c r="BB57" s="2">
        <v>2757.1518846294898</v>
      </c>
      <c r="BC57" s="2">
        <v>2794.0972451538541</v>
      </c>
      <c r="BD57" s="2">
        <v>2818.4330089280352</v>
      </c>
      <c r="BE57" s="2">
        <v>2864.5824969683322</v>
      </c>
      <c r="BF57" s="2">
        <v>2905.113849460477</v>
      </c>
      <c r="BG57" s="2">
        <v>2954.7129021746778</v>
      </c>
      <c r="BH57" s="2">
        <v>3069.7503202208695</v>
      </c>
      <c r="BI57" s="2">
        <v>3047.2199130099139</v>
      </c>
      <c r="BJ57" s="2">
        <v>3068.4873677218125</v>
      </c>
      <c r="BK57" s="2">
        <v>3130.7179718351426</v>
      </c>
      <c r="BL57" s="2">
        <v>3149.1846704845934</v>
      </c>
      <c r="BM57" s="2">
        <v>3129.7844760786975</v>
      </c>
      <c r="BN57" s="2">
        <v>3149.9552216363868</v>
      </c>
      <c r="BO57" s="2">
        <v>3194.2169847388618</v>
      </c>
      <c r="BP57" s="2">
        <v>3252.7272108826669</v>
      </c>
      <c r="BQ57" s="2">
        <v>3339.7005966365705</v>
      </c>
      <c r="BR57" s="2">
        <v>3445.0655552301155</v>
      </c>
      <c r="BS57" s="2">
        <v>3546.4481926901171</v>
      </c>
      <c r="BT57" s="2">
        <v>3616.5907026438404</v>
      </c>
      <c r="BU57" s="2">
        <v>3649.9400182228087</v>
      </c>
      <c r="BV57" s="2">
        <v>3701.9629438068305</v>
      </c>
      <c r="BW57" s="2">
        <v>3764.484323736232</v>
      </c>
    </row>
    <row r="58" spans="1:75" hidden="1">
      <c r="A58" s="1" t="s">
        <v>250</v>
      </c>
      <c r="B58" s="1" t="s">
        <v>201</v>
      </c>
      <c r="C58" s="1" t="s">
        <v>200</v>
      </c>
      <c r="D58" s="3" t="s">
        <v>275</v>
      </c>
      <c r="E58" s="1" t="s">
        <v>251</v>
      </c>
      <c r="F58" s="4" t="s">
        <v>291</v>
      </c>
      <c r="G58" s="4">
        <v>3.7000000000000144</v>
      </c>
      <c r="H58" s="4">
        <v>3.6644165863066513</v>
      </c>
      <c r="I58" s="4">
        <v>3.6279069767441996</v>
      </c>
      <c r="J58" s="4">
        <v>3.6804308797127483</v>
      </c>
      <c r="K58" s="4">
        <v>3.7229437229437057</v>
      </c>
      <c r="L58" s="4">
        <v>3.6727879799666185</v>
      </c>
      <c r="M58" s="4">
        <v>3.7037037037036979</v>
      </c>
      <c r="N58" s="4">
        <v>3.7267080745341685</v>
      </c>
      <c r="O58" s="4">
        <v>3.6676646706586657</v>
      </c>
      <c r="P58" s="4">
        <v>2.7436823104693531</v>
      </c>
      <c r="Q58" s="4">
        <v>1.1946591707659548</v>
      </c>
      <c r="R58" s="4">
        <v>3.0555555555555669</v>
      </c>
      <c r="S58" s="4">
        <v>3.7061994609164373</v>
      </c>
      <c r="T58" s="4">
        <v>3.5737491877842809</v>
      </c>
      <c r="U58" s="4">
        <v>2.0075282308657405</v>
      </c>
      <c r="V58" s="4">
        <v>4.674046740467408</v>
      </c>
      <c r="W58" s="4">
        <v>2.7614571092831941</v>
      </c>
      <c r="X58" s="4">
        <v>6.5180102915951998</v>
      </c>
      <c r="Y58" s="4">
        <v>4.9382716049382491</v>
      </c>
      <c r="Z58" s="4">
        <v>3.0179028132992558</v>
      </c>
      <c r="AA58" s="4">
        <v>2.9791459781529417</v>
      </c>
      <c r="AB58" s="4">
        <v>4.3394406943104924</v>
      </c>
      <c r="AC58" s="4">
        <v>1.4787430683918412</v>
      </c>
      <c r="AD58" s="4">
        <v>4.462659380692191</v>
      </c>
      <c r="AE58" s="4">
        <v>5.143853530950282</v>
      </c>
      <c r="AF58" s="4">
        <v>1.9071310116086426</v>
      </c>
      <c r="AG58" s="4">
        <v>5.695687550854367</v>
      </c>
      <c r="AH58" s="4">
        <v>5.4657428791377693</v>
      </c>
      <c r="AI58" s="4">
        <v>5.4379562043795904</v>
      </c>
      <c r="AJ58" s="4">
        <v>10.211145725164418</v>
      </c>
      <c r="AK58" s="4">
        <v>17.05402010050252</v>
      </c>
      <c r="AL58" s="4">
        <v>7.5664072980949904</v>
      </c>
      <c r="AM58" s="4">
        <v>7.0092292342230023</v>
      </c>
      <c r="AN58" s="4">
        <v>7.8321678321678245</v>
      </c>
      <c r="AO58" s="4">
        <v>8.949416342412464</v>
      </c>
      <c r="AP58" s="4">
        <v>7.2222222222221966</v>
      </c>
      <c r="AQ58" s="4">
        <v>-4.9777942264988777</v>
      </c>
      <c r="AR58" s="4">
        <v>-4.5569620253164356</v>
      </c>
      <c r="AS58" s="4">
        <v>-8.9573556417057993</v>
      </c>
      <c r="AT58" s="4">
        <v>-1.6360376512774444</v>
      </c>
      <c r="AU58" s="4">
        <v>-3.7640000000000007</v>
      </c>
      <c r="AV58" s="4">
        <v>-3.0499999999999972</v>
      </c>
      <c r="AW58" s="4">
        <v>-3.1579999999999941</v>
      </c>
      <c r="AX58" s="4">
        <v>-2.4950000000000028</v>
      </c>
      <c r="AY58" s="4">
        <v>3.3039999999999958</v>
      </c>
      <c r="AZ58" s="4">
        <v>4.9120000000000053</v>
      </c>
      <c r="BA58" s="4">
        <v>5.3139999999999965</v>
      </c>
      <c r="BB58" s="4">
        <v>4.8950000000000049</v>
      </c>
      <c r="BC58" s="4">
        <v>4.06200000000001</v>
      </c>
      <c r="BD58" s="4">
        <v>3.5530000000000062</v>
      </c>
      <c r="BE58" s="4">
        <v>4.3679999999999941</v>
      </c>
      <c r="BF58" s="4">
        <v>4.2370000000000019</v>
      </c>
      <c r="BG58" s="4">
        <v>4.5670000000000099</v>
      </c>
      <c r="BH58" s="4">
        <v>6.7809999999999926</v>
      </c>
      <c r="BI58" s="4">
        <v>2.0210000000000061</v>
      </c>
      <c r="BJ58" s="4">
        <v>3.4580000000000055</v>
      </c>
      <c r="BK58" s="4">
        <v>4.9020000000000064</v>
      </c>
      <c r="BL58" s="4">
        <v>3.4890000000000088</v>
      </c>
      <c r="BM58" s="4">
        <v>2.1989999999999954</v>
      </c>
      <c r="BN58" s="4">
        <v>3.4229999999999983</v>
      </c>
      <c r="BO58" s="4">
        <v>4.1290000000000049</v>
      </c>
      <c r="BP58" s="4">
        <v>4.5430000000000081</v>
      </c>
      <c r="BQ58" s="4">
        <v>5.4040000000000088</v>
      </c>
      <c r="BR58" s="4">
        <v>5.8840000000000003</v>
      </c>
      <c r="BS58" s="4">
        <v>5.651000000000006</v>
      </c>
      <c r="BT58" s="4">
        <v>4.6480000000000077</v>
      </c>
      <c r="BU58" s="4">
        <v>3.5490000000000022</v>
      </c>
      <c r="BV58" s="4">
        <v>4.0470000000000006</v>
      </c>
      <c r="BW58" s="4">
        <v>4.2990000000000084</v>
      </c>
    </row>
    <row r="59" spans="1:75" hidden="1">
      <c r="A59" s="1" t="s">
        <v>250</v>
      </c>
      <c r="B59" s="1" t="s">
        <v>201</v>
      </c>
      <c r="C59" s="1" t="s">
        <v>200</v>
      </c>
      <c r="D59" s="3" t="s">
        <v>276</v>
      </c>
      <c r="E59" s="1" t="s">
        <v>252</v>
      </c>
      <c r="F59" s="4" t="s">
        <v>291</v>
      </c>
      <c r="G59" s="4">
        <v>1.0843890093759745</v>
      </c>
      <c r="H59" s="4">
        <v>1.0843890093759745</v>
      </c>
      <c r="I59" s="4">
        <v>1.0843890093759745</v>
      </c>
      <c r="J59" s="4">
        <v>1.0843890093759745</v>
      </c>
      <c r="K59" s="4">
        <v>1.0843890093759523</v>
      </c>
      <c r="L59" s="4">
        <v>1.0843890093759745</v>
      </c>
      <c r="M59" s="4">
        <v>1.0843890093759745</v>
      </c>
      <c r="N59" s="4">
        <v>1.0843890093759745</v>
      </c>
      <c r="O59" s="4">
        <v>1.0843890093759745</v>
      </c>
      <c r="P59" s="4">
        <v>1.0843890093759745</v>
      </c>
      <c r="Q59" s="4">
        <v>1.1702851690247984</v>
      </c>
      <c r="R59" s="4">
        <v>1.1702851690247984</v>
      </c>
      <c r="S59" s="4">
        <v>1.1702851690248206</v>
      </c>
      <c r="T59" s="4">
        <v>1.1702851690247984</v>
      </c>
      <c r="U59" s="4">
        <v>1.1702851690247984</v>
      </c>
      <c r="V59" s="4">
        <v>1.1732129961393722</v>
      </c>
      <c r="W59" s="4">
        <v>1.1732768563172957</v>
      </c>
      <c r="X59" s="4">
        <v>1.172998083275667</v>
      </c>
      <c r="Y59" s="4">
        <v>1.1730488146891815</v>
      </c>
      <c r="Z59" s="4">
        <v>1.7853423302120142</v>
      </c>
      <c r="AA59" s="4">
        <v>1.7881182810396856</v>
      </c>
      <c r="AB59" s="4">
        <v>1.7890504768946824</v>
      </c>
      <c r="AC59" s="4">
        <v>1.7871878206332958</v>
      </c>
      <c r="AD59" s="4">
        <v>1.7852581691325087</v>
      </c>
      <c r="AE59" s="4">
        <v>1.7938209162970953</v>
      </c>
      <c r="AF59" s="4">
        <v>1.7866233582028768</v>
      </c>
      <c r="AG59" s="4">
        <v>3.8064963450523681</v>
      </c>
      <c r="AH59" s="4">
        <v>3.806887130639991</v>
      </c>
      <c r="AI59" s="4">
        <v>3.8072783277643296</v>
      </c>
      <c r="AJ59" s="4">
        <v>3.8076699459892227</v>
      </c>
      <c r="AK59" s="4">
        <v>3.808061994755163</v>
      </c>
      <c r="AL59" s="4">
        <v>3.8084544833802525</v>
      </c>
      <c r="AM59" s="4">
        <v>3.8088474210615786</v>
      </c>
      <c r="AN59" s="4">
        <v>3.8092408168763248</v>
      </c>
      <c r="AO59" s="4">
        <v>3.8096346797831249</v>
      </c>
      <c r="AP59" s="4">
        <v>3.8100290186230401</v>
      </c>
      <c r="AQ59" s="4">
        <v>1.1440811530593509</v>
      </c>
      <c r="AR59" s="4">
        <v>1.204568763025593</v>
      </c>
      <c r="AS59" s="4">
        <v>1.2694055817978001</v>
      </c>
      <c r="AT59" s="4">
        <v>1.3388851050897044</v>
      </c>
      <c r="AU59" s="4">
        <v>1.4133092718382478</v>
      </c>
      <c r="AV59" s="4">
        <v>1.4929864170653007</v>
      </c>
      <c r="AW59" s="4">
        <v>1.5782287259248795</v>
      </c>
      <c r="AX59" s="4">
        <v>1.6693491419864204</v>
      </c>
      <c r="AY59" s="4">
        <v>1.7666576893912156</v>
      </c>
      <c r="AZ59" s="4">
        <v>1.8704571787916846</v>
      </c>
      <c r="BA59" s="4">
        <v>6.2585281246104962</v>
      </c>
      <c r="BB59" s="4">
        <v>4.3555693340381341</v>
      </c>
      <c r="BC59" s="4">
        <v>3.8244080477893849</v>
      </c>
      <c r="BD59" s="4">
        <v>3.0546276337846567</v>
      </c>
      <c r="BE59" s="4">
        <v>7.5559133661908362</v>
      </c>
      <c r="BF59" s="4">
        <v>10.41533546325879</v>
      </c>
      <c r="BG59" s="4">
        <v>7.2470238095238226</v>
      </c>
      <c r="BH59" s="4">
        <v>9.913201671214722</v>
      </c>
      <c r="BI59" s="4">
        <v>9.0401582203021302</v>
      </c>
      <c r="BJ59" s="4">
        <v>10.274254547325622</v>
      </c>
      <c r="BK59" s="4">
        <v>-3.4591371994962872</v>
      </c>
      <c r="BL59" s="4">
        <v>15.149542060296618</v>
      </c>
      <c r="BM59" s="4">
        <v>8.5271215766317567</v>
      </c>
      <c r="BN59" s="4">
        <v>7.3488959396295739</v>
      </c>
      <c r="BO59" s="4">
        <v>6.0440705960423946</v>
      </c>
      <c r="BP59" s="4">
        <v>3.1272126504602316</v>
      </c>
      <c r="BQ59" s="4">
        <v>3.0781553953541652</v>
      </c>
      <c r="BR59" s="4">
        <v>3.2193605683836557</v>
      </c>
      <c r="BS59" s="4">
        <v>3.0006453000645195</v>
      </c>
      <c r="BT59" s="4">
        <v>3.0176464446068696</v>
      </c>
      <c r="BU59" s="4">
        <v>3.091425096290279</v>
      </c>
      <c r="BV59" s="4">
        <v>2.8119162324255154</v>
      </c>
      <c r="BW59" s="4">
        <v>2.8784546236970465</v>
      </c>
    </row>
    <row r="60" spans="1:75" hidden="1">
      <c r="A60" s="1" t="s">
        <v>250</v>
      </c>
      <c r="B60" s="1" t="s">
        <v>201</v>
      </c>
      <c r="C60" s="1" t="s">
        <v>200</v>
      </c>
      <c r="D60" s="3" t="s">
        <v>277</v>
      </c>
      <c r="E60" s="1" t="s">
        <v>253</v>
      </c>
      <c r="F60" s="4" t="s">
        <v>291</v>
      </c>
      <c r="G60" s="4" t="s">
        <v>291</v>
      </c>
      <c r="H60" s="4" t="s">
        <v>291</v>
      </c>
      <c r="I60" s="4" t="s">
        <v>291</v>
      </c>
      <c r="J60" s="4" t="s">
        <v>291</v>
      </c>
      <c r="K60" s="4" t="s">
        <v>291</v>
      </c>
      <c r="L60" s="4" t="s">
        <v>291</v>
      </c>
      <c r="M60" s="4" t="s">
        <v>291</v>
      </c>
      <c r="N60" s="4" t="s">
        <v>291</v>
      </c>
      <c r="O60" s="4" t="s">
        <v>291</v>
      </c>
      <c r="P60" s="4" t="s">
        <v>291</v>
      </c>
      <c r="Q60" s="4" t="s">
        <v>291</v>
      </c>
      <c r="R60" s="4" t="s">
        <v>291</v>
      </c>
      <c r="S60" s="4" t="s">
        <v>291</v>
      </c>
      <c r="T60" s="4" t="s">
        <v>291</v>
      </c>
      <c r="U60" s="4" t="s">
        <v>291</v>
      </c>
      <c r="V60" s="4" t="s">
        <v>291</v>
      </c>
      <c r="W60" s="4" t="s">
        <v>291</v>
      </c>
      <c r="X60" s="4" t="s">
        <v>291</v>
      </c>
      <c r="Y60" s="4" t="s">
        <v>291</v>
      </c>
      <c r="Z60" s="4" t="s">
        <v>291</v>
      </c>
      <c r="AA60" s="4" t="s">
        <v>291</v>
      </c>
      <c r="AB60" s="4" t="s">
        <v>291</v>
      </c>
      <c r="AC60" s="4" t="s">
        <v>291</v>
      </c>
      <c r="AD60" s="4" t="s">
        <v>291</v>
      </c>
      <c r="AE60" s="4" t="s">
        <v>291</v>
      </c>
      <c r="AF60" s="4" t="s">
        <v>291</v>
      </c>
      <c r="AG60" s="4" t="s">
        <v>291</v>
      </c>
      <c r="AH60" s="4" t="s">
        <v>291</v>
      </c>
      <c r="AI60" s="4" t="s">
        <v>291</v>
      </c>
      <c r="AJ60" s="4" t="s">
        <v>291</v>
      </c>
      <c r="AK60" s="4" t="s">
        <v>291</v>
      </c>
      <c r="AL60" s="4" t="s">
        <v>291</v>
      </c>
      <c r="AM60" s="4" t="s">
        <v>291</v>
      </c>
      <c r="AN60" s="4" t="s">
        <v>291</v>
      </c>
      <c r="AO60" s="4" t="s">
        <v>291</v>
      </c>
      <c r="AP60" s="4" t="s">
        <v>291</v>
      </c>
      <c r="AQ60" s="4" t="s">
        <v>291</v>
      </c>
      <c r="AR60" s="4" t="s">
        <v>291</v>
      </c>
      <c r="AS60" s="4" t="s">
        <v>291</v>
      </c>
      <c r="AT60" s="4" t="s">
        <v>291</v>
      </c>
      <c r="AU60" s="4" t="s">
        <v>291</v>
      </c>
      <c r="AV60" s="4" t="s">
        <v>291</v>
      </c>
      <c r="AW60" s="4" t="s">
        <v>291</v>
      </c>
      <c r="AX60" s="4" t="s">
        <v>291</v>
      </c>
      <c r="AY60" s="4" t="s">
        <v>291</v>
      </c>
      <c r="AZ60" s="4" t="s">
        <v>291</v>
      </c>
      <c r="BA60" s="4" t="s">
        <v>291</v>
      </c>
      <c r="BB60" s="4" t="s">
        <v>291</v>
      </c>
      <c r="BC60" s="4" t="s">
        <v>291</v>
      </c>
      <c r="BD60" s="4" t="s">
        <v>291</v>
      </c>
      <c r="BE60" s="4" t="s">
        <v>291</v>
      </c>
      <c r="BF60" s="4" t="s">
        <v>291</v>
      </c>
      <c r="BG60" s="4" t="s">
        <v>291</v>
      </c>
      <c r="BH60" s="4" t="s">
        <v>291</v>
      </c>
      <c r="BI60" s="4" t="s">
        <v>291</v>
      </c>
      <c r="BJ60" s="4" t="s">
        <v>291</v>
      </c>
      <c r="BK60" s="4" t="s">
        <v>291</v>
      </c>
      <c r="BL60" s="4" t="s">
        <v>291</v>
      </c>
      <c r="BM60" s="4" t="s">
        <v>291</v>
      </c>
      <c r="BN60" s="4" t="s">
        <v>291</v>
      </c>
      <c r="BO60" s="4" t="s">
        <v>291</v>
      </c>
      <c r="BP60" s="4" t="s">
        <v>291</v>
      </c>
      <c r="BQ60" s="4" t="s">
        <v>291</v>
      </c>
      <c r="BR60" s="4" t="s">
        <v>291</v>
      </c>
      <c r="BS60" s="4" t="s">
        <v>291</v>
      </c>
      <c r="BT60" s="4" t="s">
        <v>291</v>
      </c>
      <c r="BU60" s="4" t="s">
        <v>291</v>
      </c>
      <c r="BV60" s="4" t="s">
        <v>291</v>
      </c>
      <c r="BW60" s="4" t="s">
        <v>291</v>
      </c>
    </row>
    <row r="61" spans="1:75" hidden="1">
      <c r="A61" s="1" t="s">
        <v>250</v>
      </c>
      <c r="B61" s="1" t="s">
        <v>201</v>
      </c>
      <c r="C61" s="1" t="s">
        <v>200</v>
      </c>
      <c r="D61" s="3" t="s">
        <v>278</v>
      </c>
      <c r="E61" s="1" t="s">
        <v>254</v>
      </c>
      <c r="F61" s="4" t="s">
        <v>291</v>
      </c>
      <c r="G61" s="4">
        <v>1.2173481782743245</v>
      </c>
      <c r="H61" s="4">
        <v>1.2527970989005599</v>
      </c>
      <c r="I61" s="4">
        <v>1.2882239347167923</v>
      </c>
      <c r="J61" s="4">
        <v>1.3247017154502938</v>
      </c>
      <c r="K61" s="4">
        <v>1.3621796586332335</v>
      </c>
      <c r="L61" s="4">
        <v>1.4007360053058582</v>
      </c>
      <c r="M61" s="4">
        <v>1.4402642632548979</v>
      </c>
      <c r="N61" s="4">
        <v>1.4818683029588442</v>
      </c>
      <c r="O61" s="4">
        <v>1.5234908582826945</v>
      </c>
      <c r="P61" s="4">
        <v>1.5671601519534395</v>
      </c>
      <c r="Q61" s="4">
        <v>1.6118536004393169</v>
      </c>
      <c r="R61" s="4">
        <v>1.6575761536997025</v>
      </c>
      <c r="S61" s="4">
        <v>1.7043709879448699</v>
      </c>
      <c r="T61" s="4">
        <v>1.7531801252397505</v>
      </c>
      <c r="U61" s="4">
        <v>1.8030642719210288</v>
      </c>
      <c r="V61" s="4">
        <v>1.8539798564432441</v>
      </c>
      <c r="W61" s="4">
        <v>1.906963719032051</v>
      </c>
      <c r="X61" s="4">
        <v>1.9609799122595639</v>
      </c>
      <c r="Y61" s="4">
        <v>2.0170613572302543</v>
      </c>
      <c r="Z61" s="4">
        <v>2.0742207825414027</v>
      </c>
      <c r="AA61" s="4">
        <v>2.1334427871598116</v>
      </c>
      <c r="AB61" s="4">
        <v>2.1947400994782873</v>
      </c>
      <c r="AC61" s="4">
        <v>2.2570911268264382</v>
      </c>
      <c r="AD61" s="4">
        <v>2.3215408206060051</v>
      </c>
      <c r="AE61" s="4">
        <v>2.38703847744417</v>
      </c>
      <c r="AF61" s="4">
        <v>2.6536489251522077</v>
      </c>
      <c r="AG61" s="4">
        <v>3.1224853891110405</v>
      </c>
      <c r="AH61" s="4">
        <v>3.145807649528698</v>
      </c>
      <c r="AI61" s="4">
        <v>3.0326718693456378</v>
      </c>
      <c r="AJ61" s="4">
        <v>3.5539904483183005</v>
      </c>
      <c r="AK61" s="4">
        <v>3.2573975011201073</v>
      </c>
      <c r="AL61" s="4">
        <v>2.5932825407842364</v>
      </c>
      <c r="AM61" s="4">
        <v>3.0182213880168396</v>
      </c>
      <c r="AN61" s="4">
        <v>3.1833094367178516</v>
      </c>
      <c r="AO61" s="4">
        <v>3.2860612384632004</v>
      </c>
      <c r="AP61" s="4">
        <v>3.3241353568489229</v>
      </c>
      <c r="AQ61" s="4">
        <v>3.1999078455410057</v>
      </c>
      <c r="AR61" s="4">
        <v>3.0723370407308215</v>
      </c>
      <c r="AS61" s="4">
        <v>3.0278165045617422</v>
      </c>
      <c r="AT61" s="4">
        <v>2.9841454868627659</v>
      </c>
      <c r="AU61" s="4">
        <v>2.9914155099634687</v>
      </c>
      <c r="AV61" s="4">
        <v>2.9252961612395323</v>
      </c>
      <c r="AW61" s="4">
        <v>2.9035751375936947</v>
      </c>
      <c r="AX61" s="4">
        <v>2.8735382451184011</v>
      </c>
      <c r="AY61" s="4">
        <v>2.8302099366114275</v>
      </c>
      <c r="AZ61" s="4">
        <v>2.795929225517102</v>
      </c>
      <c r="BA61" s="4">
        <v>2.7599908542483842</v>
      </c>
      <c r="BB61" s="4">
        <v>2.7295745569696717</v>
      </c>
      <c r="BC61" s="4">
        <v>2.6860249463204866</v>
      </c>
      <c r="BD61" s="4">
        <v>2.658871476056035</v>
      </c>
      <c r="BE61" s="4">
        <v>2.6865927537827128</v>
      </c>
      <c r="BF61" s="4">
        <v>2.7827139345818486</v>
      </c>
      <c r="BG61" s="4">
        <v>2.8116943859254118</v>
      </c>
      <c r="BH61" s="4">
        <v>2.7794333398468263</v>
      </c>
      <c r="BI61" s="4">
        <v>2.7753186050521794</v>
      </c>
      <c r="BJ61" s="4">
        <v>2.7409403983444935</v>
      </c>
      <c r="BK61" s="4">
        <v>2.8168186162326192</v>
      </c>
      <c r="BL61" s="4">
        <v>2.8821444559461451</v>
      </c>
      <c r="BM61" s="4">
        <v>2.8324878593852132</v>
      </c>
      <c r="BN61" s="4">
        <v>2.760730579951165</v>
      </c>
      <c r="BO61" s="4">
        <v>2.6861008005661713</v>
      </c>
      <c r="BP61" s="4">
        <v>2.6624750819292053</v>
      </c>
      <c r="BQ61" s="4">
        <v>2.6590405382935112</v>
      </c>
      <c r="BR61" s="4">
        <v>2.6456107453218802</v>
      </c>
      <c r="BS61" s="4">
        <v>2.6307452413475652</v>
      </c>
      <c r="BT61" s="4">
        <v>2.6183886933428102</v>
      </c>
      <c r="BU61" s="4">
        <v>2.6028780742572311</v>
      </c>
      <c r="BV61" s="4">
        <v>2.5848488600767716</v>
      </c>
      <c r="BW61" s="4">
        <v>2.5667793704332142</v>
      </c>
    </row>
    <row r="62" spans="1:75" hidden="1">
      <c r="A62" s="1" t="s">
        <v>250</v>
      </c>
      <c r="B62" s="1" t="s">
        <v>201</v>
      </c>
      <c r="C62" s="1" t="s">
        <v>200</v>
      </c>
      <c r="D62" s="3" t="s">
        <v>279</v>
      </c>
      <c r="E62" s="1" t="s">
        <v>255</v>
      </c>
      <c r="F62" s="4" t="s">
        <v>291</v>
      </c>
      <c r="G62" s="4">
        <v>2.587551862613946</v>
      </c>
      <c r="H62" s="4">
        <v>2.552350172182738</v>
      </c>
      <c r="I62" s="4">
        <v>2.5162322217056721</v>
      </c>
      <c r="J62" s="4">
        <v>2.568192671269931</v>
      </c>
      <c r="K62" s="4">
        <v>2.6102494553565725</v>
      </c>
      <c r="L62" s="4">
        <v>2.5606317612015816</v>
      </c>
      <c r="M62" s="4">
        <v>2.5912158346080183</v>
      </c>
      <c r="N62" s="4">
        <v>2.6139734246334534</v>
      </c>
      <c r="O62" s="4">
        <v>2.5555634125097981</v>
      </c>
      <c r="P62" s="4">
        <v>1.6414931300019697</v>
      </c>
      <c r="Q62" s="4">
        <v>2.4092055983082616E-2</v>
      </c>
      <c r="R62" s="4">
        <v>1.8634625605542743</v>
      </c>
      <c r="S62" s="4">
        <v>2.5065801560753442</v>
      </c>
      <c r="T62" s="4">
        <v>2.3756619987222782</v>
      </c>
      <c r="U62" s="4">
        <v>0.82755827014044936</v>
      </c>
      <c r="V62" s="4">
        <v>3.4602377849378252</v>
      </c>
      <c r="W62" s="4">
        <v>1.5697625917774571</v>
      </c>
      <c r="X62" s="4">
        <v>5.2830422242899688</v>
      </c>
      <c r="Y62" s="4">
        <v>3.7215669927527228</v>
      </c>
      <c r="Z62" s="4">
        <v>1.2109410401043519</v>
      </c>
      <c r="AA62" s="4">
        <v>1.1701048385871493</v>
      </c>
      <c r="AB62" s="4">
        <v>2.5055644054708281</v>
      </c>
      <c r="AC62" s="4">
        <v>-0.30302905389721912</v>
      </c>
      <c r="AD62" s="4">
        <v>2.6304410478684037</v>
      </c>
      <c r="AE62" s="4">
        <v>3.2909980041007092</v>
      </c>
      <c r="AF62" s="4">
        <v>0.11839242665676597</v>
      </c>
      <c r="AG62" s="4">
        <v>1.8199161635533256</v>
      </c>
      <c r="AH62" s="4">
        <v>1.5980208966386966</v>
      </c>
      <c r="AI62" s="4">
        <v>1.5708704658131012</v>
      </c>
      <c r="AJ62" s="4">
        <v>6.1685960030765541</v>
      </c>
      <c r="AK62" s="4">
        <v>12.76004758321816</v>
      </c>
      <c r="AL62" s="4">
        <v>3.6200835793354313</v>
      </c>
      <c r="AM62" s="4">
        <v>3.0829566965330679</v>
      </c>
      <c r="AN62" s="4">
        <v>3.8753072304883673</v>
      </c>
      <c r="AO62" s="4">
        <v>4.9511605338789622</v>
      </c>
      <c r="AP62" s="4">
        <v>3.28695910776311</v>
      </c>
      <c r="AQ62" s="4">
        <v>-6.0526283987830336</v>
      </c>
      <c r="AR62" s="4">
        <v>-5.6929552279728401</v>
      </c>
      <c r="AS62" s="4">
        <v>-10.098569419609349</v>
      </c>
      <c r="AT62" s="4">
        <v>-2.9356182015246368</v>
      </c>
      <c r="AU62" s="4">
        <v>-5.1051576060499926</v>
      </c>
      <c r="AV62" s="4">
        <v>-4.4761579863231145</v>
      </c>
      <c r="AW62" s="4">
        <v>-4.6626415771671041</v>
      </c>
      <c r="AX62" s="4">
        <v>-4.0959730510034991</v>
      </c>
      <c r="AY62" s="4">
        <v>1.5106542216420271</v>
      </c>
      <c r="AZ62" s="4">
        <v>2.985696643993796</v>
      </c>
      <c r="BA62" s="4">
        <v>-0.88889629969544082</v>
      </c>
      <c r="BB62" s="4">
        <v>0.51691602988162</v>
      </c>
      <c r="BC62" s="4">
        <v>0.22884017032032133</v>
      </c>
      <c r="BD62" s="4">
        <v>0.48360018143616124</v>
      </c>
      <c r="BE62" s="4">
        <v>-2.9639591784573427</v>
      </c>
      <c r="BF62" s="4">
        <v>-5.595541087962963</v>
      </c>
      <c r="BG62" s="4">
        <v>-2.4989260441237726</v>
      </c>
      <c r="BH62" s="4">
        <v>-2.8497046975158979</v>
      </c>
      <c r="BI62" s="4">
        <v>-6.4372230697985477</v>
      </c>
      <c r="BJ62" s="4">
        <v>-6.18118397200349</v>
      </c>
      <c r="BK62" s="4">
        <v>8.660723508110868</v>
      </c>
      <c r="BL62" s="4">
        <v>-10.126433724061801</v>
      </c>
      <c r="BM62" s="4">
        <v>-5.8309125725438449</v>
      </c>
      <c r="BN62" s="4">
        <v>-3.6571367644408825</v>
      </c>
      <c r="BO62" s="4">
        <v>-1.8059195439012687</v>
      </c>
      <c r="BP62" s="4">
        <v>1.3728552465957389</v>
      </c>
      <c r="BQ62" s="4">
        <v>2.2563894316163458</v>
      </c>
      <c r="BR62" s="4">
        <v>2.5815306517530612</v>
      </c>
      <c r="BS62" s="4">
        <v>2.5731437819776604</v>
      </c>
      <c r="BT62" s="4">
        <v>1.5825963916480834</v>
      </c>
      <c r="BU62" s="4">
        <v>0.44385350506341847</v>
      </c>
      <c r="BV62" s="4">
        <v>1.2013041025150661</v>
      </c>
      <c r="BW62" s="4">
        <v>1.3807996839561243</v>
      </c>
    </row>
    <row r="63" spans="1:75" hidden="1">
      <c r="A63" s="1" t="s">
        <v>250</v>
      </c>
      <c r="B63" s="1" t="s">
        <v>201</v>
      </c>
      <c r="C63" s="1" t="s">
        <v>200</v>
      </c>
      <c r="D63" s="3" t="s">
        <v>280</v>
      </c>
      <c r="E63" s="1" t="s">
        <v>256</v>
      </c>
      <c r="F63" s="4" t="s">
        <v>291</v>
      </c>
      <c r="G63" s="4" t="s">
        <v>291</v>
      </c>
      <c r="H63" s="4" t="s">
        <v>291</v>
      </c>
      <c r="I63" s="4" t="s">
        <v>291</v>
      </c>
      <c r="J63" s="4" t="s">
        <v>291</v>
      </c>
      <c r="K63" s="4" t="s">
        <v>291</v>
      </c>
      <c r="L63" s="4" t="s">
        <v>291</v>
      </c>
      <c r="M63" s="4" t="s">
        <v>291</v>
      </c>
      <c r="N63" s="4" t="s">
        <v>291</v>
      </c>
      <c r="O63" s="4" t="s">
        <v>291</v>
      </c>
      <c r="P63" s="4" t="s">
        <v>291</v>
      </c>
      <c r="Q63" s="4" t="s">
        <v>291</v>
      </c>
      <c r="R63" s="4" t="s">
        <v>291</v>
      </c>
      <c r="S63" s="4" t="s">
        <v>291</v>
      </c>
      <c r="T63" s="4" t="s">
        <v>291</v>
      </c>
      <c r="U63" s="4" t="s">
        <v>291</v>
      </c>
      <c r="V63" s="4" t="s">
        <v>291</v>
      </c>
      <c r="W63" s="4" t="s">
        <v>291</v>
      </c>
      <c r="X63" s="4" t="s">
        <v>291</v>
      </c>
      <c r="Y63" s="4" t="s">
        <v>291</v>
      </c>
      <c r="Z63" s="4" t="s">
        <v>291</v>
      </c>
      <c r="AA63" s="4" t="s">
        <v>291</v>
      </c>
      <c r="AB63" s="4" t="s">
        <v>291</v>
      </c>
      <c r="AC63" s="4" t="s">
        <v>291</v>
      </c>
      <c r="AD63" s="4" t="s">
        <v>291</v>
      </c>
      <c r="AE63" s="4" t="s">
        <v>291</v>
      </c>
      <c r="AF63" s="4" t="s">
        <v>291</v>
      </c>
      <c r="AG63" s="4" t="s">
        <v>291</v>
      </c>
      <c r="AH63" s="4" t="s">
        <v>291</v>
      </c>
      <c r="AI63" s="4" t="s">
        <v>291</v>
      </c>
      <c r="AJ63" s="4" t="s">
        <v>291</v>
      </c>
      <c r="AK63" s="4" t="s">
        <v>291</v>
      </c>
      <c r="AL63" s="4" t="s">
        <v>291</v>
      </c>
      <c r="AM63" s="4" t="s">
        <v>291</v>
      </c>
      <c r="AN63" s="4" t="s">
        <v>291</v>
      </c>
      <c r="AO63" s="4" t="s">
        <v>291</v>
      </c>
      <c r="AP63" s="4" t="s">
        <v>291</v>
      </c>
      <c r="AQ63" s="4" t="s">
        <v>291</v>
      </c>
      <c r="AR63" s="4" t="s">
        <v>291</v>
      </c>
      <c r="AS63" s="4" t="s">
        <v>291</v>
      </c>
      <c r="AT63" s="4" t="s">
        <v>291</v>
      </c>
      <c r="AU63" s="4" t="s">
        <v>291</v>
      </c>
      <c r="AV63" s="4" t="s">
        <v>291</v>
      </c>
      <c r="AW63" s="4" t="s">
        <v>291</v>
      </c>
      <c r="AX63" s="4" t="s">
        <v>291</v>
      </c>
      <c r="AY63" s="4" t="s">
        <v>291</v>
      </c>
      <c r="AZ63" s="4" t="s">
        <v>291</v>
      </c>
      <c r="BA63" s="4" t="s">
        <v>291</v>
      </c>
      <c r="BB63" s="4" t="s">
        <v>291</v>
      </c>
      <c r="BC63" s="4" t="s">
        <v>291</v>
      </c>
      <c r="BD63" s="4" t="s">
        <v>291</v>
      </c>
      <c r="BE63" s="4" t="s">
        <v>291</v>
      </c>
      <c r="BF63" s="4" t="s">
        <v>291</v>
      </c>
      <c r="BG63" s="4" t="s">
        <v>291</v>
      </c>
      <c r="BH63" s="4" t="s">
        <v>291</v>
      </c>
      <c r="BI63" s="4" t="s">
        <v>291</v>
      </c>
      <c r="BJ63" s="4" t="s">
        <v>291</v>
      </c>
      <c r="BK63" s="4" t="s">
        <v>291</v>
      </c>
      <c r="BL63" s="4" t="s">
        <v>291</v>
      </c>
      <c r="BM63" s="4" t="s">
        <v>291</v>
      </c>
      <c r="BN63" s="4" t="s">
        <v>291</v>
      </c>
      <c r="BO63" s="4" t="s">
        <v>291</v>
      </c>
      <c r="BP63" s="4" t="s">
        <v>291</v>
      </c>
      <c r="BQ63" s="4" t="s">
        <v>291</v>
      </c>
      <c r="BR63" s="4" t="s">
        <v>291</v>
      </c>
      <c r="BS63" s="4" t="s">
        <v>291</v>
      </c>
      <c r="BT63" s="4" t="s">
        <v>291</v>
      </c>
      <c r="BU63" s="4" t="s">
        <v>291</v>
      </c>
      <c r="BV63" s="4" t="s">
        <v>291</v>
      </c>
      <c r="BW63" s="4" t="s">
        <v>291</v>
      </c>
    </row>
    <row r="64" spans="1:75" hidden="1">
      <c r="A64" s="1" t="s">
        <v>250</v>
      </c>
      <c r="B64" s="1" t="s">
        <v>201</v>
      </c>
      <c r="C64" s="1" t="s">
        <v>200</v>
      </c>
      <c r="D64" s="3" t="s">
        <v>281</v>
      </c>
      <c r="E64" s="1" t="s">
        <v>257</v>
      </c>
      <c r="F64" s="4" t="s">
        <v>291</v>
      </c>
      <c r="G64" s="4">
        <v>2.4527927933391425</v>
      </c>
      <c r="H64" s="4">
        <v>2.3817806090339344</v>
      </c>
      <c r="I64" s="4">
        <v>2.3099260221359996</v>
      </c>
      <c r="J64" s="4">
        <v>2.3249307665153873</v>
      </c>
      <c r="K64" s="4">
        <v>2.3290383772932133</v>
      </c>
      <c r="L64" s="4">
        <v>2.2406661570403941</v>
      </c>
      <c r="M64" s="4">
        <v>2.2313027838480215</v>
      </c>
      <c r="N64" s="4">
        <v>2.2120599562413412</v>
      </c>
      <c r="O64" s="4">
        <v>2.1119977201818685</v>
      </c>
      <c r="P64" s="4">
        <v>1.1583686663639403</v>
      </c>
      <c r="Q64" s="4">
        <v>-0.41057653697950114</v>
      </c>
      <c r="R64" s="4">
        <v>1.3751846687178659</v>
      </c>
      <c r="S64" s="4">
        <v>1.968281651541659</v>
      </c>
      <c r="T64" s="4">
        <v>1.7892011436927424</v>
      </c>
      <c r="U64" s="4">
        <v>0.200842637112153</v>
      </c>
      <c r="V64" s="4">
        <v>2.7687350931194565</v>
      </c>
      <c r="W64" s="4">
        <v>0.83850343398226279</v>
      </c>
      <c r="X64" s="4">
        <v>4.4693866057947895</v>
      </c>
      <c r="Y64" s="4">
        <v>2.8634526508060087</v>
      </c>
      <c r="Z64" s="4">
        <v>0.92450574055154</v>
      </c>
      <c r="AA64" s="4">
        <v>0.82803748499453711</v>
      </c>
      <c r="AB64" s="4">
        <v>2.0986408818541191</v>
      </c>
      <c r="AC64" s="4">
        <v>-0.76116780739365897</v>
      </c>
      <c r="AD64" s="4">
        <v>2.0925394036433342</v>
      </c>
      <c r="AE64" s="4">
        <v>2.6925430156996333</v>
      </c>
      <c r="AF64" s="4">
        <v>-0.72722004659364625</v>
      </c>
      <c r="AG64" s="4">
        <v>2.4952871840063784</v>
      </c>
      <c r="AH64" s="4">
        <v>2.2491803423478007</v>
      </c>
      <c r="AI64" s="4">
        <v>2.3344870043592314</v>
      </c>
      <c r="AJ64" s="4">
        <v>6.4286805829743221</v>
      </c>
      <c r="AK64" s="4">
        <v>13.361389046467842</v>
      </c>
      <c r="AL64" s="4">
        <v>4.8474175249571205</v>
      </c>
      <c r="AM64" s="4">
        <v>3.8740795486791324</v>
      </c>
      <c r="AN64" s="4">
        <v>4.5054364129511804</v>
      </c>
      <c r="AO64" s="4">
        <v>5.4831746278657167</v>
      </c>
      <c r="AP64" s="4">
        <v>3.7726779439387625</v>
      </c>
      <c r="AQ64" s="4">
        <v>-7.9241369907804842</v>
      </c>
      <c r="AR64" s="4">
        <v>-7.4018881157535077</v>
      </c>
      <c r="AS64" s="4">
        <v>-11.632947831847796</v>
      </c>
      <c r="AT64" s="4">
        <v>-4.4863052621333726</v>
      </c>
      <c r="AU64" s="4">
        <v>-6.5592025087857442</v>
      </c>
      <c r="AV64" s="4">
        <v>-5.8054689994564761</v>
      </c>
      <c r="AW64" s="4">
        <v>-5.8905389142103974</v>
      </c>
      <c r="AX64" s="4">
        <v>-5.2185803431069928</v>
      </c>
      <c r="AY64" s="4">
        <v>0.46074987465321016</v>
      </c>
      <c r="AZ64" s="4">
        <v>2.0585161206535751</v>
      </c>
      <c r="BA64" s="4">
        <v>2.4854120018112269</v>
      </c>
      <c r="BB64" s="4">
        <v>2.1078890401025507</v>
      </c>
      <c r="BC64" s="4">
        <v>1.3399827818817878</v>
      </c>
      <c r="BD64" s="4">
        <v>0.87097053677676062</v>
      </c>
      <c r="BE64" s="4">
        <v>1.6374165323109757</v>
      </c>
      <c r="BF64" s="4">
        <v>1.4149130819252065</v>
      </c>
      <c r="BG64" s="4">
        <v>1.707301513275028</v>
      </c>
      <c r="BH64" s="4">
        <v>3.8933534950730264</v>
      </c>
      <c r="BI64" s="4">
        <v>-0.73394917699149964</v>
      </c>
      <c r="BJ64" s="4">
        <v>0.69792976283393759</v>
      </c>
      <c r="BK64" s="4">
        <v>2.028054759747433</v>
      </c>
      <c r="BL64" s="4">
        <v>0.58985506888780126</v>
      </c>
      <c r="BM64" s="4">
        <v>-0.6160386397064066</v>
      </c>
      <c r="BN64" s="4">
        <v>0.64447714249518118</v>
      </c>
      <c r="BO64" s="4">
        <v>1.4051553113660242</v>
      </c>
      <c r="BP64" s="4">
        <v>1.8317549002885958</v>
      </c>
      <c r="BQ64" s="4">
        <v>2.6738604289629819</v>
      </c>
      <c r="BR64" s="4">
        <v>3.1549222915269182</v>
      </c>
      <c r="BS64" s="4">
        <v>2.9428362344538828</v>
      </c>
      <c r="BT64" s="4">
        <v>1.9778241819040199</v>
      </c>
      <c r="BU64" s="4">
        <v>0.92212025968514411</v>
      </c>
      <c r="BV64" s="4">
        <v>1.4253090550609082</v>
      </c>
      <c r="BW64" s="4">
        <v>1.6888710362159776</v>
      </c>
    </row>
    <row r="65" spans="1:75" hidden="1">
      <c r="A65" s="1" t="s">
        <v>250</v>
      </c>
      <c r="B65" s="1" t="s">
        <v>203</v>
      </c>
      <c r="C65" s="1" t="s">
        <v>202</v>
      </c>
      <c r="D65" s="3" t="s">
        <v>267</v>
      </c>
      <c r="E65" s="1" t="s">
        <v>283</v>
      </c>
      <c r="F65" s="2">
        <v>8057.2563706479796</v>
      </c>
      <c r="G65" s="2">
        <v>8355.3748563619556</v>
      </c>
      <c r="H65" s="2">
        <v>8661.5505984465781</v>
      </c>
      <c r="I65" s="2">
        <v>8975.7835969018488</v>
      </c>
      <c r="J65" s="2">
        <v>9306.131108098416</v>
      </c>
      <c r="K65" s="2">
        <v>9652.5931320362779</v>
      </c>
      <c r="L65" s="2">
        <v>10007.112412344792</v>
      </c>
      <c r="M65" s="2">
        <v>10377.7462053946</v>
      </c>
      <c r="N65" s="2">
        <v>10764.4945111857</v>
      </c>
      <c r="O65" s="2">
        <v>11159.300073347453</v>
      </c>
      <c r="P65" s="2">
        <v>12158.399863307801</v>
      </c>
      <c r="Q65" s="2">
        <v>13294.473011569165</v>
      </c>
      <c r="R65" s="2">
        <v>13882.652726626469</v>
      </c>
      <c r="S65" s="2">
        <v>16162.856279519845</v>
      </c>
      <c r="T65" s="2">
        <v>19055.411316582471</v>
      </c>
      <c r="U65" s="2">
        <v>18636.433985308773</v>
      </c>
      <c r="V65" s="2">
        <v>20110.911901137351</v>
      </c>
      <c r="W65" s="2">
        <v>20400.973130480674</v>
      </c>
      <c r="X65" s="2">
        <v>23583.589396886629</v>
      </c>
      <c r="Y65" s="2">
        <v>24622.975468700217</v>
      </c>
      <c r="Z65" s="2">
        <v>27297.984583755348</v>
      </c>
      <c r="AA65" s="2">
        <v>28667.718166765502</v>
      </c>
      <c r="AB65" s="2">
        <v>30254.997671783149</v>
      </c>
      <c r="AC65" s="2">
        <v>32648.002813865594</v>
      </c>
      <c r="AD65" s="2">
        <v>33590.701809231403</v>
      </c>
      <c r="AE65" s="2">
        <v>33558.472783748817</v>
      </c>
      <c r="AF65" s="2">
        <v>37579.043712702151</v>
      </c>
      <c r="AG65" s="2">
        <v>39351.640114244707</v>
      </c>
      <c r="AH65" s="2">
        <v>43251.352197638327</v>
      </c>
      <c r="AI65" s="2">
        <v>44065.135091073775</v>
      </c>
      <c r="AJ65" s="2">
        <v>47465.297279487226</v>
      </c>
      <c r="AK65" s="2">
        <v>49125.092091840706</v>
      </c>
      <c r="AL65" s="2">
        <v>49221.779168288478</v>
      </c>
      <c r="AM65" s="2">
        <v>47304.152152074261</v>
      </c>
      <c r="AN65" s="2">
        <v>45741.044416168559</v>
      </c>
      <c r="AO65" s="2">
        <v>47989.018943579336</v>
      </c>
      <c r="AP65" s="2">
        <v>49423.210577554688</v>
      </c>
      <c r="AQ65" s="2">
        <v>48633.599453231189</v>
      </c>
      <c r="AR65" s="2">
        <v>47755.358508830548</v>
      </c>
      <c r="AS65" s="2">
        <v>47473.354535857885</v>
      </c>
      <c r="AT65" s="2">
        <v>44194.051193004147</v>
      </c>
      <c r="AU65" s="2">
        <v>44211.728813481343</v>
      </c>
      <c r="AV65" s="2">
        <v>44101.199491447638</v>
      </c>
      <c r="AW65" s="2">
        <v>44021.817332363025</v>
      </c>
      <c r="AX65" s="2">
        <v>44097.094640001371</v>
      </c>
      <c r="AY65" s="2">
        <v>46554.184753342241</v>
      </c>
      <c r="AZ65" s="2">
        <v>50341.833224874172</v>
      </c>
      <c r="BA65" s="2">
        <v>53222.896340333711</v>
      </c>
      <c r="BB65" s="2">
        <v>55847.317358875567</v>
      </c>
      <c r="BC65" s="2">
        <v>56750.926953742186</v>
      </c>
      <c r="BD65" s="2">
        <v>55577.317784338789</v>
      </c>
      <c r="BE65" s="2">
        <v>55644.56633885784</v>
      </c>
      <c r="BF65" s="2">
        <v>54716.414972325678</v>
      </c>
      <c r="BG65" s="2">
        <v>53972.271728702042</v>
      </c>
      <c r="BH65" s="2">
        <v>54637.210116399663</v>
      </c>
      <c r="BI65" s="2">
        <v>55577.516502502898</v>
      </c>
      <c r="BJ65" s="2">
        <v>56420.071652680839</v>
      </c>
      <c r="BK65" s="2">
        <v>57415.885917350643</v>
      </c>
      <c r="BL65" s="2">
        <v>58875.971896228875</v>
      </c>
      <c r="BM65" s="2">
        <v>60790.029742575287</v>
      </c>
      <c r="BN65" s="2">
        <v>62016.772542780454</v>
      </c>
      <c r="BO65" s="2">
        <v>59004.617900377598</v>
      </c>
      <c r="BP65" s="2">
        <v>65414.879589074626</v>
      </c>
      <c r="BQ65" s="2">
        <v>71480.147224573622</v>
      </c>
      <c r="BR65" s="2">
        <v>77766.111371502615</v>
      </c>
      <c r="BS65" s="2">
        <v>84642.968600084583</v>
      </c>
      <c r="BT65" s="2">
        <v>91390.706056883311</v>
      </c>
      <c r="BU65" s="2">
        <v>98429.618237384464</v>
      </c>
      <c r="BV65" s="2">
        <v>105727.19013350416</v>
      </c>
      <c r="BW65" s="2">
        <v>113634.52668358893</v>
      </c>
    </row>
    <row r="66" spans="1:75" hidden="1">
      <c r="A66" s="1" t="s">
        <v>250</v>
      </c>
      <c r="B66" s="1" t="s">
        <v>203</v>
      </c>
      <c r="C66" s="1" t="s">
        <v>202</v>
      </c>
      <c r="D66" s="3" t="s">
        <v>269</v>
      </c>
      <c r="E66" s="1" t="s">
        <v>284</v>
      </c>
      <c r="F66" s="2">
        <v>1119.1468394596516</v>
      </c>
      <c r="G66" s="2">
        <v>1141.7854372222396</v>
      </c>
      <c r="H66" s="2">
        <v>1164.8819785634407</v>
      </c>
      <c r="I66" s="2">
        <v>1188.445726968715</v>
      </c>
      <c r="J66" s="2">
        <v>1212.4861333094068</v>
      </c>
      <c r="K66" s="2">
        <v>1237.0128396332702</v>
      </c>
      <c r="L66" s="2">
        <v>1262.0356830316712</v>
      </c>
      <c r="M66" s="2">
        <v>1287.5646995850138</v>
      </c>
      <c r="N66" s="2">
        <v>1313.6101283879811</v>
      </c>
      <c r="O66" s="2">
        <v>1340.1824156561961</v>
      </c>
      <c r="P66" s="2">
        <v>1367.2922189159574</v>
      </c>
      <c r="Q66" s="2">
        <v>1423.0296534900742</v>
      </c>
      <c r="R66" s="2">
        <v>1481.0392150974064</v>
      </c>
      <c r="S66" s="2">
        <v>1541.4135266097189</v>
      </c>
      <c r="T66" s="2">
        <v>1604.2489866543788</v>
      </c>
      <c r="U66" s="2">
        <v>1669.6459235323889</v>
      </c>
      <c r="V66" s="2">
        <v>1737.7087554108662</v>
      </c>
      <c r="W66" s="2">
        <v>1808.5461570457364</v>
      </c>
      <c r="X66" s="2">
        <v>1882.2712333008535</v>
      </c>
      <c r="Y66" s="2">
        <v>1959.0016997405933</v>
      </c>
      <c r="Z66" s="2">
        <v>2038.8600705842773</v>
      </c>
      <c r="AA66" s="2">
        <v>2120.9595883018501</v>
      </c>
      <c r="AB66" s="2">
        <v>2206.3650370672194</v>
      </c>
      <c r="AC66" s="2">
        <v>2295.2095380045607</v>
      </c>
      <c r="AD66" s="2">
        <v>2387.6315726746238</v>
      </c>
      <c r="AE66" s="2">
        <v>2483.7751989253757</v>
      </c>
      <c r="AF66" s="2">
        <v>2583.7902754343809</v>
      </c>
      <c r="AG66" s="2">
        <v>2687.8326952929087</v>
      </c>
      <c r="AH66" s="2">
        <v>2796.0646289958599</v>
      </c>
      <c r="AI66" s="2">
        <v>2908.6547772162526</v>
      </c>
      <c r="AJ66" s="2">
        <v>3025.7786337582738</v>
      </c>
      <c r="AK66" s="2">
        <v>3118.1891721724146</v>
      </c>
      <c r="AL66" s="2">
        <v>3213.422027961235</v>
      </c>
      <c r="AM66" s="2">
        <v>3311.5633977371581</v>
      </c>
      <c r="AN66" s="2">
        <v>3412.7021106499874</v>
      </c>
      <c r="AO66" s="2">
        <v>3516.9297087874374</v>
      </c>
      <c r="AP66" s="2">
        <v>3624.3405300311756</v>
      </c>
      <c r="AQ66" s="2">
        <v>3735.0317934433847</v>
      </c>
      <c r="AR66" s="2">
        <v>3849.1036872611157</v>
      </c>
      <c r="AS66" s="2">
        <v>3996.3171262593037</v>
      </c>
      <c r="AT66" s="2">
        <v>4183.7103843596569</v>
      </c>
      <c r="AU66" s="2">
        <v>4382.3033546383476</v>
      </c>
      <c r="AV66" s="2">
        <v>4528.3915109903537</v>
      </c>
      <c r="AW66" s="2">
        <v>4694.6267420619206</v>
      </c>
      <c r="AX66" s="2">
        <v>4887.9095035456976</v>
      </c>
      <c r="AY66" s="2">
        <v>5060.8206797333587</v>
      </c>
      <c r="AZ66" s="2">
        <v>5221</v>
      </c>
      <c r="BA66" s="2">
        <v>5352</v>
      </c>
      <c r="BB66" s="2">
        <v>5711</v>
      </c>
      <c r="BC66" s="2">
        <v>5811.5989078738776</v>
      </c>
      <c r="BD66" s="2">
        <v>5912.1978157477542</v>
      </c>
      <c r="BE66" s="2">
        <v>5962.4972696846935</v>
      </c>
      <c r="BF66" s="2">
        <v>5993.6829311255951</v>
      </c>
      <c r="BG66" s="2">
        <v>6042.9763959837946</v>
      </c>
      <c r="BH66" s="2">
        <v>6087.2399154483001</v>
      </c>
      <c r="BI66" s="2">
        <v>6144.5812929364101</v>
      </c>
      <c r="BJ66" s="2">
        <v>6220.0304738418181</v>
      </c>
      <c r="BK66" s="2">
        <v>6311.5754800070454</v>
      </c>
      <c r="BL66" s="2">
        <v>6400.1025189360571</v>
      </c>
      <c r="BM66" s="2">
        <v>6438.3301039281314</v>
      </c>
      <c r="BN66" s="2">
        <v>6525.8511537784052</v>
      </c>
      <c r="BO66" s="2">
        <v>6605.3242909987684</v>
      </c>
      <c r="BP66" s="2">
        <v>6736.1028712348088</v>
      </c>
      <c r="BQ66" s="2">
        <v>7090.2110269508557</v>
      </c>
      <c r="BR66" s="2">
        <v>7279.3369737537441</v>
      </c>
      <c r="BS66" s="2">
        <v>7469.4689096353723</v>
      </c>
      <c r="BT66" s="2">
        <v>7648.5349656508733</v>
      </c>
      <c r="BU66" s="2">
        <v>7867.8405848159246</v>
      </c>
      <c r="BV66" s="2">
        <v>8081.1102695085438</v>
      </c>
      <c r="BW66" s="2">
        <v>8302.4278668310726</v>
      </c>
    </row>
    <row r="67" spans="1:75" hidden="1">
      <c r="A67" s="1" t="s">
        <v>250</v>
      </c>
      <c r="B67" s="1" t="s">
        <v>203</v>
      </c>
      <c r="C67" s="1" t="s">
        <v>202</v>
      </c>
      <c r="D67" s="3" t="s">
        <v>270</v>
      </c>
      <c r="E67" s="1" t="s">
        <v>285</v>
      </c>
      <c r="F67" s="2" t="s">
        <v>291</v>
      </c>
      <c r="G67" s="2" t="s">
        <v>291</v>
      </c>
      <c r="H67" s="2" t="s">
        <v>291</v>
      </c>
      <c r="I67" s="2" t="s">
        <v>291</v>
      </c>
      <c r="J67" s="2" t="s">
        <v>291</v>
      </c>
      <c r="K67" s="2" t="s">
        <v>291</v>
      </c>
      <c r="L67" s="2" t="s">
        <v>291</v>
      </c>
      <c r="M67" s="2" t="s">
        <v>291</v>
      </c>
      <c r="N67" s="2" t="s">
        <v>291</v>
      </c>
      <c r="O67" s="2" t="s">
        <v>291</v>
      </c>
      <c r="P67" s="2" t="s">
        <v>291</v>
      </c>
      <c r="Q67" s="2" t="s">
        <v>291</v>
      </c>
      <c r="R67" s="2" t="s">
        <v>291</v>
      </c>
      <c r="S67" s="2" t="s">
        <v>291</v>
      </c>
      <c r="T67" s="2" t="s">
        <v>291</v>
      </c>
      <c r="U67" s="2" t="s">
        <v>291</v>
      </c>
      <c r="V67" s="2" t="s">
        <v>291</v>
      </c>
      <c r="W67" s="2" t="s">
        <v>291</v>
      </c>
      <c r="X67" s="2" t="s">
        <v>291</v>
      </c>
      <c r="Y67" s="2" t="s">
        <v>291</v>
      </c>
      <c r="Z67" s="2" t="s">
        <v>291</v>
      </c>
      <c r="AA67" s="2" t="s">
        <v>291</v>
      </c>
      <c r="AB67" s="2" t="s">
        <v>291</v>
      </c>
      <c r="AC67" s="2" t="s">
        <v>291</v>
      </c>
      <c r="AD67" s="2" t="s">
        <v>291</v>
      </c>
      <c r="AE67" s="2" t="s">
        <v>291</v>
      </c>
      <c r="AF67" s="2" t="s">
        <v>291</v>
      </c>
      <c r="AG67" s="2" t="s">
        <v>291</v>
      </c>
      <c r="AH67" s="2" t="s">
        <v>291</v>
      </c>
      <c r="AI67" s="2" t="s">
        <v>291</v>
      </c>
      <c r="AJ67" s="2" t="s">
        <v>291</v>
      </c>
      <c r="AK67" s="2" t="s">
        <v>291</v>
      </c>
      <c r="AL67" s="2" t="s">
        <v>291</v>
      </c>
      <c r="AM67" s="2" t="s">
        <v>291</v>
      </c>
      <c r="AN67" s="2" t="s">
        <v>291</v>
      </c>
      <c r="AO67" s="2" t="s">
        <v>291</v>
      </c>
      <c r="AP67" s="2" t="s">
        <v>291</v>
      </c>
      <c r="AQ67" s="2" t="s">
        <v>291</v>
      </c>
      <c r="AR67" s="2" t="s">
        <v>291</v>
      </c>
      <c r="AS67" s="2" t="s">
        <v>291</v>
      </c>
      <c r="AT67" s="2" t="s">
        <v>291</v>
      </c>
      <c r="AU67" s="2" t="s">
        <v>291</v>
      </c>
      <c r="AV67" s="2" t="s">
        <v>291</v>
      </c>
      <c r="AW67" s="2" t="s">
        <v>291</v>
      </c>
      <c r="AX67" s="2" t="s">
        <v>291</v>
      </c>
      <c r="AY67" s="2" t="s">
        <v>291</v>
      </c>
      <c r="AZ67" s="2" t="s">
        <v>291</v>
      </c>
      <c r="BA67" s="2" t="s">
        <v>291</v>
      </c>
      <c r="BB67" s="2" t="s">
        <v>291</v>
      </c>
      <c r="BC67" s="2" t="s">
        <v>291</v>
      </c>
      <c r="BD67" s="2" t="s">
        <v>291</v>
      </c>
      <c r="BE67" s="2" t="s">
        <v>291</v>
      </c>
      <c r="BF67" s="2" t="s">
        <v>291</v>
      </c>
      <c r="BG67" s="2" t="s">
        <v>291</v>
      </c>
      <c r="BH67" s="2" t="s">
        <v>291</v>
      </c>
      <c r="BI67" s="2" t="s">
        <v>291</v>
      </c>
      <c r="BJ67" s="2" t="s">
        <v>291</v>
      </c>
      <c r="BK67" s="2" t="s">
        <v>291</v>
      </c>
      <c r="BL67" s="2" t="s">
        <v>291</v>
      </c>
      <c r="BM67" s="2" t="s">
        <v>291</v>
      </c>
      <c r="BN67" s="2" t="s">
        <v>291</v>
      </c>
      <c r="BO67" s="2" t="s">
        <v>291</v>
      </c>
      <c r="BP67" s="2" t="s">
        <v>291</v>
      </c>
      <c r="BQ67" s="2" t="s">
        <v>291</v>
      </c>
      <c r="BR67" s="2" t="s">
        <v>291</v>
      </c>
      <c r="BS67" s="2" t="s">
        <v>291</v>
      </c>
      <c r="BT67" s="2" t="s">
        <v>291</v>
      </c>
      <c r="BU67" s="2" t="s">
        <v>291</v>
      </c>
      <c r="BV67" s="2" t="s">
        <v>291</v>
      </c>
      <c r="BW67" s="2" t="s">
        <v>291</v>
      </c>
    </row>
    <row r="68" spans="1:75" hidden="1">
      <c r="A68" s="1" t="s">
        <v>250</v>
      </c>
      <c r="B68" s="1" t="s">
        <v>203</v>
      </c>
      <c r="C68" s="1" t="s">
        <v>202</v>
      </c>
      <c r="D68" s="3" t="s">
        <v>271</v>
      </c>
      <c r="E68" s="1" t="s">
        <v>286</v>
      </c>
      <c r="F68" s="2" t="s">
        <v>291</v>
      </c>
      <c r="G68" s="2" t="s">
        <v>291</v>
      </c>
      <c r="H68" s="2" t="s">
        <v>291</v>
      </c>
      <c r="I68" s="2" t="s">
        <v>291</v>
      </c>
      <c r="J68" s="2" t="s">
        <v>291</v>
      </c>
      <c r="K68" s="2" t="s">
        <v>291</v>
      </c>
      <c r="L68" s="2" t="s">
        <v>291</v>
      </c>
      <c r="M68" s="2" t="s">
        <v>291</v>
      </c>
      <c r="N68" s="2" t="s">
        <v>291</v>
      </c>
      <c r="O68" s="2" t="s">
        <v>291</v>
      </c>
      <c r="P68" s="2" t="s">
        <v>291</v>
      </c>
      <c r="Q68" s="2" t="s">
        <v>291</v>
      </c>
      <c r="R68" s="2" t="s">
        <v>291</v>
      </c>
      <c r="S68" s="2" t="s">
        <v>291</v>
      </c>
      <c r="T68" s="2" t="s">
        <v>291</v>
      </c>
      <c r="U68" s="2" t="s">
        <v>291</v>
      </c>
      <c r="V68" s="2" t="s">
        <v>291</v>
      </c>
      <c r="W68" s="2" t="s">
        <v>291</v>
      </c>
      <c r="X68" s="2" t="s">
        <v>291</v>
      </c>
      <c r="Y68" s="2" t="s">
        <v>291</v>
      </c>
      <c r="Z68" s="2" t="s">
        <v>291</v>
      </c>
      <c r="AA68" s="2" t="s">
        <v>291</v>
      </c>
      <c r="AB68" s="2" t="s">
        <v>291</v>
      </c>
      <c r="AC68" s="2" t="s">
        <v>291</v>
      </c>
      <c r="AD68" s="2" t="s">
        <v>291</v>
      </c>
      <c r="AE68" s="2" t="s">
        <v>291</v>
      </c>
      <c r="AF68" s="2" t="s">
        <v>291</v>
      </c>
      <c r="AG68" s="2" t="s">
        <v>291</v>
      </c>
      <c r="AH68" s="2" t="s">
        <v>291</v>
      </c>
      <c r="AI68" s="2" t="s">
        <v>291</v>
      </c>
      <c r="AJ68" s="2" t="s">
        <v>291</v>
      </c>
      <c r="AK68" s="2" t="s">
        <v>291</v>
      </c>
      <c r="AL68" s="2" t="s">
        <v>291</v>
      </c>
      <c r="AM68" s="2" t="s">
        <v>291</v>
      </c>
      <c r="AN68" s="2" t="s">
        <v>291</v>
      </c>
      <c r="AO68" s="2" t="s">
        <v>291</v>
      </c>
      <c r="AP68" s="2" t="s">
        <v>291</v>
      </c>
      <c r="AQ68" s="2" t="s">
        <v>291</v>
      </c>
      <c r="AR68" s="2" t="s">
        <v>291</v>
      </c>
      <c r="AS68" s="2" t="s">
        <v>291</v>
      </c>
      <c r="AT68" s="2" t="s">
        <v>291</v>
      </c>
      <c r="AU68" s="2" t="s">
        <v>291</v>
      </c>
      <c r="AV68" s="2" t="s">
        <v>291</v>
      </c>
      <c r="AW68" s="2" t="s">
        <v>291</v>
      </c>
      <c r="AX68" s="2" t="s">
        <v>291</v>
      </c>
      <c r="AY68" s="2" t="s">
        <v>291</v>
      </c>
      <c r="AZ68" s="2" t="s">
        <v>291</v>
      </c>
      <c r="BA68" s="2" t="s">
        <v>291</v>
      </c>
      <c r="BB68" s="2" t="s">
        <v>291</v>
      </c>
      <c r="BC68" s="2" t="s">
        <v>291</v>
      </c>
      <c r="BD68" s="2" t="s">
        <v>291</v>
      </c>
      <c r="BE68" s="2" t="s">
        <v>291</v>
      </c>
      <c r="BF68" s="2" t="s">
        <v>291</v>
      </c>
      <c r="BG68" s="2" t="s">
        <v>291</v>
      </c>
      <c r="BH68" s="2" t="s">
        <v>291</v>
      </c>
      <c r="BI68" s="2" t="s">
        <v>291</v>
      </c>
      <c r="BJ68" s="2" t="s">
        <v>291</v>
      </c>
      <c r="BK68" s="2" t="s">
        <v>291</v>
      </c>
      <c r="BL68" s="2" t="s">
        <v>291</v>
      </c>
      <c r="BM68" s="2" t="s">
        <v>291</v>
      </c>
      <c r="BN68" s="2" t="s">
        <v>291</v>
      </c>
      <c r="BO68" s="2" t="s">
        <v>291</v>
      </c>
      <c r="BP68" s="2" t="s">
        <v>291</v>
      </c>
      <c r="BQ68" s="2" t="s">
        <v>291</v>
      </c>
      <c r="BR68" s="2" t="s">
        <v>291</v>
      </c>
      <c r="BS68" s="2" t="s">
        <v>291</v>
      </c>
      <c r="BT68" s="2" t="s">
        <v>291</v>
      </c>
      <c r="BU68" s="2" t="s">
        <v>291</v>
      </c>
      <c r="BV68" s="2" t="s">
        <v>291</v>
      </c>
      <c r="BW68" s="2" t="s">
        <v>291</v>
      </c>
    </row>
    <row r="69" spans="1:75" hidden="1">
      <c r="A69" s="1" t="s">
        <v>250</v>
      </c>
      <c r="B69" s="1" t="s">
        <v>203</v>
      </c>
      <c r="C69" s="1" t="s">
        <v>202</v>
      </c>
      <c r="D69" s="3" t="s">
        <v>268</v>
      </c>
      <c r="E69" s="1" t="s">
        <v>287</v>
      </c>
      <c r="F69" s="2">
        <v>2860.288</v>
      </c>
      <c r="G69" s="2">
        <v>2918.07</v>
      </c>
      <c r="H69" s="2">
        <v>2977.0189999999998</v>
      </c>
      <c r="I69" s="2">
        <v>3037.1590000000001</v>
      </c>
      <c r="J69" s="2">
        <v>3098.5129999999999</v>
      </c>
      <c r="K69" s="2">
        <v>3164.27</v>
      </c>
      <c r="L69" s="2">
        <v>3231.4229999999998</v>
      </c>
      <c r="M69" s="2">
        <v>3300</v>
      </c>
      <c r="N69" s="2">
        <v>3373.788</v>
      </c>
      <c r="O69" s="2">
        <v>3463.05</v>
      </c>
      <c r="P69" s="2">
        <v>3576.0770000000002</v>
      </c>
      <c r="Q69" s="2">
        <v>3705.2109999999998</v>
      </c>
      <c r="R69" s="2">
        <v>3842.85</v>
      </c>
      <c r="S69" s="2">
        <v>4001.5749999999998</v>
      </c>
      <c r="T69" s="2">
        <v>4171.0379999999996</v>
      </c>
      <c r="U69" s="2">
        <v>4356.37</v>
      </c>
      <c r="V69" s="2">
        <v>4563.607</v>
      </c>
      <c r="W69" s="2">
        <v>4790.2709999999997</v>
      </c>
      <c r="X69" s="2">
        <v>5038.277</v>
      </c>
      <c r="Y69" s="2">
        <v>5299.1059999999998</v>
      </c>
      <c r="Z69" s="2">
        <v>5579.0140000000001</v>
      </c>
      <c r="AA69" s="2">
        <v>5873.7089999999998</v>
      </c>
      <c r="AB69" s="2">
        <v>6171.63</v>
      </c>
      <c r="AC69" s="2">
        <v>6465.22</v>
      </c>
      <c r="AD69" s="2">
        <v>6749.0479999999998</v>
      </c>
      <c r="AE69" s="2">
        <v>7030.9049999999997</v>
      </c>
      <c r="AF69" s="2">
        <v>7334.5429999999997</v>
      </c>
      <c r="AG69" s="2">
        <v>7642.3969999999999</v>
      </c>
      <c r="AH69" s="2">
        <v>7954.3720000000003</v>
      </c>
      <c r="AI69" s="2">
        <v>8270.9750000000004</v>
      </c>
      <c r="AJ69" s="2">
        <v>8593.2620000000006</v>
      </c>
      <c r="AK69" s="2">
        <v>8922.4740000000002</v>
      </c>
      <c r="AL69" s="2">
        <v>9259.8259999999991</v>
      </c>
      <c r="AM69" s="2">
        <v>9606.4560000000001</v>
      </c>
      <c r="AN69" s="2">
        <v>9963.4310000000005</v>
      </c>
      <c r="AO69" s="2">
        <v>10331.683999999999</v>
      </c>
      <c r="AP69" s="2">
        <v>10712.062</v>
      </c>
      <c r="AQ69" s="2">
        <v>11105.273999999999</v>
      </c>
      <c r="AR69" s="2">
        <v>11511.744000000001</v>
      </c>
      <c r="AS69" s="2">
        <v>11930.647000000001</v>
      </c>
      <c r="AT69" s="2">
        <v>12490.877</v>
      </c>
      <c r="AU69" s="2">
        <v>13039.524000000001</v>
      </c>
      <c r="AV69" s="2">
        <v>13422.141000000001</v>
      </c>
      <c r="AW69" s="2">
        <v>13860.566000000003</v>
      </c>
      <c r="AX69" s="2">
        <v>14379.919000000004</v>
      </c>
      <c r="AY69" s="2">
        <v>14845.795000000002</v>
      </c>
      <c r="AZ69" s="2">
        <v>15281.453000000001</v>
      </c>
      <c r="BA69" s="2">
        <v>15686.232000000002</v>
      </c>
      <c r="BB69" s="2">
        <v>16045.358000000004</v>
      </c>
      <c r="BC69" s="2">
        <v>16456.878000000004</v>
      </c>
      <c r="BD69" s="2">
        <v>16884.578000000005</v>
      </c>
      <c r="BE69" s="2">
        <v>17310.968000000004</v>
      </c>
      <c r="BF69" s="2">
        <v>17687.648000000005</v>
      </c>
      <c r="BG69" s="2">
        <v>18068.004000000004</v>
      </c>
      <c r="BH69" s="2">
        <v>18504.380000000005</v>
      </c>
      <c r="BI69" s="2">
        <v>18920.502000000004</v>
      </c>
      <c r="BJ69" s="2">
        <v>19326.799000000003</v>
      </c>
      <c r="BK69" s="2">
        <v>19746.949000000001</v>
      </c>
      <c r="BL69" s="2">
        <v>20179.601999999999</v>
      </c>
      <c r="BM69" s="2">
        <v>20617.067999999999</v>
      </c>
      <c r="BN69" s="2">
        <v>21058.797999999999</v>
      </c>
      <c r="BO69" s="2">
        <v>21504.161999999997</v>
      </c>
      <c r="BP69" s="2">
        <v>21952.092999999993</v>
      </c>
      <c r="BQ69" s="2">
        <v>22400.834999999992</v>
      </c>
      <c r="BR69" s="2">
        <v>22848.944999999992</v>
      </c>
      <c r="BS69" s="2">
        <v>23295.301999999992</v>
      </c>
      <c r="BT69" s="2">
        <v>23740.423999999992</v>
      </c>
      <c r="BU69" s="2">
        <v>24184.80999999999</v>
      </c>
      <c r="BV69" s="2">
        <v>24627.472999999987</v>
      </c>
      <c r="BW69" s="2">
        <v>25067.461999999985</v>
      </c>
    </row>
    <row r="70" spans="1:75" hidden="1">
      <c r="A70" s="1" t="s">
        <v>250</v>
      </c>
      <c r="B70" s="1" t="s">
        <v>203</v>
      </c>
      <c r="C70" s="1" t="s">
        <v>202</v>
      </c>
      <c r="D70" s="3" t="s">
        <v>274</v>
      </c>
      <c r="E70" s="1" t="s">
        <v>288</v>
      </c>
      <c r="F70" s="2">
        <v>7199.4630968517031</v>
      </c>
      <c r="G70" s="2">
        <v>7317.8152251521906</v>
      </c>
      <c r="H70" s="2">
        <v>7435.5606472066829</v>
      </c>
      <c r="I70" s="2">
        <v>7552.5397527371733</v>
      </c>
      <c r="J70" s="2">
        <v>7675.2474543340959</v>
      </c>
      <c r="K70" s="2">
        <v>7803.1470836615763</v>
      </c>
      <c r="L70" s="2">
        <v>7929.3418933335024</v>
      </c>
      <c r="M70" s="2">
        <v>8059.9803712694056</v>
      </c>
      <c r="N70" s="2">
        <v>8194.5885453818264</v>
      </c>
      <c r="O70" s="2">
        <v>8326.7023525924287</v>
      </c>
      <c r="P70" s="2">
        <v>8892.3199409029439</v>
      </c>
      <c r="Q70" s="2">
        <v>9342.3724368382573</v>
      </c>
      <c r="R70" s="2">
        <v>9373.5888861750518</v>
      </c>
      <c r="S70" s="2">
        <v>10485.736631019086</v>
      </c>
      <c r="T70" s="2">
        <v>11878.088423370025</v>
      </c>
      <c r="U70" s="2">
        <v>11161.907876779391</v>
      </c>
      <c r="V70" s="2">
        <v>11573.235065148936</v>
      </c>
      <c r="W70" s="2">
        <v>11280.316540997605</v>
      </c>
      <c r="X70" s="2">
        <v>12529.325731408624</v>
      </c>
      <c r="Y70" s="2">
        <v>12569.144514760113</v>
      </c>
      <c r="Z70" s="2">
        <v>13388.846531254372</v>
      </c>
      <c r="AA70" s="2">
        <v>13516.390564385229</v>
      </c>
      <c r="AB70" s="2">
        <v>13712.598397588456</v>
      </c>
      <c r="AC70" s="2">
        <v>14224.410570483051</v>
      </c>
      <c r="AD70" s="2">
        <v>14068.628591471972</v>
      </c>
      <c r="AE70" s="2">
        <v>13511.074914617131</v>
      </c>
      <c r="AF70" s="2">
        <v>14544.154016673992</v>
      </c>
      <c r="AG70" s="2">
        <v>14640.658320422854</v>
      </c>
      <c r="AH70" s="2">
        <v>15468.652530099427</v>
      </c>
      <c r="AI70" s="2">
        <v>15149.661429826543</v>
      </c>
      <c r="AJ70" s="2">
        <v>15686.96954559802</v>
      </c>
      <c r="AK70" s="2">
        <v>15754.36555621662</v>
      </c>
      <c r="AL70" s="2">
        <v>15317.558272766737</v>
      </c>
      <c r="AM70" s="2">
        <v>14284.537685250994</v>
      </c>
      <c r="AN70" s="2">
        <v>13403.175235665871</v>
      </c>
      <c r="AO70" s="2">
        <v>13645.145884967069</v>
      </c>
      <c r="AP70" s="2">
        <v>13636.46990894908</v>
      </c>
      <c r="AQ70" s="2">
        <v>13020.93319221658</v>
      </c>
      <c r="AR70" s="2">
        <v>12406.877649692922</v>
      </c>
      <c r="AS70" s="2">
        <v>11879.276102468537</v>
      </c>
      <c r="AT70" s="2">
        <v>10563.362932151987</v>
      </c>
      <c r="AU70" s="2">
        <v>10088.696567910221</v>
      </c>
      <c r="AV70" s="2">
        <v>9738.8221368259638</v>
      </c>
      <c r="AW70" s="2">
        <v>9377.064408112723</v>
      </c>
      <c r="AX70" s="2">
        <v>9021.667567292985</v>
      </c>
      <c r="AY70" s="2">
        <v>9198.9397964195523</v>
      </c>
      <c r="AZ70" s="2">
        <v>9642.1821920846905</v>
      </c>
      <c r="BA70" s="2">
        <v>9944.487358059363</v>
      </c>
      <c r="BB70" s="2">
        <v>9778.9034072623999</v>
      </c>
      <c r="BC70" s="2">
        <v>9765.1141886018431</v>
      </c>
      <c r="BD70" s="2">
        <v>9400.4496325043165</v>
      </c>
      <c r="BE70" s="2">
        <v>9332.4263009348779</v>
      </c>
      <c r="BF70" s="2">
        <v>9129.013930346513</v>
      </c>
      <c r="BG70" s="2">
        <v>8931.4053525961808</v>
      </c>
      <c r="BH70" s="2">
        <v>8975.6952042814064</v>
      </c>
      <c r="BI70" s="2">
        <v>9044.9639858118262</v>
      </c>
      <c r="BJ70" s="2">
        <v>9070.7066291642823</v>
      </c>
      <c r="BK70" s="2">
        <v>9096.9182099184145</v>
      </c>
      <c r="BL70" s="2">
        <v>9199.2232502576098</v>
      </c>
      <c r="BM70" s="2">
        <v>9441.8939012596275</v>
      </c>
      <c r="BN70" s="2">
        <v>9503.2465622317068</v>
      </c>
      <c r="BO70" s="2">
        <v>8932.8873649374927</v>
      </c>
      <c r="BP70" s="2">
        <v>9711.0867870524798</v>
      </c>
      <c r="BQ70" s="2">
        <v>10081.526057950583</v>
      </c>
      <c r="BR70" s="2">
        <v>10683.131121954488</v>
      </c>
      <c r="BS70" s="2">
        <v>11331.859014888983</v>
      </c>
      <c r="BT70" s="2">
        <v>11948.785808957358</v>
      </c>
      <c r="BU70" s="2">
        <v>12510.372722515871</v>
      </c>
      <c r="BV70" s="2">
        <v>13083.250519725181</v>
      </c>
      <c r="BW70" s="2">
        <v>13686.903217499646</v>
      </c>
    </row>
    <row r="71" spans="1:75" hidden="1">
      <c r="A71" s="1" t="s">
        <v>250</v>
      </c>
      <c r="B71" s="1" t="s">
        <v>203</v>
      </c>
      <c r="C71" s="1" t="s">
        <v>202</v>
      </c>
      <c r="D71" s="3" t="s">
        <v>273</v>
      </c>
      <c r="E71" s="1" t="s">
        <v>289</v>
      </c>
      <c r="F71" s="2" t="s">
        <v>291</v>
      </c>
      <c r="G71" s="2" t="s">
        <v>291</v>
      </c>
      <c r="H71" s="2" t="s">
        <v>291</v>
      </c>
      <c r="I71" s="2" t="s">
        <v>291</v>
      </c>
      <c r="J71" s="2" t="s">
        <v>291</v>
      </c>
      <c r="K71" s="2" t="s">
        <v>291</v>
      </c>
      <c r="L71" s="2" t="s">
        <v>291</v>
      </c>
      <c r="M71" s="2" t="s">
        <v>291</v>
      </c>
      <c r="N71" s="2" t="s">
        <v>291</v>
      </c>
      <c r="O71" s="2" t="s">
        <v>291</v>
      </c>
      <c r="P71" s="2" t="s">
        <v>291</v>
      </c>
      <c r="Q71" s="2" t="s">
        <v>291</v>
      </c>
      <c r="R71" s="2" t="s">
        <v>291</v>
      </c>
      <c r="S71" s="2" t="s">
        <v>291</v>
      </c>
      <c r="T71" s="2" t="s">
        <v>291</v>
      </c>
      <c r="U71" s="2" t="s">
        <v>291</v>
      </c>
      <c r="V71" s="2" t="s">
        <v>291</v>
      </c>
      <c r="W71" s="2" t="s">
        <v>291</v>
      </c>
      <c r="X71" s="2" t="s">
        <v>291</v>
      </c>
      <c r="Y71" s="2" t="s">
        <v>291</v>
      </c>
      <c r="Z71" s="2" t="s">
        <v>291</v>
      </c>
      <c r="AA71" s="2" t="s">
        <v>291</v>
      </c>
      <c r="AB71" s="2" t="s">
        <v>291</v>
      </c>
      <c r="AC71" s="2" t="s">
        <v>291</v>
      </c>
      <c r="AD71" s="2" t="s">
        <v>291</v>
      </c>
      <c r="AE71" s="2" t="s">
        <v>291</v>
      </c>
      <c r="AF71" s="2" t="s">
        <v>291</v>
      </c>
      <c r="AG71" s="2" t="s">
        <v>291</v>
      </c>
      <c r="AH71" s="2" t="s">
        <v>291</v>
      </c>
      <c r="AI71" s="2" t="s">
        <v>291</v>
      </c>
      <c r="AJ71" s="2" t="s">
        <v>291</v>
      </c>
      <c r="AK71" s="2" t="s">
        <v>291</v>
      </c>
      <c r="AL71" s="2" t="s">
        <v>291</v>
      </c>
      <c r="AM71" s="2" t="s">
        <v>291</v>
      </c>
      <c r="AN71" s="2" t="s">
        <v>291</v>
      </c>
      <c r="AO71" s="2" t="s">
        <v>291</v>
      </c>
      <c r="AP71" s="2" t="s">
        <v>291</v>
      </c>
      <c r="AQ71" s="2" t="s">
        <v>291</v>
      </c>
      <c r="AR71" s="2" t="s">
        <v>291</v>
      </c>
      <c r="AS71" s="2" t="s">
        <v>291</v>
      </c>
      <c r="AT71" s="2" t="s">
        <v>291</v>
      </c>
      <c r="AU71" s="2" t="s">
        <v>291</v>
      </c>
      <c r="AV71" s="2" t="s">
        <v>291</v>
      </c>
      <c r="AW71" s="2" t="s">
        <v>291</v>
      </c>
      <c r="AX71" s="2" t="s">
        <v>291</v>
      </c>
      <c r="AY71" s="2" t="s">
        <v>291</v>
      </c>
      <c r="AZ71" s="2" t="s">
        <v>291</v>
      </c>
      <c r="BA71" s="2" t="s">
        <v>291</v>
      </c>
      <c r="BB71" s="2" t="s">
        <v>291</v>
      </c>
      <c r="BC71" s="2" t="s">
        <v>291</v>
      </c>
      <c r="BD71" s="2" t="s">
        <v>291</v>
      </c>
      <c r="BE71" s="2" t="s">
        <v>291</v>
      </c>
      <c r="BF71" s="2" t="s">
        <v>291</v>
      </c>
      <c r="BG71" s="2" t="s">
        <v>291</v>
      </c>
      <c r="BH71" s="2" t="s">
        <v>291</v>
      </c>
      <c r="BI71" s="2" t="s">
        <v>291</v>
      </c>
      <c r="BJ71" s="2" t="s">
        <v>291</v>
      </c>
      <c r="BK71" s="2" t="s">
        <v>291</v>
      </c>
      <c r="BL71" s="2" t="s">
        <v>291</v>
      </c>
      <c r="BM71" s="2" t="s">
        <v>291</v>
      </c>
      <c r="BN71" s="2" t="s">
        <v>291</v>
      </c>
      <c r="BO71" s="2" t="s">
        <v>291</v>
      </c>
      <c r="BP71" s="2" t="s">
        <v>291</v>
      </c>
      <c r="BQ71" s="2" t="s">
        <v>291</v>
      </c>
      <c r="BR71" s="2" t="s">
        <v>291</v>
      </c>
      <c r="BS71" s="2" t="s">
        <v>291</v>
      </c>
      <c r="BT71" s="2" t="s">
        <v>291</v>
      </c>
      <c r="BU71" s="2" t="s">
        <v>291</v>
      </c>
      <c r="BV71" s="2" t="s">
        <v>291</v>
      </c>
      <c r="BW71" s="2" t="s">
        <v>291</v>
      </c>
    </row>
    <row r="72" spans="1:75" hidden="1">
      <c r="A72" s="1" t="s">
        <v>250</v>
      </c>
      <c r="B72" s="1" t="s">
        <v>203</v>
      </c>
      <c r="C72" s="1" t="s">
        <v>202</v>
      </c>
      <c r="D72" s="3" t="s">
        <v>272</v>
      </c>
      <c r="E72" s="1" t="s">
        <v>290</v>
      </c>
      <c r="F72" s="2">
        <v>2816.9388434479251</v>
      </c>
      <c r="G72" s="2">
        <v>2863.322283688176</v>
      </c>
      <c r="H72" s="2">
        <v>2909.4710508890198</v>
      </c>
      <c r="I72" s="2">
        <v>2955.3222590262308</v>
      </c>
      <c r="J72" s="2">
        <v>3003.4184488167116</v>
      </c>
      <c r="K72" s="2">
        <v>3050.4960487051603</v>
      </c>
      <c r="L72" s="2">
        <v>3096.8128939927683</v>
      </c>
      <c r="M72" s="2">
        <v>3144.7715773923032</v>
      </c>
      <c r="N72" s="2">
        <v>3190.6256442863923</v>
      </c>
      <c r="O72" s="2">
        <v>3222.3906883664554</v>
      </c>
      <c r="P72" s="2">
        <v>3399.9267530614693</v>
      </c>
      <c r="Q72" s="2">
        <v>3588.0474854385257</v>
      </c>
      <c r="R72" s="2">
        <v>3612.5929262465279</v>
      </c>
      <c r="S72" s="2">
        <v>4039.1236649368921</v>
      </c>
      <c r="T72" s="2">
        <v>4568.5058051694741</v>
      </c>
      <c r="U72" s="2">
        <v>4277.973171541621</v>
      </c>
      <c r="V72" s="2">
        <v>4406.8018786756511</v>
      </c>
      <c r="W72" s="2">
        <v>4258.8348614265615</v>
      </c>
      <c r="X72" s="2">
        <v>4680.8838412192554</v>
      </c>
      <c r="Y72" s="2">
        <v>4646.6282177975336</v>
      </c>
      <c r="Z72" s="2">
        <v>4892.9765338024508</v>
      </c>
      <c r="AA72" s="2">
        <v>4880.6841072251791</v>
      </c>
      <c r="AB72" s="2">
        <v>4902.2701736466943</v>
      </c>
      <c r="AC72" s="2">
        <v>5049.7899242199946</v>
      </c>
      <c r="AD72" s="2">
        <v>4977.1022237849556</v>
      </c>
      <c r="AE72" s="2">
        <v>4772.9947686320347</v>
      </c>
      <c r="AF72" s="2">
        <v>5123.5698955888802</v>
      </c>
      <c r="AG72" s="2">
        <v>5149.1227312902884</v>
      </c>
      <c r="AH72" s="2">
        <v>5437.4314147789828</v>
      </c>
      <c r="AI72" s="2">
        <v>5327.683264799346</v>
      </c>
      <c r="AJ72" s="2">
        <v>5523.5482497202129</v>
      </c>
      <c r="AK72" s="2">
        <v>5505.7702708733814</v>
      </c>
      <c r="AL72" s="2">
        <v>5315.626791290515</v>
      </c>
      <c r="AM72" s="2">
        <v>4924.204321768013</v>
      </c>
      <c r="AN72" s="2">
        <v>4590.8928777816154</v>
      </c>
      <c r="AO72" s="2">
        <v>4644.8399838380019</v>
      </c>
      <c r="AP72" s="2">
        <v>4613.7905640907129</v>
      </c>
      <c r="AQ72" s="2">
        <v>4379.3245851683796</v>
      </c>
      <c r="AR72" s="2">
        <v>4148.403448585249</v>
      </c>
      <c r="AS72" s="2">
        <v>3979.1098115515347</v>
      </c>
      <c r="AT72" s="2">
        <v>3538.1063469766091</v>
      </c>
      <c r="AU72" s="2">
        <v>3390.5937681069754</v>
      </c>
      <c r="AV72" s="2">
        <v>3285.7052754435849</v>
      </c>
      <c r="AW72" s="2">
        <v>3176.0475966394888</v>
      </c>
      <c r="AX72" s="2">
        <v>3066.574619787591</v>
      </c>
      <c r="AY72" s="2">
        <v>3135.8498991358988</v>
      </c>
      <c r="AZ72" s="2">
        <v>3294.3093320297598</v>
      </c>
      <c r="BA72" s="2">
        <v>3392.9688366418209</v>
      </c>
      <c r="BB72" s="2">
        <v>3480.5902965128948</v>
      </c>
      <c r="BC72" s="2">
        <v>3448.4625184522952</v>
      </c>
      <c r="BD72" s="2">
        <v>3291.6024187479707</v>
      </c>
      <c r="BE72" s="2">
        <v>3214.4110218942019</v>
      </c>
      <c r="BF72" s="2">
        <v>3093.4816755922361</v>
      </c>
      <c r="BG72" s="2">
        <v>2987.1739971223178</v>
      </c>
      <c r="BH72" s="2">
        <v>2952.6636459259726</v>
      </c>
      <c r="BI72" s="2">
        <v>2937.4229342595077</v>
      </c>
      <c r="BJ72" s="2">
        <v>2919.2662298956402</v>
      </c>
      <c r="BK72" s="2">
        <v>2907.5826304787965</v>
      </c>
      <c r="BL72" s="2">
        <v>2917.5982705817923</v>
      </c>
      <c r="BM72" s="2">
        <v>2948.5293322297471</v>
      </c>
      <c r="BN72" s="2">
        <v>2944.9341098566242</v>
      </c>
      <c r="BO72" s="2">
        <v>2743.8696704562403</v>
      </c>
      <c r="BP72" s="2">
        <v>2979.8926047313416</v>
      </c>
      <c r="BQ72" s="2">
        <v>3190.9590524002183</v>
      </c>
      <c r="BR72" s="2">
        <v>3403.4880547658827</v>
      </c>
      <c r="BS72" s="2">
        <v>3633.4780549350512</v>
      </c>
      <c r="BT72" s="2">
        <v>3849.5818801249443</v>
      </c>
      <c r="BU72" s="2">
        <v>4069.8942120026791</v>
      </c>
      <c r="BV72" s="2">
        <v>4293.0588182353995</v>
      </c>
      <c r="BW72" s="2">
        <v>4533.1484568955966</v>
      </c>
    </row>
    <row r="73" spans="1:75" hidden="1">
      <c r="A73" s="1" t="s">
        <v>250</v>
      </c>
      <c r="B73" s="1" t="s">
        <v>203</v>
      </c>
      <c r="C73" s="1" t="s">
        <v>202</v>
      </c>
      <c r="D73" s="3" t="s">
        <v>275</v>
      </c>
      <c r="E73" s="1" t="s">
        <v>251</v>
      </c>
      <c r="F73" s="4" t="s">
        <v>291</v>
      </c>
      <c r="G73" s="4">
        <v>3.7000000000000144</v>
      </c>
      <c r="H73" s="4">
        <v>3.6644165863066291</v>
      </c>
      <c r="I73" s="4">
        <v>3.6279069767441774</v>
      </c>
      <c r="J73" s="4">
        <v>3.6804308797127483</v>
      </c>
      <c r="K73" s="4">
        <v>3.7229437229437057</v>
      </c>
      <c r="L73" s="4">
        <v>3.6727879799666407</v>
      </c>
      <c r="M73" s="4">
        <v>3.7037037037037202</v>
      </c>
      <c r="N73" s="4">
        <v>3.7267080745341463</v>
      </c>
      <c r="O73" s="4">
        <v>3.6676646706587102</v>
      </c>
      <c r="P73" s="4">
        <v>8.9530685920577557</v>
      </c>
      <c r="Q73" s="4">
        <v>9.3439363817097387</v>
      </c>
      <c r="R73" s="4">
        <v>4.4242424242424194</v>
      </c>
      <c r="S73" s="4">
        <v>16.424840394660457</v>
      </c>
      <c r="T73" s="4">
        <v>17.896311066799608</v>
      </c>
      <c r="U73" s="4">
        <v>-2.1987315010570829</v>
      </c>
      <c r="V73" s="4">
        <v>7.911802853437111</v>
      </c>
      <c r="W73" s="4">
        <v>1.4423076923076872</v>
      </c>
      <c r="X73" s="4">
        <v>15.600315955766209</v>
      </c>
      <c r="Y73" s="4">
        <v>4.4072429108301892</v>
      </c>
      <c r="Z73" s="4">
        <v>10.863874345549739</v>
      </c>
      <c r="AA73" s="4">
        <v>5.0177095631641189</v>
      </c>
      <c r="AB73" s="4">
        <v>5.5368184373243201</v>
      </c>
      <c r="AC73" s="4">
        <v>7.9094540612516528</v>
      </c>
      <c r="AD73" s="4">
        <v>2.8874629812438268</v>
      </c>
      <c r="AE73" s="4">
        <v>-9.5946270088720365E-2</v>
      </c>
      <c r="AF73" s="4">
        <v>11.980792316926747</v>
      </c>
      <c r="AG73" s="4">
        <v>4.7169811320754818</v>
      </c>
      <c r="AH73" s="4">
        <v>9.9099099099099206</v>
      </c>
      <c r="AI73" s="4">
        <v>1.8815201192250441</v>
      </c>
      <c r="AJ73" s="4">
        <v>7.7162186871457372</v>
      </c>
      <c r="AK73" s="4">
        <v>3.4968596163639454</v>
      </c>
      <c r="AL73" s="4">
        <v>0.19681810726586146</v>
      </c>
      <c r="AM73" s="4">
        <v>-3.8958913079063628</v>
      </c>
      <c r="AN73" s="4">
        <v>-3.3043774484755373</v>
      </c>
      <c r="AO73" s="4">
        <v>4.9145675532851651</v>
      </c>
      <c r="AP73" s="4">
        <v>2.9885829415715381</v>
      </c>
      <c r="AQ73" s="4">
        <v>-1.5976524290837957</v>
      </c>
      <c r="AR73" s="4">
        <v>-1.8058316766070392</v>
      </c>
      <c r="AS73" s="4">
        <v>-0.59051796861816497</v>
      </c>
      <c r="AT73" s="4">
        <v>-6.907671418873063</v>
      </c>
      <c r="AU73" s="4">
        <v>3.9999999999995595E-2</v>
      </c>
      <c r="AV73" s="4">
        <v>-0.24999999999999467</v>
      </c>
      <c r="AW73" s="4">
        <v>-0.18000000000001348</v>
      </c>
      <c r="AX73" s="4">
        <v>0.17100000000001003</v>
      </c>
      <c r="AY73" s="4">
        <v>5.5719999999999992</v>
      </c>
      <c r="AZ73" s="4">
        <v>8.1360000000000099</v>
      </c>
      <c r="BA73" s="4">
        <v>5.7229999999999892</v>
      </c>
      <c r="BB73" s="4">
        <v>4.9309999999999965</v>
      </c>
      <c r="BC73" s="4">
        <v>1.6180000000000083</v>
      </c>
      <c r="BD73" s="4">
        <v>-2.0680000000000032</v>
      </c>
      <c r="BE73" s="4">
        <v>0.12099999999999334</v>
      </c>
      <c r="BF73" s="4">
        <v>-1.6680000000000139</v>
      </c>
      <c r="BG73" s="4">
        <v>-1.3600000000000056</v>
      </c>
      <c r="BH73" s="4">
        <v>1.2320000000000109</v>
      </c>
      <c r="BI73" s="4">
        <v>1.7209999999999948</v>
      </c>
      <c r="BJ73" s="4">
        <v>1.5160000000000062</v>
      </c>
      <c r="BK73" s="4">
        <v>1.7649999999999944</v>
      </c>
      <c r="BL73" s="4">
        <v>2.5430000000000064</v>
      </c>
      <c r="BM73" s="4">
        <v>3.2510000000000039</v>
      </c>
      <c r="BN73" s="4">
        <v>2.0180000000000087</v>
      </c>
      <c r="BO73" s="4">
        <v>-4.8570000000000118</v>
      </c>
      <c r="BP73" s="4">
        <v>10.864000000000008</v>
      </c>
      <c r="BQ73" s="4">
        <v>9.2719999999999914</v>
      </c>
      <c r="BR73" s="4">
        <v>8.7939999999999898</v>
      </c>
      <c r="BS73" s="4">
        <v>8.843</v>
      </c>
      <c r="BT73" s="4">
        <v>7.9720000000000013</v>
      </c>
      <c r="BU73" s="4">
        <v>7.7020000000000088</v>
      </c>
      <c r="BV73" s="4">
        <v>7.4140000000000095</v>
      </c>
      <c r="BW73" s="4">
        <v>7.4789999999999912</v>
      </c>
    </row>
    <row r="74" spans="1:75" hidden="1">
      <c r="A74" s="1" t="s">
        <v>250</v>
      </c>
      <c r="B74" s="1" t="s">
        <v>203</v>
      </c>
      <c r="C74" s="1" t="s">
        <v>202</v>
      </c>
      <c r="D74" s="3" t="s">
        <v>276</v>
      </c>
      <c r="E74" s="1" t="s">
        <v>252</v>
      </c>
      <c r="F74" s="4" t="s">
        <v>291</v>
      </c>
      <c r="G74" s="4">
        <v>2.0228442742614927</v>
      </c>
      <c r="H74" s="4">
        <v>2.0228442742614483</v>
      </c>
      <c r="I74" s="4">
        <v>2.0228442742614705</v>
      </c>
      <c r="J74" s="4">
        <v>2.0228442742614705</v>
      </c>
      <c r="K74" s="4">
        <v>2.0228442742614483</v>
      </c>
      <c r="L74" s="4">
        <v>2.0228442742614705</v>
      </c>
      <c r="M74" s="4">
        <v>2.0228442742614705</v>
      </c>
      <c r="N74" s="4">
        <v>2.0228442742614705</v>
      </c>
      <c r="O74" s="4">
        <v>2.0228442742614705</v>
      </c>
      <c r="P74" s="4">
        <v>2.0228442742615371</v>
      </c>
      <c r="Q74" s="4">
        <v>4.0764829787671708</v>
      </c>
      <c r="R74" s="4">
        <v>4.0764829787671708</v>
      </c>
      <c r="S74" s="4">
        <v>4.0764829787671486</v>
      </c>
      <c r="T74" s="4">
        <v>4.0764829787671708</v>
      </c>
      <c r="U74" s="4">
        <v>4.0764829787671486</v>
      </c>
      <c r="V74" s="4">
        <v>4.0764829787671486</v>
      </c>
      <c r="W74" s="4">
        <v>4.0764829787671486</v>
      </c>
      <c r="X74" s="4">
        <v>4.0764829787671708</v>
      </c>
      <c r="Y74" s="4">
        <v>4.0764829787671486</v>
      </c>
      <c r="Z74" s="4">
        <v>4.0764829787671264</v>
      </c>
      <c r="AA74" s="4">
        <v>4.0267362582683486</v>
      </c>
      <c r="AB74" s="4">
        <v>4.0267362582683264</v>
      </c>
      <c r="AC74" s="4">
        <v>4.0267362582683264</v>
      </c>
      <c r="AD74" s="4">
        <v>4.0267362582683486</v>
      </c>
      <c r="AE74" s="4">
        <v>4.0267362582683486</v>
      </c>
      <c r="AF74" s="4">
        <v>4.0267362582683708</v>
      </c>
      <c r="AG74" s="4">
        <v>4.0267362582683486</v>
      </c>
      <c r="AH74" s="4">
        <v>4.0267362582683486</v>
      </c>
      <c r="AI74" s="4">
        <v>4.0267362582683486</v>
      </c>
      <c r="AJ74" s="4">
        <v>4.0267362582683486</v>
      </c>
      <c r="AK74" s="4">
        <v>3.0541077058026334</v>
      </c>
      <c r="AL74" s="4">
        <v>3.0541077058026112</v>
      </c>
      <c r="AM74" s="4">
        <v>3.0541077058026334</v>
      </c>
      <c r="AN74" s="4">
        <v>3.0541077058026112</v>
      </c>
      <c r="AO74" s="4">
        <v>3.0541077058026334</v>
      </c>
      <c r="AP74" s="4">
        <v>3.0541077058026112</v>
      </c>
      <c r="AQ74" s="4">
        <v>3.0541077058026112</v>
      </c>
      <c r="AR74" s="4">
        <v>3.0541077058025889</v>
      </c>
      <c r="AS74" s="4">
        <v>3.824616091413735</v>
      </c>
      <c r="AT74" s="4">
        <v>4.6891488382895252</v>
      </c>
      <c r="AU74" s="4">
        <v>4.7468144788680666</v>
      </c>
      <c r="AV74" s="4">
        <v>3.3335929653838914</v>
      </c>
      <c r="AW74" s="4">
        <v>3.6709553639104664</v>
      </c>
      <c r="AX74" s="4">
        <v>4.117106047048269</v>
      </c>
      <c r="AY74" s="4">
        <v>3.5375281817765059</v>
      </c>
      <c r="AZ74" s="4">
        <v>3.1650858705209117</v>
      </c>
      <c r="BA74" s="4">
        <v>2.5090978739705116</v>
      </c>
      <c r="BB74" s="4">
        <v>6.7077727952167487</v>
      </c>
      <c r="BC74" s="4">
        <v>1.7614937466972069</v>
      </c>
      <c r="BD74" s="4">
        <v>1.7310022503029154</v>
      </c>
      <c r="BE74" s="4">
        <v>0.85077420452612795</v>
      </c>
      <c r="BF74" s="4">
        <v>0.52303020077610896</v>
      </c>
      <c r="BG74" s="4">
        <v>0.82242363209130698</v>
      </c>
      <c r="BH74" s="4">
        <v>0.73247877476276813</v>
      </c>
      <c r="BI74" s="4">
        <v>0.94199305899851371</v>
      </c>
      <c r="BJ74" s="4">
        <v>1.2278978388998052</v>
      </c>
      <c r="BK74" s="4">
        <v>1.4717774543101969</v>
      </c>
      <c r="BL74" s="4">
        <v>1.4026139623844358</v>
      </c>
      <c r="BM74" s="4">
        <v>0.59729644765798007</v>
      </c>
      <c r="BN74" s="4">
        <v>1.3593750000000071</v>
      </c>
      <c r="BO74" s="4">
        <v>1.2178202558964069</v>
      </c>
      <c r="BP74" s="4">
        <v>1.9798964361864124</v>
      </c>
      <c r="BQ74" s="4">
        <v>5.2568697729987957</v>
      </c>
      <c r="BR74" s="4">
        <v>2.6674233825198623</v>
      </c>
      <c r="BS74" s="4">
        <v>2.6119402985074647</v>
      </c>
      <c r="BT74" s="4">
        <v>2.3973063973063979</v>
      </c>
      <c r="BU74" s="4">
        <v>2.8672892279363316</v>
      </c>
      <c r="BV74" s="4">
        <v>2.7106508119166373</v>
      </c>
      <c r="BW74" s="4">
        <v>2.738702850740693</v>
      </c>
    </row>
    <row r="75" spans="1:75" hidden="1">
      <c r="A75" s="1" t="s">
        <v>250</v>
      </c>
      <c r="B75" s="1" t="s">
        <v>203</v>
      </c>
      <c r="C75" s="1" t="s">
        <v>202</v>
      </c>
      <c r="D75" s="3" t="s">
        <v>277</v>
      </c>
      <c r="E75" s="1" t="s">
        <v>253</v>
      </c>
      <c r="F75" s="4" t="s">
        <v>291</v>
      </c>
      <c r="G75" s="4" t="s">
        <v>291</v>
      </c>
      <c r="H75" s="4" t="s">
        <v>291</v>
      </c>
      <c r="I75" s="4" t="s">
        <v>291</v>
      </c>
      <c r="J75" s="4" t="s">
        <v>291</v>
      </c>
      <c r="K75" s="4" t="s">
        <v>291</v>
      </c>
      <c r="L75" s="4" t="s">
        <v>291</v>
      </c>
      <c r="M75" s="4" t="s">
        <v>291</v>
      </c>
      <c r="N75" s="4" t="s">
        <v>291</v>
      </c>
      <c r="O75" s="4" t="s">
        <v>291</v>
      </c>
      <c r="P75" s="4" t="s">
        <v>291</v>
      </c>
      <c r="Q75" s="4" t="s">
        <v>291</v>
      </c>
      <c r="R75" s="4" t="s">
        <v>291</v>
      </c>
      <c r="S75" s="4" t="s">
        <v>291</v>
      </c>
      <c r="T75" s="4" t="s">
        <v>291</v>
      </c>
      <c r="U75" s="4" t="s">
        <v>291</v>
      </c>
      <c r="V75" s="4" t="s">
        <v>291</v>
      </c>
      <c r="W75" s="4" t="s">
        <v>291</v>
      </c>
      <c r="X75" s="4" t="s">
        <v>291</v>
      </c>
      <c r="Y75" s="4" t="s">
        <v>291</v>
      </c>
      <c r="Z75" s="4" t="s">
        <v>291</v>
      </c>
      <c r="AA75" s="4" t="s">
        <v>291</v>
      </c>
      <c r="AB75" s="4" t="s">
        <v>291</v>
      </c>
      <c r="AC75" s="4" t="s">
        <v>291</v>
      </c>
      <c r="AD75" s="4" t="s">
        <v>291</v>
      </c>
      <c r="AE75" s="4" t="s">
        <v>291</v>
      </c>
      <c r="AF75" s="4" t="s">
        <v>291</v>
      </c>
      <c r="AG75" s="4" t="s">
        <v>291</v>
      </c>
      <c r="AH75" s="4" t="s">
        <v>291</v>
      </c>
      <c r="AI75" s="4" t="s">
        <v>291</v>
      </c>
      <c r="AJ75" s="4" t="s">
        <v>291</v>
      </c>
      <c r="AK75" s="4" t="s">
        <v>291</v>
      </c>
      <c r="AL75" s="4" t="s">
        <v>291</v>
      </c>
      <c r="AM75" s="4" t="s">
        <v>291</v>
      </c>
      <c r="AN75" s="4" t="s">
        <v>291</v>
      </c>
      <c r="AO75" s="4" t="s">
        <v>291</v>
      </c>
      <c r="AP75" s="4" t="s">
        <v>291</v>
      </c>
      <c r="AQ75" s="4" t="s">
        <v>291</v>
      </c>
      <c r="AR75" s="4" t="s">
        <v>291</v>
      </c>
      <c r="AS75" s="4" t="s">
        <v>291</v>
      </c>
      <c r="AT75" s="4" t="s">
        <v>291</v>
      </c>
      <c r="AU75" s="4" t="s">
        <v>291</v>
      </c>
      <c r="AV75" s="4" t="s">
        <v>291</v>
      </c>
      <c r="AW75" s="4" t="s">
        <v>291</v>
      </c>
      <c r="AX75" s="4" t="s">
        <v>291</v>
      </c>
      <c r="AY75" s="4" t="s">
        <v>291</v>
      </c>
      <c r="AZ75" s="4" t="s">
        <v>291</v>
      </c>
      <c r="BA75" s="4" t="s">
        <v>291</v>
      </c>
      <c r="BB75" s="4" t="s">
        <v>291</v>
      </c>
      <c r="BC75" s="4" t="s">
        <v>291</v>
      </c>
      <c r="BD75" s="4" t="s">
        <v>291</v>
      </c>
      <c r="BE75" s="4" t="s">
        <v>291</v>
      </c>
      <c r="BF75" s="4" t="s">
        <v>291</v>
      </c>
      <c r="BG75" s="4" t="s">
        <v>291</v>
      </c>
      <c r="BH75" s="4" t="s">
        <v>291</v>
      </c>
      <c r="BI75" s="4" t="s">
        <v>291</v>
      </c>
      <c r="BJ75" s="4" t="s">
        <v>291</v>
      </c>
      <c r="BK75" s="4" t="s">
        <v>291</v>
      </c>
      <c r="BL75" s="4" t="s">
        <v>291</v>
      </c>
      <c r="BM75" s="4" t="s">
        <v>291</v>
      </c>
      <c r="BN75" s="4" t="s">
        <v>291</v>
      </c>
      <c r="BO75" s="4" t="s">
        <v>291</v>
      </c>
      <c r="BP75" s="4" t="s">
        <v>291</v>
      </c>
      <c r="BQ75" s="4" t="s">
        <v>291</v>
      </c>
      <c r="BR75" s="4" t="s">
        <v>291</v>
      </c>
      <c r="BS75" s="4" t="s">
        <v>291</v>
      </c>
      <c r="BT75" s="4" t="s">
        <v>291</v>
      </c>
      <c r="BU75" s="4" t="s">
        <v>291</v>
      </c>
      <c r="BV75" s="4" t="s">
        <v>291</v>
      </c>
      <c r="BW75" s="4" t="s">
        <v>291</v>
      </c>
    </row>
    <row r="76" spans="1:75" hidden="1">
      <c r="A76" s="1" t="s">
        <v>250</v>
      </c>
      <c r="B76" s="1" t="s">
        <v>203</v>
      </c>
      <c r="C76" s="1" t="s">
        <v>202</v>
      </c>
      <c r="D76" s="3" t="s">
        <v>278</v>
      </c>
      <c r="E76" s="1" t="s">
        <v>254</v>
      </c>
      <c r="F76" s="4" t="s">
        <v>291</v>
      </c>
      <c r="G76" s="4">
        <v>2.0201462230376777</v>
      </c>
      <c r="H76" s="4">
        <v>2.0201365971344032</v>
      </c>
      <c r="I76" s="4">
        <v>2.0201416248939008</v>
      </c>
      <c r="J76" s="4">
        <v>2.0201115582028972</v>
      </c>
      <c r="K76" s="4">
        <v>2.1222115253348939</v>
      </c>
      <c r="L76" s="4">
        <v>2.1222272435664324</v>
      </c>
      <c r="M76" s="4">
        <v>2.1221919878641859</v>
      </c>
      <c r="N76" s="4">
        <v>2.2359999999999935</v>
      </c>
      <c r="O76" s="4">
        <v>2.6457501182646892</v>
      </c>
      <c r="P76" s="4">
        <v>3.2637992521043602</v>
      </c>
      <c r="Q76" s="4">
        <v>3.6110519991599643</v>
      </c>
      <c r="R76" s="4">
        <v>3.7147412117690459</v>
      </c>
      <c r="S76" s="4">
        <v>4.1303980118922112</v>
      </c>
      <c r="T76" s="4">
        <v>4.2349075051698382</v>
      </c>
      <c r="U76" s="4">
        <v>4.4433064383494036</v>
      </c>
      <c r="V76" s="4">
        <v>4.757102817253811</v>
      </c>
      <c r="W76" s="4">
        <v>4.9667729933800198</v>
      </c>
      <c r="X76" s="4">
        <v>5.1772853769651128</v>
      </c>
      <c r="Y76" s="4">
        <v>5.1769483893005397</v>
      </c>
      <c r="Z76" s="4">
        <v>5.2821740119937344</v>
      </c>
      <c r="AA76" s="4">
        <v>5.282205780447935</v>
      </c>
      <c r="AB76" s="4">
        <v>5.0721103139430346</v>
      </c>
      <c r="AC76" s="4">
        <v>4.7570901042350178</v>
      </c>
      <c r="AD76" s="4">
        <v>4.3900748930430833</v>
      </c>
      <c r="AE76" s="4">
        <v>4.1762482649404742</v>
      </c>
      <c r="AF76" s="4">
        <v>4.3186190113505996</v>
      </c>
      <c r="AG76" s="4">
        <v>4.1973167244366838</v>
      </c>
      <c r="AH76" s="4">
        <v>4.0821616568728514</v>
      </c>
      <c r="AI76" s="4">
        <v>3.9802387919498861</v>
      </c>
      <c r="AJ76" s="4">
        <v>3.8966022748224916</v>
      </c>
      <c r="AK76" s="4">
        <v>3.8310480932618907</v>
      </c>
      <c r="AL76" s="4">
        <v>3.7809244386702412</v>
      </c>
      <c r="AM76" s="4">
        <v>3.7433748755106411</v>
      </c>
      <c r="AN76" s="4">
        <v>3.7159905796685155</v>
      </c>
      <c r="AO76" s="4">
        <v>3.6960460708765686</v>
      </c>
      <c r="AP76" s="4">
        <v>3.6816650606038781</v>
      </c>
      <c r="AQ76" s="4">
        <v>3.6707405166250817</v>
      </c>
      <c r="AR76" s="4">
        <v>3.6601528246849258</v>
      </c>
      <c r="AS76" s="4">
        <v>3.6389186555920716</v>
      </c>
      <c r="AT76" s="4">
        <v>4.6957218665508949</v>
      </c>
      <c r="AU76" s="4">
        <v>4.3923817358861195</v>
      </c>
      <c r="AV76" s="4">
        <v>2.9342865583130262</v>
      </c>
      <c r="AW76" s="4">
        <v>3.2664311900761689</v>
      </c>
      <c r="AX76" s="4">
        <v>3.7469826268277995</v>
      </c>
      <c r="AY76" s="4">
        <v>3.2397679013351777</v>
      </c>
      <c r="AZ76" s="4">
        <v>2.9345548689039491</v>
      </c>
      <c r="BA76" s="4">
        <v>2.6488253440297926</v>
      </c>
      <c r="BB76" s="4">
        <v>2.2894344543673784</v>
      </c>
      <c r="BC76" s="4">
        <v>2.5647293129888338</v>
      </c>
      <c r="BD76" s="4">
        <v>2.598913354039567</v>
      </c>
      <c r="BE76" s="4">
        <v>2.5253222200756209</v>
      </c>
      <c r="BF76" s="4">
        <v>2.1759615060232385</v>
      </c>
      <c r="BG76" s="4">
        <v>2.1504046213493222</v>
      </c>
      <c r="BH76" s="4">
        <v>2.41518653637669</v>
      </c>
      <c r="BI76" s="4">
        <v>2.2487756952678239</v>
      </c>
      <c r="BJ76" s="4">
        <v>2.1473901696688502</v>
      </c>
      <c r="BK76" s="4">
        <v>2.1739244041395489</v>
      </c>
      <c r="BL76" s="4">
        <v>2.1909865670894257</v>
      </c>
      <c r="BM76" s="4">
        <v>2.1678623790498897</v>
      </c>
      <c r="BN76" s="4">
        <v>2.14254519604824</v>
      </c>
      <c r="BO76" s="4">
        <v>2.1148595470643627</v>
      </c>
      <c r="BP76" s="4">
        <v>2.0829967705786379</v>
      </c>
      <c r="BQ76" s="4">
        <v>2.044187768337169</v>
      </c>
      <c r="BR76" s="4">
        <v>2.0004165023312703</v>
      </c>
      <c r="BS76" s="4">
        <v>1.9535125144727772</v>
      </c>
      <c r="BT76" s="4">
        <v>1.9107801221035947</v>
      </c>
      <c r="BU76" s="4">
        <v>1.8718536787716955</v>
      </c>
      <c r="BV76" s="4">
        <v>1.830334825867963</v>
      </c>
      <c r="BW76" s="4">
        <v>1.7865779408224203</v>
      </c>
    </row>
    <row r="77" spans="1:75" hidden="1">
      <c r="A77" s="1" t="s">
        <v>250</v>
      </c>
      <c r="B77" s="1" t="s">
        <v>203</v>
      </c>
      <c r="C77" s="1" t="s">
        <v>202</v>
      </c>
      <c r="D77" s="3" t="s">
        <v>279</v>
      </c>
      <c r="E77" s="1" t="s">
        <v>255</v>
      </c>
      <c r="F77" s="4" t="s">
        <v>291</v>
      </c>
      <c r="G77" s="4">
        <v>1.6439021453175107</v>
      </c>
      <c r="H77" s="4">
        <v>1.609024256991165</v>
      </c>
      <c r="I77" s="4">
        <v>1.5732385368201651</v>
      </c>
      <c r="J77" s="4">
        <v>1.6247210291405967</v>
      </c>
      <c r="K77" s="4">
        <v>1.6663909546689171</v>
      </c>
      <c r="L77" s="4">
        <v>1.6172296679650922</v>
      </c>
      <c r="M77" s="4">
        <v>1.6475324143323311</v>
      </c>
      <c r="N77" s="4">
        <v>1.6700806690825853</v>
      </c>
      <c r="O77" s="4">
        <v>1.6122079403859457</v>
      </c>
      <c r="P77" s="4">
        <v>6.7928162237529177</v>
      </c>
      <c r="Q77" s="4">
        <v>5.0611370140334122</v>
      </c>
      <c r="R77" s="4">
        <v>0.33413835241358214</v>
      </c>
      <c r="S77" s="4">
        <v>11.864695138105819</v>
      </c>
      <c r="T77" s="4">
        <v>13.278531030734243</v>
      </c>
      <c r="U77" s="4">
        <v>-6.0294259569709467</v>
      </c>
      <c r="V77" s="4">
        <v>3.6850975022401755</v>
      </c>
      <c r="W77" s="4">
        <v>-2.530999521762145</v>
      </c>
      <c r="X77" s="4">
        <v>11.072465793593377</v>
      </c>
      <c r="Y77" s="4">
        <v>0.31780467844066962</v>
      </c>
      <c r="Z77" s="4">
        <v>6.5215418243594225</v>
      </c>
      <c r="AA77" s="4">
        <v>0.95261404956075157</v>
      </c>
      <c r="AB77" s="4">
        <v>1.4516289113472691</v>
      </c>
      <c r="AC77" s="4">
        <v>3.7324229737859538</v>
      </c>
      <c r="AD77" s="4">
        <v>-1.0951735275016583</v>
      </c>
      <c r="AE77" s="4">
        <v>-3.9630989845933828</v>
      </c>
      <c r="AF77" s="4">
        <v>7.6461651540338238</v>
      </c>
      <c r="AG77" s="4">
        <v>0.66352641506839394</v>
      </c>
      <c r="AH77" s="4">
        <v>5.6554438438165988</v>
      </c>
      <c r="AI77" s="4">
        <v>-2.0621776825885951</v>
      </c>
      <c r="AJ77" s="4">
        <v>3.5466674833645406</v>
      </c>
      <c r="AK77" s="4">
        <v>0.42963053139548624</v>
      </c>
      <c r="AL77" s="4">
        <v>-2.7726110701901341</v>
      </c>
      <c r="AM77" s="4">
        <v>-6.7440291012462623</v>
      </c>
      <c r="AN77" s="4">
        <v>-6.1700453245689735</v>
      </c>
      <c r="AO77" s="4">
        <v>1.8053233285894255</v>
      </c>
      <c r="AP77" s="4">
        <v>-6.3582874753653762E-2</v>
      </c>
      <c r="AQ77" s="4">
        <v>-4.5139007444188302</v>
      </c>
      <c r="AR77" s="4">
        <v>-4.7159103994997569</v>
      </c>
      <c r="AS77" s="4">
        <v>-4.2524925458376277</v>
      </c>
      <c r="AT77" s="4">
        <v>-11.077385178740807</v>
      </c>
      <c r="AU77" s="4">
        <v>-4.4935156284085735</v>
      </c>
      <c r="AV77" s="4">
        <v>-3.4679844787593561</v>
      </c>
      <c r="AW77" s="4">
        <v>-3.7145942664391196</v>
      </c>
      <c r="AX77" s="4">
        <v>-3.7900650496999977</v>
      </c>
      <c r="AY77" s="4">
        <v>1.9649607769770761</v>
      </c>
      <c r="AZ77" s="4">
        <v>4.818407397748814</v>
      </c>
      <c r="BA77" s="4">
        <v>3.135235986547058</v>
      </c>
      <c r="BB77" s="4">
        <v>-1.6650828226230208</v>
      </c>
      <c r="BC77" s="4">
        <v>-0.14100986671282678</v>
      </c>
      <c r="BD77" s="4">
        <v>-3.7343603879530285</v>
      </c>
      <c r="BE77" s="4">
        <v>-0.72361785051461291</v>
      </c>
      <c r="BF77" s="4">
        <v>-2.1796300772071286</v>
      </c>
      <c r="BG77" s="4">
        <v>-2.1646212751789684</v>
      </c>
      <c r="BH77" s="4">
        <v>0.4958889439762304</v>
      </c>
      <c r="BI77" s="4">
        <v>0.77173722986247917</v>
      </c>
      <c r="BJ77" s="4">
        <v>0.2846074721009284</v>
      </c>
      <c r="BK77" s="4">
        <v>0.28896955690149717</v>
      </c>
      <c r="BL77" s="4">
        <v>1.1246120716755792</v>
      </c>
      <c r="BM77" s="4">
        <v>2.6379471874999894</v>
      </c>
      <c r="BN77" s="4">
        <v>0.64979189147527094</v>
      </c>
      <c r="BO77" s="4">
        <v>-6.0017299725860562</v>
      </c>
      <c r="BP77" s="4">
        <v>8.7116224611708546</v>
      </c>
      <c r="BQ77" s="4">
        <v>3.8146015891032947</v>
      </c>
      <c r="BR77" s="4">
        <v>5.9674007739082269</v>
      </c>
      <c r="BS77" s="4">
        <v>6.0724509090908985</v>
      </c>
      <c r="BT77" s="4">
        <v>5.4441799289754123</v>
      </c>
      <c r="BU77" s="4">
        <v>4.6999496228103954</v>
      </c>
      <c r="BV77" s="4">
        <v>4.5792224573633744</v>
      </c>
      <c r="BW77" s="4">
        <v>4.6139351750878355</v>
      </c>
    </row>
    <row r="78" spans="1:75" hidden="1">
      <c r="A78" s="1" t="s">
        <v>250</v>
      </c>
      <c r="B78" s="1" t="s">
        <v>203</v>
      </c>
      <c r="C78" s="1" t="s">
        <v>202</v>
      </c>
      <c r="D78" s="3" t="s">
        <v>280</v>
      </c>
      <c r="E78" s="1" t="s">
        <v>256</v>
      </c>
      <c r="F78" s="4" t="s">
        <v>291</v>
      </c>
      <c r="G78" s="4" t="s">
        <v>291</v>
      </c>
      <c r="H78" s="4" t="s">
        <v>291</v>
      </c>
      <c r="I78" s="4" t="s">
        <v>291</v>
      </c>
      <c r="J78" s="4" t="s">
        <v>291</v>
      </c>
      <c r="K78" s="4" t="s">
        <v>291</v>
      </c>
      <c r="L78" s="4" t="s">
        <v>291</v>
      </c>
      <c r="M78" s="4" t="s">
        <v>291</v>
      </c>
      <c r="N78" s="4" t="s">
        <v>291</v>
      </c>
      <c r="O78" s="4" t="s">
        <v>291</v>
      </c>
      <c r="P78" s="4" t="s">
        <v>291</v>
      </c>
      <c r="Q78" s="4" t="s">
        <v>291</v>
      </c>
      <c r="R78" s="4" t="s">
        <v>291</v>
      </c>
      <c r="S78" s="4" t="s">
        <v>291</v>
      </c>
      <c r="T78" s="4" t="s">
        <v>291</v>
      </c>
      <c r="U78" s="4" t="s">
        <v>291</v>
      </c>
      <c r="V78" s="4" t="s">
        <v>291</v>
      </c>
      <c r="W78" s="4" t="s">
        <v>291</v>
      </c>
      <c r="X78" s="4" t="s">
        <v>291</v>
      </c>
      <c r="Y78" s="4" t="s">
        <v>291</v>
      </c>
      <c r="Z78" s="4" t="s">
        <v>291</v>
      </c>
      <c r="AA78" s="4" t="s">
        <v>291</v>
      </c>
      <c r="AB78" s="4" t="s">
        <v>291</v>
      </c>
      <c r="AC78" s="4" t="s">
        <v>291</v>
      </c>
      <c r="AD78" s="4" t="s">
        <v>291</v>
      </c>
      <c r="AE78" s="4" t="s">
        <v>291</v>
      </c>
      <c r="AF78" s="4" t="s">
        <v>291</v>
      </c>
      <c r="AG78" s="4" t="s">
        <v>291</v>
      </c>
      <c r="AH78" s="4" t="s">
        <v>291</v>
      </c>
      <c r="AI78" s="4" t="s">
        <v>291</v>
      </c>
      <c r="AJ78" s="4" t="s">
        <v>291</v>
      </c>
      <c r="AK78" s="4" t="s">
        <v>291</v>
      </c>
      <c r="AL78" s="4" t="s">
        <v>291</v>
      </c>
      <c r="AM78" s="4" t="s">
        <v>291</v>
      </c>
      <c r="AN78" s="4" t="s">
        <v>291</v>
      </c>
      <c r="AO78" s="4" t="s">
        <v>291</v>
      </c>
      <c r="AP78" s="4" t="s">
        <v>291</v>
      </c>
      <c r="AQ78" s="4" t="s">
        <v>291</v>
      </c>
      <c r="AR78" s="4" t="s">
        <v>291</v>
      </c>
      <c r="AS78" s="4" t="s">
        <v>291</v>
      </c>
      <c r="AT78" s="4" t="s">
        <v>291</v>
      </c>
      <c r="AU78" s="4" t="s">
        <v>291</v>
      </c>
      <c r="AV78" s="4" t="s">
        <v>291</v>
      </c>
      <c r="AW78" s="4" t="s">
        <v>291</v>
      </c>
      <c r="AX78" s="4" t="s">
        <v>291</v>
      </c>
      <c r="AY78" s="4" t="s">
        <v>291</v>
      </c>
      <c r="AZ78" s="4" t="s">
        <v>291</v>
      </c>
      <c r="BA78" s="4" t="s">
        <v>291</v>
      </c>
      <c r="BB78" s="4" t="s">
        <v>291</v>
      </c>
      <c r="BC78" s="4" t="s">
        <v>291</v>
      </c>
      <c r="BD78" s="4" t="s">
        <v>291</v>
      </c>
      <c r="BE78" s="4" t="s">
        <v>291</v>
      </c>
      <c r="BF78" s="4" t="s">
        <v>291</v>
      </c>
      <c r="BG78" s="4" t="s">
        <v>291</v>
      </c>
      <c r="BH78" s="4" t="s">
        <v>291</v>
      </c>
      <c r="BI78" s="4" t="s">
        <v>291</v>
      </c>
      <c r="BJ78" s="4" t="s">
        <v>291</v>
      </c>
      <c r="BK78" s="4" t="s">
        <v>291</v>
      </c>
      <c r="BL78" s="4" t="s">
        <v>291</v>
      </c>
      <c r="BM78" s="4" t="s">
        <v>291</v>
      </c>
      <c r="BN78" s="4" t="s">
        <v>291</v>
      </c>
      <c r="BO78" s="4" t="s">
        <v>291</v>
      </c>
      <c r="BP78" s="4" t="s">
        <v>291</v>
      </c>
      <c r="BQ78" s="4" t="s">
        <v>291</v>
      </c>
      <c r="BR78" s="4" t="s">
        <v>291</v>
      </c>
      <c r="BS78" s="4" t="s">
        <v>291</v>
      </c>
      <c r="BT78" s="4" t="s">
        <v>291</v>
      </c>
      <c r="BU78" s="4" t="s">
        <v>291</v>
      </c>
      <c r="BV78" s="4" t="s">
        <v>291</v>
      </c>
      <c r="BW78" s="4" t="s">
        <v>291</v>
      </c>
    </row>
    <row r="79" spans="1:75" hidden="1">
      <c r="A79" s="1" t="s">
        <v>250</v>
      </c>
      <c r="B79" s="1" t="s">
        <v>203</v>
      </c>
      <c r="C79" s="1" t="s">
        <v>202</v>
      </c>
      <c r="D79" s="3" t="s">
        <v>281</v>
      </c>
      <c r="E79" s="1" t="s">
        <v>257</v>
      </c>
      <c r="F79" s="4" t="s">
        <v>291</v>
      </c>
      <c r="G79" s="4">
        <v>1.6465902462929449</v>
      </c>
      <c r="H79" s="4">
        <v>1.6117210229440238</v>
      </c>
      <c r="I79" s="4">
        <v>1.5759293471299785</v>
      </c>
      <c r="J79" s="4">
        <v>1.6274431542477208</v>
      </c>
      <c r="K79" s="4">
        <v>1.5674672274519796</v>
      </c>
      <c r="L79" s="4">
        <v>1.5183381505204041</v>
      </c>
      <c r="M79" s="4">
        <v>1.5486464646464748</v>
      </c>
      <c r="N79" s="4">
        <v>1.458104850086217</v>
      </c>
      <c r="O79" s="4">
        <v>0.99557414819084755</v>
      </c>
      <c r="P79" s="4">
        <v>5.5094518903607614</v>
      </c>
      <c r="Q79" s="4">
        <v>5.5330819173578627</v>
      </c>
      <c r="R79" s="4">
        <v>0.68408907372645711</v>
      </c>
      <c r="S79" s="4">
        <v>11.806775559778583</v>
      </c>
      <c r="T79" s="4">
        <v>13.106361283960656</v>
      </c>
      <c r="U79" s="4">
        <v>-6.3594673185946471</v>
      </c>
      <c r="V79" s="4">
        <v>3.0114426147185513</v>
      </c>
      <c r="W79" s="4">
        <v>-3.3576961552343909</v>
      </c>
      <c r="X79" s="4">
        <v>9.9099634882607859</v>
      </c>
      <c r="Y79" s="4">
        <v>-0.73181955766711271</v>
      </c>
      <c r="Z79" s="4">
        <v>5.3016575559316825</v>
      </c>
      <c r="AA79" s="4">
        <v>-0.25122594585013092</v>
      </c>
      <c r="AB79" s="4">
        <v>0.44227542588874957</v>
      </c>
      <c r="AC79" s="4">
        <v>3.0092129839421666</v>
      </c>
      <c r="AD79" s="4">
        <v>-1.439420283335191</v>
      </c>
      <c r="AE79" s="4">
        <v>-4.1009295364180964</v>
      </c>
      <c r="AF79" s="4">
        <v>7.3449719505416899</v>
      </c>
      <c r="AG79" s="4">
        <v>0.4987310844223769</v>
      </c>
      <c r="AH79" s="4">
        <v>5.5991806475439887</v>
      </c>
      <c r="AI79" s="4">
        <v>-2.0183822398447182</v>
      </c>
      <c r="AJ79" s="4">
        <v>3.6763631617324322</v>
      </c>
      <c r="AK79" s="4">
        <v>-0.32185794426130565</v>
      </c>
      <c r="AL79" s="4">
        <v>-3.4535309362390798</v>
      </c>
      <c r="AM79" s="4">
        <v>-7.3636183443848147</v>
      </c>
      <c r="AN79" s="4">
        <v>-6.7688386225761565</v>
      </c>
      <c r="AO79" s="4">
        <v>1.1750896283699408</v>
      </c>
      <c r="AP79" s="4">
        <v>-0.66847124670231794</v>
      </c>
      <c r="AQ79" s="4">
        <v>-5.0818513685296001</v>
      </c>
      <c r="AR79" s="4">
        <v>-5.2729851850945142</v>
      </c>
      <c r="AS79" s="4">
        <v>-4.0809347290329256</v>
      </c>
      <c r="AT79" s="4">
        <v>-11.082967936563904</v>
      </c>
      <c r="AU79" s="4">
        <v>-4.1692522610487952</v>
      </c>
      <c r="AV79" s="4">
        <v>-3.0935139930358346</v>
      </c>
      <c r="AW79" s="4">
        <v>-3.3374167678289823</v>
      </c>
      <c r="AX79" s="4">
        <v>-3.4468304872927291</v>
      </c>
      <c r="AY79" s="4">
        <v>2.2590443063507326</v>
      </c>
      <c r="AZ79" s="4">
        <v>5.0531574530249257</v>
      </c>
      <c r="BA79" s="4">
        <v>2.9948464053699997</v>
      </c>
      <c r="BB79" s="4">
        <v>2.5824422236013556</v>
      </c>
      <c r="BC79" s="4">
        <v>-0.92305543955540914</v>
      </c>
      <c r="BD79" s="4">
        <v>-4.5486966688773611</v>
      </c>
      <c r="BE79" s="4">
        <v>-2.3451008668030626</v>
      </c>
      <c r="BF79" s="4">
        <v>-3.7620996654840866</v>
      </c>
      <c r="BG79" s="4">
        <v>-3.4365058409329685</v>
      </c>
      <c r="BH79" s="4">
        <v>-1.155284266319645</v>
      </c>
      <c r="BI79" s="4">
        <v>-0.51616822957446518</v>
      </c>
      <c r="BJ79" s="4">
        <v>-0.61811679047315549</v>
      </c>
      <c r="BK79" s="4">
        <v>-0.40022384040186987</v>
      </c>
      <c r="BL79" s="4">
        <v>0.34446622420998274</v>
      </c>
      <c r="BM79" s="4">
        <v>1.0601549212526429</v>
      </c>
      <c r="BN79" s="4">
        <v>-0.12193273215307388</v>
      </c>
      <c r="BO79" s="4">
        <v>-6.8274681843449763</v>
      </c>
      <c r="BP79" s="4">
        <v>8.601827441602051</v>
      </c>
      <c r="BQ79" s="4">
        <v>7.0830219630652058</v>
      </c>
      <c r="BR79" s="4">
        <v>6.6603487815301676</v>
      </c>
      <c r="BS79" s="4">
        <v>6.7574792820887186</v>
      </c>
      <c r="BT79" s="4">
        <v>5.9475748008544382</v>
      </c>
      <c r="BU79" s="4">
        <v>5.7230197652162751</v>
      </c>
      <c r="BV79" s="4">
        <v>5.4833023810441528</v>
      </c>
      <c r="BW79" s="4">
        <v>5.5925075528986623</v>
      </c>
    </row>
    <row r="80" spans="1:75" hidden="1">
      <c r="A80" s="1" t="s">
        <v>250</v>
      </c>
      <c r="B80" s="1" t="s">
        <v>205</v>
      </c>
      <c r="C80" s="1" t="s">
        <v>204</v>
      </c>
      <c r="D80" s="3" t="s">
        <v>267</v>
      </c>
      <c r="E80" s="1" t="s">
        <v>283</v>
      </c>
      <c r="F80" s="2">
        <v>21079.331661058623</v>
      </c>
      <c r="G80" s="2">
        <v>23545.613465402486</v>
      </c>
      <c r="H80" s="2">
        <v>25695.705294830466</v>
      </c>
      <c r="I80" s="2">
        <v>27150.179179443516</v>
      </c>
      <c r="J80" s="2">
        <v>28794.367049006083</v>
      </c>
      <c r="K80" s="2">
        <v>29911.571627042194</v>
      </c>
      <c r="L80" s="2">
        <v>31935.187466503823</v>
      </c>
      <c r="M80" s="2">
        <v>32946.99538623463</v>
      </c>
      <c r="N80" s="2">
        <v>31998.425461487004</v>
      </c>
      <c r="O80" s="2">
        <v>33115.630039523101</v>
      </c>
      <c r="P80" s="2">
        <v>33874.485979321209</v>
      </c>
      <c r="Q80" s="2">
        <v>30185.602938635951</v>
      </c>
      <c r="R80" s="2">
        <v>36593.719763597772</v>
      </c>
      <c r="S80" s="2">
        <v>38511.938944754111</v>
      </c>
      <c r="T80" s="2">
        <v>37563.369020006474</v>
      </c>
      <c r="U80" s="2">
        <v>37942.796989905524</v>
      </c>
      <c r="V80" s="2">
        <v>40514.475452554674</v>
      </c>
      <c r="W80" s="2">
        <v>40113.968150994566</v>
      </c>
      <c r="X80" s="2">
        <v>41842.473347201376</v>
      </c>
      <c r="Y80" s="2">
        <v>45742.14970449722</v>
      </c>
      <c r="Z80" s="2">
        <v>45636.753046191923</v>
      </c>
      <c r="AA80" s="2">
        <v>48545.700815418022</v>
      </c>
      <c r="AB80" s="2">
        <v>48608.938810401203</v>
      </c>
      <c r="AC80" s="2">
        <v>52824.805142612924</v>
      </c>
      <c r="AD80" s="2">
        <v>54637.627665463959</v>
      </c>
      <c r="AE80" s="2">
        <v>51918.393881187418</v>
      </c>
      <c r="AF80" s="2">
        <v>48946.208116978145</v>
      </c>
      <c r="AG80" s="2">
        <v>49199.160096910848</v>
      </c>
      <c r="AH80" s="2">
        <v>46416.688317651104</v>
      </c>
      <c r="AI80" s="2">
        <v>46353.450322667937</v>
      </c>
      <c r="AJ80" s="2">
        <v>47323.099579076639</v>
      </c>
      <c r="AK80" s="2">
        <v>48440.30415711274</v>
      </c>
      <c r="AL80" s="2">
        <v>48208.431508841095</v>
      </c>
      <c r="AM80" s="2">
        <v>48882.970121994978</v>
      </c>
      <c r="AN80" s="2">
        <v>51602.203906271541</v>
      </c>
      <c r="AO80" s="2">
        <v>51834.076554543193</v>
      </c>
      <c r="AP80" s="2">
        <v>54279.279027225995</v>
      </c>
      <c r="AQ80" s="2">
        <v>55733.75291183903</v>
      </c>
      <c r="AR80" s="2">
        <v>56049.942886754907</v>
      </c>
      <c r="AS80" s="2">
        <v>55670.514916855864</v>
      </c>
      <c r="AT80" s="2">
        <v>54321.437690548111</v>
      </c>
      <c r="AU80" s="2">
        <v>49733.992277581325</v>
      </c>
      <c r="AV80" s="2">
        <v>44530.82200550077</v>
      </c>
      <c r="AW80" s="2">
        <v>38533.410897799928</v>
      </c>
      <c r="AX80" s="2">
        <v>36165.918132239101</v>
      </c>
      <c r="AY80" s="2">
        <v>37164.820791051548</v>
      </c>
      <c r="AZ80" s="2">
        <v>36445.681508744703</v>
      </c>
      <c r="BA80" s="2">
        <v>33588.340078459114</v>
      </c>
      <c r="BB80" s="2">
        <v>32286.791900418822</v>
      </c>
      <c r="BC80" s="2">
        <v>31059.248072364902</v>
      </c>
      <c r="BD80" s="2">
        <v>28532.267649197292</v>
      </c>
      <c r="BE80" s="2">
        <v>27933.090028564147</v>
      </c>
      <c r="BF80" s="2">
        <v>28756.557522606217</v>
      </c>
      <c r="BG80" s="2">
        <v>30360.598301217193</v>
      </c>
      <c r="BH80" s="2">
        <v>32406.295414753204</v>
      </c>
      <c r="BI80" s="2">
        <v>34394.421638448315</v>
      </c>
      <c r="BJ80" s="2">
        <v>36224.548813830152</v>
      </c>
      <c r="BK80" s="2">
        <v>38490.756587623364</v>
      </c>
      <c r="BL80" s="2">
        <v>40888.730723032299</v>
      </c>
      <c r="BM80" s="2">
        <v>42056.103985174872</v>
      </c>
      <c r="BN80" s="2">
        <v>45045.451856441097</v>
      </c>
      <c r="BO80" s="2">
        <v>48141.876217052857</v>
      </c>
      <c r="BP80" s="2">
        <v>51554.172403317563</v>
      </c>
      <c r="BQ80" s="2">
        <v>55926.997306566962</v>
      </c>
      <c r="BR80" s="2">
        <v>61223.283951498852</v>
      </c>
      <c r="BS80" s="2">
        <v>65457.486269584515</v>
      </c>
      <c r="BT80" s="2">
        <v>67028.465940054535</v>
      </c>
      <c r="BU80" s="2">
        <v>69329.5531757766</v>
      </c>
      <c r="BV80" s="2">
        <v>72066.683935156252</v>
      </c>
      <c r="BW80" s="2">
        <v>75193.65735110268</v>
      </c>
    </row>
    <row r="81" spans="1:75" hidden="1">
      <c r="A81" s="1" t="s">
        <v>250</v>
      </c>
      <c r="B81" s="1" t="s">
        <v>205</v>
      </c>
      <c r="C81" s="1" t="s">
        <v>204</v>
      </c>
      <c r="D81" s="3" t="s">
        <v>269</v>
      </c>
      <c r="E81" s="1" t="s">
        <v>284</v>
      </c>
      <c r="F81" s="2">
        <v>5164.9536227900117</v>
      </c>
      <c r="G81" s="2">
        <v>5269.3732538309641</v>
      </c>
      <c r="H81" s="2">
        <v>5375.9039317743745</v>
      </c>
      <c r="I81" s="2">
        <v>5484.5883355588676</v>
      </c>
      <c r="J81" s="2">
        <v>5595.4700069612163</v>
      </c>
      <c r="K81" s="2">
        <v>5708.5933680403014</v>
      </c>
      <c r="L81" s="2">
        <v>5824.0037389337385</v>
      </c>
      <c r="M81" s="2">
        <v>5941.7473560142898</v>
      </c>
      <c r="N81" s="2">
        <v>6061.8713904133483</v>
      </c>
      <c r="O81" s="2">
        <v>6184.4239669189137</v>
      </c>
      <c r="P81" s="2">
        <v>6309.4541832556233</v>
      </c>
      <c r="Q81" s="2">
        <v>6471.1977366150495</v>
      </c>
      <c r="R81" s="2">
        <v>6637.0876037907738</v>
      </c>
      <c r="S81" s="2">
        <v>6807.2300759944465</v>
      </c>
      <c r="T81" s="2">
        <v>6981.7341692246437</v>
      </c>
      <c r="U81" s="2">
        <v>7160.7116941170798</v>
      </c>
      <c r="V81" s="2">
        <v>7344.277327585437</v>
      </c>
      <c r="W81" s="2">
        <v>7532.5486862987191</v>
      </c>
      <c r="X81" s="2">
        <v>7725.6464020422027</v>
      </c>
      <c r="Y81" s="2">
        <v>7923.694199010275</v>
      </c>
      <c r="Z81" s="2">
        <v>8126.8189730806862</v>
      </c>
      <c r="AA81" s="2">
        <v>8317.2066731767627</v>
      </c>
      <c r="AB81" s="2">
        <v>8512.0546026033971</v>
      </c>
      <c r="AC81" s="2">
        <v>8711.4672515438924</v>
      </c>
      <c r="AD81" s="2">
        <v>8915.5515580822248</v>
      </c>
      <c r="AE81" s="2">
        <v>9124.4169655502355</v>
      </c>
      <c r="AF81" s="2">
        <v>9338.1754812182935</v>
      </c>
      <c r="AG81" s="2">
        <v>9556.9417363608973</v>
      </c>
      <c r="AH81" s="2">
        <v>9780.8330477294603</v>
      </c>
      <c r="AI81" s="2">
        <v>10009.969480465208</v>
      </c>
      <c r="AJ81" s="2">
        <v>10244.473912485946</v>
      </c>
      <c r="AK81" s="2">
        <v>10506.2750775321</v>
      </c>
      <c r="AL81" s="2">
        <v>10774.7666642246</v>
      </c>
      <c r="AM81" s="2">
        <v>11050.119648662036</v>
      </c>
      <c r="AN81" s="2">
        <v>11332.509376297852</v>
      </c>
      <c r="AO81" s="2">
        <v>11622.115673600756</v>
      </c>
      <c r="AP81" s="2">
        <v>11919.122962568659</v>
      </c>
      <c r="AQ81" s="2">
        <v>12223.720378169051</v>
      </c>
      <c r="AR81" s="2">
        <v>12536.101888780611</v>
      </c>
      <c r="AS81" s="2">
        <v>12856.466419712748</v>
      </c>
      <c r="AT81" s="2">
        <v>13185.017979881728</v>
      </c>
      <c r="AU81" s="2">
        <v>13639</v>
      </c>
      <c r="AV81" s="2">
        <v>14200</v>
      </c>
      <c r="AW81" s="2">
        <v>14723</v>
      </c>
      <c r="AX81" s="2">
        <v>15226</v>
      </c>
      <c r="AY81" s="2">
        <v>15741</v>
      </c>
      <c r="AZ81" s="2">
        <v>16237</v>
      </c>
      <c r="BA81" s="2">
        <v>16644</v>
      </c>
      <c r="BB81" s="2">
        <v>17032</v>
      </c>
      <c r="BC81" s="2">
        <v>17336</v>
      </c>
      <c r="BD81" s="2">
        <v>17809</v>
      </c>
      <c r="BE81" s="2">
        <v>18283</v>
      </c>
      <c r="BF81" s="2">
        <v>18799</v>
      </c>
      <c r="BG81" s="2">
        <v>19370</v>
      </c>
      <c r="BH81" s="2">
        <v>19996</v>
      </c>
      <c r="BI81" s="2">
        <v>20648</v>
      </c>
      <c r="BJ81" s="2">
        <v>20955</v>
      </c>
      <c r="BK81" s="2">
        <v>21277</v>
      </c>
      <c r="BL81" s="2">
        <v>21589</v>
      </c>
      <c r="BM81" s="2">
        <v>21835</v>
      </c>
      <c r="BN81" s="2">
        <v>22130</v>
      </c>
      <c r="BO81" s="2">
        <v>22359</v>
      </c>
      <c r="BP81" s="2">
        <v>22633</v>
      </c>
      <c r="BQ81" s="2">
        <v>23386</v>
      </c>
      <c r="BR81" s="2">
        <v>24227</v>
      </c>
      <c r="BS81" s="2">
        <v>25041</v>
      </c>
      <c r="BT81" s="2">
        <v>25838</v>
      </c>
      <c r="BU81" s="2">
        <v>26756</v>
      </c>
      <c r="BV81" s="2">
        <v>27575</v>
      </c>
      <c r="BW81" s="2">
        <v>28411</v>
      </c>
    </row>
    <row r="82" spans="1:75" hidden="1">
      <c r="A82" s="1" t="s">
        <v>250</v>
      </c>
      <c r="B82" s="1" t="s">
        <v>205</v>
      </c>
      <c r="C82" s="1" t="s">
        <v>204</v>
      </c>
      <c r="D82" s="3" t="s">
        <v>270</v>
      </c>
      <c r="E82" s="1" t="s">
        <v>285</v>
      </c>
      <c r="F82" s="2" t="s">
        <v>291</v>
      </c>
      <c r="G82" s="2" t="s">
        <v>291</v>
      </c>
      <c r="H82" s="2" t="s">
        <v>291</v>
      </c>
      <c r="I82" s="2" t="s">
        <v>291</v>
      </c>
      <c r="J82" s="2" t="s">
        <v>291</v>
      </c>
      <c r="K82" s="2" t="s">
        <v>291</v>
      </c>
      <c r="L82" s="2" t="s">
        <v>291</v>
      </c>
      <c r="M82" s="2" t="s">
        <v>291</v>
      </c>
      <c r="N82" s="2" t="s">
        <v>291</v>
      </c>
      <c r="O82" s="2" t="s">
        <v>291</v>
      </c>
      <c r="P82" s="2" t="s">
        <v>291</v>
      </c>
      <c r="Q82" s="2" t="s">
        <v>291</v>
      </c>
      <c r="R82" s="2" t="s">
        <v>291</v>
      </c>
      <c r="S82" s="2" t="s">
        <v>291</v>
      </c>
      <c r="T82" s="2" t="s">
        <v>291</v>
      </c>
      <c r="U82" s="2" t="s">
        <v>291</v>
      </c>
      <c r="V82" s="2" t="s">
        <v>291</v>
      </c>
      <c r="W82" s="2" t="s">
        <v>291</v>
      </c>
      <c r="X82" s="2" t="s">
        <v>291</v>
      </c>
      <c r="Y82" s="2" t="s">
        <v>291</v>
      </c>
      <c r="Z82" s="2" t="s">
        <v>291</v>
      </c>
      <c r="AA82" s="2" t="s">
        <v>291</v>
      </c>
      <c r="AB82" s="2" t="s">
        <v>291</v>
      </c>
      <c r="AC82" s="2" t="s">
        <v>291</v>
      </c>
      <c r="AD82" s="2" t="s">
        <v>291</v>
      </c>
      <c r="AE82" s="2" t="s">
        <v>291</v>
      </c>
      <c r="AF82" s="2" t="s">
        <v>291</v>
      </c>
      <c r="AG82" s="2" t="s">
        <v>291</v>
      </c>
      <c r="AH82" s="2" t="s">
        <v>291</v>
      </c>
      <c r="AI82" s="2" t="s">
        <v>291</v>
      </c>
      <c r="AJ82" s="2" t="s">
        <v>291</v>
      </c>
      <c r="AK82" s="2" t="s">
        <v>291</v>
      </c>
      <c r="AL82" s="2" t="s">
        <v>291</v>
      </c>
      <c r="AM82" s="2" t="s">
        <v>291</v>
      </c>
      <c r="AN82" s="2" t="s">
        <v>291</v>
      </c>
      <c r="AO82" s="2" t="s">
        <v>291</v>
      </c>
      <c r="AP82" s="2" t="s">
        <v>291</v>
      </c>
      <c r="AQ82" s="2" t="s">
        <v>291</v>
      </c>
      <c r="AR82" s="2" t="s">
        <v>291</v>
      </c>
      <c r="AS82" s="2" t="s">
        <v>291</v>
      </c>
      <c r="AT82" s="2" t="s">
        <v>291</v>
      </c>
      <c r="AU82" s="2" t="s">
        <v>291</v>
      </c>
      <c r="AV82" s="2" t="s">
        <v>291</v>
      </c>
      <c r="AW82" s="2" t="s">
        <v>291</v>
      </c>
      <c r="AX82" s="2" t="s">
        <v>291</v>
      </c>
      <c r="AY82" s="2" t="s">
        <v>291</v>
      </c>
      <c r="AZ82" s="2" t="s">
        <v>291</v>
      </c>
      <c r="BA82" s="2" t="s">
        <v>291</v>
      </c>
      <c r="BB82" s="2" t="s">
        <v>291</v>
      </c>
      <c r="BC82" s="2" t="s">
        <v>291</v>
      </c>
      <c r="BD82" s="2" t="s">
        <v>291</v>
      </c>
      <c r="BE82" s="2" t="s">
        <v>291</v>
      </c>
      <c r="BF82" s="2" t="s">
        <v>291</v>
      </c>
      <c r="BG82" s="2" t="s">
        <v>291</v>
      </c>
      <c r="BH82" s="2" t="s">
        <v>291</v>
      </c>
      <c r="BI82" s="2" t="s">
        <v>291</v>
      </c>
      <c r="BJ82" s="2" t="s">
        <v>291</v>
      </c>
      <c r="BK82" s="2" t="s">
        <v>291</v>
      </c>
      <c r="BL82" s="2" t="s">
        <v>291</v>
      </c>
      <c r="BM82" s="2" t="s">
        <v>291</v>
      </c>
      <c r="BN82" s="2" t="s">
        <v>291</v>
      </c>
      <c r="BO82" s="2" t="s">
        <v>291</v>
      </c>
      <c r="BP82" s="2" t="s">
        <v>291</v>
      </c>
      <c r="BQ82" s="2" t="s">
        <v>291</v>
      </c>
      <c r="BR82" s="2" t="s">
        <v>291</v>
      </c>
      <c r="BS82" s="2" t="s">
        <v>291</v>
      </c>
      <c r="BT82" s="2" t="s">
        <v>291</v>
      </c>
      <c r="BU82" s="2" t="s">
        <v>291</v>
      </c>
      <c r="BV82" s="2" t="s">
        <v>291</v>
      </c>
      <c r="BW82" s="2" t="s">
        <v>291</v>
      </c>
    </row>
    <row r="83" spans="1:75" hidden="1">
      <c r="A83" s="1" t="s">
        <v>250</v>
      </c>
      <c r="B83" s="1" t="s">
        <v>205</v>
      </c>
      <c r="C83" s="1" t="s">
        <v>204</v>
      </c>
      <c r="D83" s="3" t="s">
        <v>271</v>
      </c>
      <c r="E83" s="1" t="s">
        <v>286</v>
      </c>
      <c r="F83" s="2" t="s">
        <v>291</v>
      </c>
      <c r="G83" s="2" t="s">
        <v>291</v>
      </c>
      <c r="H83" s="2" t="s">
        <v>291</v>
      </c>
      <c r="I83" s="2" t="s">
        <v>291</v>
      </c>
      <c r="J83" s="2" t="s">
        <v>291</v>
      </c>
      <c r="K83" s="2" t="s">
        <v>291</v>
      </c>
      <c r="L83" s="2" t="s">
        <v>291</v>
      </c>
      <c r="M83" s="2" t="s">
        <v>291</v>
      </c>
      <c r="N83" s="2" t="s">
        <v>291</v>
      </c>
      <c r="O83" s="2" t="s">
        <v>291</v>
      </c>
      <c r="P83" s="2" t="s">
        <v>291</v>
      </c>
      <c r="Q83" s="2" t="s">
        <v>291</v>
      </c>
      <c r="R83" s="2" t="s">
        <v>291</v>
      </c>
      <c r="S83" s="2" t="s">
        <v>291</v>
      </c>
      <c r="T83" s="2" t="s">
        <v>291</v>
      </c>
      <c r="U83" s="2" t="s">
        <v>291</v>
      </c>
      <c r="V83" s="2" t="s">
        <v>291</v>
      </c>
      <c r="W83" s="2" t="s">
        <v>291</v>
      </c>
      <c r="X83" s="2" t="s">
        <v>291</v>
      </c>
      <c r="Y83" s="2" t="s">
        <v>291</v>
      </c>
      <c r="Z83" s="2" t="s">
        <v>291</v>
      </c>
      <c r="AA83" s="2" t="s">
        <v>291</v>
      </c>
      <c r="AB83" s="2" t="s">
        <v>291</v>
      </c>
      <c r="AC83" s="2" t="s">
        <v>291</v>
      </c>
      <c r="AD83" s="2" t="s">
        <v>291</v>
      </c>
      <c r="AE83" s="2" t="s">
        <v>291</v>
      </c>
      <c r="AF83" s="2" t="s">
        <v>291</v>
      </c>
      <c r="AG83" s="2" t="s">
        <v>291</v>
      </c>
      <c r="AH83" s="2" t="s">
        <v>291</v>
      </c>
      <c r="AI83" s="2" t="s">
        <v>291</v>
      </c>
      <c r="AJ83" s="2" t="s">
        <v>291</v>
      </c>
      <c r="AK83" s="2" t="s">
        <v>291</v>
      </c>
      <c r="AL83" s="2" t="s">
        <v>291</v>
      </c>
      <c r="AM83" s="2" t="s">
        <v>291</v>
      </c>
      <c r="AN83" s="2" t="s">
        <v>291</v>
      </c>
      <c r="AO83" s="2" t="s">
        <v>291</v>
      </c>
      <c r="AP83" s="2" t="s">
        <v>291</v>
      </c>
      <c r="AQ83" s="2" t="s">
        <v>291</v>
      </c>
      <c r="AR83" s="2" t="s">
        <v>291</v>
      </c>
      <c r="AS83" s="2" t="s">
        <v>291</v>
      </c>
      <c r="AT83" s="2" t="s">
        <v>291</v>
      </c>
      <c r="AU83" s="2" t="s">
        <v>291</v>
      </c>
      <c r="AV83" s="2" t="s">
        <v>291</v>
      </c>
      <c r="AW83" s="2" t="s">
        <v>291</v>
      </c>
      <c r="AX83" s="2" t="s">
        <v>291</v>
      </c>
      <c r="AY83" s="2" t="s">
        <v>291</v>
      </c>
      <c r="AZ83" s="2" t="s">
        <v>291</v>
      </c>
      <c r="BA83" s="2" t="s">
        <v>291</v>
      </c>
      <c r="BB83" s="2" t="s">
        <v>291</v>
      </c>
      <c r="BC83" s="2" t="s">
        <v>291</v>
      </c>
      <c r="BD83" s="2" t="s">
        <v>291</v>
      </c>
      <c r="BE83" s="2" t="s">
        <v>291</v>
      </c>
      <c r="BF83" s="2" t="s">
        <v>291</v>
      </c>
      <c r="BG83" s="2" t="s">
        <v>291</v>
      </c>
      <c r="BH83" s="2" t="s">
        <v>291</v>
      </c>
      <c r="BI83" s="2" t="s">
        <v>291</v>
      </c>
      <c r="BJ83" s="2" t="s">
        <v>291</v>
      </c>
      <c r="BK83" s="2" t="s">
        <v>291</v>
      </c>
      <c r="BL83" s="2" t="s">
        <v>291</v>
      </c>
      <c r="BM83" s="2" t="s">
        <v>291</v>
      </c>
      <c r="BN83" s="2" t="s">
        <v>291</v>
      </c>
      <c r="BO83" s="2" t="s">
        <v>291</v>
      </c>
      <c r="BP83" s="2" t="s">
        <v>291</v>
      </c>
      <c r="BQ83" s="2" t="s">
        <v>291</v>
      </c>
      <c r="BR83" s="2" t="s">
        <v>291</v>
      </c>
      <c r="BS83" s="2" t="s">
        <v>291</v>
      </c>
      <c r="BT83" s="2" t="s">
        <v>291</v>
      </c>
      <c r="BU83" s="2" t="s">
        <v>291</v>
      </c>
      <c r="BV83" s="2" t="s">
        <v>291</v>
      </c>
      <c r="BW83" s="2" t="s">
        <v>291</v>
      </c>
    </row>
    <row r="84" spans="1:75" hidden="1">
      <c r="A84" s="1" t="s">
        <v>250</v>
      </c>
      <c r="B84" s="1" t="s">
        <v>205</v>
      </c>
      <c r="C84" s="1" t="s">
        <v>204</v>
      </c>
      <c r="D84" s="3" t="s">
        <v>268</v>
      </c>
      <c r="E84" s="1" t="s">
        <v>287</v>
      </c>
      <c r="F84" s="2">
        <v>13568.762000000001</v>
      </c>
      <c r="G84" s="2">
        <v>13831.813</v>
      </c>
      <c r="H84" s="2">
        <v>14100.004999999999</v>
      </c>
      <c r="I84" s="2">
        <v>14373.434999999999</v>
      </c>
      <c r="J84" s="2">
        <v>14657.484</v>
      </c>
      <c r="K84" s="2">
        <v>14952.567999999999</v>
      </c>
      <c r="L84" s="2">
        <v>15259.279</v>
      </c>
      <c r="M84" s="2">
        <v>15577.932000000001</v>
      </c>
      <c r="N84" s="2">
        <v>15909.008</v>
      </c>
      <c r="O84" s="2">
        <v>16253.013999999999</v>
      </c>
      <c r="P84" s="2">
        <v>16610.482</v>
      </c>
      <c r="Q84" s="2">
        <v>16964.231</v>
      </c>
      <c r="R84" s="2">
        <v>17486.434000000001</v>
      </c>
      <c r="S84" s="2">
        <v>18027.167000000001</v>
      </c>
      <c r="T84" s="2">
        <v>18432.651000000002</v>
      </c>
      <c r="U84" s="2">
        <v>18855.508999999998</v>
      </c>
      <c r="V84" s="2">
        <v>19343.383000000002</v>
      </c>
      <c r="W84" s="2">
        <v>19941.073</v>
      </c>
      <c r="X84" s="2">
        <v>20570.629000000001</v>
      </c>
      <c r="Y84" s="2">
        <v>21178.812000000002</v>
      </c>
      <c r="Z84" s="2">
        <v>21780.955000000002</v>
      </c>
      <c r="AA84" s="2">
        <v>22385.56</v>
      </c>
      <c r="AB84" s="2">
        <v>23007.669000000002</v>
      </c>
      <c r="AC84" s="2">
        <v>23668.471000000001</v>
      </c>
      <c r="AD84" s="2">
        <v>24333.991999999998</v>
      </c>
      <c r="AE84" s="2">
        <v>25032.766</v>
      </c>
      <c r="AF84" s="2">
        <v>25741.476999999999</v>
      </c>
      <c r="AG84" s="2">
        <v>26483.952000000001</v>
      </c>
      <c r="AH84" s="2">
        <v>27316.663</v>
      </c>
      <c r="AI84" s="2">
        <v>28203.768</v>
      </c>
      <c r="AJ84" s="2">
        <v>29012.544999999998</v>
      </c>
      <c r="AK84" s="2">
        <v>29808.023000000001</v>
      </c>
      <c r="AL84" s="2">
        <v>30648.843000000001</v>
      </c>
      <c r="AM84" s="2">
        <v>31446.874</v>
      </c>
      <c r="AN84" s="2">
        <v>32340.981</v>
      </c>
      <c r="AO84" s="2">
        <v>33344.216</v>
      </c>
      <c r="AP84" s="2">
        <v>34376.231</v>
      </c>
      <c r="AQ84" s="2">
        <v>35482.158000000003</v>
      </c>
      <c r="AR84" s="2">
        <v>36628.158000000003</v>
      </c>
      <c r="AS84" s="2">
        <v>37804.131999999998</v>
      </c>
      <c r="AT84" s="2">
        <v>39047.457999999999</v>
      </c>
      <c r="AU84" s="2">
        <v>40406.9617458582</v>
      </c>
      <c r="AV84" s="2">
        <v>41735.408896074317</v>
      </c>
      <c r="AW84" s="2">
        <v>43175.459920928326</v>
      </c>
      <c r="AX84" s="2">
        <v>44701.693272961376</v>
      </c>
      <c r="AY84" s="2">
        <v>46580.983836777865</v>
      </c>
      <c r="AZ84" s="2">
        <v>47558.519082934814</v>
      </c>
      <c r="BA84" s="2">
        <v>48161.139114479345</v>
      </c>
      <c r="BB84" s="2">
        <v>49218.134524141897</v>
      </c>
      <c r="BC84" s="2">
        <v>50755.274935808906</v>
      </c>
      <c r="BD84" s="2">
        <v>52306.407221982576</v>
      </c>
      <c r="BE84" s="2">
        <v>53914.663936429344</v>
      </c>
      <c r="BF84" s="2">
        <v>55554.236558469995</v>
      </c>
      <c r="BG84" s="2">
        <v>57151.63408625852</v>
      </c>
      <c r="BH84" s="2">
        <v>58786.568016423022</v>
      </c>
      <c r="BI84" s="2">
        <v>60537.426357283781</v>
      </c>
      <c r="BJ84" s="2">
        <v>62356.752029601361</v>
      </c>
      <c r="BK84" s="2">
        <v>64184.708800499058</v>
      </c>
      <c r="BL84" s="2">
        <v>66011.992357675743</v>
      </c>
      <c r="BM84" s="2">
        <v>67835.717356990892</v>
      </c>
      <c r="BN84" s="2">
        <v>69666.438792236193</v>
      </c>
      <c r="BO84" s="2">
        <v>71523.090425307324</v>
      </c>
      <c r="BP84" s="2">
        <v>73404.421574713706</v>
      </c>
      <c r="BQ84" s="2">
        <v>75307.490047156127</v>
      </c>
      <c r="BR84" s="2">
        <v>77228.828043956164</v>
      </c>
      <c r="BS84" s="2">
        <v>79165.082462106366</v>
      </c>
      <c r="BT84" s="2">
        <v>81115.820450117986</v>
      </c>
      <c r="BU84" s="2">
        <v>83080.70789451465</v>
      </c>
      <c r="BV84" s="2">
        <v>85055.341478884176</v>
      </c>
      <c r="BW84" s="2">
        <v>87034.584831873683</v>
      </c>
    </row>
    <row r="85" spans="1:75" hidden="1">
      <c r="A85" s="1" t="s">
        <v>250</v>
      </c>
      <c r="B85" s="1" t="s">
        <v>205</v>
      </c>
      <c r="C85" s="1" t="s">
        <v>204</v>
      </c>
      <c r="D85" s="3" t="s">
        <v>274</v>
      </c>
      <c r="E85" s="1" t="s">
        <v>288</v>
      </c>
      <c r="F85" s="2">
        <v>4081.2238019035608</v>
      </c>
      <c r="G85" s="2">
        <v>4468.3897555148988</v>
      </c>
      <c r="H85" s="2">
        <v>4779.7925001887679</v>
      </c>
      <c r="I85" s="2">
        <v>4950.2674619018544</v>
      </c>
      <c r="J85" s="2">
        <v>5146.0140101159623</v>
      </c>
      <c r="K85" s="2">
        <v>5239.7446618816557</v>
      </c>
      <c r="L85" s="2">
        <v>5483.3734485806726</v>
      </c>
      <c r="M85" s="2">
        <v>5545.0010598120407</v>
      </c>
      <c r="N85" s="2">
        <v>5278.6381301476422</v>
      </c>
      <c r="O85" s="2">
        <v>5354.6830257210431</v>
      </c>
      <c r="P85" s="2">
        <v>5368.8457028849161</v>
      </c>
      <c r="Q85" s="2">
        <v>4664.6083410248903</v>
      </c>
      <c r="R85" s="2">
        <v>5513.5206807722807</v>
      </c>
      <c r="S85" s="2">
        <v>5657.5051107153931</v>
      </c>
      <c r="T85" s="2">
        <v>5380.2347825824008</v>
      </c>
      <c r="U85" s="2">
        <v>5298.7466345108724</v>
      </c>
      <c r="V85" s="2">
        <v>5516.4686252220454</v>
      </c>
      <c r="W85" s="2">
        <v>5325.4177067530427</v>
      </c>
      <c r="X85" s="2">
        <v>5416.0482074536458</v>
      </c>
      <c r="Y85" s="2">
        <v>5772.8312773870975</v>
      </c>
      <c r="Z85" s="2">
        <v>5615.5739653312476</v>
      </c>
      <c r="AA85" s="2">
        <v>5836.7794288410969</v>
      </c>
      <c r="AB85" s="2">
        <v>5710.5999761249468</v>
      </c>
      <c r="AC85" s="2">
        <v>6063.8241087631968</v>
      </c>
      <c r="AD85" s="2">
        <v>6128.3508159327785</v>
      </c>
      <c r="AE85" s="2">
        <v>5690.0505618285888</v>
      </c>
      <c r="AF85" s="2">
        <v>5241.517276626766</v>
      </c>
      <c r="AG85" s="2">
        <v>5148.0025152528506</v>
      </c>
      <c r="AH85" s="2">
        <v>4745.6784193271096</v>
      </c>
      <c r="AI85" s="2">
        <v>4630.7284365979594</v>
      </c>
      <c r="AJ85" s="2">
        <v>4619.3782114471815</v>
      </c>
      <c r="AK85" s="2">
        <v>4610.6068801399833</v>
      </c>
      <c r="AL85" s="2">
        <v>4474.1972621000969</v>
      </c>
      <c r="AM85" s="2">
        <v>4423.7503010126948</v>
      </c>
      <c r="AN85" s="2">
        <v>4553.4666853396548</v>
      </c>
      <c r="AO85" s="2">
        <v>4459.9518719541356</v>
      </c>
      <c r="AP85" s="2">
        <v>4553.9658578644621</v>
      </c>
      <c r="AQ85" s="2">
        <v>4559.4754450843539</v>
      </c>
      <c r="AR85" s="2">
        <v>4471.0822697538624</v>
      </c>
      <c r="AS85" s="2">
        <v>4330.1567553193754</v>
      </c>
      <c r="AT85" s="2">
        <v>4119.9365653830828</v>
      </c>
      <c r="AU85" s="2">
        <v>3646.454452495148</v>
      </c>
      <c r="AV85" s="2">
        <v>3135.9733806690683</v>
      </c>
      <c r="AW85" s="2">
        <v>2617.2254905793607</v>
      </c>
      <c r="AX85" s="2">
        <v>2375.2737509680219</v>
      </c>
      <c r="AY85" s="2">
        <v>2361.0203158027794</v>
      </c>
      <c r="AZ85" s="2">
        <v>2244.6068552531069</v>
      </c>
      <c r="BA85" s="2">
        <v>2018.0449458338808</v>
      </c>
      <c r="BB85" s="2">
        <v>1895.6547616497664</v>
      </c>
      <c r="BC85" s="2">
        <v>1791.6040650879618</v>
      </c>
      <c r="BD85" s="2">
        <v>1602.1263209162387</v>
      </c>
      <c r="BE85" s="2">
        <v>1527.8176463689847</v>
      </c>
      <c r="BF85" s="2">
        <v>1529.6854897923408</v>
      </c>
      <c r="BG85" s="2">
        <v>1567.4031131242743</v>
      </c>
      <c r="BH85" s="2">
        <v>1620.6388985173637</v>
      </c>
      <c r="BI85" s="2">
        <v>1665.7507573831999</v>
      </c>
      <c r="BJ85" s="2">
        <v>1728.6828353056621</v>
      </c>
      <c r="BK85" s="2">
        <v>1809.0311880257257</v>
      </c>
      <c r="BL85" s="2">
        <v>1893.9613100668071</v>
      </c>
      <c r="BM85" s="2">
        <v>1926.0867407911551</v>
      </c>
      <c r="BN85" s="2">
        <v>2035.4926279458248</v>
      </c>
      <c r="BO85" s="2">
        <v>2153.1319029049982</v>
      </c>
      <c r="BP85" s="2">
        <v>2277.8320330189354</v>
      </c>
      <c r="BQ85" s="2">
        <v>2391.4734159996133</v>
      </c>
      <c r="BR85" s="2">
        <v>2527.0683102116996</v>
      </c>
      <c r="BS85" s="2">
        <v>2614.0124703320362</v>
      </c>
      <c r="BT85" s="2">
        <v>2594.181668087876</v>
      </c>
      <c r="BU85" s="2">
        <v>2591.1777984667592</v>
      </c>
      <c r="BV85" s="2">
        <v>2613.47901850068</v>
      </c>
      <c r="BW85" s="2">
        <v>2646.6388846257678</v>
      </c>
    </row>
    <row r="86" spans="1:75" hidden="1">
      <c r="A86" s="1" t="s">
        <v>250</v>
      </c>
      <c r="B86" s="1" t="s">
        <v>205</v>
      </c>
      <c r="C86" s="1" t="s">
        <v>204</v>
      </c>
      <c r="D86" s="3" t="s">
        <v>273</v>
      </c>
      <c r="E86" s="1" t="s">
        <v>289</v>
      </c>
      <c r="F86" s="2" t="s">
        <v>291</v>
      </c>
      <c r="G86" s="2" t="s">
        <v>291</v>
      </c>
      <c r="H86" s="2" t="s">
        <v>291</v>
      </c>
      <c r="I86" s="2" t="s">
        <v>291</v>
      </c>
      <c r="J86" s="2" t="s">
        <v>291</v>
      </c>
      <c r="K86" s="2" t="s">
        <v>291</v>
      </c>
      <c r="L86" s="2" t="s">
        <v>291</v>
      </c>
      <c r="M86" s="2" t="s">
        <v>291</v>
      </c>
      <c r="N86" s="2" t="s">
        <v>291</v>
      </c>
      <c r="O86" s="2" t="s">
        <v>291</v>
      </c>
      <c r="P86" s="2" t="s">
        <v>291</v>
      </c>
      <c r="Q86" s="2" t="s">
        <v>291</v>
      </c>
      <c r="R86" s="2" t="s">
        <v>291</v>
      </c>
      <c r="S86" s="2" t="s">
        <v>291</v>
      </c>
      <c r="T86" s="2" t="s">
        <v>291</v>
      </c>
      <c r="U86" s="2" t="s">
        <v>291</v>
      </c>
      <c r="V86" s="2" t="s">
        <v>291</v>
      </c>
      <c r="W86" s="2" t="s">
        <v>291</v>
      </c>
      <c r="X86" s="2" t="s">
        <v>291</v>
      </c>
      <c r="Y86" s="2" t="s">
        <v>291</v>
      </c>
      <c r="Z86" s="2" t="s">
        <v>291</v>
      </c>
      <c r="AA86" s="2" t="s">
        <v>291</v>
      </c>
      <c r="AB86" s="2" t="s">
        <v>291</v>
      </c>
      <c r="AC86" s="2" t="s">
        <v>291</v>
      </c>
      <c r="AD86" s="2" t="s">
        <v>291</v>
      </c>
      <c r="AE86" s="2" t="s">
        <v>291</v>
      </c>
      <c r="AF86" s="2" t="s">
        <v>291</v>
      </c>
      <c r="AG86" s="2" t="s">
        <v>291</v>
      </c>
      <c r="AH86" s="2" t="s">
        <v>291</v>
      </c>
      <c r="AI86" s="2" t="s">
        <v>291</v>
      </c>
      <c r="AJ86" s="2" t="s">
        <v>291</v>
      </c>
      <c r="AK86" s="2" t="s">
        <v>291</v>
      </c>
      <c r="AL86" s="2" t="s">
        <v>291</v>
      </c>
      <c r="AM86" s="2" t="s">
        <v>291</v>
      </c>
      <c r="AN86" s="2" t="s">
        <v>291</v>
      </c>
      <c r="AO86" s="2" t="s">
        <v>291</v>
      </c>
      <c r="AP86" s="2" t="s">
        <v>291</v>
      </c>
      <c r="AQ86" s="2" t="s">
        <v>291</v>
      </c>
      <c r="AR86" s="2" t="s">
        <v>291</v>
      </c>
      <c r="AS86" s="2" t="s">
        <v>291</v>
      </c>
      <c r="AT86" s="2" t="s">
        <v>291</v>
      </c>
      <c r="AU86" s="2" t="s">
        <v>291</v>
      </c>
      <c r="AV86" s="2" t="s">
        <v>291</v>
      </c>
      <c r="AW86" s="2" t="s">
        <v>291</v>
      </c>
      <c r="AX86" s="2" t="s">
        <v>291</v>
      </c>
      <c r="AY86" s="2" t="s">
        <v>291</v>
      </c>
      <c r="AZ86" s="2" t="s">
        <v>291</v>
      </c>
      <c r="BA86" s="2" t="s">
        <v>291</v>
      </c>
      <c r="BB86" s="2" t="s">
        <v>291</v>
      </c>
      <c r="BC86" s="2" t="s">
        <v>291</v>
      </c>
      <c r="BD86" s="2" t="s">
        <v>291</v>
      </c>
      <c r="BE86" s="2" t="s">
        <v>291</v>
      </c>
      <c r="BF86" s="2" t="s">
        <v>291</v>
      </c>
      <c r="BG86" s="2" t="s">
        <v>291</v>
      </c>
      <c r="BH86" s="2" t="s">
        <v>291</v>
      </c>
      <c r="BI86" s="2" t="s">
        <v>291</v>
      </c>
      <c r="BJ86" s="2" t="s">
        <v>291</v>
      </c>
      <c r="BK86" s="2" t="s">
        <v>291</v>
      </c>
      <c r="BL86" s="2" t="s">
        <v>291</v>
      </c>
      <c r="BM86" s="2" t="s">
        <v>291</v>
      </c>
      <c r="BN86" s="2" t="s">
        <v>291</v>
      </c>
      <c r="BO86" s="2" t="s">
        <v>291</v>
      </c>
      <c r="BP86" s="2" t="s">
        <v>291</v>
      </c>
      <c r="BQ86" s="2" t="s">
        <v>291</v>
      </c>
      <c r="BR86" s="2" t="s">
        <v>291</v>
      </c>
      <c r="BS86" s="2" t="s">
        <v>291</v>
      </c>
      <c r="BT86" s="2" t="s">
        <v>291</v>
      </c>
      <c r="BU86" s="2" t="s">
        <v>291</v>
      </c>
      <c r="BV86" s="2" t="s">
        <v>291</v>
      </c>
      <c r="BW86" s="2" t="s">
        <v>291</v>
      </c>
    </row>
    <row r="87" spans="1:75" hidden="1">
      <c r="A87" s="1" t="s">
        <v>250</v>
      </c>
      <c r="B87" s="1" t="s">
        <v>205</v>
      </c>
      <c r="C87" s="1" t="s">
        <v>204</v>
      </c>
      <c r="D87" s="3" t="s">
        <v>272</v>
      </c>
      <c r="E87" s="1" t="s">
        <v>290</v>
      </c>
      <c r="F87" s="2">
        <v>1553.5191538519596</v>
      </c>
      <c r="G87" s="2">
        <v>1702.2796263514035</v>
      </c>
      <c r="H87" s="2">
        <v>1822.3898002043593</v>
      </c>
      <c r="I87" s="2">
        <v>1888.9137620508609</v>
      </c>
      <c r="J87" s="2">
        <v>1964.4822432694509</v>
      </c>
      <c r="K87" s="2">
        <v>2000.430402793834</v>
      </c>
      <c r="L87" s="2">
        <v>2092.8372478479373</v>
      </c>
      <c r="M87" s="2">
        <v>2114.9787652324217</v>
      </c>
      <c r="N87" s="2">
        <v>2011.3400823914983</v>
      </c>
      <c r="O87" s="2">
        <v>2037.5070149772284</v>
      </c>
      <c r="P87" s="2">
        <v>2039.3439503634636</v>
      </c>
      <c r="Q87" s="2">
        <v>1779.3675963641354</v>
      </c>
      <c r="R87" s="2">
        <v>2092.6919555809818</v>
      </c>
      <c r="S87" s="2">
        <v>2136.3278514452168</v>
      </c>
      <c r="T87" s="2">
        <v>2037.8712221050823</v>
      </c>
      <c r="U87" s="2">
        <v>2012.2923751305536</v>
      </c>
      <c r="V87" s="2">
        <v>2094.4875802001475</v>
      </c>
      <c r="W87" s="2">
        <v>2011.625359928955</v>
      </c>
      <c r="X87" s="2">
        <v>2034.088182096978</v>
      </c>
      <c r="Y87" s="2">
        <v>2159.8071555900879</v>
      </c>
      <c r="Z87" s="2">
        <v>2095.2595075005629</v>
      </c>
      <c r="AA87" s="2">
        <v>2168.6167697130659</v>
      </c>
      <c r="AB87" s="2">
        <v>2112.7276653015656</v>
      </c>
      <c r="AC87" s="2">
        <v>2231.8638640667969</v>
      </c>
      <c r="AD87" s="2">
        <v>2245.3211813936637</v>
      </c>
      <c r="AE87" s="2">
        <v>2074.0174649971727</v>
      </c>
      <c r="AF87" s="2">
        <v>1901.4529786685569</v>
      </c>
      <c r="AG87" s="2">
        <v>1857.6970724350672</v>
      </c>
      <c r="AH87" s="2">
        <v>1699.2078541090873</v>
      </c>
      <c r="AI87" s="2">
        <v>1643.5197709280524</v>
      </c>
      <c r="AJ87" s="2">
        <v>1631.1254176107832</v>
      </c>
      <c r="AK87" s="2">
        <v>1625.0760460401127</v>
      </c>
      <c r="AL87" s="2">
        <v>1572.9282671075412</v>
      </c>
      <c r="AM87" s="2">
        <v>1554.4619831527605</v>
      </c>
      <c r="AN87" s="2">
        <v>1595.567057977355</v>
      </c>
      <c r="AO87" s="2">
        <v>1554.5147786513619</v>
      </c>
      <c r="AP87" s="2">
        <v>1578.9770270983458</v>
      </c>
      <c r="AQ87" s="2">
        <v>1570.7543186025782</v>
      </c>
      <c r="AR87" s="2">
        <v>1530.241921713751</v>
      </c>
      <c r="AS87" s="2">
        <v>1472.6039713557202</v>
      </c>
      <c r="AT87" s="2">
        <v>1391.1645078291169</v>
      </c>
      <c r="AU87" s="2">
        <v>1230.8273161042396</v>
      </c>
      <c r="AV87" s="2">
        <v>1066.9794110892103</v>
      </c>
      <c r="AW87" s="2">
        <v>892.4840862927723</v>
      </c>
      <c r="AX87" s="2">
        <v>809.050295061523</v>
      </c>
      <c r="AY87" s="2">
        <v>797.85392513990189</v>
      </c>
      <c r="AZ87" s="2">
        <v>766.33339749686036</v>
      </c>
      <c r="BA87" s="2">
        <v>697.41581482571269</v>
      </c>
      <c r="BB87" s="2">
        <v>655.99381635608086</v>
      </c>
      <c r="BC87" s="2">
        <v>611.94128317984837</v>
      </c>
      <c r="BD87" s="2">
        <v>545.48322403619727</v>
      </c>
      <c r="BE87" s="2">
        <v>518.09819424080968</v>
      </c>
      <c r="BF87" s="2">
        <v>517.63032495893219</v>
      </c>
      <c r="BG87" s="2">
        <v>531.22887537028566</v>
      </c>
      <c r="BH87" s="2">
        <v>551.25339866242837</v>
      </c>
      <c r="BI87" s="2">
        <v>568.15136863362909</v>
      </c>
      <c r="BJ87" s="2">
        <v>580.92424051583066</v>
      </c>
      <c r="BK87" s="2">
        <v>599.68732906869695</v>
      </c>
      <c r="BL87" s="2">
        <v>619.41367413186151</v>
      </c>
      <c r="BM87" s="2">
        <v>619.96991590508662</v>
      </c>
      <c r="BN87" s="2">
        <v>646.58754828531698</v>
      </c>
      <c r="BO87" s="2">
        <v>673.09558257033325</v>
      </c>
      <c r="BP87" s="2">
        <v>702.33061302504564</v>
      </c>
      <c r="BQ87" s="2">
        <v>742.64853697217279</v>
      </c>
      <c r="BR87" s="2">
        <v>792.75169003798078</v>
      </c>
      <c r="BS87" s="2">
        <v>826.84795156901134</v>
      </c>
      <c r="BT87" s="2">
        <v>826.33037018066727</v>
      </c>
      <c r="BU87" s="2">
        <v>834.48438190731929</v>
      </c>
      <c r="BV87" s="2">
        <v>847.29168894169345</v>
      </c>
      <c r="BW87" s="2">
        <v>863.95146821640674</v>
      </c>
    </row>
    <row r="88" spans="1:75" hidden="1">
      <c r="A88" s="1" t="s">
        <v>250</v>
      </c>
      <c r="B88" s="1" t="s">
        <v>205</v>
      </c>
      <c r="C88" s="1" t="s">
        <v>204</v>
      </c>
      <c r="D88" s="3" t="s">
        <v>275</v>
      </c>
      <c r="E88" s="1" t="s">
        <v>251</v>
      </c>
      <c r="F88" s="4" t="s">
        <v>291</v>
      </c>
      <c r="G88" s="4">
        <v>11.700000000000021</v>
      </c>
      <c r="H88" s="4">
        <v>9.1316025067144082</v>
      </c>
      <c r="I88" s="4">
        <v>5.660377358490587</v>
      </c>
      <c r="J88" s="4">
        <v>6.0559006211179822</v>
      </c>
      <c r="K88" s="4">
        <v>3.8799414348462902</v>
      </c>
      <c r="L88" s="4">
        <v>6.7653276955602637</v>
      </c>
      <c r="M88" s="4">
        <v>3.1683168316831489</v>
      </c>
      <c r="N88" s="4">
        <v>-2.8790786948176383</v>
      </c>
      <c r="O88" s="4">
        <v>3.4914361001317173</v>
      </c>
      <c r="P88" s="4">
        <v>2.2915340547422058</v>
      </c>
      <c r="Q88" s="4">
        <v>-10.889856876166771</v>
      </c>
      <c r="R88" s="4">
        <v>21.22905027932962</v>
      </c>
      <c r="S88" s="4">
        <v>5.2419354838709742</v>
      </c>
      <c r="T88" s="4">
        <v>-2.4630541871921152</v>
      </c>
      <c r="U88" s="4">
        <v>1.0101010101009944</v>
      </c>
      <c r="V88" s="4">
        <v>6.7777777777777715</v>
      </c>
      <c r="W88" s="4">
        <v>-0.98855359001039922</v>
      </c>
      <c r="X88" s="4">
        <v>4.3089858118759983</v>
      </c>
      <c r="Y88" s="4">
        <v>9.3198992443324755</v>
      </c>
      <c r="Z88" s="4">
        <v>-0.23041474654378336</v>
      </c>
      <c r="AA88" s="4">
        <v>6.3741339491917071</v>
      </c>
      <c r="AB88" s="4">
        <v>0.13026487190621605</v>
      </c>
      <c r="AC88" s="4">
        <v>8.6730268863833402</v>
      </c>
      <c r="AD88" s="4">
        <v>3.4317637669592838</v>
      </c>
      <c r="AE88" s="4">
        <v>-4.9768518518518157</v>
      </c>
      <c r="AF88" s="4">
        <v>-5.7247259439707872</v>
      </c>
      <c r="AG88" s="4">
        <v>0.51679586563306845</v>
      </c>
      <c r="AH88" s="4">
        <v>-5.6555269922879292</v>
      </c>
      <c r="AI88" s="4">
        <v>-0.13623978201633413</v>
      </c>
      <c r="AJ88" s="4">
        <v>2.0918599363346946</v>
      </c>
      <c r="AK88" s="4">
        <v>2.3608017817371652</v>
      </c>
      <c r="AL88" s="4">
        <v>-0.47867711053090067</v>
      </c>
      <c r="AM88" s="4">
        <v>1.3992129427197408</v>
      </c>
      <c r="AN88" s="4">
        <v>5.5627425614489079</v>
      </c>
      <c r="AO88" s="4">
        <v>0.44934640522875657</v>
      </c>
      <c r="AP88" s="4">
        <v>4.7173647824318765</v>
      </c>
      <c r="AQ88" s="4">
        <v>2.679611650485425</v>
      </c>
      <c r="AR88" s="4">
        <v>0.56732223903177559</v>
      </c>
      <c r="AS88" s="4">
        <v>-0.67694622038358965</v>
      </c>
      <c r="AT88" s="4">
        <v>-2.4233244982961089</v>
      </c>
      <c r="AU88" s="4">
        <v>-8.4449999999999914</v>
      </c>
      <c r="AV88" s="4">
        <v>-10.461999999999993</v>
      </c>
      <c r="AW88" s="4">
        <v>-13.468000000000002</v>
      </c>
      <c r="AX88" s="4">
        <v>-6.1439999999999939</v>
      </c>
      <c r="AY88" s="4">
        <v>2.7619999999999978</v>
      </c>
      <c r="AZ88" s="4">
        <v>-1.9349999999999978</v>
      </c>
      <c r="BA88" s="4">
        <v>-7.8400000000000025</v>
      </c>
      <c r="BB88" s="4">
        <v>-3.8749999999999951</v>
      </c>
      <c r="BC88" s="4">
        <v>-3.8019999999999943</v>
      </c>
      <c r="BD88" s="4">
        <v>-8.1359999999999992</v>
      </c>
      <c r="BE88" s="4">
        <v>-2.1000000000000019</v>
      </c>
      <c r="BF88" s="4">
        <v>2.9479999999999951</v>
      </c>
      <c r="BG88" s="4">
        <v>5.5779999999999941</v>
      </c>
      <c r="BH88" s="4">
        <v>6.7379999999999995</v>
      </c>
      <c r="BI88" s="4">
        <v>6.1350000000000016</v>
      </c>
      <c r="BJ88" s="4">
        <v>5.320999999999998</v>
      </c>
      <c r="BK88" s="4">
        <v>6.2559999999999949</v>
      </c>
      <c r="BL88" s="4">
        <v>6.2300000000000022</v>
      </c>
      <c r="BM88" s="4">
        <v>2.8550000000000075</v>
      </c>
      <c r="BN88" s="4">
        <v>7.1080000000000032</v>
      </c>
      <c r="BO88" s="4">
        <v>6.8740000000000023</v>
      </c>
      <c r="BP88" s="4">
        <v>7.0880000000000054</v>
      </c>
      <c r="BQ88" s="4">
        <v>8.4819999999999887</v>
      </c>
      <c r="BR88" s="4">
        <v>9.4700000000000006</v>
      </c>
      <c r="BS88" s="4">
        <v>6.916000000000011</v>
      </c>
      <c r="BT88" s="4">
        <v>2.4000000000000021</v>
      </c>
      <c r="BU88" s="4">
        <v>3.4329999999999972</v>
      </c>
      <c r="BV88" s="4">
        <v>3.947999999999996</v>
      </c>
      <c r="BW88" s="4">
        <v>4.339000000000004</v>
      </c>
    </row>
    <row r="89" spans="1:75" hidden="1">
      <c r="A89" s="1" t="s">
        <v>250</v>
      </c>
      <c r="B89" s="1" t="s">
        <v>205</v>
      </c>
      <c r="C89" s="1" t="s">
        <v>204</v>
      </c>
      <c r="D89" s="3" t="s">
        <v>276</v>
      </c>
      <c r="E89" s="1" t="s">
        <v>252</v>
      </c>
      <c r="F89" s="4" t="s">
        <v>291</v>
      </c>
      <c r="G89" s="4">
        <v>2.0216954239474338</v>
      </c>
      <c r="H89" s="4">
        <v>2.0216954239474338</v>
      </c>
      <c r="I89" s="4">
        <v>2.0216954239474338</v>
      </c>
      <c r="J89" s="4">
        <v>2.0216954239474338</v>
      </c>
      <c r="K89" s="4">
        <v>2.0216954239474116</v>
      </c>
      <c r="L89" s="4">
        <v>2.0216954239474338</v>
      </c>
      <c r="M89" s="4">
        <v>2.0216954239474338</v>
      </c>
      <c r="N89" s="4">
        <v>2.0216954239474338</v>
      </c>
      <c r="O89" s="4">
        <v>2.0216954239474338</v>
      </c>
      <c r="P89" s="4">
        <v>2.021695423947456</v>
      </c>
      <c r="Q89" s="4">
        <v>2.5635110211065459</v>
      </c>
      <c r="R89" s="4">
        <v>2.5635110211065459</v>
      </c>
      <c r="S89" s="4">
        <v>2.5635110211065459</v>
      </c>
      <c r="T89" s="4">
        <v>2.5635110211065459</v>
      </c>
      <c r="U89" s="4">
        <v>2.5635110211065681</v>
      </c>
      <c r="V89" s="4">
        <v>2.5635110211065459</v>
      </c>
      <c r="W89" s="4">
        <v>2.5635110211065459</v>
      </c>
      <c r="X89" s="4">
        <v>2.5635110211065459</v>
      </c>
      <c r="Y89" s="4">
        <v>2.5635110211065459</v>
      </c>
      <c r="Z89" s="4">
        <v>2.5635110211065903</v>
      </c>
      <c r="AA89" s="4">
        <v>2.3427087612843067</v>
      </c>
      <c r="AB89" s="4">
        <v>2.3427087612843067</v>
      </c>
      <c r="AC89" s="4">
        <v>2.3427087612843289</v>
      </c>
      <c r="AD89" s="4">
        <v>2.3427087612843067</v>
      </c>
      <c r="AE89" s="4">
        <v>2.3427087612842845</v>
      </c>
      <c r="AF89" s="4">
        <v>2.3427087612843067</v>
      </c>
      <c r="AG89" s="4">
        <v>2.3427087612843067</v>
      </c>
      <c r="AH89" s="4">
        <v>2.3427087612843067</v>
      </c>
      <c r="AI89" s="4">
        <v>2.3427087612842845</v>
      </c>
      <c r="AJ89" s="4">
        <v>2.3427087612842401</v>
      </c>
      <c r="AK89" s="4">
        <v>2.5555354748580283</v>
      </c>
      <c r="AL89" s="4">
        <v>2.5555354748580283</v>
      </c>
      <c r="AM89" s="4">
        <v>2.5555354748580061</v>
      </c>
      <c r="AN89" s="4">
        <v>2.5555354748580283</v>
      </c>
      <c r="AO89" s="4">
        <v>2.5555354748580283</v>
      </c>
      <c r="AP89" s="4">
        <v>2.5555354748580283</v>
      </c>
      <c r="AQ89" s="4">
        <v>2.5555354748580283</v>
      </c>
      <c r="AR89" s="4">
        <v>2.5555354748580283</v>
      </c>
      <c r="AS89" s="4">
        <v>2.5555354748580283</v>
      </c>
      <c r="AT89" s="4">
        <v>2.5555354748581172</v>
      </c>
      <c r="AU89" s="4">
        <v>3.4431657265160842</v>
      </c>
      <c r="AV89" s="4">
        <v>4.1132047804091298</v>
      </c>
      <c r="AW89" s="4">
        <v>3.6830985915492942</v>
      </c>
      <c r="AX89" s="4">
        <v>3.4164232832982311</v>
      </c>
      <c r="AY89" s="4">
        <v>3.382372257979771</v>
      </c>
      <c r="AZ89" s="4">
        <v>3.151006924591826</v>
      </c>
      <c r="BA89" s="4">
        <v>2.5066206811603209</v>
      </c>
      <c r="BB89" s="4">
        <v>2.331170391732762</v>
      </c>
      <c r="BC89" s="4">
        <v>1.7848755284171069</v>
      </c>
      <c r="BD89" s="4">
        <v>2.7284263959390875</v>
      </c>
      <c r="BE89" s="4">
        <v>2.6615756078387287</v>
      </c>
      <c r="BF89" s="4">
        <v>2.8222939342558595</v>
      </c>
      <c r="BG89" s="4">
        <v>3.0373956061492624</v>
      </c>
      <c r="BH89" s="4">
        <v>3.2318017552916967</v>
      </c>
      <c r="BI89" s="4">
        <v>3.2606521304260783</v>
      </c>
      <c r="BJ89" s="4">
        <v>1.4868268113134464</v>
      </c>
      <c r="BK89" s="4">
        <v>1.5366261035552276</v>
      </c>
      <c r="BL89" s="4">
        <v>1.4663721389293505</v>
      </c>
      <c r="BM89" s="4">
        <v>1.1394691741164475</v>
      </c>
      <c r="BN89" s="4">
        <v>1.3510419051980804</v>
      </c>
      <c r="BO89" s="4">
        <v>1.0347943967464968</v>
      </c>
      <c r="BP89" s="4">
        <v>1.2254573102553845</v>
      </c>
      <c r="BQ89" s="4">
        <v>3.32700039764946</v>
      </c>
      <c r="BR89" s="4">
        <v>3.5961686479090149</v>
      </c>
      <c r="BS89" s="4">
        <v>3.3598877285673012</v>
      </c>
      <c r="BT89" s="4">
        <v>3.1827802404057248</v>
      </c>
      <c r="BU89" s="4">
        <v>3.5529065717160746</v>
      </c>
      <c r="BV89" s="4">
        <v>3.0609956645238467</v>
      </c>
      <c r="BW89" s="4">
        <v>3.0317316409791406</v>
      </c>
    </row>
    <row r="90" spans="1:75" hidden="1">
      <c r="A90" s="1" t="s">
        <v>250</v>
      </c>
      <c r="B90" s="1" t="s">
        <v>205</v>
      </c>
      <c r="C90" s="1" t="s">
        <v>204</v>
      </c>
      <c r="D90" s="3" t="s">
        <v>277</v>
      </c>
      <c r="E90" s="1" t="s">
        <v>253</v>
      </c>
      <c r="F90" s="4" t="s">
        <v>291</v>
      </c>
      <c r="G90" s="4" t="s">
        <v>291</v>
      </c>
      <c r="H90" s="4" t="s">
        <v>291</v>
      </c>
      <c r="I90" s="4" t="s">
        <v>291</v>
      </c>
      <c r="J90" s="4" t="s">
        <v>291</v>
      </c>
      <c r="K90" s="4" t="s">
        <v>291</v>
      </c>
      <c r="L90" s="4" t="s">
        <v>291</v>
      </c>
      <c r="M90" s="4" t="s">
        <v>291</v>
      </c>
      <c r="N90" s="4" t="s">
        <v>291</v>
      </c>
      <c r="O90" s="4" t="s">
        <v>291</v>
      </c>
      <c r="P90" s="4" t="s">
        <v>291</v>
      </c>
      <c r="Q90" s="4" t="s">
        <v>291</v>
      </c>
      <c r="R90" s="4" t="s">
        <v>291</v>
      </c>
      <c r="S90" s="4" t="s">
        <v>291</v>
      </c>
      <c r="T90" s="4" t="s">
        <v>291</v>
      </c>
      <c r="U90" s="4" t="s">
        <v>291</v>
      </c>
      <c r="V90" s="4" t="s">
        <v>291</v>
      </c>
      <c r="W90" s="4" t="s">
        <v>291</v>
      </c>
      <c r="X90" s="4" t="s">
        <v>291</v>
      </c>
      <c r="Y90" s="4" t="s">
        <v>291</v>
      </c>
      <c r="Z90" s="4" t="s">
        <v>291</v>
      </c>
      <c r="AA90" s="4" t="s">
        <v>291</v>
      </c>
      <c r="AB90" s="4" t="s">
        <v>291</v>
      </c>
      <c r="AC90" s="4" t="s">
        <v>291</v>
      </c>
      <c r="AD90" s="4" t="s">
        <v>291</v>
      </c>
      <c r="AE90" s="4" t="s">
        <v>291</v>
      </c>
      <c r="AF90" s="4" t="s">
        <v>291</v>
      </c>
      <c r="AG90" s="4" t="s">
        <v>291</v>
      </c>
      <c r="AH90" s="4" t="s">
        <v>291</v>
      </c>
      <c r="AI90" s="4" t="s">
        <v>291</v>
      </c>
      <c r="AJ90" s="4" t="s">
        <v>291</v>
      </c>
      <c r="AK90" s="4" t="s">
        <v>291</v>
      </c>
      <c r="AL90" s="4" t="s">
        <v>291</v>
      </c>
      <c r="AM90" s="4" t="s">
        <v>291</v>
      </c>
      <c r="AN90" s="4" t="s">
        <v>291</v>
      </c>
      <c r="AO90" s="4" t="s">
        <v>291</v>
      </c>
      <c r="AP90" s="4" t="s">
        <v>291</v>
      </c>
      <c r="AQ90" s="4" t="s">
        <v>291</v>
      </c>
      <c r="AR90" s="4" t="s">
        <v>291</v>
      </c>
      <c r="AS90" s="4" t="s">
        <v>291</v>
      </c>
      <c r="AT90" s="4" t="s">
        <v>291</v>
      </c>
      <c r="AU90" s="4" t="s">
        <v>291</v>
      </c>
      <c r="AV90" s="4" t="s">
        <v>291</v>
      </c>
      <c r="AW90" s="4" t="s">
        <v>291</v>
      </c>
      <c r="AX90" s="4" t="s">
        <v>291</v>
      </c>
      <c r="AY90" s="4" t="s">
        <v>291</v>
      </c>
      <c r="AZ90" s="4" t="s">
        <v>291</v>
      </c>
      <c r="BA90" s="4" t="s">
        <v>291</v>
      </c>
      <c r="BB90" s="4" t="s">
        <v>291</v>
      </c>
      <c r="BC90" s="4" t="s">
        <v>291</v>
      </c>
      <c r="BD90" s="4" t="s">
        <v>291</v>
      </c>
      <c r="BE90" s="4" t="s">
        <v>291</v>
      </c>
      <c r="BF90" s="4" t="s">
        <v>291</v>
      </c>
      <c r="BG90" s="4" t="s">
        <v>291</v>
      </c>
      <c r="BH90" s="4" t="s">
        <v>291</v>
      </c>
      <c r="BI90" s="4" t="s">
        <v>291</v>
      </c>
      <c r="BJ90" s="4" t="s">
        <v>291</v>
      </c>
      <c r="BK90" s="4" t="s">
        <v>291</v>
      </c>
      <c r="BL90" s="4" t="s">
        <v>291</v>
      </c>
      <c r="BM90" s="4" t="s">
        <v>291</v>
      </c>
      <c r="BN90" s="4" t="s">
        <v>291</v>
      </c>
      <c r="BO90" s="4" t="s">
        <v>291</v>
      </c>
      <c r="BP90" s="4" t="s">
        <v>291</v>
      </c>
      <c r="BQ90" s="4" t="s">
        <v>291</v>
      </c>
      <c r="BR90" s="4" t="s">
        <v>291</v>
      </c>
      <c r="BS90" s="4" t="s">
        <v>291</v>
      </c>
      <c r="BT90" s="4" t="s">
        <v>291</v>
      </c>
      <c r="BU90" s="4" t="s">
        <v>291</v>
      </c>
      <c r="BV90" s="4" t="s">
        <v>291</v>
      </c>
      <c r="BW90" s="4" t="s">
        <v>291</v>
      </c>
    </row>
    <row r="91" spans="1:75" hidden="1">
      <c r="A91" s="1" t="s">
        <v>250</v>
      </c>
      <c r="B91" s="1" t="s">
        <v>205</v>
      </c>
      <c r="C91" s="1" t="s">
        <v>204</v>
      </c>
      <c r="D91" s="3" t="s">
        <v>278</v>
      </c>
      <c r="E91" s="1" t="s">
        <v>254</v>
      </c>
      <c r="F91" s="4" t="s">
        <v>291</v>
      </c>
      <c r="G91" s="4">
        <v>1.9386514407135902</v>
      </c>
      <c r="H91" s="4">
        <v>1.9389504470599617</v>
      </c>
      <c r="I91" s="4">
        <v>1.9392191704896478</v>
      </c>
      <c r="J91" s="4">
        <v>1.9762081924049602</v>
      </c>
      <c r="K91" s="4">
        <v>2.0131968078559659</v>
      </c>
      <c r="L91" s="4">
        <v>2.0512262509021939</v>
      </c>
      <c r="M91" s="4">
        <v>2.088257249900205</v>
      </c>
      <c r="N91" s="4">
        <v>2.1252885171151092</v>
      </c>
      <c r="O91" s="4">
        <v>2.1623346974242397</v>
      </c>
      <c r="P91" s="4">
        <v>2.1993951398799005</v>
      </c>
      <c r="Q91" s="4">
        <v>2.1296732990650158</v>
      </c>
      <c r="R91" s="4">
        <v>3.0782591913538715</v>
      </c>
      <c r="S91" s="4">
        <v>3.092300008109139</v>
      </c>
      <c r="T91" s="4">
        <v>2.2492940793192862</v>
      </c>
      <c r="U91" s="4">
        <v>2.2940704513962462</v>
      </c>
      <c r="V91" s="4">
        <v>2.5874347916039042</v>
      </c>
      <c r="W91" s="4">
        <v>3.0898938412169175</v>
      </c>
      <c r="X91" s="4">
        <v>3.1570818681622592</v>
      </c>
      <c r="Y91" s="4">
        <v>2.9565600546293425</v>
      </c>
      <c r="Z91" s="4">
        <v>2.8431386991867091</v>
      </c>
      <c r="AA91" s="4">
        <v>2.7758424733901776</v>
      </c>
      <c r="AB91" s="4">
        <v>2.7790638250729582</v>
      </c>
      <c r="AC91" s="4">
        <v>2.8720945177018953</v>
      </c>
      <c r="AD91" s="4">
        <v>2.811846189810896</v>
      </c>
      <c r="AE91" s="4">
        <v>2.8715962428195185</v>
      </c>
      <c r="AF91" s="4">
        <v>2.8311334033162661</v>
      </c>
      <c r="AG91" s="4">
        <v>2.8843527510096001</v>
      </c>
      <c r="AH91" s="4">
        <v>3.1442097463399765</v>
      </c>
      <c r="AI91" s="4">
        <v>3.2474867080213965</v>
      </c>
      <c r="AJ91" s="4">
        <v>2.867620383205538</v>
      </c>
      <c r="AK91" s="4">
        <v>2.7418415033910515</v>
      </c>
      <c r="AL91" s="4">
        <v>2.8207841895452113</v>
      </c>
      <c r="AM91" s="4">
        <v>2.6037883387637129</v>
      </c>
      <c r="AN91" s="4">
        <v>2.843230141094466</v>
      </c>
      <c r="AO91" s="4">
        <v>3.1020549438497191</v>
      </c>
      <c r="AP91" s="4">
        <v>3.095034533125629</v>
      </c>
      <c r="AQ91" s="4">
        <v>3.2171269735766117</v>
      </c>
      <c r="AR91" s="4">
        <v>3.2297922803906198</v>
      </c>
      <c r="AS91" s="4">
        <v>3.2105736794080464</v>
      </c>
      <c r="AT91" s="4">
        <v>3.2888627095048806</v>
      </c>
      <c r="AU91" s="4">
        <v>3.4816702942819022</v>
      </c>
      <c r="AV91" s="4">
        <v>3.2876689877636922</v>
      </c>
      <c r="AW91" s="4">
        <v>3.4504298938100586</v>
      </c>
      <c r="AX91" s="4">
        <v>3.5349556318061248</v>
      </c>
      <c r="AY91" s="4">
        <v>4.2040701955986304</v>
      </c>
      <c r="AZ91" s="4">
        <v>2.0985714891344598</v>
      </c>
      <c r="BA91" s="4">
        <v>1.2671126922469078</v>
      </c>
      <c r="BB91" s="4">
        <v>2.1947059996858975</v>
      </c>
      <c r="BC91" s="4">
        <v>3.1231179859387614</v>
      </c>
      <c r="BD91" s="4">
        <v>3.0561006479334685</v>
      </c>
      <c r="BE91" s="4">
        <v>3.0746839629445466</v>
      </c>
      <c r="BF91" s="4">
        <v>3.0410513621560664</v>
      </c>
      <c r="BG91" s="4">
        <v>2.8753838172310919</v>
      </c>
      <c r="BH91" s="4">
        <v>2.8606949850233709</v>
      </c>
      <c r="BI91" s="4">
        <v>2.9783305947910232</v>
      </c>
      <c r="BJ91" s="4">
        <v>3.005290746223932</v>
      </c>
      <c r="BK91" s="4">
        <v>2.9314496207723417</v>
      </c>
      <c r="BL91" s="4">
        <v>2.8469141503100204</v>
      </c>
      <c r="BM91" s="4">
        <v>2.7627177035250972</v>
      </c>
      <c r="BN91" s="4">
        <v>2.6987573900206341</v>
      </c>
      <c r="BO91" s="4">
        <v>2.6650589082185761</v>
      </c>
      <c r="BP91" s="4">
        <v>2.6303829130133627</v>
      </c>
      <c r="BQ91" s="4">
        <v>2.592580162906688</v>
      </c>
      <c r="BR91" s="4">
        <v>2.5513239062899817</v>
      </c>
      <c r="BS91" s="4">
        <v>2.5071653515810866</v>
      </c>
      <c r="BT91" s="4">
        <v>2.4641394000257222</v>
      </c>
      <c r="BU91" s="4">
        <v>2.4223233316181148</v>
      </c>
      <c r="BV91" s="4">
        <v>2.3767654783065417</v>
      </c>
      <c r="BW91" s="4">
        <v>2.3270065331298051</v>
      </c>
    </row>
    <row r="92" spans="1:75" hidden="1">
      <c r="A92" s="1" t="s">
        <v>250</v>
      </c>
      <c r="B92" s="1" t="s">
        <v>205</v>
      </c>
      <c r="C92" s="1" t="s">
        <v>204</v>
      </c>
      <c r="D92" s="3" t="s">
        <v>279</v>
      </c>
      <c r="E92" s="1" t="s">
        <v>255</v>
      </c>
      <c r="F92" s="4" t="s">
        <v>291</v>
      </c>
      <c r="G92" s="4">
        <v>9.4865161138861112</v>
      </c>
      <c r="H92" s="4">
        <v>6.9690148288773512</v>
      </c>
      <c r="I92" s="4">
        <v>3.5665766182602088</v>
      </c>
      <c r="J92" s="4">
        <v>3.9542620620119706</v>
      </c>
      <c r="K92" s="4">
        <v>1.8214223976351418</v>
      </c>
      <c r="L92" s="4">
        <v>4.6496308965468858</v>
      </c>
      <c r="M92" s="4">
        <v>1.12389958133019</v>
      </c>
      <c r="N92" s="4">
        <v>-4.8036587692451889</v>
      </c>
      <c r="O92" s="4">
        <v>1.4406158122317381</v>
      </c>
      <c r="P92" s="4">
        <v>0.26449141986264468</v>
      </c>
      <c r="Q92" s="4">
        <v>-13.117109353349598</v>
      </c>
      <c r="R92" s="4">
        <v>18.199005740337704</v>
      </c>
      <c r="S92" s="4">
        <v>2.6114789130154081</v>
      </c>
      <c r="T92" s="4">
        <v>-4.9009293444178592</v>
      </c>
      <c r="U92" s="4">
        <v>-1.5145834961577065</v>
      </c>
      <c r="V92" s="4">
        <v>4.1089337862117103</v>
      </c>
      <c r="W92" s="4">
        <v>-3.4632829704766666</v>
      </c>
      <c r="X92" s="4">
        <v>1.7018477364822759</v>
      </c>
      <c r="Y92" s="4">
        <v>6.5875165114380074</v>
      </c>
      <c r="Z92" s="4">
        <v>-2.7240933347878582</v>
      </c>
      <c r="AA92" s="4">
        <v>3.9391425502629085</v>
      </c>
      <c r="AB92" s="4">
        <v>-2.1617992294288846</v>
      </c>
      <c r="AC92" s="4">
        <v>6.1854119377126926</v>
      </c>
      <c r="AD92" s="4">
        <v>1.0641256410510058</v>
      </c>
      <c r="AE92" s="4">
        <v>-7.1520098517316661</v>
      </c>
      <c r="AF92" s="4">
        <v>-7.882764490895477</v>
      </c>
      <c r="AG92" s="4">
        <v>-1.7841162479978911</v>
      </c>
      <c r="AH92" s="4">
        <v>-7.8151495601198384</v>
      </c>
      <c r="AI92" s="4">
        <v>-2.422203372672882</v>
      </c>
      <c r="AJ92" s="4">
        <v>-0.24510668907020694</v>
      </c>
      <c r="AK92" s="4">
        <v>-0.18988121140336434</v>
      </c>
      <c r="AL92" s="4">
        <v>-2.9586044003765966</v>
      </c>
      <c r="AM92" s="4">
        <v>-1.1275086486401742</v>
      </c>
      <c r="AN92" s="4">
        <v>2.9322718395128566</v>
      </c>
      <c r="AO92" s="4">
        <v>-2.053705887134305</v>
      </c>
      <c r="AP92" s="4">
        <v>2.1079596508994269</v>
      </c>
      <c r="AQ92" s="4">
        <v>0.12098437695526876</v>
      </c>
      <c r="AR92" s="4">
        <v>-1.938669840316587</v>
      </c>
      <c r="AS92" s="4">
        <v>-3.1519329310450317</v>
      </c>
      <c r="AT92" s="4">
        <v>-4.8547939904958204</v>
      </c>
      <c r="AU92" s="4">
        <v>-11.492461239968343</v>
      </c>
      <c r="AV92" s="4">
        <v>-13.999381549295775</v>
      </c>
      <c r="AW92" s="4">
        <v>-16.541846091149903</v>
      </c>
      <c r="AX92" s="4">
        <v>-9.2445889925127922</v>
      </c>
      <c r="AY92" s="4">
        <v>-0.60007547169811382</v>
      </c>
      <c r="AZ92" s="4">
        <v>-4.9306420521032184</v>
      </c>
      <c r="BA92" s="4">
        <v>-10.093612112472972</v>
      </c>
      <c r="BB92" s="4">
        <v>-6.064789807421322</v>
      </c>
      <c r="BC92" s="4">
        <v>-5.4889053991693633</v>
      </c>
      <c r="BD92" s="4">
        <v>-10.575871525633108</v>
      </c>
      <c r="BE92" s="4">
        <v>-4.6381283159218967</v>
      </c>
      <c r="BF92" s="4">
        <v>0.12225565189638576</v>
      </c>
      <c r="BG92" s="4">
        <v>2.4657109963861501</v>
      </c>
      <c r="BH92" s="4">
        <v>3.3964322864572738</v>
      </c>
      <c r="BI92" s="4">
        <v>2.7835848508330097</v>
      </c>
      <c r="BJ92" s="4">
        <v>3.7780008589835212</v>
      </c>
      <c r="BK92" s="4">
        <v>4.6479522489072833</v>
      </c>
      <c r="BL92" s="4">
        <v>4.6947848441335926</v>
      </c>
      <c r="BM92" s="4">
        <v>1.6962031142661038</v>
      </c>
      <c r="BN92" s="4">
        <v>5.6802159963849963</v>
      </c>
      <c r="BO92" s="4">
        <v>5.779400688760683</v>
      </c>
      <c r="BP92" s="4">
        <v>5.7915694781955462</v>
      </c>
      <c r="BQ92" s="4">
        <v>4.989015051740342</v>
      </c>
      <c r="BR92" s="4">
        <v>5.6699310686424198</v>
      </c>
      <c r="BS92" s="4">
        <v>3.440514835669517</v>
      </c>
      <c r="BT92" s="4">
        <v>-0.75863456923909167</v>
      </c>
      <c r="BU92" s="4">
        <v>-0.11579256989086018</v>
      </c>
      <c r="BV92" s="4">
        <v>0.86065958295558076</v>
      </c>
      <c r="BW92" s="4">
        <v>1.2688016965260118</v>
      </c>
    </row>
    <row r="93" spans="1:75" hidden="1">
      <c r="A93" s="1" t="s">
        <v>250</v>
      </c>
      <c r="B93" s="1" t="s">
        <v>205</v>
      </c>
      <c r="C93" s="1" t="s">
        <v>204</v>
      </c>
      <c r="D93" s="3" t="s">
        <v>280</v>
      </c>
      <c r="E93" s="1" t="s">
        <v>256</v>
      </c>
      <c r="F93" s="4" t="s">
        <v>291</v>
      </c>
      <c r="G93" s="4" t="s">
        <v>291</v>
      </c>
      <c r="H93" s="4" t="s">
        <v>291</v>
      </c>
      <c r="I93" s="4" t="s">
        <v>291</v>
      </c>
      <c r="J93" s="4" t="s">
        <v>291</v>
      </c>
      <c r="K93" s="4" t="s">
        <v>291</v>
      </c>
      <c r="L93" s="4" t="s">
        <v>291</v>
      </c>
      <c r="M93" s="4" t="s">
        <v>291</v>
      </c>
      <c r="N93" s="4" t="s">
        <v>291</v>
      </c>
      <c r="O93" s="4" t="s">
        <v>291</v>
      </c>
      <c r="P93" s="4" t="s">
        <v>291</v>
      </c>
      <c r="Q93" s="4" t="s">
        <v>291</v>
      </c>
      <c r="R93" s="4" t="s">
        <v>291</v>
      </c>
      <c r="S93" s="4" t="s">
        <v>291</v>
      </c>
      <c r="T93" s="4" t="s">
        <v>291</v>
      </c>
      <c r="U93" s="4" t="s">
        <v>291</v>
      </c>
      <c r="V93" s="4" t="s">
        <v>291</v>
      </c>
      <c r="W93" s="4" t="s">
        <v>291</v>
      </c>
      <c r="X93" s="4" t="s">
        <v>291</v>
      </c>
      <c r="Y93" s="4" t="s">
        <v>291</v>
      </c>
      <c r="Z93" s="4" t="s">
        <v>291</v>
      </c>
      <c r="AA93" s="4" t="s">
        <v>291</v>
      </c>
      <c r="AB93" s="4" t="s">
        <v>291</v>
      </c>
      <c r="AC93" s="4" t="s">
        <v>291</v>
      </c>
      <c r="AD93" s="4" t="s">
        <v>291</v>
      </c>
      <c r="AE93" s="4" t="s">
        <v>291</v>
      </c>
      <c r="AF93" s="4" t="s">
        <v>291</v>
      </c>
      <c r="AG93" s="4" t="s">
        <v>291</v>
      </c>
      <c r="AH93" s="4" t="s">
        <v>291</v>
      </c>
      <c r="AI93" s="4" t="s">
        <v>291</v>
      </c>
      <c r="AJ93" s="4" t="s">
        <v>291</v>
      </c>
      <c r="AK93" s="4" t="s">
        <v>291</v>
      </c>
      <c r="AL93" s="4" t="s">
        <v>291</v>
      </c>
      <c r="AM93" s="4" t="s">
        <v>291</v>
      </c>
      <c r="AN93" s="4" t="s">
        <v>291</v>
      </c>
      <c r="AO93" s="4" t="s">
        <v>291</v>
      </c>
      <c r="AP93" s="4" t="s">
        <v>291</v>
      </c>
      <c r="AQ93" s="4" t="s">
        <v>291</v>
      </c>
      <c r="AR93" s="4" t="s">
        <v>291</v>
      </c>
      <c r="AS93" s="4" t="s">
        <v>291</v>
      </c>
      <c r="AT93" s="4" t="s">
        <v>291</v>
      </c>
      <c r="AU93" s="4" t="s">
        <v>291</v>
      </c>
      <c r="AV93" s="4" t="s">
        <v>291</v>
      </c>
      <c r="AW93" s="4" t="s">
        <v>291</v>
      </c>
      <c r="AX93" s="4" t="s">
        <v>291</v>
      </c>
      <c r="AY93" s="4" t="s">
        <v>291</v>
      </c>
      <c r="AZ93" s="4" t="s">
        <v>291</v>
      </c>
      <c r="BA93" s="4" t="s">
        <v>291</v>
      </c>
      <c r="BB93" s="4" t="s">
        <v>291</v>
      </c>
      <c r="BC93" s="4" t="s">
        <v>291</v>
      </c>
      <c r="BD93" s="4" t="s">
        <v>291</v>
      </c>
      <c r="BE93" s="4" t="s">
        <v>291</v>
      </c>
      <c r="BF93" s="4" t="s">
        <v>291</v>
      </c>
      <c r="BG93" s="4" t="s">
        <v>291</v>
      </c>
      <c r="BH93" s="4" t="s">
        <v>291</v>
      </c>
      <c r="BI93" s="4" t="s">
        <v>291</v>
      </c>
      <c r="BJ93" s="4" t="s">
        <v>291</v>
      </c>
      <c r="BK93" s="4" t="s">
        <v>291</v>
      </c>
      <c r="BL93" s="4" t="s">
        <v>291</v>
      </c>
      <c r="BM93" s="4" t="s">
        <v>291</v>
      </c>
      <c r="BN93" s="4" t="s">
        <v>291</v>
      </c>
      <c r="BO93" s="4" t="s">
        <v>291</v>
      </c>
      <c r="BP93" s="4" t="s">
        <v>291</v>
      </c>
      <c r="BQ93" s="4" t="s">
        <v>291</v>
      </c>
      <c r="BR93" s="4" t="s">
        <v>291</v>
      </c>
      <c r="BS93" s="4" t="s">
        <v>291</v>
      </c>
      <c r="BT93" s="4" t="s">
        <v>291</v>
      </c>
      <c r="BU93" s="4" t="s">
        <v>291</v>
      </c>
      <c r="BV93" s="4" t="s">
        <v>291</v>
      </c>
      <c r="BW93" s="4" t="s">
        <v>291</v>
      </c>
    </row>
    <row r="94" spans="1:75" hidden="1">
      <c r="A94" s="1" t="s">
        <v>250</v>
      </c>
      <c r="B94" s="1" t="s">
        <v>205</v>
      </c>
      <c r="C94" s="1" t="s">
        <v>204</v>
      </c>
      <c r="D94" s="3" t="s">
        <v>281</v>
      </c>
      <c r="E94" s="1" t="s">
        <v>257</v>
      </c>
      <c r="F94" s="4" t="s">
        <v>291</v>
      </c>
      <c r="G94" s="4">
        <v>9.57570893996329</v>
      </c>
      <c r="H94" s="4">
        <v>7.0558427648220734</v>
      </c>
      <c r="I94" s="4">
        <v>3.6503695224282984</v>
      </c>
      <c r="J94" s="4">
        <v>4.0006316189121316</v>
      </c>
      <c r="K94" s="4">
        <v>1.8299050371947345</v>
      </c>
      <c r="L94" s="4">
        <v>4.6193481625277366</v>
      </c>
      <c r="M94" s="4">
        <v>1.0579665192433252</v>
      </c>
      <c r="N94" s="4">
        <v>-4.9002233282249836</v>
      </c>
      <c r="O94" s="4">
        <v>1.3009700753647602</v>
      </c>
      <c r="P94" s="4">
        <v>9.0156027573540243E-2</v>
      </c>
      <c r="Q94" s="4">
        <v>-12.748038600991961</v>
      </c>
      <c r="R94" s="4">
        <v>17.608748178683076</v>
      </c>
      <c r="S94" s="4">
        <v>2.0851561907075045</v>
      </c>
      <c r="T94" s="4">
        <v>-4.6086853791438624</v>
      </c>
      <c r="U94" s="4">
        <v>-1.25517484603892</v>
      </c>
      <c r="V94" s="4">
        <v>4.0846551965024958</v>
      </c>
      <c r="W94" s="4">
        <v>-3.956204899686</v>
      </c>
      <c r="X94" s="4">
        <v>1.1166503771267156</v>
      </c>
      <c r="Y94" s="4">
        <v>6.1806058655482499</v>
      </c>
      <c r="Z94" s="4">
        <v>-2.988583861409122</v>
      </c>
      <c r="AA94" s="4">
        <v>3.5011062806253879</v>
      </c>
      <c r="AB94" s="4">
        <v>-2.577177544324516</v>
      </c>
      <c r="AC94" s="4">
        <v>5.6389756579547701</v>
      </c>
      <c r="AD94" s="4">
        <v>0.60296317994708026</v>
      </c>
      <c r="AE94" s="4">
        <v>-7.6293635768475365</v>
      </c>
      <c r="AF94" s="4">
        <v>-8.3203005394581471</v>
      </c>
      <c r="AG94" s="4">
        <v>-2.3011826600165874</v>
      </c>
      <c r="AH94" s="4">
        <v>-8.5314888351647475</v>
      </c>
      <c r="AI94" s="4">
        <v>-3.2772967148408494</v>
      </c>
      <c r="AJ94" s="4">
        <v>-0.75413472575817098</v>
      </c>
      <c r="AK94" s="4">
        <v>-0.37087102594060006</v>
      </c>
      <c r="AL94" s="4">
        <v>-3.2089439174026513</v>
      </c>
      <c r="AM94" s="4">
        <v>-1.1740067453132053</v>
      </c>
      <c r="AN94" s="4">
        <v>2.6443280871511377</v>
      </c>
      <c r="AO94" s="4">
        <v>-2.5728958943307734</v>
      </c>
      <c r="AP94" s="4">
        <v>1.5736259817488829</v>
      </c>
      <c r="AQ94" s="4">
        <v>-0.5207617561655109</v>
      </c>
      <c r="AR94" s="4">
        <v>-2.5791682638739544</v>
      </c>
      <c r="AS94" s="4">
        <v>-3.7665907292280143</v>
      </c>
      <c r="AT94" s="4">
        <v>-5.5303031304219648</v>
      </c>
      <c r="AU94" s="4">
        <v>-11.525394072558692</v>
      </c>
      <c r="AV94" s="4">
        <v>-13.312014030825491</v>
      </c>
      <c r="AW94" s="4">
        <v>-16.354141699726643</v>
      </c>
      <c r="AX94" s="4">
        <v>-9.3484906355943096</v>
      </c>
      <c r="AY94" s="4">
        <v>-1.3838904688576625</v>
      </c>
      <c r="AZ94" s="4">
        <v>-3.9506639811936251</v>
      </c>
      <c r="BA94" s="4">
        <v>-8.9931592302069809</v>
      </c>
      <c r="BB94" s="4">
        <v>-5.9393546273371012</v>
      </c>
      <c r="BC94" s="4">
        <v>-6.7153884804792447</v>
      </c>
      <c r="BD94" s="4">
        <v>-10.860201945897996</v>
      </c>
      <c r="BE94" s="4">
        <v>-5.0203248401953449</v>
      </c>
      <c r="BF94" s="4">
        <v>-9.0305136570301148E-2</v>
      </c>
      <c r="BG94" s="4">
        <v>2.6270776180727484</v>
      </c>
      <c r="BH94" s="4">
        <v>3.769471920777101</v>
      </c>
      <c r="BI94" s="4">
        <v>3.0653724788277437</v>
      </c>
      <c r="BJ94" s="4">
        <v>2.248145932116552</v>
      </c>
      <c r="BK94" s="4">
        <v>3.2298684138581724</v>
      </c>
      <c r="BL94" s="4">
        <v>3.289438363455055</v>
      </c>
      <c r="BM94" s="4">
        <v>8.9801338984774048E-2</v>
      </c>
      <c r="BN94" s="4">
        <v>4.2933748392245175</v>
      </c>
      <c r="BO94" s="4">
        <v>4.099682147500805</v>
      </c>
      <c r="BP94" s="4">
        <v>4.3433698291516665</v>
      </c>
      <c r="BQ94" s="4">
        <v>5.7405904284125508</v>
      </c>
      <c r="BR94" s="4">
        <v>6.7465497569121791</v>
      </c>
      <c r="BS94" s="4">
        <v>4.3010014307755196</v>
      </c>
      <c r="BT94" s="4">
        <v>-6.2596924544811028E-2</v>
      </c>
      <c r="BU94" s="4">
        <v>0.98677381600646985</v>
      </c>
      <c r="BV94" s="4">
        <v>1.5347569483687096</v>
      </c>
      <c r="BW94" s="4">
        <v>1.966238957863764</v>
      </c>
    </row>
    <row r="95" spans="1:75" hidden="1">
      <c r="A95" s="1" t="s">
        <v>250</v>
      </c>
      <c r="B95" s="1" t="s">
        <v>207</v>
      </c>
      <c r="C95" s="1" t="s">
        <v>206</v>
      </c>
      <c r="D95" s="3" t="s">
        <v>267</v>
      </c>
      <c r="E95" s="1" t="s">
        <v>283</v>
      </c>
      <c r="F95" s="2">
        <v>51431.988676743109</v>
      </c>
      <c r="G95" s="2">
        <v>53702.821263189231</v>
      </c>
      <c r="H95" s="2">
        <v>56825.925971578043</v>
      </c>
      <c r="I95" s="2">
        <v>57406.46742284482</v>
      </c>
      <c r="J95" s="2">
        <v>56575.186671457857</v>
      </c>
      <c r="K95" s="2">
        <v>57027.356261973437</v>
      </c>
      <c r="L95" s="2">
        <v>58859.518416102299</v>
      </c>
      <c r="M95" s="2">
        <v>63009.369144541008</v>
      </c>
      <c r="N95" s="2">
        <v>67302.15708857443</v>
      </c>
      <c r="O95" s="2">
        <v>71280.113707916971</v>
      </c>
      <c r="P95" s="2">
        <v>75760.325640127063</v>
      </c>
      <c r="Q95" s="2">
        <v>78387.174808545678</v>
      </c>
      <c r="R95" s="2">
        <v>80459.944151383883</v>
      </c>
      <c r="S95" s="2">
        <v>88594.981968863707</v>
      </c>
      <c r="T95" s="2">
        <v>98382.978972095196</v>
      </c>
      <c r="U95" s="2">
        <v>100676.3687827848</v>
      </c>
      <c r="V95" s="2">
        <v>100085.709242376</v>
      </c>
      <c r="W95" s="2">
        <v>102348.63903754117</v>
      </c>
      <c r="X95" s="2">
        <v>109324.78043213085</v>
      </c>
      <c r="Y95" s="2">
        <v>123945.88298136163</v>
      </c>
      <c r="Z95" s="2">
        <v>137425.05152237945</v>
      </c>
      <c r="AA95" s="2">
        <v>142437.83238644883</v>
      </c>
      <c r="AB95" s="2">
        <v>145668.1759213302</v>
      </c>
      <c r="AC95" s="2">
        <v>147986.44611517465</v>
      </c>
      <c r="AD95" s="2">
        <v>153578.26944151247</v>
      </c>
      <c r="AE95" s="2">
        <v>167881.12266549561</v>
      </c>
      <c r="AF95" s="2">
        <v>185856.82251228901</v>
      </c>
      <c r="AG95" s="2">
        <v>200450.73703646116</v>
      </c>
      <c r="AH95" s="2">
        <v>218689.18607356146</v>
      </c>
      <c r="AI95" s="2">
        <v>240823.30667837363</v>
      </c>
      <c r="AJ95" s="2">
        <v>257220.05899710589</v>
      </c>
      <c r="AK95" s="2">
        <v>269350.85887422651</v>
      </c>
      <c r="AL95" s="2">
        <v>291123.57062942709</v>
      </c>
      <c r="AM95" s="2">
        <v>315717.03332902235</v>
      </c>
      <c r="AN95" s="2">
        <v>340099.32803934009</v>
      </c>
      <c r="AO95" s="2">
        <v>360790.8442193821</v>
      </c>
      <c r="AP95" s="2">
        <v>377082.76302459347</v>
      </c>
      <c r="AQ95" s="2">
        <v>392667.80858074903</v>
      </c>
      <c r="AR95" s="2">
        <v>406379.43820328533</v>
      </c>
      <c r="AS95" s="2">
        <v>417232.19453277247</v>
      </c>
      <c r="AT95" s="2">
        <v>426514.46932030271</v>
      </c>
      <c r="AU95" s="2">
        <v>431615.50288785022</v>
      </c>
      <c r="AV95" s="2">
        <v>438485.53815088363</v>
      </c>
      <c r="AW95" s="2">
        <v>454015.59307268629</v>
      </c>
      <c r="AX95" s="2">
        <v>473700.06298648968</v>
      </c>
      <c r="AY95" s="2">
        <v>495874.74294107268</v>
      </c>
      <c r="AZ95" s="2">
        <v>522640.31055775046</v>
      </c>
      <c r="BA95" s="2">
        <v>557803.13786960184</v>
      </c>
      <c r="BB95" s="2">
        <v>595867.51701635134</v>
      </c>
      <c r="BC95" s="2">
        <v>630105.86829870299</v>
      </c>
      <c r="BD95" s="2">
        <v>658142.96091170202</v>
      </c>
      <c r="BE95" s="2">
        <v>680220.16186456953</v>
      </c>
      <c r="BF95" s="2">
        <v>701916.73653212131</v>
      </c>
      <c r="BG95" s="2">
        <v>727479.68693487404</v>
      </c>
      <c r="BH95" s="2">
        <v>758625.69051097136</v>
      </c>
      <c r="BI95" s="2">
        <v>801498.0724924634</v>
      </c>
      <c r="BJ95" s="2">
        <v>857331.52544123842</v>
      </c>
      <c r="BK95" s="2">
        <v>918389.93277015584</v>
      </c>
      <c r="BL95" s="2">
        <v>973668.14038887795</v>
      </c>
      <c r="BM95" s="2">
        <v>1018776.4228451164</v>
      </c>
      <c r="BN95" s="2">
        <v>1074859.0765803561</v>
      </c>
      <c r="BO95" s="2">
        <v>1076632.3718612562</v>
      </c>
      <c r="BP95" s="2">
        <v>1107460.5211440232</v>
      </c>
      <c r="BQ95" s="2">
        <v>1136887.7300667928</v>
      </c>
      <c r="BR95" s="2">
        <v>1192212.532589677</v>
      </c>
      <c r="BS95" s="2">
        <v>1238752.0221063939</v>
      </c>
      <c r="BT95" s="2">
        <v>1286273.9200751737</v>
      </c>
      <c r="BU95" s="2">
        <v>1349742.1924781424</v>
      </c>
      <c r="BV95" s="2">
        <v>1422753.2406614497</v>
      </c>
      <c r="BW95" s="2">
        <v>1503690.4756726904</v>
      </c>
    </row>
    <row r="96" spans="1:75" hidden="1">
      <c r="A96" s="1" t="s">
        <v>250</v>
      </c>
      <c r="B96" s="1" t="s">
        <v>207</v>
      </c>
      <c r="C96" s="1" t="s">
        <v>206</v>
      </c>
      <c r="D96" s="3" t="s">
        <v>269</v>
      </c>
      <c r="E96" s="1" t="s">
        <v>284</v>
      </c>
      <c r="F96" s="2">
        <v>6324.3056347019856</v>
      </c>
      <c r="G96" s="2">
        <v>6438.1969166158506</v>
      </c>
      <c r="H96" s="2">
        <v>6554.1392101103083</v>
      </c>
      <c r="I96" s="2">
        <v>6672.1694508351566</v>
      </c>
      <c r="J96" s="2">
        <v>6792.3252395959807</v>
      </c>
      <c r="K96" s="2">
        <v>6914.644854332616</v>
      </c>
      <c r="L96" s="2">
        <v>7039.1672623133227</v>
      </c>
      <c r="M96" s="2">
        <v>7165.9321325485589</v>
      </c>
      <c r="N96" s="2">
        <v>7294.9798484283056</v>
      </c>
      <c r="O96" s="2">
        <v>7426.3515205869762</v>
      </c>
      <c r="P96" s="2">
        <v>7560.0890000000018</v>
      </c>
      <c r="Q96" s="2">
        <v>7222.3032788866076</v>
      </c>
      <c r="R96" s="2">
        <v>7770.6826265038617</v>
      </c>
      <c r="S96" s="2">
        <v>8099.7774702360603</v>
      </c>
      <c r="T96" s="2">
        <v>8284.0649892544297</v>
      </c>
      <c r="U96" s="2">
        <v>8288.1206946069688</v>
      </c>
      <c r="V96" s="2">
        <v>8030.9009999999998</v>
      </c>
      <c r="W96" s="2">
        <v>7810.639074180549</v>
      </c>
      <c r="X96" s="2">
        <v>7852.2971208440249</v>
      </c>
      <c r="Y96" s="2">
        <v>8216.8831705125613</v>
      </c>
      <c r="Z96" s="2">
        <v>8220.931577779138</v>
      </c>
      <c r="AA96" s="2">
        <v>8225.2709988840415</v>
      </c>
      <c r="AB96" s="2">
        <v>8036.6940669034466</v>
      </c>
      <c r="AC96" s="2">
        <v>8814.914006906638</v>
      </c>
      <c r="AD96" s="2">
        <v>9060.5169167415406</v>
      </c>
      <c r="AE96" s="2">
        <v>9516.9794341949419</v>
      </c>
      <c r="AF96" s="2">
        <v>9683.6909643270737</v>
      </c>
      <c r="AG96" s="2">
        <v>9238.561744542636</v>
      </c>
      <c r="AH96" s="2">
        <v>9488.111492022188</v>
      </c>
      <c r="AI96" s="2">
        <v>9603.6618457107834</v>
      </c>
      <c r="AJ96" s="2">
        <v>11169.253040893713</v>
      </c>
      <c r="AK96" s="2">
        <v>10123.484504294871</v>
      </c>
      <c r="AL96" s="2">
        <v>10586.104479709034</v>
      </c>
      <c r="AM96" s="2">
        <v>11166.10987679688</v>
      </c>
      <c r="AN96" s="2">
        <v>11113.824353463628</v>
      </c>
      <c r="AO96" s="2">
        <v>11002.199384470059</v>
      </c>
      <c r="AP96" s="2">
        <v>11169.307999999999</v>
      </c>
      <c r="AQ96" s="2">
        <v>11720.427762067106</v>
      </c>
      <c r="AR96" s="2">
        <v>11840.019105246032</v>
      </c>
      <c r="AS96" s="2">
        <v>12341.743950112643</v>
      </c>
      <c r="AT96" s="2">
        <v>12622.50869561521</v>
      </c>
      <c r="AU96" s="2">
        <v>13224.678210002112</v>
      </c>
      <c r="AV96" s="2">
        <v>13315.831463402306</v>
      </c>
      <c r="AW96" s="2">
        <v>13537.398878658811</v>
      </c>
      <c r="AX96" s="2">
        <v>13902.8400176952</v>
      </c>
      <c r="AY96" s="2">
        <v>14304.278085613783</v>
      </c>
      <c r="AZ96" s="2">
        <v>15026.1044</v>
      </c>
      <c r="BA96" s="2">
        <v>16124.248402575213</v>
      </c>
      <c r="BB96" s="2">
        <v>16637.130173471083</v>
      </c>
      <c r="BC96" s="2">
        <v>17120.093061927633</v>
      </c>
      <c r="BD96" s="2">
        <v>17325.080452729359</v>
      </c>
      <c r="BE96" s="2">
        <v>17805.42188600712</v>
      </c>
      <c r="BF96" s="2">
        <v>17803.530047029919</v>
      </c>
      <c r="BG96" s="2">
        <v>17384.401675166751</v>
      </c>
      <c r="BH96" s="2">
        <v>18354.672994924378</v>
      </c>
      <c r="BI96" s="2">
        <v>18928.487910026633</v>
      </c>
      <c r="BJ96" s="2">
        <v>19498.62</v>
      </c>
      <c r="BK96" s="2">
        <v>22479.506229913241</v>
      </c>
      <c r="BL96" s="2">
        <v>23314.03630819836</v>
      </c>
      <c r="BM96" s="2">
        <v>24510.451436656844</v>
      </c>
      <c r="BN96" s="2">
        <v>25465.665326635546</v>
      </c>
      <c r="BO96" s="2">
        <v>26255.727772074089</v>
      </c>
      <c r="BP96" s="2">
        <v>27050.716082319719</v>
      </c>
      <c r="BQ96" s="2">
        <v>27183.368410993335</v>
      </c>
      <c r="BR96" s="2">
        <v>27607.510563845637</v>
      </c>
      <c r="BS96" s="2">
        <v>28078.843566811764</v>
      </c>
      <c r="BT96" s="2">
        <v>28903.820196545516</v>
      </c>
      <c r="BU96" s="2">
        <v>29711.531881115672</v>
      </c>
      <c r="BV96" s="2">
        <v>29950.075873459333</v>
      </c>
      <c r="BW96" s="2">
        <v>30629.552958146112</v>
      </c>
    </row>
    <row r="97" spans="1:75" hidden="1">
      <c r="A97" s="1" t="s">
        <v>250</v>
      </c>
      <c r="B97" s="1" t="s">
        <v>207</v>
      </c>
      <c r="C97" s="1" t="s">
        <v>206</v>
      </c>
      <c r="D97" s="3" t="s">
        <v>270</v>
      </c>
      <c r="E97" s="1" t="s">
        <v>285</v>
      </c>
      <c r="F97" s="2" t="s">
        <v>291</v>
      </c>
      <c r="G97" s="2" t="s">
        <v>291</v>
      </c>
      <c r="H97" s="2" t="s">
        <v>291</v>
      </c>
      <c r="I97" s="2" t="s">
        <v>291</v>
      </c>
      <c r="J97" s="2" t="s">
        <v>291</v>
      </c>
      <c r="K97" s="2" t="s">
        <v>291</v>
      </c>
      <c r="L97" s="2" t="s">
        <v>291</v>
      </c>
      <c r="M97" s="2" t="s">
        <v>291</v>
      </c>
      <c r="N97" s="2" t="s">
        <v>291</v>
      </c>
      <c r="O97" s="2" t="s">
        <v>291</v>
      </c>
      <c r="P97" s="2" t="s">
        <v>291</v>
      </c>
      <c r="Q97" s="2" t="s">
        <v>291</v>
      </c>
      <c r="R97" s="2" t="s">
        <v>291</v>
      </c>
      <c r="S97" s="2" t="s">
        <v>291</v>
      </c>
      <c r="T97" s="2" t="s">
        <v>291</v>
      </c>
      <c r="U97" s="2" t="s">
        <v>291</v>
      </c>
      <c r="V97" s="2" t="s">
        <v>291</v>
      </c>
      <c r="W97" s="2" t="s">
        <v>291</v>
      </c>
      <c r="X97" s="2" t="s">
        <v>291</v>
      </c>
      <c r="Y97" s="2" t="s">
        <v>291</v>
      </c>
      <c r="Z97" s="2" t="s">
        <v>291</v>
      </c>
      <c r="AA97" s="2" t="s">
        <v>291</v>
      </c>
      <c r="AB97" s="2" t="s">
        <v>291</v>
      </c>
      <c r="AC97" s="2" t="s">
        <v>291</v>
      </c>
      <c r="AD97" s="2" t="s">
        <v>291</v>
      </c>
      <c r="AE97" s="2" t="s">
        <v>291</v>
      </c>
      <c r="AF97" s="2" t="s">
        <v>291</v>
      </c>
      <c r="AG97" s="2" t="s">
        <v>291</v>
      </c>
      <c r="AH97" s="2" t="s">
        <v>291</v>
      </c>
      <c r="AI97" s="2" t="s">
        <v>291</v>
      </c>
      <c r="AJ97" s="2" t="s">
        <v>291</v>
      </c>
      <c r="AK97" s="2" t="s">
        <v>291</v>
      </c>
      <c r="AL97" s="2" t="s">
        <v>291</v>
      </c>
      <c r="AM97" s="2" t="s">
        <v>291</v>
      </c>
      <c r="AN97" s="2" t="s">
        <v>291</v>
      </c>
      <c r="AO97" s="2" t="s">
        <v>291</v>
      </c>
      <c r="AP97" s="2" t="s">
        <v>291</v>
      </c>
      <c r="AQ97" s="2" t="s">
        <v>291</v>
      </c>
      <c r="AR97" s="2" t="s">
        <v>291</v>
      </c>
      <c r="AS97" s="2" t="s">
        <v>291</v>
      </c>
      <c r="AT97" s="2" t="s">
        <v>291</v>
      </c>
      <c r="AU97" s="2" t="s">
        <v>291</v>
      </c>
      <c r="AV97" s="2" t="s">
        <v>291</v>
      </c>
      <c r="AW97" s="2" t="s">
        <v>291</v>
      </c>
      <c r="AX97" s="2" t="s">
        <v>291</v>
      </c>
      <c r="AY97" s="2" t="s">
        <v>291</v>
      </c>
      <c r="AZ97" s="2" t="s">
        <v>291</v>
      </c>
      <c r="BA97" s="2" t="s">
        <v>291</v>
      </c>
      <c r="BB97" s="2" t="s">
        <v>291</v>
      </c>
      <c r="BC97" s="2" t="s">
        <v>291</v>
      </c>
      <c r="BD97" s="2" t="s">
        <v>291</v>
      </c>
      <c r="BE97" s="2" t="s">
        <v>291</v>
      </c>
      <c r="BF97" s="2" t="s">
        <v>291</v>
      </c>
      <c r="BG97" s="2" t="s">
        <v>291</v>
      </c>
      <c r="BH97" s="2" t="s">
        <v>291</v>
      </c>
      <c r="BI97" s="2" t="s">
        <v>291</v>
      </c>
      <c r="BJ97" s="2" t="s">
        <v>291</v>
      </c>
      <c r="BK97" s="2" t="s">
        <v>291</v>
      </c>
      <c r="BL97" s="2" t="s">
        <v>291</v>
      </c>
      <c r="BM97" s="2" t="s">
        <v>291</v>
      </c>
      <c r="BN97" s="2" t="s">
        <v>291</v>
      </c>
      <c r="BO97" s="2" t="s">
        <v>291</v>
      </c>
      <c r="BP97" s="2" t="s">
        <v>291</v>
      </c>
      <c r="BQ97" s="2" t="s">
        <v>291</v>
      </c>
      <c r="BR97" s="2" t="s">
        <v>291</v>
      </c>
      <c r="BS97" s="2" t="s">
        <v>291</v>
      </c>
      <c r="BT97" s="2" t="s">
        <v>291</v>
      </c>
      <c r="BU97" s="2" t="s">
        <v>291</v>
      </c>
      <c r="BV97" s="2" t="s">
        <v>291</v>
      </c>
      <c r="BW97" s="2" t="s">
        <v>291</v>
      </c>
    </row>
    <row r="98" spans="1:75" hidden="1">
      <c r="A98" s="1" t="s">
        <v>250</v>
      </c>
      <c r="B98" s="1" t="s">
        <v>207</v>
      </c>
      <c r="C98" s="1" t="s">
        <v>206</v>
      </c>
      <c r="D98" s="3" t="s">
        <v>271</v>
      </c>
      <c r="E98" s="1" t="s">
        <v>286</v>
      </c>
      <c r="F98" s="2" t="s">
        <v>291</v>
      </c>
      <c r="G98" s="2" t="s">
        <v>291</v>
      </c>
      <c r="H98" s="2" t="s">
        <v>291</v>
      </c>
      <c r="I98" s="2" t="s">
        <v>291</v>
      </c>
      <c r="J98" s="2" t="s">
        <v>291</v>
      </c>
      <c r="K98" s="2" t="s">
        <v>291</v>
      </c>
      <c r="L98" s="2" t="s">
        <v>291</v>
      </c>
      <c r="M98" s="2" t="s">
        <v>291</v>
      </c>
      <c r="N98" s="2" t="s">
        <v>291</v>
      </c>
      <c r="O98" s="2" t="s">
        <v>291</v>
      </c>
      <c r="P98" s="2" t="s">
        <v>291</v>
      </c>
      <c r="Q98" s="2" t="s">
        <v>291</v>
      </c>
      <c r="R98" s="2" t="s">
        <v>291</v>
      </c>
      <c r="S98" s="2" t="s">
        <v>291</v>
      </c>
      <c r="T98" s="2" t="s">
        <v>291</v>
      </c>
      <c r="U98" s="2" t="s">
        <v>291</v>
      </c>
      <c r="V98" s="2" t="s">
        <v>291</v>
      </c>
      <c r="W98" s="2" t="s">
        <v>291</v>
      </c>
      <c r="X98" s="2" t="s">
        <v>291</v>
      </c>
      <c r="Y98" s="2" t="s">
        <v>291</v>
      </c>
      <c r="Z98" s="2" t="s">
        <v>291</v>
      </c>
      <c r="AA98" s="2" t="s">
        <v>291</v>
      </c>
      <c r="AB98" s="2" t="s">
        <v>291</v>
      </c>
      <c r="AC98" s="2" t="s">
        <v>291</v>
      </c>
      <c r="AD98" s="2" t="s">
        <v>291</v>
      </c>
      <c r="AE98" s="2" t="s">
        <v>291</v>
      </c>
      <c r="AF98" s="2" t="s">
        <v>291</v>
      </c>
      <c r="AG98" s="2" t="s">
        <v>291</v>
      </c>
      <c r="AH98" s="2" t="s">
        <v>291</v>
      </c>
      <c r="AI98" s="2" t="s">
        <v>291</v>
      </c>
      <c r="AJ98" s="2" t="s">
        <v>291</v>
      </c>
      <c r="AK98" s="2" t="s">
        <v>291</v>
      </c>
      <c r="AL98" s="2" t="s">
        <v>291</v>
      </c>
      <c r="AM98" s="2" t="s">
        <v>291</v>
      </c>
      <c r="AN98" s="2" t="s">
        <v>291</v>
      </c>
      <c r="AO98" s="2" t="s">
        <v>291</v>
      </c>
      <c r="AP98" s="2" t="s">
        <v>291</v>
      </c>
      <c r="AQ98" s="2" t="s">
        <v>291</v>
      </c>
      <c r="AR98" s="2" t="s">
        <v>291</v>
      </c>
      <c r="AS98" s="2" t="s">
        <v>291</v>
      </c>
      <c r="AT98" s="2" t="s">
        <v>291</v>
      </c>
      <c r="AU98" s="2" t="s">
        <v>291</v>
      </c>
      <c r="AV98" s="2" t="s">
        <v>291</v>
      </c>
      <c r="AW98" s="2" t="s">
        <v>291</v>
      </c>
      <c r="AX98" s="2" t="s">
        <v>291</v>
      </c>
      <c r="AY98" s="2" t="s">
        <v>291</v>
      </c>
      <c r="AZ98" s="2" t="s">
        <v>291</v>
      </c>
      <c r="BA98" s="2" t="s">
        <v>291</v>
      </c>
      <c r="BB98" s="2" t="s">
        <v>291</v>
      </c>
      <c r="BC98" s="2" t="s">
        <v>291</v>
      </c>
      <c r="BD98" s="2" t="s">
        <v>291</v>
      </c>
      <c r="BE98" s="2" t="s">
        <v>291</v>
      </c>
      <c r="BF98" s="2" t="s">
        <v>291</v>
      </c>
      <c r="BG98" s="2" t="s">
        <v>291</v>
      </c>
      <c r="BH98" s="2" t="s">
        <v>291</v>
      </c>
      <c r="BI98" s="2" t="s">
        <v>291</v>
      </c>
      <c r="BJ98" s="2" t="s">
        <v>291</v>
      </c>
      <c r="BK98" s="2" t="s">
        <v>291</v>
      </c>
      <c r="BL98" s="2" t="s">
        <v>291</v>
      </c>
      <c r="BM98" s="2" t="s">
        <v>291</v>
      </c>
      <c r="BN98" s="2" t="s">
        <v>291</v>
      </c>
      <c r="BO98" s="2" t="s">
        <v>291</v>
      </c>
      <c r="BP98" s="2" t="s">
        <v>291</v>
      </c>
      <c r="BQ98" s="2" t="s">
        <v>291</v>
      </c>
      <c r="BR98" s="2" t="s">
        <v>291</v>
      </c>
      <c r="BS98" s="2" t="s">
        <v>291</v>
      </c>
      <c r="BT98" s="2" t="s">
        <v>291</v>
      </c>
      <c r="BU98" s="2" t="s">
        <v>291</v>
      </c>
      <c r="BV98" s="2" t="s">
        <v>291</v>
      </c>
      <c r="BW98" s="2" t="s">
        <v>291</v>
      </c>
    </row>
    <row r="99" spans="1:75" hidden="1">
      <c r="A99" s="1" t="s">
        <v>250</v>
      </c>
      <c r="B99" s="1" t="s">
        <v>207</v>
      </c>
      <c r="C99" s="1" t="s">
        <v>206</v>
      </c>
      <c r="D99" s="3" t="s">
        <v>268</v>
      </c>
      <c r="E99" s="1" t="s">
        <v>287</v>
      </c>
      <c r="F99" s="2">
        <v>21197.690999999999</v>
      </c>
      <c r="G99" s="2">
        <v>21704.442999999999</v>
      </c>
      <c r="H99" s="2">
        <v>22223.309000000001</v>
      </c>
      <c r="I99" s="2">
        <v>22754.58</v>
      </c>
      <c r="J99" s="2">
        <v>23298.550999999999</v>
      </c>
      <c r="K99" s="2">
        <v>23855.526999999998</v>
      </c>
      <c r="L99" s="2">
        <v>24425.816999999999</v>
      </c>
      <c r="M99" s="2">
        <v>25009.741000000002</v>
      </c>
      <c r="N99" s="2">
        <v>25607.624</v>
      </c>
      <c r="O99" s="2">
        <v>26219.8</v>
      </c>
      <c r="P99" s="2">
        <v>26846.61</v>
      </c>
      <c r="Q99" s="2">
        <v>27522.861000000001</v>
      </c>
      <c r="R99" s="2">
        <v>28173.309000000001</v>
      </c>
      <c r="S99" s="2">
        <v>28820.665000000001</v>
      </c>
      <c r="T99" s="2">
        <v>29533.07</v>
      </c>
      <c r="U99" s="2">
        <v>30265.148000000001</v>
      </c>
      <c r="V99" s="2">
        <v>30986.381000000001</v>
      </c>
      <c r="W99" s="2">
        <v>31681.187999999998</v>
      </c>
      <c r="X99" s="2">
        <v>32337.877</v>
      </c>
      <c r="Y99" s="2">
        <v>32966.239000000001</v>
      </c>
      <c r="Z99" s="2">
        <v>33574.025999999998</v>
      </c>
      <c r="AA99" s="2">
        <v>34183.987999999998</v>
      </c>
      <c r="AB99" s="2">
        <v>34807.417000000001</v>
      </c>
      <c r="AC99" s="2">
        <v>35480.413999999997</v>
      </c>
      <c r="AD99" s="2">
        <v>36216.313000000002</v>
      </c>
      <c r="AE99" s="2">
        <v>36952.499000000003</v>
      </c>
      <c r="AF99" s="2">
        <v>37736.99</v>
      </c>
      <c r="AG99" s="2">
        <v>38783.862999999998</v>
      </c>
      <c r="AH99" s="2">
        <v>40020.461000000003</v>
      </c>
      <c r="AI99" s="2">
        <v>41257.718000000001</v>
      </c>
      <c r="AJ99" s="2">
        <v>42634.214999999997</v>
      </c>
      <c r="AK99" s="2">
        <v>44196.103999999999</v>
      </c>
      <c r="AL99" s="2">
        <v>45681.811000000002</v>
      </c>
      <c r="AM99" s="2">
        <v>47093.025000000001</v>
      </c>
      <c r="AN99" s="2">
        <v>48550.154999999999</v>
      </c>
      <c r="AO99" s="2">
        <v>50052.381000000001</v>
      </c>
      <c r="AP99" s="2">
        <v>51593.432999999997</v>
      </c>
      <c r="AQ99" s="2">
        <v>52793.544000000002</v>
      </c>
      <c r="AR99" s="2">
        <v>54015.071000000004</v>
      </c>
      <c r="AS99" s="2">
        <v>55251.811000000002</v>
      </c>
      <c r="AT99" s="2">
        <v>56683.22</v>
      </c>
      <c r="AU99" s="2">
        <v>57731.022151292629</v>
      </c>
      <c r="AV99" s="2">
        <v>58583.488327651467</v>
      </c>
      <c r="AW99" s="2">
        <v>59433.578073921657</v>
      </c>
      <c r="AX99" s="2">
        <v>60299.270851656249</v>
      </c>
      <c r="AY99" s="2">
        <v>61182.785827188025</v>
      </c>
      <c r="AZ99" s="2">
        <v>62093.834294408654</v>
      </c>
      <c r="BA99" s="2">
        <v>63360.139530396336</v>
      </c>
      <c r="BB99" s="2">
        <v>64653.442739008788</v>
      </c>
      <c r="BC99" s="2">
        <v>65976.044288125922</v>
      </c>
      <c r="BD99" s="2">
        <v>67329.762475683237</v>
      </c>
      <c r="BE99" s="2">
        <v>68715.408289284504</v>
      </c>
      <c r="BF99" s="2">
        <v>70167.753464859197</v>
      </c>
      <c r="BG99" s="2">
        <v>71677.630450521203</v>
      </c>
      <c r="BH99" s="2">
        <v>73195.447714052934</v>
      </c>
      <c r="BI99" s="2">
        <v>74713.937203050926</v>
      </c>
      <c r="BJ99" s="2">
        <v>76275.184959893944</v>
      </c>
      <c r="BK99" s="2">
        <v>77927.17595960731</v>
      </c>
      <c r="BL99" s="2">
        <v>79676.506029128243</v>
      </c>
      <c r="BM99" s="2">
        <v>81528.195274232232</v>
      </c>
      <c r="BN99" s="2">
        <v>83502.937755029488</v>
      </c>
      <c r="BO99" s="2">
        <v>85619.452997806555</v>
      </c>
      <c r="BP99" s="2">
        <v>87839.549550844633</v>
      </c>
      <c r="BQ99" s="2">
        <v>90122.672894616189</v>
      </c>
      <c r="BR99" s="2">
        <v>92466.143378065375</v>
      </c>
      <c r="BS99" s="2">
        <v>94869.072923511994</v>
      </c>
      <c r="BT99" s="2">
        <v>97305.142978871343</v>
      </c>
      <c r="BU99" s="2">
        <v>99745.382065562691</v>
      </c>
      <c r="BV99" s="2">
        <v>102183.73604291902</v>
      </c>
      <c r="BW99" s="2">
        <v>104612.94097000756</v>
      </c>
    </row>
    <row r="100" spans="1:75" hidden="1">
      <c r="A100" s="1" t="s">
        <v>250</v>
      </c>
      <c r="B100" s="1" t="s">
        <v>207</v>
      </c>
      <c r="C100" s="1" t="s">
        <v>206</v>
      </c>
      <c r="D100" s="3" t="s">
        <v>274</v>
      </c>
      <c r="E100" s="1" t="s">
        <v>288</v>
      </c>
      <c r="F100" s="2">
        <v>8132.432498918387</v>
      </c>
      <c r="G100" s="2">
        <v>8341.2828092585551</v>
      </c>
      <c r="H100" s="2">
        <v>8670.2348164834966</v>
      </c>
      <c r="I100" s="2">
        <v>8603.8683288625489</v>
      </c>
      <c r="J100" s="2">
        <v>8329.2811630473461</v>
      </c>
      <c r="K100" s="2">
        <v>8247.3297563852357</v>
      </c>
      <c r="L100" s="2">
        <v>8361.716126739535</v>
      </c>
      <c r="M100" s="2">
        <v>8792.90620941616</v>
      </c>
      <c r="N100" s="2">
        <v>9225.8180950389597</v>
      </c>
      <c r="O100" s="2">
        <v>9598.268208866446</v>
      </c>
      <c r="P100" s="2">
        <v>10021.089122115765</v>
      </c>
      <c r="Q100" s="2">
        <v>10853.487008458869</v>
      </c>
      <c r="R100" s="2">
        <v>10354.295499980281</v>
      </c>
      <c r="S100" s="2">
        <v>10937.952591218742</v>
      </c>
      <c r="T100" s="2">
        <v>11876.17179485089</v>
      </c>
      <c r="U100" s="2">
        <v>12147.068375620342</v>
      </c>
      <c r="V100" s="2">
        <v>12462.575399992604</v>
      </c>
      <c r="W100" s="2">
        <v>13103.747089770506</v>
      </c>
      <c r="X100" s="2">
        <v>13922.649480739439</v>
      </c>
      <c r="Y100" s="2">
        <v>15084.294179350003</v>
      </c>
      <c r="Z100" s="2">
        <v>16716.481608219932</v>
      </c>
      <c r="AA100" s="2">
        <v>17317.099023943894</v>
      </c>
      <c r="AB100" s="2">
        <v>18125.385227890903</v>
      </c>
      <c r="AC100" s="2">
        <v>16788.189425242799</v>
      </c>
      <c r="AD100" s="2">
        <v>16950.276772591056</v>
      </c>
      <c r="AE100" s="2">
        <v>17640.168692840827</v>
      </c>
      <c r="AF100" s="2">
        <v>19192.766807300144</v>
      </c>
      <c r="AG100" s="2">
        <v>21697.179991774214</v>
      </c>
      <c r="AH100" s="2">
        <v>23048.758043941631</v>
      </c>
      <c r="AI100" s="2">
        <v>25076.195991420798</v>
      </c>
      <c r="AJ100" s="2">
        <v>23029.298204217634</v>
      </c>
      <c r="AK100" s="2">
        <v>26606.536391689526</v>
      </c>
      <c r="AL100" s="2">
        <v>27500.538199621926</v>
      </c>
      <c r="AM100" s="2">
        <v>28274.576984512823</v>
      </c>
      <c r="AN100" s="2">
        <v>30601.466895897811</v>
      </c>
      <c r="AO100" s="2">
        <v>32792.610969098539</v>
      </c>
      <c r="AP100" s="2">
        <v>33760.619997639384</v>
      </c>
      <c r="AQ100" s="2">
        <v>33502.856427442806</v>
      </c>
      <c r="AR100" s="2">
        <v>34322.532302606523</v>
      </c>
      <c r="AS100" s="2">
        <v>33806.583268887574</v>
      </c>
      <c r="AT100" s="2">
        <v>33789.992116897076</v>
      </c>
      <c r="AU100" s="2">
        <v>32637.127046419173</v>
      </c>
      <c r="AV100" s="2">
        <v>32929.640132201472</v>
      </c>
      <c r="AW100" s="2">
        <v>33537.875122260339</v>
      </c>
      <c r="AX100" s="2">
        <v>34072.179668583951</v>
      </c>
      <c r="AY100" s="2">
        <v>34666.184478040028</v>
      </c>
      <c r="AZ100" s="2">
        <v>34782.156215935145</v>
      </c>
      <c r="BA100" s="2">
        <v>34594.055111462731</v>
      </c>
      <c r="BB100" s="2">
        <v>35815.522917918766</v>
      </c>
      <c r="BC100" s="2">
        <v>36805.049249408483</v>
      </c>
      <c r="BD100" s="2">
        <v>37987.87328621147</v>
      </c>
      <c r="BE100" s="2">
        <v>38202.979194732769</v>
      </c>
      <c r="BF100" s="2">
        <v>39425.705726781911</v>
      </c>
      <c r="BG100" s="2">
        <v>41846.691104363017</v>
      </c>
      <c r="BH100" s="2">
        <v>41331.47404591486</v>
      </c>
      <c r="BI100" s="2">
        <v>42343.481227990793</v>
      </c>
      <c r="BJ100" s="2">
        <v>43968.830893737017</v>
      </c>
      <c r="BK100" s="2">
        <v>40854.542060539752</v>
      </c>
      <c r="BL100" s="2">
        <v>41763.173374079735</v>
      </c>
      <c r="BM100" s="2">
        <v>41564.979962852718</v>
      </c>
      <c r="BN100" s="2">
        <v>42208.167852426712</v>
      </c>
      <c r="BO100" s="2">
        <v>41005.619086528444</v>
      </c>
      <c r="BP100" s="2">
        <v>40940.155438911155</v>
      </c>
      <c r="BQ100" s="2">
        <v>41822.915868182827</v>
      </c>
      <c r="BR100" s="2">
        <v>43184.354845488306</v>
      </c>
      <c r="BS100" s="2">
        <v>44116.917392230374</v>
      </c>
      <c r="BT100" s="2">
        <v>44501.8655433272</v>
      </c>
      <c r="BU100" s="2">
        <v>45428.226248274463</v>
      </c>
      <c r="BV100" s="2">
        <v>47504.16148101454</v>
      </c>
      <c r="BW100" s="2">
        <v>49092.798635599254</v>
      </c>
    </row>
    <row r="101" spans="1:75" hidden="1">
      <c r="A101" s="1" t="s">
        <v>250</v>
      </c>
      <c r="B101" s="1" t="s">
        <v>207</v>
      </c>
      <c r="C101" s="1" t="s">
        <v>206</v>
      </c>
      <c r="D101" s="3" t="s">
        <v>273</v>
      </c>
      <c r="E101" s="1" t="s">
        <v>289</v>
      </c>
      <c r="F101" s="2" t="s">
        <v>291</v>
      </c>
      <c r="G101" s="2" t="s">
        <v>291</v>
      </c>
      <c r="H101" s="2" t="s">
        <v>291</v>
      </c>
      <c r="I101" s="2" t="s">
        <v>291</v>
      </c>
      <c r="J101" s="2" t="s">
        <v>291</v>
      </c>
      <c r="K101" s="2" t="s">
        <v>291</v>
      </c>
      <c r="L101" s="2" t="s">
        <v>291</v>
      </c>
      <c r="M101" s="2" t="s">
        <v>291</v>
      </c>
      <c r="N101" s="2" t="s">
        <v>291</v>
      </c>
      <c r="O101" s="2" t="s">
        <v>291</v>
      </c>
      <c r="P101" s="2" t="s">
        <v>291</v>
      </c>
      <c r="Q101" s="2" t="s">
        <v>291</v>
      </c>
      <c r="R101" s="2" t="s">
        <v>291</v>
      </c>
      <c r="S101" s="2" t="s">
        <v>291</v>
      </c>
      <c r="T101" s="2" t="s">
        <v>291</v>
      </c>
      <c r="U101" s="2" t="s">
        <v>291</v>
      </c>
      <c r="V101" s="2" t="s">
        <v>291</v>
      </c>
      <c r="W101" s="2" t="s">
        <v>291</v>
      </c>
      <c r="X101" s="2" t="s">
        <v>291</v>
      </c>
      <c r="Y101" s="2" t="s">
        <v>291</v>
      </c>
      <c r="Z101" s="2" t="s">
        <v>291</v>
      </c>
      <c r="AA101" s="2" t="s">
        <v>291</v>
      </c>
      <c r="AB101" s="2" t="s">
        <v>291</v>
      </c>
      <c r="AC101" s="2" t="s">
        <v>291</v>
      </c>
      <c r="AD101" s="2" t="s">
        <v>291</v>
      </c>
      <c r="AE101" s="2" t="s">
        <v>291</v>
      </c>
      <c r="AF101" s="2" t="s">
        <v>291</v>
      </c>
      <c r="AG101" s="2" t="s">
        <v>291</v>
      </c>
      <c r="AH101" s="2" t="s">
        <v>291</v>
      </c>
      <c r="AI101" s="2" t="s">
        <v>291</v>
      </c>
      <c r="AJ101" s="2" t="s">
        <v>291</v>
      </c>
      <c r="AK101" s="2" t="s">
        <v>291</v>
      </c>
      <c r="AL101" s="2" t="s">
        <v>291</v>
      </c>
      <c r="AM101" s="2" t="s">
        <v>291</v>
      </c>
      <c r="AN101" s="2" t="s">
        <v>291</v>
      </c>
      <c r="AO101" s="2" t="s">
        <v>291</v>
      </c>
      <c r="AP101" s="2" t="s">
        <v>291</v>
      </c>
      <c r="AQ101" s="2" t="s">
        <v>291</v>
      </c>
      <c r="AR101" s="2" t="s">
        <v>291</v>
      </c>
      <c r="AS101" s="2" t="s">
        <v>291</v>
      </c>
      <c r="AT101" s="2" t="s">
        <v>291</v>
      </c>
      <c r="AU101" s="2" t="s">
        <v>291</v>
      </c>
      <c r="AV101" s="2" t="s">
        <v>291</v>
      </c>
      <c r="AW101" s="2" t="s">
        <v>291</v>
      </c>
      <c r="AX101" s="2" t="s">
        <v>291</v>
      </c>
      <c r="AY101" s="2" t="s">
        <v>291</v>
      </c>
      <c r="AZ101" s="2" t="s">
        <v>291</v>
      </c>
      <c r="BA101" s="2" t="s">
        <v>291</v>
      </c>
      <c r="BB101" s="2" t="s">
        <v>291</v>
      </c>
      <c r="BC101" s="2" t="s">
        <v>291</v>
      </c>
      <c r="BD101" s="2" t="s">
        <v>291</v>
      </c>
      <c r="BE101" s="2" t="s">
        <v>291</v>
      </c>
      <c r="BF101" s="2" t="s">
        <v>291</v>
      </c>
      <c r="BG101" s="2" t="s">
        <v>291</v>
      </c>
      <c r="BH101" s="2" t="s">
        <v>291</v>
      </c>
      <c r="BI101" s="2" t="s">
        <v>291</v>
      </c>
      <c r="BJ101" s="2" t="s">
        <v>291</v>
      </c>
      <c r="BK101" s="2" t="s">
        <v>291</v>
      </c>
      <c r="BL101" s="2" t="s">
        <v>291</v>
      </c>
      <c r="BM101" s="2" t="s">
        <v>291</v>
      </c>
      <c r="BN101" s="2" t="s">
        <v>291</v>
      </c>
      <c r="BO101" s="2" t="s">
        <v>291</v>
      </c>
      <c r="BP101" s="2" t="s">
        <v>291</v>
      </c>
      <c r="BQ101" s="2" t="s">
        <v>291</v>
      </c>
      <c r="BR101" s="2" t="s">
        <v>291</v>
      </c>
      <c r="BS101" s="2" t="s">
        <v>291</v>
      </c>
      <c r="BT101" s="2" t="s">
        <v>291</v>
      </c>
      <c r="BU101" s="2" t="s">
        <v>291</v>
      </c>
      <c r="BV101" s="2" t="s">
        <v>291</v>
      </c>
      <c r="BW101" s="2" t="s">
        <v>291</v>
      </c>
    </row>
    <row r="102" spans="1:75" hidden="1">
      <c r="A102" s="1" t="s">
        <v>250</v>
      </c>
      <c r="B102" s="1" t="s">
        <v>207</v>
      </c>
      <c r="C102" s="1" t="s">
        <v>206</v>
      </c>
      <c r="D102" s="3" t="s">
        <v>272</v>
      </c>
      <c r="E102" s="1" t="s">
        <v>290</v>
      </c>
      <c r="F102" s="2">
        <v>2426.3014625858596</v>
      </c>
      <c r="G102" s="2">
        <v>2474.2777901828317</v>
      </c>
      <c r="H102" s="2">
        <v>2557.0416166007521</v>
      </c>
      <c r="I102" s="2">
        <v>2522.8533078986657</v>
      </c>
      <c r="J102" s="2">
        <v>2428.2706109688047</v>
      </c>
      <c r="K102" s="2">
        <v>2390.5301384443715</v>
      </c>
      <c r="L102" s="2">
        <v>2409.7256773888994</v>
      </c>
      <c r="M102" s="2">
        <v>2519.3931094504742</v>
      </c>
      <c r="N102" s="2">
        <v>2628.207798137556</v>
      </c>
      <c r="O102" s="2">
        <v>2718.5605423350662</v>
      </c>
      <c r="P102" s="2">
        <v>2821.9699112896215</v>
      </c>
      <c r="Q102" s="2">
        <v>2848.0750895971778</v>
      </c>
      <c r="R102" s="2">
        <v>2855.8925808602703</v>
      </c>
      <c r="S102" s="2">
        <v>3074.0089435432424</v>
      </c>
      <c r="T102" s="2">
        <v>3331.2818129674702</v>
      </c>
      <c r="U102" s="2">
        <v>3326.4786540209484</v>
      </c>
      <c r="V102" s="2">
        <v>3229.9902735455298</v>
      </c>
      <c r="W102" s="2">
        <v>3230.5808430397619</v>
      </c>
      <c r="X102" s="2">
        <v>3380.703700250046</v>
      </c>
      <c r="Y102" s="2">
        <v>3759.7823331124196</v>
      </c>
      <c r="Z102" s="2">
        <v>4093.1954816017433</v>
      </c>
      <c r="AA102" s="2">
        <v>4166.7997422199205</v>
      </c>
      <c r="AB102" s="2">
        <v>4184.9751712783</v>
      </c>
      <c r="AC102" s="2">
        <v>4170.9334652965063</v>
      </c>
      <c r="AD102" s="2">
        <v>4240.5826744846299</v>
      </c>
      <c r="AE102" s="2">
        <v>4543.1601977851515</v>
      </c>
      <c r="AF102" s="2">
        <v>4925.0568874806668</v>
      </c>
      <c r="AG102" s="2">
        <v>5168.4056597575436</v>
      </c>
      <c r="AH102" s="2">
        <v>5464.4344570034173</v>
      </c>
      <c r="AI102" s="2">
        <v>5837.048638472289</v>
      </c>
      <c r="AJ102" s="2">
        <v>6033.1838875679059</v>
      </c>
      <c r="AK102" s="2">
        <v>6094.4480281390079</v>
      </c>
      <c r="AL102" s="2">
        <v>6372.855284336847</v>
      </c>
      <c r="AM102" s="2">
        <v>6704.1145335009242</v>
      </c>
      <c r="AN102" s="2">
        <v>7005.113125577871</v>
      </c>
      <c r="AO102" s="2">
        <v>7208.2653614297005</v>
      </c>
      <c r="AP102" s="2">
        <v>7308.7356490620332</v>
      </c>
      <c r="AQ102" s="2">
        <v>7437.7997540901788</v>
      </c>
      <c r="AR102" s="2">
        <v>7523.4454140268617</v>
      </c>
      <c r="AS102" s="2">
        <v>7551.4664041106716</v>
      </c>
      <c r="AT102" s="2">
        <v>7524.5278818017514</v>
      </c>
      <c r="AU102" s="2">
        <v>7476.3183952769505</v>
      </c>
      <c r="AV102" s="2">
        <v>7484.7973493568497</v>
      </c>
      <c r="AW102" s="2">
        <v>7639.0418983019272</v>
      </c>
      <c r="AX102" s="2">
        <v>7855.8174302281541</v>
      </c>
      <c r="AY102" s="2">
        <v>8104.8081782624377</v>
      </c>
      <c r="AZ102" s="2">
        <v>8416.9437512866316</v>
      </c>
      <c r="BA102" s="2">
        <v>8803.6917532670814</v>
      </c>
      <c r="BB102" s="2">
        <v>9216.3308212639604</v>
      </c>
      <c r="BC102" s="2">
        <v>9550.5251201019128</v>
      </c>
      <c r="BD102" s="2">
        <v>9774.918798345625</v>
      </c>
      <c r="BE102" s="2">
        <v>9899.0921948817577</v>
      </c>
      <c r="BF102" s="2">
        <v>10003.409000170559</v>
      </c>
      <c r="BG102" s="2">
        <v>10149.326677826641</v>
      </c>
      <c r="BH102" s="2">
        <v>10364.383499294061</v>
      </c>
      <c r="BI102" s="2">
        <v>10727.557702041893</v>
      </c>
      <c r="BJ102" s="2">
        <v>11239.979632852148</v>
      </c>
      <c r="BK102" s="2">
        <v>11785.233090522786</v>
      </c>
      <c r="BL102" s="2">
        <v>12220.266536699326</v>
      </c>
      <c r="BM102" s="2">
        <v>12496.001161540618</v>
      </c>
      <c r="BN102" s="2">
        <v>12872.110915829617</v>
      </c>
      <c r="BO102" s="2">
        <v>12574.623338096284</v>
      </c>
      <c r="BP102" s="2">
        <v>12607.76639687782</v>
      </c>
      <c r="BQ102" s="2">
        <v>12614.891386945414</v>
      </c>
      <c r="BR102" s="2">
        <v>12893.503384423526</v>
      </c>
      <c r="BS102" s="2">
        <v>13057.490538619844</v>
      </c>
      <c r="BT102" s="2">
        <v>13218.971584620895</v>
      </c>
      <c r="BU102" s="2">
        <v>13531.876509239857</v>
      </c>
      <c r="BV102" s="2">
        <v>13923.480347830184</v>
      </c>
      <c r="BW102" s="2">
        <v>14373.847649535033</v>
      </c>
    </row>
    <row r="103" spans="1:75" hidden="1">
      <c r="A103" s="1" t="s">
        <v>250</v>
      </c>
      <c r="B103" s="1" t="s">
        <v>207</v>
      </c>
      <c r="C103" s="1" t="s">
        <v>206</v>
      </c>
      <c r="D103" s="3" t="s">
        <v>275</v>
      </c>
      <c r="E103" s="1" t="s">
        <v>251</v>
      </c>
      <c r="F103" s="4" t="s">
        <v>291</v>
      </c>
      <c r="G103" s="4">
        <v>4.4152144314671737</v>
      </c>
      <c r="H103" s="4">
        <v>5.8155319123420979</v>
      </c>
      <c r="I103" s="4">
        <v>1.0216137112436074</v>
      </c>
      <c r="J103" s="4">
        <v>-1.4480611483439931</v>
      </c>
      <c r="K103" s="4">
        <v>0.79923658606981807</v>
      </c>
      <c r="L103" s="4">
        <v>3.2127776460690871</v>
      </c>
      <c r="M103" s="4">
        <v>7.0504326914496485</v>
      </c>
      <c r="N103" s="4">
        <v>6.8129359209833318</v>
      </c>
      <c r="O103" s="4">
        <v>5.910593049948254</v>
      </c>
      <c r="P103" s="4">
        <v>6.2853602486782734</v>
      </c>
      <c r="Q103" s="4">
        <v>3.4673150441519418</v>
      </c>
      <c r="R103" s="4">
        <v>2.6442710148704585</v>
      </c>
      <c r="S103" s="4">
        <v>10.110667989246803</v>
      </c>
      <c r="T103" s="4">
        <v>11.048026407038991</v>
      </c>
      <c r="U103" s="4">
        <v>2.3310839279832019</v>
      </c>
      <c r="V103" s="4">
        <v>-0.58669134331135186</v>
      </c>
      <c r="W103" s="4">
        <v>2.260991916123678</v>
      </c>
      <c r="X103" s="4">
        <v>6.8160568232185748</v>
      </c>
      <c r="Y103" s="4">
        <v>13.374005867139683</v>
      </c>
      <c r="Z103" s="4">
        <v>10.875043379250249</v>
      </c>
      <c r="AA103" s="4">
        <v>3.6476470691030105</v>
      </c>
      <c r="AB103" s="4">
        <v>2.2678971455540653</v>
      </c>
      <c r="AC103" s="4">
        <v>1.591473346310357</v>
      </c>
      <c r="AD103" s="4">
        <v>3.7786050500772328</v>
      </c>
      <c r="AE103" s="4">
        <v>9.3130709676541237</v>
      </c>
      <c r="AF103" s="4">
        <v>10.707397926215979</v>
      </c>
      <c r="AG103" s="4">
        <v>7.8522350306549527</v>
      </c>
      <c r="AH103" s="4">
        <v>9.0987188706534106</v>
      </c>
      <c r="AI103" s="4">
        <v>10.12126891238545</v>
      </c>
      <c r="AJ103" s="4">
        <v>6.8086235277180274</v>
      </c>
      <c r="AK103" s="4">
        <v>4.7161173683025748</v>
      </c>
      <c r="AL103" s="4">
        <v>8.0834016443093404</v>
      </c>
      <c r="AM103" s="4">
        <v>8.4477744781787045</v>
      </c>
      <c r="AN103" s="4">
        <v>7.7228315663627534</v>
      </c>
      <c r="AO103" s="4">
        <v>6.0839626762357435</v>
      </c>
      <c r="AP103" s="4">
        <v>4.5156131499015872</v>
      </c>
      <c r="AQ103" s="4">
        <v>4.1330570061456573</v>
      </c>
      <c r="AR103" s="4">
        <v>3.4919158950399876</v>
      </c>
      <c r="AS103" s="4">
        <v>2.6705968140194658</v>
      </c>
      <c r="AT103" s="4">
        <v>2.2247264015483825</v>
      </c>
      <c r="AU103" s="4">
        <v>1.1959813639327521</v>
      </c>
      <c r="AV103" s="4">
        <v>1.5917026188974726</v>
      </c>
      <c r="AW103" s="4">
        <v>3.5417484889681328</v>
      </c>
      <c r="AX103" s="4">
        <v>4.3356374129317699</v>
      </c>
      <c r="AY103" s="4">
        <v>4.6811646624618231</v>
      </c>
      <c r="AZ103" s="4">
        <v>5.3976468851647974</v>
      </c>
      <c r="BA103" s="4">
        <v>6.7279210197786599</v>
      </c>
      <c r="BB103" s="4">
        <v>6.8239808209267894</v>
      </c>
      <c r="BC103" s="4">
        <v>5.7459670655972461</v>
      </c>
      <c r="BD103" s="4">
        <v>4.4495844307401278</v>
      </c>
      <c r="BE103" s="4">
        <v>3.3544689017542151</v>
      </c>
      <c r="BF103" s="4">
        <v>3.1896400436115746</v>
      </c>
      <c r="BG103" s="4">
        <v>3.6418778855521472</v>
      </c>
      <c r="BH103" s="4">
        <v>4.2813571478987011</v>
      </c>
      <c r="BI103" s="4">
        <v>5.6513221892888099</v>
      </c>
      <c r="BJ103" s="4">
        <v>6.9661368960185488</v>
      </c>
      <c r="BK103" s="4">
        <v>7.1219132292484888</v>
      </c>
      <c r="BL103" s="4">
        <v>6.0190345784807864</v>
      </c>
      <c r="BM103" s="4">
        <v>4.6328189847335777</v>
      </c>
      <c r="BN103" s="4">
        <v>5.5049029873128541</v>
      </c>
      <c r="BO103" s="4">
        <v>0.16497932794519166</v>
      </c>
      <c r="BP103" s="4">
        <v>2.8633868057925671</v>
      </c>
      <c r="BQ103" s="4">
        <v>2.6571790471023649</v>
      </c>
      <c r="BR103" s="4">
        <v>4.8663382548454148</v>
      </c>
      <c r="BS103" s="4">
        <v>3.9036235775533834</v>
      </c>
      <c r="BT103" s="4">
        <v>3.8362720803452488</v>
      </c>
      <c r="BU103" s="4">
        <v>4.9342734399263399</v>
      </c>
      <c r="BV103" s="4">
        <v>5.4092587895810063</v>
      </c>
      <c r="BW103" s="4">
        <v>5.6887753053799006</v>
      </c>
    </row>
    <row r="104" spans="1:75" hidden="1">
      <c r="A104" s="1" t="s">
        <v>250</v>
      </c>
      <c r="B104" s="1" t="s">
        <v>207</v>
      </c>
      <c r="C104" s="1" t="s">
        <v>206</v>
      </c>
      <c r="D104" s="3" t="s">
        <v>276</v>
      </c>
      <c r="E104" s="1" t="s">
        <v>252</v>
      </c>
      <c r="F104" s="4" t="s">
        <v>291</v>
      </c>
      <c r="G104" s="4">
        <v>1.8008503777700691</v>
      </c>
      <c r="H104" s="4">
        <v>1.8008503777700691</v>
      </c>
      <c r="I104" s="4">
        <v>1.8008503777700691</v>
      </c>
      <c r="J104" s="4">
        <v>1.8008503777700691</v>
      </c>
      <c r="K104" s="4">
        <v>1.8008503777700691</v>
      </c>
      <c r="L104" s="4">
        <v>1.8008503777700469</v>
      </c>
      <c r="M104" s="4">
        <v>1.8008503777700691</v>
      </c>
      <c r="N104" s="4">
        <v>1.8008503777700469</v>
      </c>
      <c r="O104" s="4">
        <v>1.8008503777700469</v>
      </c>
      <c r="P104" s="4">
        <v>1.8008503777700913</v>
      </c>
      <c r="Q104" s="4">
        <v>-4.468012494474527</v>
      </c>
      <c r="R104" s="4">
        <v>7.5928595967489354</v>
      </c>
      <c r="S104" s="4">
        <v>4.2350828048199896</v>
      </c>
      <c r="T104" s="4">
        <v>2.2752170623892232</v>
      </c>
      <c r="U104" s="4">
        <v>4.8957913268421471E-2</v>
      </c>
      <c r="V104" s="4">
        <v>-3.1034742866901111</v>
      </c>
      <c r="W104" s="4">
        <v>-2.7426801279140545</v>
      </c>
      <c r="X104" s="4">
        <v>0.53335004047472268</v>
      </c>
      <c r="Y104" s="4">
        <v>4.6430495950126272</v>
      </c>
      <c r="Z104" s="4">
        <v>4.9269378456107127E-2</v>
      </c>
      <c r="AA104" s="4">
        <v>5.2785028847979198E-2</v>
      </c>
      <c r="AB104" s="4">
        <v>-2.2926531175225695</v>
      </c>
      <c r="AC104" s="4">
        <v>9.6833341362095879</v>
      </c>
      <c r="AD104" s="4">
        <v>2.7862201451139379</v>
      </c>
      <c r="AE104" s="4">
        <v>5.0379301936954057</v>
      </c>
      <c r="AF104" s="4">
        <v>1.7517273341279838</v>
      </c>
      <c r="AG104" s="4">
        <v>-4.5966896447254602</v>
      </c>
      <c r="AH104" s="4">
        <v>2.7011752952451173</v>
      </c>
      <c r="AI104" s="4">
        <v>1.2178435485897587</v>
      </c>
      <c r="AJ104" s="4">
        <v>16.302023335839944</v>
      </c>
      <c r="AK104" s="4">
        <v>-9.3629227735283145</v>
      </c>
      <c r="AL104" s="4">
        <v>4.569770173677834</v>
      </c>
      <c r="AM104" s="4">
        <v>5.4789313500501757</v>
      </c>
      <c r="AN104" s="4">
        <v>-0.46825191503713226</v>
      </c>
      <c r="AO104" s="4">
        <v>-1.0043794597021871</v>
      </c>
      <c r="AP104" s="4">
        <v>1.5188655439731358</v>
      </c>
      <c r="AQ104" s="4">
        <v>4.9342337239433931</v>
      </c>
      <c r="AR104" s="4">
        <v>1.0203667102149705</v>
      </c>
      <c r="AS104" s="4">
        <v>4.2375340817170537</v>
      </c>
      <c r="AT104" s="4">
        <v>2.2749195465200378</v>
      </c>
      <c r="AU104" s="4">
        <v>4.7706009075365818</v>
      </c>
      <c r="AV104" s="4">
        <v>0.6892663243121655</v>
      </c>
      <c r="AW104" s="4">
        <v>1.6639397687291835</v>
      </c>
      <c r="AX104" s="4">
        <v>2.6994930289931274</v>
      </c>
      <c r="AY104" s="4">
        <v>2.8874536958466201</v>
      </c>
      <c r="AZ104" s="4">
        <v>5.0462268005833755</v>
      </c>
      <c r="BA104" s="4">
        <v>7.3082415331495509</v>
      </c>
      <c r="BB104" s="4">
        <v>3.1808104048679731</v>
      </c>
      <c r="BC104" s="4">
        <v>2.9029218586428041</v>
      </c>
      <c r="BD104" s="4">
        <v>1.1973497460570748</v>
      </c>
      <c r="BE104" s="4">
        <v>2.7725206505583078</v>
      </c>
      <c r="BF104" s="4">
        <v>-1.062507246002431E-2</v>
      </c>
      <c r="BG104" s="4">
        <v>-2.3541868986431069</v>
      </c>
      <c r="BH104" s="4">
        <v>5.5812753173072327</v>
      </c>
      <c r="BI104" s="4">
        <v>3.1262606272578708</v>
      </c>
      <c r="BJ104" s="4">
        <v>3.0120318785282318</v>
      </c>
      <c r="BK104" s="4">
        <v>15.287677948045776</v>
      </c>
      <c r="BL104" s="4">
        <v>3.7124039547390852</v>
      </c>
      <c r="BM104" s="4">
        <v>5.1317374333751387</v>
      </c>
      <c r="BN104" s="4">
        <v>3.8971697132845318</v>
      </c>
      <c r="BO104" s="4">
        <v>3.1024614330896094</v>
      </c>
      <c r="BP104" s="4">
        <v>3.0278662132199097</v>
      </c>
      <c r="BQ104" s="4">
        <v>0.49038379712365021</v>
      </c>
      <c r="BR104" s="4">
        <v>1.5603002042998249</v>
      </c>
      <c r="BS104" s="4">
        <v>1.7072636878146419</v>
      </c>
      <c r="BT104" s="4">
        <v>2.9380719607300598</v>
      </c>
      <c r="BU104" s="4">
        <v>2.7944807263459603</v>
      </c>
      <c r="BV104" s="4">
        <v>0.80286668926443649</v>
      </c>
      <c r="BW104" s="4">
        <v>2.2686990428925968</v>
      </c>
    </row>
    <row r="105" spans="1:75" hidden="1">
      <c r="A105" s="1" t="s">
        <v>250</v>
      </c>
      <c r="B105" s="1" t="s">
        <v>207</v>
      </c>
      <c r="C105" s="1" t="s">
        <v>206</v>
      </c>
      <c r="D105" s="3" t="s">
        <v>277</v>
      </c>
      <c r="E105" s="1" t="s">
        <v>253</v>
      </c>
      <c r="F105" s="4" t="s">
        <v>291</v>
      </c>
      <c r="G105" s="4" t="s">
        <v>291</v>
      </c>
      <c r="H105" s="4" t="s">
        <v>291</v>
      </c>
      <c r="I105" s="4" t="s">
        <v>291</v>
      </c>
      <c r="J105" s="4" t="s">
        <v>291</v>
      </c>
      <c r="K105" s="4" t="s">
        <v>291</v>
      </c>
      <c r="L105" s="4" t="s">
        <v>291</v>
      </c>
      <c r="M105" s="4" t="s">
        <v>291</v>
      </c>
      <c r="N105" s="4" t="s">
        <v>291</v>
      </c>
      <c r="O105" s="4" t="s">
        <v>291</v>
      </c>
      <c r="P105" s="4" t="s">
        <v>291</v>
      </c>
      <c r="Q105" s="4" t="s">
        <v>291</v>
      </c>
      <c r="R105" s="4" t="s">
        <v>291</v>
      </c>
      <c r="S105" s="4" t="s">
        <v>291</v>
      </c>
      <c r="T105" s="4" t="s">
        <v>291</v>
      </c>
      <c r="U105" s="4" t="s">
        <v>291</v>
      </c>
      <c r="V105" s="4" t="s">
        <v>291</v>
      </c>
      <c r="W105" s="4" t="s">
        <v>291</v>
      </c>
      <c r="X105" s="4" t="s">
        <v>291</v>
      </c>
      <c r="Y105" s="4" t="s">
        <v>291</v>
      </c>
      <c r="Z105" s="4" t="s">
        <v>291</v>
      </c>
      <c r="AA105" s="4" t="s">
        <v>291</v>
      </c>
      <c r="AB105" s="4" t="s">
        <v>291</v>
      </c>
      <c r="AC105" s="4" t="s">
        <v>291</v>
      </c>
      <c r="AD105" s="4" t="s">
        <v>291</v>
      </c>
      <c r="AE105" s="4" t="s">
        <v>291</v>
      </c>
      <c r="AF105" s="4" t="s">
        <v>291</v>
      </c>
      <c r="AG105" s="4" t="s">
        <v>291</v>
      </c>
      <c r="AH105" s="4" t="s">
        <v>291</v>
      </c>
      <c r="AI105" s="4" t="s">
        <v>291</v>
      </c>
      <c r="AJ105" s="4" t="s">
        <v>291</v>
      </c>
      <c r="AK105" s="4" t="s">
        <v>291</v>
      </c>
      <c r="AL105" s="4" t="s">
        <v>291</v>
      </c>
      <c r="AM105" s="4" t="s">
        <v>291</v>
      </c>
      <c r="AN105" s="4" t="s">
        <v>291</v>
      </c>
      <c r="AO105" s="4" t="s">
        <v>291</v>
      </c>
      <c r="AP105" s="4" t="s">
        <v>291</v>
      </c>
      <c r="AQ105" s="4" t="s">
        <v>291</v>
      </c>
      <c r="AR105" s="4" t="s">
        <v>291</v>
      </c>
      <c r="AS105" s="4" t="s">
        <v>291</v>
      </c>
      <c r="AT105" s="4" t="s">
        <v>291</v>
      </c>
      <c r="AU105" s="4" t="s">
        <v>291</v>
      </c>
      <c r="AV105" s="4" t="s">
        <v>291</v>
      </c>
      <c r="AW105" s="4" t="s">
        <v>291</v>
      </c>
      <c r="AX105" s="4" t="s">
        <v>291</v>
      </c>
      <c r="AY105" s="4" t="s">
        <v>291</v>
      </c>
      <c r="AZ105" s="4" t="s">
        <v>291</v>
      </c>
      <c r="BA105" s="4" t="s">
        <v>291</v>
      </c>
      <c r="BB105" s="4" t="s">
        <v>291</v>
      </c>
      <c r="BC105" s="4" t="s">
        <v>291</v>
      </c>
      <c r="BD105" s="4" t="s">
        <v>291</v>
      </c>
      <c r="BE105" s="4" t="s">
        <v>291</v>
      </c>
      <c r="BF105" s="4" t="s">
        <v>291</v>
      </c>
      <c r="BG105" s="4" t="s">
        <v>291</v>
      </c>
      <c r="BH105" s="4" t="s">
        <v>291</v>
      </c>
      <c r="BI105" s="4" t="s">
        <v>291</v>
      </c>
      <c r="BJ105" s="4" t="s">
        <v>291</v>
      </c>
      <c r="BK105" s="4" t="s">
        <v>291</v>
      </c>
      <c r="BL105" s="4" t="s">
        <v>291</v>
      </c>
      <c r="BM105" s="4" t="s">
        <v>291</v>
      </c>
      <c r="BN105" s="4" t="s">
        <v>291</v>
      </c>
      <c r="BO105" s="4" t="s">
        <v>291</v>
      </c>
      <c r="BP105" s="4" t="s">
        <v>291</v>
      </c>
      <c r="BQ105" s="4" t="s">
        <v>291</v>
      </c>
      <c r="BR105" s="4" t="s">
        <v>291</v>
      </c>
      <c r="BS105" s="4" t="s">
        <v>291</v>
      </c>
      <c r="BT105" s="4" t="s">
        <v>291</v>
      </c>
      <c r="BU105" s="4" t="s">
        <v>291</v>
      </c>
      <c r="BV105" s="4" t="s">
        <v>291</v>
      </c>
      <c r="BW105" s="4" t="s">
        <v>291</v>
      </c>
    </row>
    <row r="106" spans="1:75" hidden="1">
      <c r="A106" s="1" t="s">
        <v>250</v>
      </c>
      <c r="B106" s="1" t="s">
        <v>207</v>
      </c>
      <c r="C106" s="1" t="s">
        <v>206</v>
      </c>
      <c r="D106" s="3" t="s">
        <v>278</v>
      </c>
      <c r="E106" s="1" t="s">
        <v>254</v>
      </c>
      <c r="F106" s="4" t="s">
        <v>291</v>
      </c>
      <c r="G106" s="4">
        <v>2.390599995065501</v>
      </c>
      <c r="H106" s="4">
        <v>2.3905980909070257</v>
      </c>
      <c r="I106" s="4">
        <v>2.3906025875804593</v>
      </c>
      <c r="J106" s="4">
        <v>2.3906000462324384</v>
      </c>
      <c r="K106" s="4">
        <v>2.3906036044902379</v>
      </c>
      <c r="L106" s="4">
        <v>2.3905990423099821</v>
      </c>
      <c r="M106" s="4">
        <v>2.3906017145711056</v>
      </c>
      <c r="N106" s="4">
        <v>2.3906005264108909</v>
      </c>
      <c r="O106" s="4">
        <v>2.3906005492739135</v>
      </c>
      <c r="P106" s="4">
        <v>2.390597945064421</v>
      </c>
      <c r="Q106" s="4">
        <v>2.5189437325606523</v>
      </c>
      <c r="R106" s="4">
        <v>2.3633008210883322</v>
      </c>
      <c r="S106" s="4">
        <v>2.2977634611539566</v>
      </c>
      <c r="T106" s="4">
        <v>2.4718548305530108</v>
      </c>
      <c r="U106" s="4">
        <v>2.4788415156297816</v>
      </c>
      <c r="V106" s="4">
        <v>2.3830479864165977</v>
      </c>
      <c r="W106" s="4">
        <v>2.2422979953677036</v>
      </c>
      <c r="X106" s="4">
        <v>2.0728042142864167</v>
      </c>
      <c r="Y106" s="4">
        <v>1.9431145711884534</v>
      </c>
      <c r="Z106" s="4">
        <v>1.8436649688792217</v>
      </c>
      <c r="AA106" s="4">
        <v>1.8167675214167067</v>
      </c>
      <c r="AB106" s="4">
        <v>1.8237456671234664</v>
      </c>
      <c r="AC106" s="4">
        <v>1.9334873369086791</v>
      </c>
      <c r="AD106" s="4">
        <v>2.0740992481091292</v>
      </c>
      <c r="AE106" s="4">
        <v>2.0327469557710032</v>
      </c>
      <c r="AF106" s="4">
        <v>2.1229714396311827</v>
      </c>
      <c r="AG106" s="4">
        <v>2.7741295741923189</v>
      </c>
      <c r="AH106" s="4">
        <v>3.1884343238320678</v>
      </c>
      <c r="AI106" s="4">
        <v>3.0915610892138234</v>
      </c>
      <c r="AJ106" s="4">
        <v>3.3363381852578256</v>
      </c>
      <c r="AK106" s="4">
        <v>3.6634637227400679</v>
      </c>
      <c r="AL106" s="4">
        <v>3.3616243639937204</v>
      </c>
      <c r="AM106" s="4">
        <v>3.0892251622861355</v>
      </c>
      <c r="AN106" s="4">
        <v>3.0941524779943386</v>
      </c>
      <c r="AO106" s="4">
        <v>3.0941734377573082</v>
      </c>
      <c r="AP106" s="4">
        <v>3.0788785053002643</v>
      </c>
      <c r="AQ106" s="4">
        <v>2.3260925474759553</v>
      </c>
      <c r="AR106" s="4">
        <v>2.3137810183760488</v>
      </c>
      <c r="AS106" s="4">
        <v>2.2896202432095336</v>
      </c>
      <c r="AT106" s="4">
        <v>2.5907006016508749</v>
      </c>
      <c r="AU106" s="4">
        <v>1.8485226338458283</v>
      </c>
      <c r="AV106" s="4">
        <v>1.4766171541616302</v>
      </c>
      <c r="AW106" s="4">
        <v>1.4510739639055359</v>
      </c>
      <c r="AX106" s="4">
        <v>1.4565718669299565</v>
      </c>
      <c r="AY106" s="4">
        <v>1.4652166818158285</v>
      </c>
      <c r="AZ106" s="4">
        <v>1.4890601251696944</v>
      </c>
      <c r="BA106" s="4">
        <v>2.0393413458471343</v>
      </c>
      <c r="BB106" s="4">
        <v>2.041193750831316</v>
      </c>
      <c r="BC106" s="4">
        <v>2.045678455911748</v>
      </c>
      <c r="BD106" s="4">
        <v>2.0518329071768093</v>
      </c>
      <c r="BE106" s="4">
        <v>2.0579989630911122</v>
      </c>
      <c r="BF106" s="4">
        <v>2.1135655186104385</v>
      </c>
      <c r="BG106" s="4">
        <v>2.1518103560464796</v>
      </c>
      <c r="BH106" s="4">
        <v>2.117560602926849</v>
      </c>
      <c r="BI106" s="4">
        <v>2.0745682093921358</v>
      </c>
      <c r="BJ106" s="4">
        <v>2.0896338960159522</v>
      </c>
      <c r="BK106" s="4">
        <v>2.1658302114665462</v>
      </c>
      <c r="BL106" s="4">
        <v>2.2448267218456275</v>
      </c>
      <c r="BM106" s="4">
        <v>2.3240090930029655</v>
      </c>
      <c r="BN106" s="4">
        <v>2.4221589526849163</v>
      </c>
      <c r="BO106" s="4">
        <v>2.5346596175888303</v>
      </c>
      <c r="BP106" s="4">
        <v>2.5929814724405587</v>
      </c>
      <c r="BQ106" s="4">
        <v>2.5991974633817971</v>
      </c>
      <c r="BR106" s="4">
        <v>2.6003117841272738</v>
      </c>
      <c r="BS106" s="4">
        <v>2.5987128452213959</v>
      </c>
      <c r="BT106" s="4">
        <v>2.5678231907287907</v>
      </c>
      <c r="BU106" s="4">
        <v>2.5078212846583181</v>
      </c>
      <c r="BV106" s="4">
        <v>2.4445783121604503</v>
      </c>
      <c r="BW106" s="4">
        <v>2.3772911631144922</v>
      </c>
    </row>
    <row r="107" spans="1:75" hidden="1">
      <c r="A107" s="1" t="s">
        <v>250</v>
      </c>
      <c r="B107" s="1" t="s">
        <v>207</v>
      </c>
      <c r="C107" s="1" t="s">
        <v>206</v>
      </c>
      <c r="D107" s="3" t="s">
        <v>279</v>
      </c>
      <c r="E107" s="1" t="s">
        <v>255</v>
      </c>
      <c r="F107" s="4" t="s">
        <v>291</v>
      </c>
      <c r="G107" s="4">
        <v>2.5681161247627315</v>
      </c>
      <c r="H107" s="4">
        <v>3.9436620810868073</v>
      </c>
      <c r="I107" s="4">
        <v>-0.76545202091614639</v>
      </c>
      <c r="J107" s="4">
        <v>-3.1914384939396467</v>
      </c>
      <c r="K107" s="4">
        <v>-0.98389530930576008</v>
      </c>
      <c r="L107" s="4">
        <v>1.3869503673688</v>
      </c>
      <c r="M107" s="4">
        <v>5.1567175462670978</v>
      </c>
      <c r="N107" s="4">
        <v>4.9234220781202431</v>
      </c>
      <c r="O107" s="4">
        <v>4.0370415933928649</v>
      </c>
      <c r="P107" s="4">
        <v>4.4051791849151867</v>
      </c>
      <c r="Q107" s="4">
        <v>8.3064612658325654</v>
      </c>
      <c r="R107" s="4">
        <v>-4.5993652370849407</v>
      </c>
      <c r="S107" s="4">
        <v>5.6368595163193147</v>
      </c>
      <c r="T107" s="4">
        <v>8.5776492063548879</v>
      </c>
      <c r="U107" s="4">
        <v>2.2810092801697435</v>
      </c>
      <c r="V107" s="4">
        <v>2.5973923469921223</v>
      </c>
      <c r="W107" s="4">
        <v>5.1447768153786599</v>
      </c>
      <c r="X107" s="4">
        <v>6.2493757347332313</v>
      </c>
      <c r="Y107" s="4">
        <v>8.3435606147923114</v>
      </c>
      <c r="Z107" s="4">
        <v>10.820442835862721</v>
      </c>
      <c r="AA107" s="4">
        <v>3.5929654923833709</v>
      </c>
      <c r="AB107" s="4">
        <v>4.6675612516242637</v>
      </c>
      <c r="AC107" s="4">
        <v>-7.3774752141017146</v>
      </c>
      <c r="AD107" s="4">
        <v>0.96548438454322483</v>
      </c>
      <c r="AE107" s="4">
        <v>4.0700923619449991</v>
      </c>
      <c r="AF107" s="4">
        <v>8.8014924431501171</v>
      </c>
      <c r="AG107" s="4">
        <v>13.048734503049818</v>
      </c>
      <c r="AH107" s="4">
        <v>6.2292798081586165</v>
      </c>
      <c r="AI107" s="4">
        <v>8.7963001894241888</v>
      </c>
      <c r="AJ107" s="4">
        <v>-8.1627125099176254</v>
      </c>
      <c r="AK107" s="4">
        <v>15.53342249403309</v>
      </c>
      <c r="AL107" s="4">
        <v>3.3600833824113607</v>
      </c>
      <c r="AM107" s="4">
        <v>2.8146314056556987</v>
      </c>
      <c r="AN107" s="4">
        <v>8.2296188291677286</v>
      </c>
      <c r="AO107" s="4">
        <v>7.1602582995603292</v>
      </c>
      <c r="AP107" s="4">
        <v>2.9519120311981784</v>
      </c>
      <c r="AQ107" s="4">
        <v>-0.76350366259445579</v>
      </c>
      <c r="AR107" s="4">
        <v>2.4465850454838067</v>
      </c>
      <c r="AS107" s="4">
        <v>-1.5032370839367593</v>
      </c>
      <c r="AT107" s="4">
        <v>-4.9076689763438708E-2</v>
      </c>
      <c r="AU107" s="4">
        <v>-3.4118536236692476</v>
      </c>
      <c r="AV107" s="4">
        <v>0.89625868528888653</v>
      </c>
      <c r="AW107" s="4">
        <v>1.8470745128613908</v>
      </c>
      <c r="AX107" s="4">
        <v>1.5931377416602555</v>
      </c>
      <c r="AY107" s="4">
        <v>1.7433719099684719</v>
      </c>
      <c r="AZ107" s="4">
        <v>0.33453851250511146</v>
      </c>
      <c r="BA107" s="4">
        <v>-0.54079771048304304</v>
      </c>
      <c r="BB107" s="4">
        <v>3.5308604398080368</v>
      </c>
      <c r="BC107" s="4">
        <v>2.7628420608502458</v>
      </c>
      <c r="BD107" s="4">
        <v>3.2137547997493465</v>
      </c>
      <c r="BE107" s="4">
        <v>0.56624888395471196</v>
      </c>
      <c r="BF107" s="4">
        <v>3.2006051826914295</v>
      </c>
      <c r="BG107" s="4">
        <v>6.140626611374822</v>
      </c>
      <c r="BH107" s="4">
        <v>-1.2312014280011718</v>
      </c>
      <c r="BI107" s="4">
        <v>2.4485146137098734</v>
      </c>
      <c r="BJ107" s="4">
        <v>3.8384885196255603</v>
      </c>
      <c r="BK107" s="4">
        <v>-7.082946646281818</v>
      </c>
      <c r="BL107" s="4">
        <v>2.2240643701098017</v>
      </c>
      <c r="BM107" s="4">
        <v>-0.47456501796875328</v>
      </c>
      <c r="BN107" s="4">
        <v>1.5474274019831702</v>
      </c>
      <c r="BO107" s="4">
        <v>-2.8490901810823921</v>
      </c>
      <c r="BP107" s="4">
        <v>-0.15964555364753608</v>
      </c>
      <c r="BQ107" s="4">
        <v>2.1562214891657439</v>
      </c>
      <c r="BR107" s="4">
        <v>3.2552464337887166</v>
      </c>
      <c r="BS107" s="4">
        <v>2.1594916725715452</v>
      </c>
      <c r="BT107" s="4">
        <v>0.87256357391056749</v>
      </c>
      <c r="BU107" s="4">
        <v>2.081622182884324</v>
      </c>
      <c r="BV107" s="4">
        <v>4.5697034733310327</v>
      </c>
      <c r="BW107" s="4">
        <v>3.3442062864737165</v>
      </c>
    </row>
    <row r="108" spans="1:75" hidden="1">
      <c r="A108" s="1" t="s">
        <v>250</v>
      </c>
      <c r="B108" s="1" t="s">
        <v>207</v>
      </c>
      <c r="C108" s="1" t="s">
        <v>206</v>
      </c>
      <c r="D108" s="3" t="s">
        <v>280</v>
      </c>
      <c r="E108" s="1" t="s">
        <v>256</v>
      </c>
      <c r="F108" s="4" t="s">
        <v>291</v>
      </c>
      <c r="G108" s="4" t="s">
        <v>291</v>
      </c>
      <c r="H108" s="4" t="s">
        <v>291</v>
      </c>
      <c r="I108" s="4" t="s">
        <v>291</v>
      </c>
      <c r="J108" s="4" t="s">
        <v>291</v>
      </c>
      <c r="K108" s="4" t="s">
        <v>291</v>
      </c>
      <c r="L108" s="4" t="s">
        <v>291</v>
      </c>
      <c r="M108" s="4" t="s">
        <v>291</v>
      </c>
      <c r="N108" s="4" t="s">
        <v>291</v>
      </c>
      <c r="O108" s="4" t="s">
        <v>291</v>
      </c>
      <c r="P108" s="4" t="s">
        <v>291</v>
      </c>
      <c r="Q108" s="4" t="s">
        <v>291</v>
      </c>
      <c r="R108" s="4" t="s">
        <v>291</v>
      </c>
      <c r="S108" s="4" t="s">
        <v>291</v>
      </c>
      <c r="T108" s="4" t="s">
        <v>291</v>
      </c>
      <c r="U108" s="4" t="s">
        <v>291</v>
      </c>
      <c r="V108" s="4" t="s">
        <v>291</v>
      </c>
      <c r="W108" s="4" t="s">
        <v>291</v>
      </c>
      <c r="X108" s="4" t="s">
        <v>291</v>
      </c>
      <c r="Y108" s="4" t="s">
        <v>291</v>
      </c>
      <c r="Z108" s="4" t="s">
        <v>291</v>
      </c>
      <c r="AA108" s="4" t="s">
        <v>291</v>
      </c>
      <c r="AB108" s="4" t="s">
        <v>291</v>
      </c>
      <c r="AC108" s="4" t="s">
        <v>291</v>
      </c>
      <c r="AD108" s="4" t="s">
        <v>291</v>
      </c>
      <c r="AE108" s="4" t="s">
        <v>291</v>
      </c>
      <c r="AF108" s="4" t="s">
        <v>291</v>
      </c>
      <c r="AG108" s="4" t="s">
        <v>291</v>
      </c>
      <c r="AH108" s="4" t="s">
        <v>291</v>
      </c>
      <c r="AI108" s="4" t="s">
        <v>291</v>
      </c>
      <c r="AJ108" s="4" t="s">
        <v>291</v>
      </c>
      <c r="AK108" s="4" t="s">
        <v>291</v>
      </c>
      <c r="AL108" s="4" t="s">
        <v>291</v>
      </c>
      <c r="AM108" s="4" t="s">
        <v>291</v>
      </c>
      <c r="AN108" s="4" t="s">
        <v>291</v>
      </c>
      <c r="AO108" s="4" t="s">
        <v>291</v>
      </c>
      <c r="AP108" s="4" t="s">
        <v>291</v>
      </c>
      <c r="AQ108" s="4" t="s">
        <v>291</v>
      </c>
      <c r="AR108" s="4" t="s">
        <v>291</v>
      </c>
      <c r="AS108" s="4" t="s">
        <v>291</v>
      </c>
      <c r="AT108" s="4" t="s">
        <v>291</v>
      </c>
      <c r="AU108" s="4" t="s">
        <v>291</v>
      </c>
      <c r="AV108" s="4" t="s">
        <v>291</v>
      </c>
      <c r="AW108" s="4" t="s">
        <v>291</v>
      </c>
      <c r="AX108" s="4" t="s">
        <v>291</v>
      </c>
      <c r="AY108" s="4" t="s">
        <v>291</v>
      </c>
      <c r="AZ108" s="4" t="s">
        <v>291</v>
      </c>
      <c r="BA108" s="4" t="s">
        <v>291</v>
      </c>
      <c r="BB108" s="4" t="s">
        <v>291</v>
      </c>
      <c r="BC108" s="4" t="s">
        <v>291</v>
      </c>
      <c r="BD108" s="4" t="s">
        <v>291</v>
      </c>
      <c r="BE108" s="4" t="s">
        <v>291</v>
      </c>
      <c r="BF108" s="4" t="s">
        <v>291</v>
      </c>
      <c r="BG108" s="4" t="s">
        <v>291</v>
      </c>
      <c r="BH108" s="4" t="s">
        <v>291</v>
      </c>
      <c r="BI108" s="4" t="s">
        <v>291</v>
      </c>
      <c r="BJ108" s="4" t="s">
        <v>291</v>
      </c>
      <c r="BK108" s="4" t="s">
        <v>291</v>
      </c>
      <c r="BL108" s="4" t="s">
        <v>291</v>
      </c>
      <c r="BM108" s="4" t="s">
        <v>291</v>
      </c>
      <c r="BN108" s="4" t="s">
        <v>291</v>
      </c>
      <c r="BO108" s="4" t="s">
        <v>291</v>
      </c>
      <c r="BP108" s="4" t="s">
        <v>291</v>
      </c>
      <c r="BQ108" s="4" t="s">
        <v>291</v>
      </c>
      <c r="BR108" s="4" t="s">
        <v>291</v>
      </c>
      <c r="BS108" s="4" t="s">
        <v>291</v>
      </c>
      <c r="BT108" s="4" t="s">
        <v>291</v>
      </c>
      <c r="BU108" s="4" t="s">
        <v>291</v>
      </c>
      <c r="BV108" s="4" t="s">
        <v>291</v>
      </c>
      <c r="BW108" s="4" t="s">
        <v>291</v>
      </c>
    </row>
    <row r="109" spans="1:75" hidden="1">
      <c r="A109" s="1" t="s">
        <v>250</v>
      </c>
      <c r="B109" s="1" t="s">
        <v>207</v>
      </c>
      <c r="C109" s="1" t="s">
        <v>206</v>
      </c>
      <c r="D109" s="3" t="s">
        <v>281</v>
      </c>
      <c r="E109" s="1" t="s">
        <v>257</v>
      </c>
      <c r="F109" s="4" t="s">
        <v>291</v>
      </c>
      <c r="G109" s="4">
        <v>1.9773440496483552</v>
      </c>
      <c r="H109" s="4">
        <v>3.344969055063296</v>
      </c>
      <c r="I109" s="4">
        <v>-1.337025900561406</v>
      </c>
      <c r="J109" s="4">
        <v>-3.7490367209911502</v>
      </c>
      <c r="K109" s="4">
        <v>-1.5542119710198032</v>
      </c>
      <c r="L109" s="4">
        <v>0.80298251152859379</v>
      </c>
      <c r="M109" s="4">
        <v>4.5510338828445462</v>
      </c>
      <c r="N109" s="4">
        <v>4.3190833649146665</v>
      </c>
      <c r="O109" s="4">
        <v>3.4378082380524644</v>
      </c>
      <c r="P109" s="4">
        <v>3.8038280679867809</v>
      </c>
      <c r="Q109" s="4">
        <v>0.92506933554181714</v>
      </c>
      <c r="R109" s="4">
        <v>0.27448332705997114</v>
      </c>
      <c r="S109" s="4">
        <v>7.6374148014092924</v>
      </c>
      <c r="T109" s="4">
        <v>8.3692947596854861</v>
      </c>
      <c r="U109" s="4">
        <v>-0.14418350701597138</v>
      </c>
      <c r="V109" s="4">
        <v>-2.9006162525283985</v>
      </c>
      <c r="W109" s="4">
        <v>1.8283940328522874E-2</v>
      </c>
      <c r="X109" s="4">
        <v>4.6469308308356272</v>
      </c>
      <c r="Y109" s="4">
        <v>11.2130096711621</v>
      </c>
      <c r="Z109" s="4">
        <v>8.8678843334347732</v>
      </c>
      <c r="AA109" s="4">
        <v>1.7982102479350281</v>
      </c>
      <c r="AB109" s="4">
        <v>0.4361963661036361</v>
      </c>
      <c r="AC109" s="4">
        <v>-0.33552662577697179</v>
      </c>
      <c r="AD109" s="4">
        <v>1.669871019704039</v>
      </c>
      <c r="AE109" s="4">
        <v>7.1352817885408815</v>
      </c>
      <c r="AF109" s="4">
        <v>8.405970141261875</v>
      </c>
      <c r="AG109" s="4">
        <v>4.9410347501865903</v>
      </c>
      <c r="AH109" s="4">
        <v>5.7276618116651967</v>
      </c>
      <c r="AI109" s="4">
        <v>6.8188974431071303</v>
      </c>
      <c r="AJ109" s="4">
        <v>3.3601784265233192</v>
      </c>
      <c r="AK109" s="4">
        <v>1.0154528970572896</v>
      </c>
      <c r="AL109" s="4">
        <v>4.5682111802806125</v>
      </c>
      <c r="AM109" s="4">
        <v>5.1979722492403901</v>
      </c>
      <c r="AN109" s="4">
        <v>4.4897590960422562</v>
      </c>
      <c r="AO109" s="4">
        <v>2.9000564617587266</v>
      </c>
      <c r="AP109" s="4">
        <v>1.3938206016933297</v>
      </c>
      <c r="AQ109" s="4">
        <v>1.7658882633785122</v>
      </c>
      <c r="AR109" s="4">
        <v>1.1514918762041804</v>
      </c>
      <c r="AS109" s="4">
        <v>0.37244890527905472</v>
      </c>
      <c r="AT109" s="4">
        <v>-0.35673233339494903</v>
      </c>
      <c r="AU109" s="4">
        <v>-0.64069782559244004</v>
      </c>
      <c r="AV109" s="4">
        <v>0.11341082109685985</v>
      </c>
      <c r="AW109" s="4">
        <v>2.0607712105703557</v>
      </c>
      <c r="AX109" s="4">
        <v>2.8377319408918966</v>
      </c>
      <c r="AY109" s="4">
        <v>3.1695078232877316</v>
      </c>
      <c r="AZ109" s="4">
        <v>3.8512394884478329</v>
      </c>
      <c r="BA109" s="4">
        <v>4.5948744984939616</v>
      </c>
      <c r="BB109" s="4">
        <v>4.6871139921925042</v>
      </c>
      <c r="BC109" s="4">
        <v>3.6261100574525473</v>
      </c>
      <c r="BD109" s="4">
        <v>2.3495428305969179</v>
      </c>
      <c r="BE109" s="4">
        <v>1.2703266297940718</v>
      </c>
      <c r="BF109" s="4">
        <v>1.053801734897819</v>
      </c>
      <c r="BG109" s="4">
        <v>1.4586795126900753</v>
      </c>
      <c r="BH109" s="4">
        <v>2.1189269819963163</v>
      </c>
      <c r="BI109" s="4">
        <v>3.5040598678403923</v>
      </c>
      <c r="BJ109" s="4">
        <v>4.7766877144153508</v>
      </c>
      <c r="BK109" s="4">
        <v>4.8510182000417013</v>
      </c>
      <c r="BL109" s="4">
        <v>3.6913435893463742</v>
      </c>
      <c r="BM109" s="4">
        <v>2.2563716103344955</v>
      </c>
      <c r="BN109" s="4">
        <v>3.0098409037169871</v>
      </c>
      <c r="BO109" s="4">
        <v>-2.3111017274368928</v>
      </c>
      <c r="BP109" s="4">
        <v>0.26357098650520161</v>
      </c>
      <c r="BQ109" s="4">
        <v>5.6512706876943319E-2</v>
      </c>
      <c r="BR109" s="4">
        <v>2.2085960864192122</v>
      </c>
      <c r="BS109" s="4">
        <v>1.2718587749736665</v>
      </c>
      <c r="BT109" s="4">
        <v>1.2366928049722947</v>
      </c>
      <c r="BU109" s="4">
        <v>2.367089774086506</v>
      </c>
      <c r="BV109" s="4">
        <v>2.8939359468949544</v>
      </c>
      <c r="BW109" s="4">
        <v>3.2345885543985764</v>
      </c>
    </row>
    <row r="110" spans="1:75" hidden="1">
      <c r="A110" s="1" t="s">
        <v>250</v>
      </c>
      <c r="B110" s="1" t="s">
        <v>209</v>
      </c>
      <c r="C110" s="1" t="s">
        <v>208</v>
      </c>
      <c r="D110" s="3" t="s">
        <v>267</v>
      </c>
      <c r="E110" s="1" t="s">
        <v>283</v>
      </c>
      <c r="F110" s="2">
        <v>10341.553530961824</v>
      </c>
      <c r="G110" s="2">
        <v>10631.117029828754</v>
      </c>
      <c r="H110" s="2">
        <v>10931.022082226649</v>
      </c>
      <c r="I110" s="2">
        <v>11561.856847615318</v>
      </c>
      <c r="J110" s="2">
        <v>11561.856847615318</v>
      </c>
      <c r="K110" s="2">
        <v>12182.350059473027</v>
      </c>
      <c r="L110" s="2">
        <v>12585.670647180539</v>
      </c>
      <c r="M110" s="2">
        <v>12492.596665401883</v>
      </c>
      <c r="N110" s="2">
        <v>12906.258806640357</v>
      </c>
      <c r="O110" s="2">
        <v>13257.871626693057</v>
      </c>
      <c r="P110" s="2">
        <v>13940.414159736538</v>
      </c>
      <c r="Q110" s="2">
        <v>14622.956692780015</v>
      </c>
      <c r="R110" s="2">
        <v>15222.7667975758</v>
      </c>
      <c r="S110" s="2">
        <v>17239.369736113356</v>
      </c>
      <c r="T110" s="2">
        <v>18087.37712565223</v>
      </c>
      <c r="U110" s="2">
        <v>19152.557139341294</v>
      </c>
      <c r="V110" s="2">
        <v>19897.14899357055</v>
      </c>
      <c r="W110" s="2">
        <v>20734.814829578456</v>
      </c>
      <c r="X110" s="2">
        <v>21086.427649631161</v>
      </c>
      <c r="Y110" s="2">
        <v>21872.385717984263</v>
      </c>
      <c r="Z110" s="2">
        <v>23113.372141699685</v>
      </c>
      <c r="AA110" s="2">
        <v>24085.478173610092</v>
      </c>
      <c r="AB110" s="2">
        <v>25316.123043794552</v>
      </c>
      <c r="AC110" s="2">
        <v>26153.788879802461</v>
      </c>
      <c r="AD110" s="2">
        <v>26474.377039262279</v>
      </c>
      <c r="AE110" s="2">
        <v>26515.743253386125</v>
      </c>
      <c r="AF110" s="2">
        <v>27239.652000553455</v>
      </c>
      <c r="AG110" s="2">
        <v>27984.243854782708</v>
      </c>
      <c r="AH110" s="2">
        <v>27673.997248853851</v>
      </c>
      <c r="AI110" s="2">
        <v>29452.744456179287</v>
      </c>
      <c r="AJ110" s="2">
        <v>30745.438647549512</v>
      </c>
      <c r="AK110" s="2">
        <v>31376.273412938175</v>
      </c>
      <c r="AL110" s="2">
        <v>31872.667982424344</v>
      </c>
      <c r="AM110" s="2">
        <v>33496.291886785351</v>
      </c>
      <c r="AN110" s="2">
        <v>32803.407800210909</v>
      </c>
      <c r="AO110" s="2">
        <v>30610.998451646999</v>
      </c>
      <c r="AP110" s="2">
        <v>32596.576729591667</v>
      </c>
      <c r="AQ110" s="2">
        <v>35657.676574756377</v>
      </c>
      <c r="AR110" s="2">
        <v>36350.560661330819</v>
      </c>
      <c r="AS110" s="2">
        <v>36940.02921259564</v>
      </c>
      <c r="AT110" s="2">
        <v>36360.902214861781</v>
      </c>
      <c r="AU110" s="2">
        <v>35159.973347005762</v>
      </c>
      <c r="AV110" s="2">
        <v>32519.59196228188</v>
      </c>
      <c r="AW110" s="2">
        <v>33215.729829114505</v>
      </c>
      <c r="AX110" s="2">
        <v>36016.924856739126</v>
      </c>
      <c r="AY110" s="2">
        <v>38143.766656971828</v>
      </c>
      <c r="AZ110" s="2">
        <v>41694.584019038943</v>
      </c>
      <c r="BA110" s="2">
        <v>45009.956721482944</v>
      </c>
      <c r="BB110" s="2">
        <v>45039.430822597264</v>
      </c>
      <c r="BC110" s="2">
        <v>45308.811492619621</v>
      </c>
      <c r="BD110" s="2">
        <v>47656.213970908379</v>
      </c>
      <c r="BE110" s="2">
        <v>50241.368622439921</v>
      </c>
      <c r="BF110" s="2">
        <v>52802.908287640908</v>
      </c>
      <c r="BG110" s="2">
        <v>52791.070559826818</v>
      </c>
      <c r="BH110" s="2">
        <v>55355.987412002047</v>
      </c>
      <c r="BI110" s="2">
        <v>61738.477667088875</v>
      </c>
      <c r="BJ110" s="2">
        <v>64976.844278381534</v>
      </c>
      <c r="BK110" s="2">
        <v>71646.178259876702</v>
      </c>
      <c r="BL110" s="2">
        <v>81306.846075745925</v>
      </c>
      <c r="BM110" s="2">
        <v>88331.840075588407</v>
      </c>
      <c r="BN110" s="2">
        <v>96556.238745848197</v>
      </c>
      <c r="BO110" s="2">
        <v>107887.01569334937</v>
      </c>
      <c r="BP110" s="2">
        <v>119282.3919804137</v>
      </c>
      <c r="BQ110" s="2">
        <v>131044.14820940659</v>
      </c>
      <c r="BR110" s="2">
        <v>144207.37669275497</v>
      </c>
      <c r="BS110" s="2">
        <v>158753.80032614857</v>
      </c>
      <c r="BT110" s="2">
        <v>174530.36754241688</v>
      </c>
      <c r="BU110" s="2">
        <v>191035.06308029997</v>
      </c>
      <c r="BV110" s="2">
        <v>205899.39217034203</v>
      </c>
      <c r="BW110" s="2">
        <v>220284.65031052113</v>
      </c>
    </row>
    <row r="111" spans="1:75" hidden="1">
      <c r="A111" s="1" t="s">
        <v>250</v>
      </c>
      <c r="B111" s="1" t="s">
        <v>209</v>
      </c>
      <c r="C111" s="1" t="s">
        <v>208</v>
      </c>
      <c r="D111" s="3" t="s">
        <v>269</v>
      </c>
      <c r="E111" s="1" t="s">
        <v>284</v>
      </c>
      <c r="F111" s="2">
        <v>8209.1512958372732</v>
      </c>
      <c r="G111" s="2">
        <v>8346.5690509009019</v>
      </c>
      <c r="H111" s="2">
        <v>8486.2871216398307</v>
      </c>
      <c r="I111" s="2">
        <v>8628.3440143751959</v>
      </c>
      <c r="J111" s="2">
        <v>8772.7788800078197</v>
      </c>
      <c r="K111" s="2">
        <v>8919.6315248082155</v>
      </c>
      <c r="L111" s="2">
        <v>9068.9424213871916</v>
      </c>
      <c r="M111" s="2">
        <v>9220.7527198501139</v>
      </c>
      <c r="N111" s="2">
        <v>9375.1042591378809</v>
      </c>
      <c r="O111" s="2">
        <v>9532.0395785577421</v>
      </c>
      <c r="P111" s="2">
        <v>9691.601929507131</v>
      </c>
      <c r="Q111" s="2">
        <v>9865.9482610324249</v>
      </c>
      <c r="R111" s="2">
        <v>10094.491217222201</v>
      </c>
      <c r="S111" s="2">
        <v>10317.343289840879</v>
      </c>
      <c r="T111" s="2">
        <v>10571.16989656547</v>
      </c>
      <c r="U111" s="2">
        <v>10836.797124866482</v>
      </c>
      <c r="V111" s="2">
        <v>11106.132433492061</v>
      </c>
      <c r="W111" s="2">
        <v>11378.309362958542</v>
      </c>
      <c r="X111" s="2">
        <v>11677.178035561723</v>
      </c>
      <c r="Y111" s="2">
        <v>11968.116071524842</v>
      </c>
      <c r="Z111" s="2">
        <v>12269.105207130739</v>
      </c>
      <c r="AA111" s="2">
        <v>12642.613892151805</v>
      </c>
      <c r="AB111" s="2">
        <v>13026.705780782058</v>
      </c>
      <c r="AC111" s="2">
        <v>13415.672892553341</v>
      </c>
      <c r="AD111" s="2">
        <v>13808.944208187404</v>
      </c>
      <c r="AE111" s="2">
        <v>14187.735905133995</v>
      </c>
      <c r="AF111" s="2">
        <v>14579.654264764336</v>
      </c>
      <c r="AG111" s="2">
        <v>14996.945118012476</v>
      </c>
      <c r="AH111" s="2">
        <v>15375.775751378287</v>
      </c>
      <c r="AI111" s="2">
        <v>15920.084927567408</v>
      </c>
      <c r="AJ111" s="2">
        <v>16501.389694732628</v>
      </c>
      <c r="AK111" s="2">
        <v>17081.460171926377</v>
      </c>
      <c r="AL111" s="2">
        <v>17756.252532115916</v>
      </c>
      <c r="AM111" s="2">
        <v>18486.814864123138</v>
      </c>
      <c r="AN111" s="2">
        <v>19255.478317410591</v>
      </c>
      <c r="AO111" s="2">
        <v>19735.193492109833</v>
      </c>
      <c r="AP111" s="2">
        <v>20306.241331602709</v>
      </c>
      <c r="AQ111" s="2">
        <v>20917.221840377435</v>
      </c>
      <c r="AR111" s="2">
        <v>21525.06244208321</v>
      </c>
      <c r="AS111" s="2">
        <v>22100.721413756492</v>
      </c>
      <c r="AT111" s="2">
        <v>22617.132639065105</v>
      </c>
      <c r="AU111" s="2">
        <v>23039.735816620632</v>
      </c>
      <c r="AV111" s="2">
        <v>23591.562452588929</v>
      </c>
      <c r="AW111" s="2">
        <v>23573.859210236078</v>
      </c>
      <c r="AX111" s="2">
        <v>24314.989343532485</v>
      </c>
      <c r="AY111" s="2">
        <v>25106.728819917782</v>
      </c>
      <c r="AZ111" s="2">
        <v>26041.15054518485</v>
      </c>
      <c r="BA111" s="2">
        <v>26780.156925632851</v>
      </c>
      <c r="BB111" s="2">
        <v>27371.353231523175</v>
      </c>
      <c r="BC111" s="2">
        <v>28170.164565389474</v>
      </c>
      <c r="BD111" s="2">
        <v>29103.472837455134</v>
      </c>
      <c r="BE111" s="2">
        <v>29841.229176772657</v>
      </c>
      <c r="BF111" s="2">
        <v>30529.724360490185</v>
      </c>
      <c r="BG111" s="2">
        <v>31292.315859734877</v>
      </c>
      <c r="BH111" s="2">
        <v>32188.044413623385</v>
      </c>
      <c r="BI111" s="2">
        <v>33348.023172292233</v>
      </c>
      <c r="BJ111" s="2">
        <v>34393.445428368315</v>
      </c>
      <c r="BK111" s="2">
        <v>35803.014999999999</v>
      </c>
      <c r="BL111" s="2">
        <v>37504.992197321102</v>
      </c>
      <c r="BM111" s="2">
        <v>39170.397467401301</v>
      </c>
      <c r="BN111" s="2">
        <v>40990.048038360241</v>
      </c>
      <c r="BO111" s="2">
        <v>42873.132248380694</v>
      </c>
      <c r="BP111" s="2">
        <v>44818.612284334951</v>
      </c>
      <c r="BQ111" s="2">
        <v>47387.563784556696</v>
      </c>
      <c r="BR111" s="2">
        <v>50720.191411609369</v>
      </c>
      <c r="BS111" s="2">
        <v>54443.143084079224</v>
      </c>
      <c r="BT111" s="2">
        <v>56270.023321776855</v>
      </c>
      <c r="BU111" s="2">
        <v>58186.280905145664</v>
      </c>
      <c r="BV111" s="2">
        <v>60204.852938710916</v>
      </c>
      <c r="BW111" s="2">
        <v>62264.852639762539</v>
      </c>
    </row>
    <row r="112" spans="1:75" hidden="1">
      <c r="A112" s="1" t="s">
        <v>250</v>
      </c>
      <c r="B112" s="1" t="s">
        <v>209</v>
      </c>
      <c r="C112" s="1" t="s">
        <v>208</v>
      </c>
      <c r="D112" s="3" t="s">
        <v>270</v>
      </c>
      <c r="E112" s="1" t="s">
        <v>285</v>
      </c>
      <c r="F112" s="2" t="s">
        <v>291</v>
      </c>
      <c r="G112" s="2" t="s">
        <v>291</v>
      </c>
      <c r="H112" s="2" t="s">
        <v>291</v>
      </c>
      <c r="I112" s="2" t="s">
        <v>291</v>
      </c>
      <c r="J112" s="2" t="s">
        <v>291</v>
      </c>
      <c r="K112" s="2" t="s">
        <v>291</v>
      </c>
      <c r="L112" s="2" t="s">
        <v>291</v>
      </c>
      <c r="M112" s="2" t="s">
        <v>291</v>
      </c>
      <c r="N112" s="2" t="s">
        <v>291</v>
      </c>
      <c r="O112" s="2" t="s">
        <v>291</v>
      </c>
      <c r="P112" s="2" t="s">
        <v>291</v>
      </c>
      <c r="Q112" s="2" t="s">
        <v>291</v>
      </c>
      <c r="R112" s="2" t="s">
        <v>291</v>
      </c>
      <c r="S112" s="2" t="s">
        <v>291</v>
      </c>
      <c r="T112" s="2" t="s">
        <v>291</v>
      </c>
      <c r="U112" s="2" t="s">
        <v>291</v>
      </c>
      <c r="V112" s="2" t="s">
        <v>291</v>
      </c>
      <c r="W112" s="2" t="s">
        <v>291</v>
      </c>
      <c r="X112" s="2" t="s">
        <v>291</v>
      </c>
      <c r="Y112" s="2" t="s">
        <v>291</v>
      </c>
      <c r="Z112" s="2" t="s">
        <v>291</v>
      </c>
      <c r="AA112" s="2" t="s">
        <v>291</v>
      </c>
      <c r="AB112" s="2" t="s">
        <v>291</v>
      </c>
      <c r="AC112" s="2" t="s">
        <v>291</v>
      </c>
      <c r="AD112" s="2" t="s">
        <v>291</v>
      </c>
      <c r="AE112" s="2" t="s">
        <v>291</v>
      </c>
      <c r="AF112" s="2" t="s">
        <v>291</v>
      </c>
      <c r="AG112" s="2" t="s">
        <v>291</v>
      </c>
      <c r="AH112" s="2" t="s">
        <v>291</v>
      </c>
      <c r="AI112" s="2" t="s">
        <v>291</v>
      </c>
      <c r="AJ112" s="2" t="s">
        <v>291</v>
      </c>
      <c r="AK112" s="2" t="s">
        <v>291</v>
      </c>
      <c r="AL112" s="2" t="s">
        <v>291</v>
      </c>
      <c r="AM112" s="2" t="s">
        <v>291</v>
      </c>
      <c r="AN112" s="2" t="s">
        <v>291</v>
      </c>
      <c r="AO112" s="2" t="s">
        <v>291</v>
      </c>
      <c r="AP112" s="2" t="s">
        <v>291</v>
      </c>
      <c r="AQ112" s="2" t="s">
        <v>291</v>
      </c>
      <c r="AR112" s="2" t="s">
        <v>291</v>
      </c>
      <c r="AS112" s="2" t="s">
        <v>291</v>
      </c>
      <c r="AT112" s="2" t="s">
        <v>291</v>
      </c>
      <c r="AU112" s="2" t="s">
        <v>291</v>
      </c>
      <c r="AV112" s="2" t="s">
        <v>291</v>
      </c>
      <c r="AW112" s="2" t="s">
        <v>291</v>
      </c>
      <c r="AX112" s="2" t="s">
        <v>291</v>
      </c>
      <c r="AY112" s="2" t="s">
        <v>291</v>
      </c>
      <c r="AZ112" s="2" t="s">
        <v>291</v>
      </c>
      <c r="BA112" s="2" t="s">
        <v>291</v>
      </c>
      <c r="BB112" s="2" t="s">
        <v>291</v>
      </c>
      <c r="BC112" s="2" t="s">
        <v>291</v>
      </c>
      <c r="BD112" s="2" t="s">
        <v>291</v>
      </c>
      <c r="BE112" s="2" t="s">
        <v>291</v>
      </c>
      <c r="BF112" s="2" t="s">
        <v>291</v>
      </c>
      <c r="BG112" s="2" t="s">
        <v>291</v>
      </c>
      <c r="BH112" s="2" t="s">
        <v>291</v>
      </c>
      <c r="BI112" s="2" t="s">
        <v>291</v>
      </c>
      <c r="BJ112" s="2" t="s">
        <v>291</v>
      </c>
      <c r="BK112" s="2" t="s">
        <v>291</v>
      </c>
      <c r="BL112" s="2" t="s">
        <v>291</v>
      </c>
      <c r="BM112" s="2" t="s">
        <v>291</v>
      </c>
      <c r="BN112" s="2" t="s">
        <v>291</v>
      </c>
      <c r="BO112" s="2" t="s">
        <v>291</v>
      </c>
      <c r="BP112" s="2" t="s">
        <v>291</v>
      </c>
      <c r="BQ112" s="2" t="s">
        <v>291</v>
      </c>
      <c r="BR112" s="2" t="s">
        <v>291</v>
      </c>
      <c r="BS112" s="2" t="s">
        <v>291</v>
      </c>
      <c r="BT112" s="2" t="s">
        <v>291</v>
      </c>
      <c r="BU112" s="2" t="s">
        <v>291</v>
      </c>
      <c r="BV112" s="2" t="s">
        <v>291</v>
      </c>
      <c r="BW112" s="2" t="s">
        <v>291</v>
      </c>
    </row>
    <row r="113" spans="1:75" hidden="1">
      <c r="A113" s="1" t="s">
        <v>250</v>
      </c>
      <c r="B113" s="1" t="s">
        <v>209</v>
      </c>
      <c r="C113" s="1" t="s">
        <v>208</v>
      </c>
      <c r="D113" s="3" t="s">
        <v>271</v>
      </c>
      <c r="E113" s="1" t="s">
        <v>286</v>
      </c>
      <c r="F113" s="2" t="s">
        <v>291</v>
      </c>
      <c r="G113" s="2" t="s">
        <v>291</v>
      </c>
      <c r="H113" s="2" t="s">
        <v>291</v>
      </c>
      <c r="I113" s="2" t="s">
        <v>291</v>
      </c>
      <c r="J113" s="2" t="s">
        <v>291</v>
      </c>
      <c r="K113" s="2" t="s">
        <v>291</v>
      </c>
      <c r="L113" s="2" t="s">
        <v>291</v>
      </c>
      <c r="M113" s="2" t="s">
        <v>291</v>
      </c>
      <c r="N113" s="2" t="s">
        <v>291</v>
      </c>
      <c r="O113" s="2" t="s">
        <v>291</v>
      </c>
      <c r="P113" s="2" t="s">
        <v>291</v>
      </c>
      <c r="Q113" s="2" t="s">
        <v>291</v>
      </c>
      <c r="R113" s="2" t="s">
        <v>291</v>
      </c>
      <c r="S113" s="2" t="s">
        <v>291</v>
      </c>
      <c r="T113" s="2" t="s">
        <v>291</v>
      </c>
      <c r="U113" s="2" t="s">
        <v>291</v>
      </c>
      <c r="V113" s="2" t="s">
        <v>291</v>
      </c>
      <c r="W113" s="2" t="s">
        <v>291</v>
      </c>
      <c r="X113" s="2" t="s">
        <v>291</v>
      </c>
      <c r="Y113" s="2" t="s">
        <v>291</v>
      </c>
      <c r="Z113" s="2" t="s">
        <v>291</v>
      </c>
      <c r="AA113" s="2" t="s">
        <v>291</v>
      </c>
      <c r="AB113" s="2" t="s">
        <v>291</v>
      </c>
      <c r="AC113" s="2" t="s">
        <v>291</v>
      </c>
      <c r="AD113" s="2" t="s">
        <v>291</v>
      </c>
      <c r="AE113" s="2" t="s">
        <v>291</v>
      </c>
      <c r="AF113" s="2" t="s">
        <v>291</v>
      </c>
      <c r="AG113" s="2" t="s">
        <v>291</v>
      </c>
      <c r="AH113" s="2" t="s">
        <v>291</v>
      </c>
      <c r="AI113" s="2" t="s">
        <v>291</v>
      </c>
      <c r="AJ113" s="2" t="s">
        <v>291</v>
      </c>
      <c r="AK113" s="2" t="s">
        <v>291</v>
      </c>
      <c r="AL113" s="2" t="s">
        <v>291</v>
      </c>
      <c r="AM113" s="2" t="s">
        <v>291</v>
      </c>
      <c r="AN113" s="2" t="s">
        <v>291</v>
      </c>
      <c r="AO113" s="2" t="s">
        <v>291</v>
      </c>
      <c r="AP113" s="2" t="s">
        <v>291</v>
      </c>
      <c r="AQ113" s="2" t="s">
        <v>291</v>
      </c>
      <c r="AR113" s="2" t="s">
        <v>291</v>
      </c>
      <c r="AS113" s="2" t="s">
        <v>291</v>
      </c>
      <c r="AT113" s="2" t="s">
        <v>291</v>
      </c>
      <c r="AU113" s="2" t="s">
        <v>291</v>
      </c>
      <c r="AV113" s="2" t="s">
        <v>291</v>
      </c>
      <c r="AW113" s="2" t="s">
        <v>291</v>
      </c>
      <c r="AX113" s="2" t="s">
        <v>291</v>
      </c>
      <c r="AY113" s="2" t="s">
        <v>291</v>
      </c>
      <c r="AZ113" s="2" t="s">
        <v>291</v>
      </c>
      <c r="BA113" s="2" t="s">
        <v>291</v>
      </c>
      <c r="BB113" s="2" t="s">
        <v>291</v>
      </c>
      <c r="BC113" s="2" t="s">
        <v>291</v>
      </c>
      <c r="BD113" s="2" t="s">
        <v>291</v>
      </c>
      <c r="BE113" s="2" t="s">
        <v>291</v>
      </c>
      <c r="BF113" s="2" t="s">
        <v>291</v>
      </c>
      <c r="BG113" s="2" t="s">
        <v>291</v>
      </c>
      <c r="BH113" s="2" t="s">
        <v>291</v>
      </c>
      <c r="BI113" s="2" t="s">
        <v>291</v>
      </c>
      <c r="BJ113" s="2" t="s">
        <v>291</v>
      </c>
      <c r="BK113" s="2" t="s">
        <v>291</v>
      </c>
      <c r="BL113" s="2" t="s">
        <v>291</v>
      </c>
      <c r="BM113" s="2" t="s">
        <v>291</v>
      </c>
      <c r="BN113" s="2" t="s">
        <v>291</v>
      </c>
      <c r="BO113" s="2" t="s">
        <v>291</v>
      </c>
      <c r="BP113" s="2" t="s">
        <v>291</v>
      </c>
      <c r="BQ113" s="2" t="s">
        <v>291</v>
      </c>
      <c r="BR113" s="2" t="s">
        <v>291</v>
      </c>
      <c r="BS113" s="2" t="s">
        <v>291</v>
      </c>
      <c r="BT113" s="2" t="s">
        <v>291</v>
      </c>
      <c r="BU113" s="2" t="s">
        <v>291</v>
      </c>
      <c r="BV113" s="2" t="s">
        <v>291</v>
      </c>
      <c r="BW113" s="2" t="s">
        <v>291</v>
      </c>
    </row>
    <row r="114" spans="1:75" hidden="1">
      <c r="A114" s="1" t="s">
        <v>250</v>
      </c>
      <c r="B114" s="1" t="s">
        <v>209</v>
      </c>
      <c r="C114" s="1" t="s">
        <v>208</v>
      </c>
      <c r="D114" s="3" t="s">
        <v>268</v>
      </c>
      <c r="E114" s="1" t="s">
        <v>287</v>
      </c>
      <c r="F114" s="2">
        <v>21577.072</v>
      </c>
      <c r="G114" s="2">
        <v>21931.686999999998</v>
      </c>
      <c r="H114" s="2">
        <v>22299.700999999997</v>
      </c>
      <c r="I114" s="2">
        <v>22681.589</v>
      </c>
      <c r="J114" s="2">
        <v>23077.850999999999</v>
      </c>
      <c r="K114" s="2">
        <v>23489.007000000001</v>
      </c>
      <c r="L114" s="2">
        <v>23915.607</v>
      </c>
      <c r="M114" s="2">
        <v>24358.225000000002</v>
      </c>
      <c r="N114" s="2">
        <v>24817.457000000002</v>
      </c>
      <c r="O114" s="2">
        <v>25292.317999999999</v>
      </c>
      <c r="P114" s="2">
        <v>25783.37</v>
      </c>
      <c r="Q114" s="2">
        <v>26289.079999999998</v>
      </c>
      <c r="R114" s="2">
        <v>26811.989999999998</v>
      </c>
      <c r="S114" s="2">
        <v>27352.724000000002</v>
      </c>
      <c r="T114" s="2">
        <v>27910.749</v>
      </c>
      <c r="U114" s="2">
        <v>28486.708999999999</v>
      </c>
      <c r="V114" s="2">
        <v>29081.190999999999</v>
      </c>
      <c r="W114" s="2">
        <v>29680.615999999998</v>
      </c>
      <c r="X114" s="2">
        <v>30308.33</v>
      </c>
      <c r="Y114" s="2">
        <v>30969.39</v>
      </c>
      <c r="Z114" s="2">
        <v>31628.964</v>
      </c>
      <c r="AA114" s="2">
        <v>32307.998</v>
      </c>
      <c r="AB114" s="2">
        <v>33030.559000000001</v>
      </c>
      <c r="AC114" s="2">
        <v>33786.014000000003</v>
      </c>
      <c r="AD114" s="2">
        <v>34579.875999999997</v>
      </c>
      <c r="AE114" s="2">
        <v>35396.904999999999</v>
      </c>
      <c r="AF114" s="2">
        <v>36294.034</v>
      </c>
      <c r="AG114" s="2">
        <v>37130.440999999999</v>
      </c>
      <c r="AH114" s="2">
        <v>37754.295000000006</v>
      </c>
      <c r="AI114" s="2">
        <v>38221.072999999997</v>
      </c>
      <c r="AJ114" s="2">
        <v>38605.198000000004</v>
      </c>
      <c r="AK114" s="2">
        <v>40359.368999999999</v>
      </c>
      <c r="AL114" s="2">
        <v>42189.985000000001</v>
      </c>
      <c r="AM114" s="2">
        <v>43459.898999999998</v>
      </c>
      <c r="AN114" s="2">
        <v>44512.294999999998</v>
      </c>
      <c r="AO114" s="2">
        <v>45168.617000000006</v>
      </c>
      <c r="AP114" s="2">
        <v>45988.216999999997</v>
      </c>
      <c r="AQ114" s="2">
        <v>47226.224000000002</v>
      </c>
      <c r="AR114" s="2">
        <v>48674.737000000001</v>
      </c>
      <c r="AS114" s="2">
        <v>50128.212999999996</v>
      </c>
      <c r="AT114" s="2">
        <v>51535.327000000005</v>
      </c>
      <c r="AU114" s="2">
        <v>53587.305607405789</v>
      </c>
      <c r="AV114" s="2">
        <v>55492.069578536262</v>
      </c>
      <c r="AW114" s="2">
        <v>56922.413625620829</v>
      </c>
      <c r="AX114" s="2">
        <v>58553.527563581309</v>
      </c>
      <c r="AY114" s="2">
        <v>60390.774720658766</v>
      </c>
      <c r="AZ114" s="2">
        <v>62231.545050116867</v>
      </c>
      <c r="BA114" s="2">
        <v>64022.109902220938</v>
      </c>
      <c r="BB114" s="2">
        <v>65852.089635741169</v>
      </c>
      <c r="BC114" s="2">
        <v>67774.117259908744</v>
      </c>
      <c r="BD114" s="2">
        <v>69753.855119577362</v>
      </c>
      <c r="BE114" s="2">
        <v>71775.238155574261</v>
      </c>
      <c r="BF114" s="2">
        <v>73874.875499302245</v>
      </c>
      <c r="BG114" s="2">
        <v>76049.833521836525</v>
      </c>
      <c r="BH114" s="2">
        <v>78286.808481514629</v>
      </c>
      <c r="BI114" s="2">
        <v>80579.211363241411</v>
      </c>
      <c r="BJ114" s="2">
        <v>82942.776691715291</v>
      </c>
      <c r="BK114" s="2">
        <v>85396.504238753361</v>
      </c>
      <c r="BL114" s="2">
        <v>87928.291023996673</v>
      </c>
      <c r="BM114" s="2">
        <v>90543.070139009855</v>
      </c>
      <c r="BN114" s="2">
        <v>93246.40540015779</v>
      </c>
      <c r="BO114" s="2">
        <v>96005.372322636962</v>
      </c>
      <c r="BP114" s="2">
        <v>98830.539339869691</v>
      </c>
      <c r="BQ114" s="2">
        <v>101736.37085719724</v>
      </c>
      <c r="BR114" s="2">
        <v>104723.57129235181</v>
      </c>
      <c r="BS114" s="2">
        <v>107793.05638838529</v>
      </c>
      <c r="BT114" s="2">
        <v>110944.75678724404</v>
      </c>
      <c r="BU114" s="2">
        <v>114169.88027191049</v>
      </c>
      <c r="BV114" s="2">
        <v>117460.45500109518</v>
      </c>
      <c r="BW114" s="2">
        <v>120816.34442613002</v>
      </c>
    </row>
    <row r="115" spans="1:75" hidden="1">
      <c r="A115" s="1" t="s">
        <v>250</v>
      </c>
      <c r="B115" s="1" t="s">
        <v>209</v>
      </c>
      <c r="C115" s="1" t="s">
        <v>208</v>
      </c>
      <c r="D115" s="3" t="s">
        <v>274</v>
      </c>
      <c r="E115" s="1" t="s">
        <v>288</v>
      </c>
      <c r="F115" s="2">
        <v>1259.7591588068133</v>
      </c>
      <c r="G115" s="2">
        <v>1273.7110260510294</v>
      </c>
      <c r="H115" s="2">
        <v>1288.0806323831305</v>
      </c>
      <c r="I115" s="2">
        <v>1339.9856135027487</v>
      </c>
      <c r="J115" s="2">
        <v>1317.9241156942294</v>
      </c>
      <c r="K115" s="2">
        <v>1365.7907308827944</v>
      </c>
      <c r="L115" s="2">
        <v>1387.7771037006348</v>
      </c>
      <c r="M115" s="2">
        <v>1354.834799821522</v>
      </c>
      <c r="N115" s="2">
        <v>1376.6522963262701</v>
      </c>
      <c r="O115" s="2">
        <v>1390.8745885315614</v>
      </c>
      <c r="P115" s="2">
        <v>1438.4014388058426</v>
      </c>
      <c r="Q115" s="2">
        <v>1482.1643399992645</v>
      </c>
      <c r="R115" s="2">
        <v>1508.0271476787509</v>
      </c>
      <c r="S115" s="2">
        <v>1670.9117116504547</v>
      </c>
      <c r="T115" s="2">
        <v>1711.0099736008165</v>
      </c>
      <c r="U115" s="2">
        <v>1767.3632641320919</v>
      </c>
      <c r="V115" s="2">
        <v>1791.5461671938988</v>
      </c>
      <c r="W115" s="2">
        <v>1822.3106938083001</v>
      </c>
      <c r="X115" s="2">
        <v>1805.7811215530392</v>
      </c>
      <c r="Y115" s="2">
        <v>1827.5546115419259</v>
      </c>
      <c r="Z115" s="2">
        <v>1883.8677924341471</v>
      </c>
      <c r="AA115" s="2">
        <v>1905.102724727021</v>
      </c>
      <c r="AB115" s="2">
        <v>1943.4017678623504</v>
      </c>
      <c r="AC115" s="2">
        <v>1949.4951232986373</v>
      </c>
      <c r="AD115" s="2">
        <v>1917.1905281191205</v>
      </c>
      <c r="AE115" s="2">
        <v>1868.9199905244286</v>
      </c>
      <c r="AF115" s="2">
        <v>1868.3331926728479</v>
      </c>
      <c r="AG115" s="2">
        <v>1865.9962835478736</v>
      </c>
      <c r="AH115" s="2">
        <v>1799.8439686123252</v>
      </c>
      <c r="AI115" s="2">
        <v>1850.0368930305494</v>
      </c>
      <c r="AJ115" s="2">
        <v>1863.2029917676384</v>
      </c>
      <c r="AK115" s="2">
        <v>1836.8613161365165</v>
      </c>
      <c r="AL115" s="2">
        <v>1795.0109644349743</v>
      </c>
      <c r="AM115" s="2">
        <v>1811.9017328285522</v>
      </c>
      <c r="AN115" s="2">
        <v>1703.588311828662</v>
      </c>
      <c r="AO115" s="2">
        <v>1551.086816751269</v>
      </c>
      <c r="AP115" s="2">
        <v>1605.2491545474468</v>
      </c>
      <c r="AQ115" s="2">
        <v>1704.7042311290495</v>
      </c>
      <c r="AR115" s="2">
        <v>1688.755178255027</v>
      </c>
      <c r="AS115" s="2">
        <v>1671.4399734301203</v>
      </c>
      <c r="AT115" s="2">
        <v>1607.6707332943681</v>
      </c>
      <c r="AU115" s="2">
        <v>1526.0580080801844</v>
      </c>
      <c r="AV115" s="2">
        <v>1378.4416368197433</v>
      </c>
      <c r="AW115" s="2">
        <v>1409.0068805828703</v>
      </c>
      <c r="AX115" s="2">
        <v>1481.2642665755159</v>
      </c>
      <c r="AY115" s="2">
        <v>1519.2646931651027</v>
      </c>
      <c r="AZ115" s="2">
        <v>1601.1037587104038</v>
      </c>
      <c r="BA115" s="2">
        <v>1680.7204246962901</v>
      </c>
      <c r="BB115" s="2">
        <v>1645.4952169016631</v>
      </c>
      <c r="BC115" s="2">
        <v>1608.3971177181936</v>
      </c>
      <c r="BD115" s="2">
        <v>1637.4751644613534</v>
      </c>
      <c r="BE115" s="2">
        <v>1683.622625757856</v>
      </c>
      <c r="BF115" s="2">
        <v>1729.5573213879193</v>
      </c>
      <c r="BG115" s="2">
        <v>1687.0298381384832</v>
      </c>
      <c r="BH115" s="2">
        <v>1719.7685793105522</v>
      </c>
      <c r="BI115" s="2">
        <v>1851.3384541001917</v>
      </c>
      <c r="BJ115" s="2">
        <v>1889.2217243459852</v>
      </c>
      <c r="BK115" s="2">
        <v>2001.1213653340842</v>
      </c>
      <c r="BL115" s="2">
        <v>2167.8939605686278</v>
      </c>
      <c r="BM115" s="2">
        <v>2255.0662180311201</v>
      </c>
      <c r="BN115" s="2">
        <v>2355.6019904023224</v>
      </c>
      <c r="BO115" s="2">
        <v>2516.4248571417179</v>
      </c>
      <c r="BP115" s="2">
        <v>2661.4476865921483</v>
      </c>
      <c r="BQ115" s="2">
        <v>2765.3700199737436</v>
      </c>
      <c r="BR115" s="2">
        <v>2843.1946465357241</v>
      </c>
      <c r="BS115" s="2">
        <v>2915.9558271824471</v>
      </c>
      <c r="BT115" s="2">
        <v>3101.6579919360461</v>
      </c>
      <c r="BU115" s="2">
        <v>3283.163318028905</v>
      </c>
      <c r="BV115" s="2">
        <v>3419.9799869945614</v>
      </c>
      <c r="BW115" s="2">
        <v>3537.8651192670877</v>
      </c>
    </row>
    <row r="116" spans="1:75" hidden="1">
      <c r="A116" s="1" t="s">
        <v>250</v>
      </c>
      <c r="B116" s="1" t="s">
        <v>209</v>
      </c>
      <c r="C116" s="1" t="s">
        <v>208</v>
      </c>
      <c r="D116" s="3" t="s">
        <v>273</v>
      </c>
      <c r="E116" s="1" t="s">
        <v>289</v>
      </c>
      <c r="F116" s="2" t="s">
        <v>291</v>
      </c>
      <c r="G116" s="2" t="s">
        <v>291</v>
      </c>
      <c r="H116" s="2" t="s">
        <v>291</v>
      </c>
      <c r="I116" s="2" t="s">
        <v>291</v>
      </c>
      <c r="J116" s="2" t="s">
        <v>291</v>
      </c>
      <c r="K116" s="2" t="s">
        <v>291</v>
      </c>
      <c r="L116" s="2" t="s">
        <v>291</v>
      </c>
      <c r="M116" s="2" t="s">
        <v>291</v>
      </c>
      <c r="N116" s="2" t="s">
        <v>291</v>
      </c>
      <c r="O116" s="2" t="s">
        <v>291</v>
      </c>
      <c r="P116" s="2" t="s">
        <v>291</v>
      </c>
      <c r="Q116" s="2" t="s">
        <v>291</v>
      </c>
      <c r="R116" s="2" t="s">
        <v>291</v>
      </c>
      <c r="S116" s="2" t="s">
        <v>291</v>
      </c>
      <c r="T116" s="2" t="s">
        <v>291</v>
      </c>
      <c r="U116" s="2" t="s">
        <v>291</v>
      </c>
      <c r="V116" s="2" t="s">
        <v>291</v>
      </c>
      <c r="W116" s="2" t="s">
        <v>291</v>
      </c>
      <c r="X116" s="2" t="s">
        <v>291</v>
      </c>
      <c r="Y116" s="2" t="s">
        <v>291</v>
      </c>
      <c r="Z116" s="2" t="s">
        <v>291</v>
      </c>
      <c r="AA116" s="2" t="s">
        <v>291</v>
      </c>
      <c r="AB116" s="2" t="s">
        <v>291</v>
      </c>
      <c r="AC116" s="2" t="s">
        <v>291</v>
      </c>
      <c r="AD116" s="2" t="s">
        <v>291</v>
      </c>
      <c r="AE116" s="2" t="s">
        <v>291</v>
      </c>
      <c r="AF116" s="2" t="s">
        <v>291</v>
      </c>
      <c r="AG116" s="2" t="s">
        <v>291</v>
      </c>
      <c r="AH116" s="2" t="s">
        <v>291</v>
      </c>
      <c r="AI116" s="2" t="s">
        <v>291</v>
      </c>
      <c r="AJ116" s="2" t="s">
        <v>291</v>
      </c>
      <c r="AK116" s="2" t="s">
        <v>291</v>
      </c>
      <c r="AL116" s="2" t="s">
        <v>291</v>
      </c>
      <c r="AM116" s="2" t="s">
        <v>291</v>
      </c>
      <c r="AN116" s="2" t="s">
        <v>291</v>
      </c>
      <c r="AO116" s="2" t="s">
        <v>291</v>
      </c>
      <c r="AP116" s="2" t="s">
        <v>291</v>
      </c>
      <c r="AQ116" s="2" t="s">
        <v>291</v>
      </c>
      <c r="AR116" s="2" t="s">
        <v>291</v>
      </c>
      <c r="AS116" s="2" t="s">
        <v>291</v>
      </c>
      <c r="AT116" s="2" t="s">
        <v>291</v>
      </c>
      <c r="AU116" s="2" t="s">
        <v>291</v>
      </c>
      <c r="AV116" s="2" t="s">
        <v>291</v>
      </c>
      <c r="AW116" s="2" t="s">
        <v>291</v>
      </c>
      <c r="AX116" s="2" t="s">
        <v>291</v>
      </c>
      <c r="AY116" s="2" t="s">
        <v>291</v>
      </c>
      <c r="AZ116" s="2" t="s">
        <v>291</v>
      </c>
      <c r="BA116" s="2" t="s">
        <v>291</v>
      </c>
      <c r="BB116" s="2" t="s">
        <v>291</v>
      </c>
      <c r="BC116" s="2" t="s">
        <v>291</v>
      </c>
      <c r="BD116" s="2" t="s">
        <v>291</v>
      </c>
      <c r="BE116" s="2" t="s">
        <v>291</v>
      </c>
      <c r="BF116" s="2" t="s">
        <v>291</v>
      </c>
      <c r="BG116" s="2" t="s">
        <v>291</v>
      </c>
      <c r="BH116" s="2" t="s">
        <v>291</v>
      </c>
      <c r="BI116" s="2" t="s">
        <v>291</v>
      </c>
      <c r="BJ116" s="2" t="s">
        <v>291</v>
      </c>
      <c r="BK116" s="2" t="s">
        <v>291</v>
      </c>
      <c r="BL116" s="2" t="s">
        <v>291</v>
      </c>
      <c r="BM116" s="2" t="s">
        <v>291</v>
      </c>
      <c r="BN116" s="2" t="s">
        <v>291</v>
      </c>
      <c r="BO116" s="2" t="s">
        <v>291</v>
      </c>
      <c r="BP116" s="2" t="s">
        <v>291</v>
      </c>
      <c r="BQ116" s="2" t="s">
        <v>291</v>
      </c>
      <c r="BR116" s="2" t="s">
        <v>291</v>
      </c>
      <c r="BS116" s="2" t="s">
        <v>291</v>
      </c>
      <c r="BT116" s="2" t="s">
        <v>291</v>
      </c>
      <c r="BU116" s="2" t="s">
        <v>291</v>
      </c>
      <c r="BV116" s="2" t="s">
        <v>291</v>
      </c>
      <c r="BW116" s="2" t="s">
        <v>291</v>
      </c>
    </row>
    <row r="117" spans="1:75" hidden="1">
      <c r="A117" s="1" t="s">
        <v>250</v>
      </c>
      <c r="B117" s="1" t="s">
        <v>209</v>
      </c>
      <c r="C117" s="1" t="s">
        <v>208</v>
      </c>
      <c r="D117" s="3" t="s">
        <v>272</v>
      </c>
      <c r="E117" s="1" t="s">
        <v>290</v>
      </c>
      <c r="F117" s="2">
        <v>479.2843779249485</v>
      </c>
      <c r="G117" s="2">
        <v>484.73776913872399</v>
      </c>
      <c r="H117" s="2">
        <v>490.18693489328177</v>
      </c>
      <c r="I117" s="2">
        <v>509.74633424559966</v>
      </c>
      <c r="J117" s="2">
        <v>500.99365177525925</v>
      </c>
      <c r="K117" s="2">
        <v>518.64048827066324</v>
      </c>
      <c r="L117" s="2">
        <v>526.25344810108902</v>
      </c>
      <c r="M117" s="2">
        <v>512.86974586210135</v>
      </c>
      <c r="N117" s="2">
        <v>520.04759418502692</v>
      </c>
      <c r="O117" s="2">
        <v>524.18570835196113</v>
      </c>
      <c r="P117" s="2">
        <v>540.67463484162613</v>
      </c>
      <c r="Q117" s="2">
        <v>556.23691254239463</v>
      </c>
      <c r="R117" s="2">
        <v>567.75967757618139</v>
      </c>
      <c r="S117" s="2">
        <v>630.26153212796487</v>
      </c>
      <c r="T117" s="2">
        <v>648.04341602055297</v>
      </c>
      <c r="U117" s="2">
        <v>672.33309187597956</v>
      </c>
      <c r="V117" s="2">
        <v>684.19305775924215</v>
      </c>
      <c r="W117" s="2">
        <v>698.59786028627093</v>
      </c>
      <c r="X117" s="2">
        <v>695.73043614185144</v>
      </c>
      <c r="Y117" s="2">
        <v>706.25820263118726</v>
      </c>
      <c r="Z117" s="2">
        <v>730.76602008525117</v>
      </c>
      <c r="AA117" s="2">
        <v>745.49584203917846</v>
      </c>
      <c r="AB117" s="2">
        <v>766.44549200013694</v>
      </c>
      <c r="AC117" s="2">
        <v>774.10104902586193</v>
      </c>
      <c r="AD117" s="2">
        <v>765.60069328363932</v>
      </c>
      <c r="AE117" s="2">
        <v>749.09778844749633</v>
      </c>
      <c r="AF117" s="2">
        <v>750.52698745346015</v>
      </c>
      <c r="AG117" s="2">
        <v>753.6738886236958</v>
      </c>
      <c r="AH117" s="2">
        <v>733.00262258516148</v>
      </c>
      <c r="AI117" s="2">
        <v>770.58915787579508</v>
      </c>
      <c r="AJ117" s="2">
        <v>796.40670791403556</v>
      </c>
      <c r="AK117" s="2">
        <v>777.42229847394731</v>
      </c>
      <c r="AL117" s="2">
        <v>755.45577895854535</v>
      </c>
      <c r="AM117" s="2">
        <v>770.74021471576248</v>
      </c>
      <c r="AN117" s="2">
        <v>736.95161752973888</v>
      </c>
      <c r="AO117" s="2">
        <v>677.70501920939921</v>
      </c>
      <c r="AP117" s="2">
        <v>708.80279462871249</v>
      </c>
      <c r="AQ117" s="2">
        <v>755.03975449649272</v>
      </c>
      <c r="AR117" s="2">
        <v>746.80548682432152</v>
      </c>
      <c r="AS117" s="2">
        <v>736.91095297164577</v>
      </c>
      <c r="AT117" s="2">
        <v>705.55295428438387</v>
      </c>
      <c r="AU117" s="2">
        <v>656.12504581955761</v>
      </c>
      <c r="AV117" s="2">
        <v>586.02233092528434</v>
      </c>
      <c r="AW117" s="2">
        <v>583.52637763350344</v>
      </c>
      <c r="AX117" s="2">
        <v>615.11110184829693</v>
      </c>
      <c r="AY117" s="2">
        <v>631.61578624232197</v>
      </c>
      <c r="AZ117" s="2">
        <v>669.99114332548049</v>
      </c>
      <c r="BA117" s="2">
        <v>703.03769729278383</v>
      </c>
      <c r="BB117" s="2">
        <v>683.94839209706947</v>
      </c>
      <c r="BC117" s="2">
        <v>668.52676691993895</v>
      </c>
      <c r="BD117" s="2">
        <v>683.20544992405758</v>
      </c>
      <c r="BE117" s="2">
        <v>699.98191456419488</v>
      </c>
      <c r="BF117" s="2">
        <v>714.7613844457801</v>
      </c>
      <c r="BG117" s="2">
        <v>694.16418307699098</v>
      </c>
      <c r="BH117" s="2">
        <v>707.09214599127404</v>
      </c>
      <c r="BI117" s="2">
        <v>766.183692078832</v>
      </c>
      <c r="BJ117" s="2">
        <v>783.39364644000068</v>
      </c>
      <c r="BK117" s="2">
        <v>838.9825660728078</v>
      </c>
      <c r="BL117" s="2">
        <v>924.69494321863169</v>
      </c>
      <c r="BM117" s="2">
        <v>975.578141319633</v>
      </c>
      <c r="BN117" s="2">
        <v>1035.495559657089</v>
      </c>
      <c r="BO117" s="2">
        <v>1123.7601926148757</v>
      </c>
      <c r="BP117" s="2">
        <v>1206.9385918274902</v>
      </c>
      <c r="BQ117" s="2">
        <v>1288.0757108325336</v>
      </c>
      <c r="BR117" s="2">
        <v>1377.0288284972453</v>
      </c>
      <c r="BS117" s="2">
        <v>1472.7646255260493</v>
      </c>
      <c r="BT117" s="2">
        <v>1573.1285785511193</v>
      </c>
      <c r="BU117" s="2">
        <v>1673.2527232692632</v>
      </c>
      <c r="BV117" s="2">
        <v>1752.925205069419</v>
      </c>
      <c r="BW117" s="2">
        <v>1823.3017341888572</v>
      </c>
    </row>
    <row r="118" spans="1:75" hidden="1">
      <c r="A118" s="1" t="s">
        <v>250</v>
      </c>
      <c r="B118" s="1" t="s">
        <v>209</v>
      </c>
      <c r="C118" s="1" t="s">
        <v>208</v>
      </c>
      <c r="D118" s="3" t="s">
        <v>275</v>
      </c>
      <c r="E118" s="1" t="s">
        <v>251</v>
      </c>
      <c r="F118" s="4" t="s">
        <v>291</v>
      </c>
      <c r="G118" s="4">
        <v>2.8000000000000025</v>
      </c>
      <c r="H118" s="4">
        <v>2.8210116731517854</v>
      </c>
      <c r="I118" s="4">
        <v>5.7710501419110383</v>
      </c>
      <c r="J118" s="4">
        <v>0</v>
      </c>
      <c r="K118" s="4">
        <v>5.3667262969588458</v>
      </c>
      <c r="L118" s="4">
        <v>3.3106960950763931</v>
      </c>
      <c r="M118" s="4">
        <v>-0.73952341824157219</v>
      </c>
      <c r="N118" s="4">
        <v>3.3112582781457123</v>
      </c>
      <c r="O118" s="4">
        <v>2.7243589743589647</v>
      </c>
      <c r="P118" s="4">
        <v>5.1482059282371484</v>
      </c>
      <c r="Q118" s="4">
        <v>4.8961424332343961</v>
      </c>
      <c r="R118" s="4">
        <v>4.1018387553040769</v>
      </c>
      <c r="S118" s="4">
        <v>13.247282608695654</v>
      </c>
      <c r="T118" s="4">
        <v>4.9190161967606727</v>
      </c>
      <c r="U118" s="4">
        <v>5.8890794739851149</v>
      </c>
      <c r="V118" s="4">
        <v>3.8876889848812324</v>
      </c>
      <c r="W118" s="4">
        <v>4.2099792099792088</v>
      </c>
      <c r="X118" s="4">
        <v>1.6957605985037372</v>
      </c>
      <c r="Y118" s="4">
        <v>3.7273173124080516</v>
      </c>
      <c r="Z118" s="4">
        <v>5.6737588652482351</v>
      </c>
      <c r="AA118" s="4">
        <v>4.205816554809827</v>
      </c>
      <c r="AB118" s="4">
        <v>5.1094890510948954</v>
      </c>
      <c r="AC118" s="4">
        <v>3.3088235294117752</v>
      </c>
      <c r="AD118" s="4">
        <v>1.2257809410834319</v>
      </c>
      <c r="AE118" s="4">
        <v>0.15624999999999112</v>
      </c>
      <c r="AF118" s="4">
        <v>2.7301092043681807</v>
      </c>
      <c r="AG118" s="4">
        <v>2.7334851936218652</v>
      </c>
      <c r="AH118" s="4">
        <v>-1.1086474501108667</v>
      </c>
      <c r="AI118" s="4">
        <v>6.427503736920781</v>
      </c>
      <c r="AJ118" s="4">
        <v>4.3890449438202195</v>
      </c>
      <c r="AK118" s="4">
        <v>2.0517995290951552</v>
      </c>
      <c r="AL118" s="4">
        <v>1.5820698747528006</v>
      </c>
      <c r="AM118" s="4">
        <v>5.09409474367295</v>
      </c>
      <c r="AN118" s="4">
        <v>-2.0685396727384897</v>
      </c>
      <c r="AO118" s="4">
        <v>-6.6834804539722681</v>
      </c>
      <c r="AP118" s="4">
        <v>6.4864864864864646</v>
      </c>
      <c r="AQ118" s="4">
        <v>9.3908629441624711</v>
      </c>
      <c r="AR118" s="4">
        <v>1.943155452436196</v>
      </c>
      <c r="AS118" s="4">
        <v>1.6216216216216273</v>
      </c>
      <c r="AT118" s="4">
        <v>-1.5677491601343574</v>
      </c>
      <c r="AU118" s="4">
        <v>-3.302802721339404</v>
      </c>
      <c r="AV118" s="4">
        <v>-7.5096228278248685</v>
      </c>
      <c r="AW118" s="4">
        <v>2.1406722065887118</v>
      </c>
      <c r="AX118" s="4">
        <v>8.4333387886883049</v>
      </c>
      <c r="AY118" s="4">
        <v>5.9051176875661193</v>
      </c>
      <c r="AZ118" s="4">
        <v>9.3090370282508559</v>
      </c>
      <c r="BA118" s="4">
        <v>7.9515668052476673</v>
      </c>
      <c r="BB118" s="4">
        <v>6.5483513562791806E-2</v>
      </c>
      <c r="BC118" s="4">
        <v>0.59809963203887317</v>
      </c>
      <c r="BD118" s="4">
        <v>5.180896167782123</v>
      </c>
      <c r="BE118" s="4">
        <v>5.4245909108718626</v>
      </c>
      <c r="BF118" s="4">
        <v>5.0984671306443907</v>
      </c>
      <c r="BG118" s="4">
        <v>-2.2418704192594952E-2</v>
      </c>
      <c r="BH118" s="4">
        <v>4.8586187492986488</v>
      </c>
      <c r="BI118" s="4">
        <v>11.52990047414999</v>
      </c>
      <c r="BJ118" s="4">
        <v>5.2452971528628156</v>
      </c>
      <c r="BK118" s="4">
        <v>10.264170344933365</v>
      </c>
      <c r="BL118" s="4">
        <v>13.483856432408459</v>
      </c>
      <c r="BM118" s="4">
        <v>8.6401014661151123</v>
      </c>
      <c r="BN118" s="4">
        <v>9.3107974012789807</v>
      </c>
      <c r="BO118" s="4">
        <v>11.734898847215479</v>
      </c>
      <c r="BP118" s="4">
        <v>10.562324125688827</v>
      </c>
      <c r="BQ118" s="4">
        <v>9.8604295518521781</v>
      </c>
      <c r="BR118" s="4">
        <v>10.044880800258049</v>
      </c>
      <c r="BS118" s="4">
        <v>10.087156404201082</v>
      </c>
      <c r="BT118" s="4">
        <v>9.9377571962727451</v>
      </c>
      <c r="BU118" s="4">
        <v>9.4566325449763724</v>
      </c>
      <c r="BV118" s="4">
        <v>7.7809428543460513</v>
      </c>
      <c r="BW118" s="4">
        <v>6.9865471619644515</v>
      </c>
    </row>
    <row r="119" spans="1:75" hidden="1">
      <c r="A119" s="1" t="s">
        <v>250</v>
      </c>
      <c r="B119" s="1" t="s">
        <v>209</v>
      </c>
      <c r="C119" s="1" t="s">
        <v>208</v>
      </c>
      <c r="D119" s="3" t="s">
        <v>276</v>
      </c>
      <c r="E119" s="1" t="s">
        <v>252</v>
      </c>
      <c r="F119" s="4" t="s">
        <v>291</v>
      </c>
      <c r="G119" s="4">
        <v>1.6739581244325619</v>
      </c>
      <c r="H119" s="4">
        <v>1.6739581244325619</v>
      </c>
      <c r="I119" s="4">
        <v>1.6739581244325841</v>
      </c>
      <c r="J119" s="4">
        <v>1.6739581244325619</v>
      </c>
      <c r="K119" s="4">
        <v>1.6739581244325841</v>
      </c>
      <c r="L119" s="4">
        <v>1.6739581244325619</v>
      </c>
      <c r="M119" s="4">
        <v>1.6739581244325619</v>
      </c>
      <c r="N119" s="4">
        <v>1.6739581244325619</v>
      </c>
      <c r="O119" s="4">
        <v>1.6739581244325619</v>
      </c>
      <c r="P119" s="4">
        <v>1.6739581244324953</v>
      </c>
      <c r="Q119" s="4">
        <v>1.7989423502267288</v>
      </c>
      <c r="R119" s="4">
        <v>2.3164824114520588</v>
      </c>
      <c r="S119" s="4">
        <v>2.2076602755220609</v>
      </c>
      <c r="T119" s="4">
        <v>2.4601934780489998</v>
      </c>
      <c r="U119" s="4">
        <v>2.512751482570641</v>
      </c>
      <c r="V119" s="4">
        <v>2.4853774184583788</v>
      </c>
      <c r="W119" s="4">
        <v>2.4506904730011492</v>
      </c>
      <c r="X119" s="4">
        <v>2.6266527220303093</v>
      </c>
      <c r="Y119" s="4">
        <v>2.4915098072247899</v>
      </c>
      <c r="Z119" s="4">
        <v>2.514924937284202</v>
      </c>
      <c r="AA119" s="4">
        <v>3.0443025690576553</v>
      </c>
      <c r="AB119" s="4">
        <v>3.0380733913632163</v>
      </c>
      <c r="AC119" s="4">
        <v>2.9859207563059709</v>
      </c>
      <c r="AD119" s="4">
        <v>2.9314319064260852</v>
      </c>
      <c r="AE119" s="4">
        <v>2.743089487768402</v>
      </c>
      <c r="AF119" s="4">
        <v>2.7623742241249527</v>
      </c>
      <c r="AG119" s="4">
        <v>2.8621450527577696</v>
      </c>
      <c r="AH119" s="4">
        <v>2.5260520084907645</v>
      </c>
      <c r="AI119" s="4">
        <v>3.5400436699288385</v>
      </c>
      <c r="AJ119" s="4">
        <v>3.6513923751664512</v>
      </c>
      <c r="AK119" s="4">
        <v>3.5152825787691855</v>
      </c>
      <c r="AL119" s="4">
        <v>3.95043721905326</v>
      </c>
      <c r="AM119" s="4">
        <v>4.1143948064821023</v>
      </c>
      <c r="AN119" s="4">
        <v>4.1579009631300901</v>
      </c>
      <c r="AO119" s="4">
        <v>2.49131788258663</v>
      </c>
      <c r="AP119" s="4">
        <v>2.8935507509525227</v>
      </c>
      <c r="AQ119" s="4">
        <v>3.0088311214141461</v>
      </c>
      <c r="AR119" s="4">
        <v>2.9059337150234343</v>
      </c>
      <c r="AS119" s="4">
        <v>2.6743660940458991</v>
      </c>
      <c r="AT119" s="4">
        <v>2.3366261021107393</v>
      </c>
      <c r="AU119" s="4">
        <v>1.8685090824713591</v>
      </c>
      <c r="AV119" s="4">
        <v>2.3951083482919744</v>
      </c>
      <c r="AW119" s="4">
        <v>-7.5040567526751811E-2</v>
      </c>
      <c r="AX119" s="4">
        <v>3.1438642552620299</v>
      </c>
      <c r="AY119" s="4">
        <v>3.2561785867937898</v>
      </c>
      <c r="AZ119" s="4">
        <v>3.7217979768267018</v>
      </c>
      <c r="BA119" s="4">
        <v>2.8378407442702258</v>
      </c>
      <c r="BB119" s="4">
        <v>2.2075908947510881</v>
      </c>
      <c r="BC119" s="4">
        <v>2.918421048128228</v>
      </c>
      <c r="BD119" s="4">
        <v>3.3131090515968964</v>
      </c>
      <c r="BE119" s="4">
        <v>2.5349426284551724</v>
      </c>
      <c r="BF119" s="4">
        <v>2.3071944511368514</v>
      </c>
      <c r="BG119" s="4">
        <v>2.4978656545998623</v>
      </c>
      <c r="BH119" s="4">
        <v>2.8624553002198239</v>
      </c>
      <c r="BI119" s="4">
        <v>3.6037565493661772</v>
      </c>
      <c r="BJ119" s="4">
        <v>3.1348852394485816</v>
      </c>
      <c r="BK119" s="4">
        <v>4.0983668663478801</v>
      </c>
      <c r="BL119" s="4">
        <v>4.7537259007966348</v>
      </c>
      <c r="BM119" s="4">
        <v>4.4404895788757281</v>
      </c>
      <c r="BN119" s="4">
        <v>4.6454738491569003</v>
      </c>
      <c r="BO119" s="4">
        <v>4.5940034231191529</v>
      </c>
      <c r="BP119" s="4">
        <v>4.5377604432616181</v>
      </c>
      <c r="BQ119" s="4">
        <v>5.7318854138633135</v>
      </c>
      <c r="BR119" s="4">
        <v>7.0327051253450401</v>
      </c>
      <c r="BS119" s="4">
        <v>7.340176700551071</v>
      </c>
      <c r="BT119" s="4">
        <v>3.3555745208837306</v>
      </c>
      <c r="BU119" s="4">
        <v>3.4054679032400559</v>
      </c>
      <c r="BV119" s="4">
        <v>3.4691545879275143</v>
      </c>
      <c r="BW119" s="4">
        <v>3.4216505821361709</v>
      </c>
    </row>
    <row r="120" spans="1:75" hidden="1">
      <c r="A120" s="1" t="s">
        <v>250</v>
      </c>
      <c r="B120" s="1" t="s">
        <v>209</v>
      </c>
      <c r="C120" s="1" t="s">
        <v>208</v>
      </c>
      <c r="D120" s="3" t="s">
        <v>277</v>
      </c>
      <c r="E120" s="1" t="s">
        <v>253</v>
      </c>
      <c r="F120" s="4" t="s">
        <v>291</v>
      </c>
      <c r="G120" s="4" t="s">
        <v>291</v>
      </c>
      <c r="H120" s="4" t="s">
        <v>291</v>
      </c>
      <c r="I120" s="4" t="s">
        <v>291</v>
      </c>
      <c r="J120" s="4" t="s">
        <v>291</v>
      </c>
      <c r="K120" s="4" t="s">
        <v>291</v>
      </c>
      <c r="L120" s="4" t="s">
        <v>291</v>
      </c>
      <c r="M120" s="4" t="s">
        <v>291</v>
      </c>
      <c r="N120" s="4" t="s">
        <v>291</v>
      </c>
      <c r="O120" s="4" t="s">
        <v>291</v>
      </c>
      <c r="P120" s="4" t="s">
        <v>291</v>
      </c>
      <c r="Q120" s="4" t="s">
        <v>291</v>
      </c>
      <c r="R120" s="4" t="s">
        <v>291</v>
      </c>
      <c r="S120" s="4" t="s">
        <v>291</v>
      </c>
      <c r="T120" s="4" t="s">
        <v>291</v>
      </c>
      <c r="U120" s="4" t="s">
        <v>291</v>
      </c>
      <c r="V120" s="4" t="s">
        <v>291</v>
      </c>
      <c r="W120" s="4" t="s">
        <v>291</v>
      </c>
      <c r="X120" s="4" t="s">
        <v>291</v>
      </c>
      <c r="Y120" s="4" t="s">
        <v>291</v>
      </c>
      <c r="Z120" s="4" t="s">
        <v>291</v>
      </c>
      <c r="AA120" s="4" t="s">
        <v>291</v>
      </c>
      <c r="AB120" s="4" t="s">
        <v>291</v>
      </c>
      <c r="AC120" s="4" t="s">
        <v>291</v>
      </c>
      <c r="AD120" s="4" t="s">
        <v>291</v>
      </c>
      <c r="AE120" s="4" t="s">
        <v>291</v>
      </c>
      <c r="AF120" s="4" t="s">
        <v>291</v>
      </c>
      <c r="AG120" s="4" t="s">
        <v>291</v>
      </c>
      <c r="AH120" s="4" t="s">
        <v>291</v>
      </c>
      <c r="AI120" s="4" t="s">
        <v>291</v>
      </c>
      <c r="AJ120" s="4" t="s">
        <v>291</v>
      </c>
      <c r="AK120" s="4" t="s">
        <v>291</v>
      </c>
      <c r="AL120" s="4" t="s">
        <v>291</v>
      </c>
      <c r="AM120" s="4" t="s">
        <v>291</v>
      </c>
      <c r="AN120" s="4" t="s">
        <v>291</v>
      </c>
      <c r="AO120" s="4" t="s">
        <v>291</v>
      </c>
      <c r="AP120" s="4" t="s">
        <v>291</v>
      </c>
      <c r="AQ120" s="4" t="s">
        <v>291</v>
      </c>
      <c r="AR120" s="4" t="s">
        <v>291</v>
      </c>
      <c r="AS120" s="4" t="s">
        <v>291</v>
      </c>
      <c r="AT120" s="4" t="s">
        <v>291</v>
      </c>
      <c r="AU120" s="4" t="s">
        <v>291</v>
      </c>
      <c r="AV120" s="4" t="s">
        <v>291</v>
      </c>
      <c r="AW120" s="4" t="s">
        <v>291</v>
      </c>
      <c r="AX120" s="4" t="s">
        <v>291</v>
      </c>
      <c r="AY120" s="4" t="s">
        <v>291</v>
      </c>
      <c r="AZ120" s="4" t="s">
        <v>291</v>
      </c>
      <c r="BA120" s="4" t="s">
        <v>291</v>
      </c>
      <c r="BB120" s="4" t="s">
        <v>291</v>
      </c>
      <c r="BC120" s="4" t="s">
        <v>291</v>
      </c>
      <c r="BD120" s="4" t="s">
        <v>291</v>
      </c>
      <c r="BE120" s="4" t="s">
        <v>291</v>
      </c>
      <c r="BF120" s="4" t="s">
        <v>291</v>
      </c>
      <c r="BG120" s="4" t="s">
        <v>291</v>
      </c>
      <c r="BH120" s="4" t="s">
        <v>291</v>
      </c>
      <c r="BI120" s="4" t="s">
        <v>291</v>
      </c>
      <c r="BJ120" s="4" t="s">
        <v>291</v>
      </c>
      <c r="BK120" s="4" t="s">
        <v>291</v>
      </c>
      <c r="BL120" s="4" t="s">
        <v>291</v>
      </c>
      <c r="BM120" s="4" t="s">
        <v>291</v>
      </c>
      <c r="BN120" s="4" t="s">
        <v>291</v>
      </c>
      <c r="BO120" s="4" t="s">
        <v>291</v>
      </c>
      <c r="BP120" s="4" t="s">
        <v>291</v>
      </c>
      <c r="BQ120" s="4" t="s">
        <v>291</v>
      </c>
      <c r="BR120" s="4" t="s">
        <v>291</v>
      </c>
      <c r="BS120" s="4" t="s">
        <v>291</v>
      </c>
      <c r="BT120" s="4" t="s">
        <v>291</v>
      </c>
      <c r="BU120" s="4" t="s">
        <v>291</v>
      </c>
      <c r="BV120" s="4" t="s">
        <v>291</v>
      </c>
      <c r="BW120" s="4" t="s">
        <v>291</v>
      </c>
    </row>
    <row r="121" spans="1:75" hidden="1">
      <c r="A121" s="1" t="s">
        <v>250</v>
      </c>
      <c r="B121" s="1" t="s">
        <v>209</v>
      </c>
      <c r="C121" s="1" t="s">
        <v>208</v>
      </c>
      <c r="D121" s="3" t="s">
        <v>278</v>
      </c>
      <c r="E121" s="1" t="s">
        <v>254</v>
      </c>
      <c r="F121" s="4" t="s">
        <v>291</v>
      </c>
      <c r="G121" s="4">
        <v>1.6434806353707199</v>
      </c>
      <c r="H121" s="4">
        <v>1.6780013320452758</v>
      </c>
      <c r="I121" s="4">
        <v>1.7125252038132865</v>
      </c>
      <c r="J121" s="4">
        <v>1.7470645464918722</v>
      </c>
      <c r="K121" s="4">
        <v>1.7816043616886379</v>
      </c>
      <c r="L121" s="4">
        <v>1.8161687294826923</v>
      </c>
      <c r="M121" s="4">
        <v>1.8507495962782894</v>
      </c>
      <c r="N121" s="4">
        <v>1.8853262091141687</v>
      </c>
      <c r="O121" s="4">
        <v>1.9134152221962131</v>
      </c>
      <c r="P121" s="4">
        <v>1.9415065080234939</v>
      </c>
      <c r="Q121" s="4">
        <v>1.9613805332661993</v>
      </c>
      <c r="R121" s="4">
        <v>1.9890768334228426</v>
      </c>
      <c r="S121" s="4">
        <v>2.0167619039094253</v>
      </c>
      <c r="T121" s="4">
        <v>2.0401075958650372</v>
      </c>
      <c r="U121" s="4">
        <v>2.0635777277062672</v>
      </c>
      <c r="V121" s="4">
        <v>2.0868749703589762</v>
      </c>
      <c r="W121" s="4">
        <v>2.0612120046940241</v>
      </c>
      <c r="X121" s="4">
        <v>2.1148954590430424</v>
      </c>
      <c r="Y121" s="4">
        <v>2.1811165445275282</v>
      </c>
      <c r="Z121" s="4">
        <v>2.1297610317800864</v>
      </c>
      <c r="AA121" s="4">
        <v>2.146873985502662</v>
      </c>
      <c r="AB121" s="4">
        <v>2.2364771719993293</v>
      </c>
      <c r="AC121" s="4">
        <v>2.2871396151666668</v>
      </c>
      <c r="AD121" s="4">
        <v>2.3496764075217502</v>
      </c>
      <c r="AE121" s="4">
        <v>2.3627296986258761</v>
      </c>
      <c r="AF121" s="4">
        <v>2.5344843002516715</v>
      </c>
      <c r="AG121" s="4">
        <v>2.304530270732652</v>
      </c>
      <c r="AH121" s="4">
        <v>1.6801685711193226</v>
      </c>
      <c r="AI121" s="4">
        <v>1.2363573468925582</v>
      </c>
      <c r="AJ121" s="4">
        <v>1.0050084151222105</v>
      </c>
      <c r="AK121" s="4">
        <v>4.5438725634822319</v>
      </c>
      <c r="AL121" s="4">
        <v>4.5357894470550386</v>
      </c>
      <c r="AM121" s="4">
        <v>3.0099892190053934</v>
      </c>
      <c r="AN121" s="4">
        <v>2.4215334692793578</v>
      </c>
      <c r="AO121" s="4">
        <v>1.474473513441632</v>
      </c>
      <c r="AP121" s="4">
        <v>1.814534193065942</v>
      </c>
      <c r="AQ121" s="4">
        <v>2.6920091292080395</v>
      </c>
      <c r="AR121" s="4">
        <v>3.0671793705124406</v>
      </c>
      <c r="AS121" s="4">
        <v>2.9860993393759694</v>
      </c>
      <c r="AT121" s="4">
        <v>2.8070300451364716</v>
      </c>
      <c r="AU121" s="4">
        <v>3.981693193497704</v>
      </c>
      <c r="AV121" s="4">
        <v>3.5545059590889938</v>
      </c>
      <c r="AW121" s="4">
        <v>2.5775647906954413</v>
      </c>
      <c r="AX121" s="4">
        <v>2.8655038219010276</v>
      </c>
      <c r="AY121" s="4">
        <v>3.1377224114848667</v>
      </c>
      <c r="AZ121" s="4">
        <v>3.0480985514305781</v>
      </c>
      <c r="BA121" s="4">
        <v>2.8772624087383347</v>
      </c>
      <c r="BB121" s="4">
        <v>2.8583558653644925</v>
      </c>
      <c r="BC121" s="4">
        <v>2.9187040757540306</v>
      </c>
      <c r="BD121" s="4">
        <v>2.92108247175904</v>
      </c>
      <c r="BE121" s="4">
        <v>2.8978800276080685</v>
      </c>
      <c r="BF121" s="4">
        <v>2.9252948477537233</v>
      </c>
      <c r="BG121" s="4">
        <v>2.9441105759356878</v>
      </c>
      <c r="BH121" s="4">
        <v>2.9414593774696352</v>
      </c>
      <c r="BI121" s="4">
        <v>2.9282109287519065</v>
      </c>
      <c r="BJ121" s="4">
        <v>2.9332197330887322</v>
      </c>
      <c r="BK121" s="4">
        <v>2.9583378383366332</v>
      </c>
      <c r="BL121" s="4">
        <v>2.9647428870915871</v>
      </c>
      <c r="BM121" s="4">
        <v>2.973763147858266</v>
      </c>
      <c r="BN121" s="4">
        <v>2.9856898567693024</v>
      </c>
      <c r="BO121" s="4">
        <v>2.958791720323517</v>
      </c>
      <c r="BP121" s="4">
        <v>2.9427176301534796</v>
      </c>
      <c r="BQ121" s="4">
        <v>2.9402161889804601</v>
      </c>
      <c r="BR121" s="4">
        <v>2.9362168219540408</v>
      </c>
      <c r="BS121" s="4">
        <v>2.9310355425757439</v>
      </c>
      <c r="BT121" s="4">
        <v>2.9238436170721194</v>
      </c>
      <c r="BU121" s="4">
        <v>2.906963409592378</v>
      </c>
      <c r="BV121" s="4">
        <v>2.8821741087472041</v>
      </c>
      <c r="BW121" s="4">
        <v>2.8570376515258289</v>
      </c>
    </row>
    <row r="122" spans="1:75" hidden="1">
      <c r="A122" s="1" t="s">
        <v>250</v>
      </c>
      <c r="B122" s="1" t="s">
        <v>209</v>
      </c>
      <c r="C122" s="1" t="s">
        <v>208</v>
      </c>
      <c r="D122" s="3" t="s">
        <v>279</v>
      </c>
      <c r="E122" s="1" t="s">
        <v>255</v>
      </c>
      <c r="F122" s="4" t="s">
        <v>291</v>
      </c>
      <c r="G122" s="4">
        <v>1.1075027434157114</v>
      </c>
      <c r="H122" s="4">
        <v>1.1281684807779468</v>
      </c>
      <c r="I122" s="4">
        <v>4.0296375719574895</v>
      </c>
      <c r="J122" s="4">
        <v>-1.6463981095177882</v>
      </c>
      <c r="K122" s="4">
        <v>3.6319705071449215</v>
      </c>
      <c r="L122" s="4">
        <v>1.6097907476373852</v>
      </c>
      <c r="M122" s="4">
        <v>-2.3737460281819889</v>
      </c>
      <c r="N122" s="4">
        <v>1.6103436749352884</v>
      </c>
      <c r="O122" s="4">
        <v>1.033107070190864</v>
      </c>
      <c r="P122" s="4">
        <v>3.4170478536428517</v>
      </c>
      <c r="Q122" s="4">
        <v>3.0424678405323036</v>
      </c>
      <c r="R122" s="4">
        <v>1.7449352262448148</v>
      </c>
      <c r="S122" s="4">
        <v>10.801169211205885</v>
      </c>
      <c r="T122" s="4">
        <v>2.3997834039211074</v>
      </c>
      <c r="U122" s="4">
        <v>3.2935687927452939</v>
      </c>
      <c r="V122" s="4">
        <v>1.3683040466320184</v>
      </c>
      <c r="W122" s="4">
        <v>1.7172053490861483</v>
      </c>
      <c r="X122" s="4">
        <v>-0.90706663311717062</v>
      </c>
      <c r="Y122" s="4">
        <v>1.2057657336765448</v>
      </c>
      <c r="Z122" s="4">
        <v>3.0813405266564953</v>
      </c>
      <c r="AA122" s="4">
        <v>1.127198648342298</v>
      </c>
      <c r="AB122" s="4">
        <v>2.0103400534906557</v>
      </c>
      <c r="AC122" s="4">
        <v>0.31354069637332671</v>
      </c>
      <c r="AD122" s="4">
        <v>-1.6570749417857522</v>
      </c>
      <c r="AE122" s="4">
        <v>-2.5177746753239028</v>
      </c>
      <c r="AF122" s="4">
        <v>-3.1397697844548489E-2</v>
      </c>
      <c r="AG122" s="4">
        <v>-0.1250798912174278</v>
      </c>
      <c r="AH122" s="4">
        <v>-3.5451471966370329</v>
      </c>
      <c r="AI122" s="4">
        <v>2.78873754022817</v>
      </c>
      <c r="AJ122" s="4">
        <v>0.71166682062873132</v>
      </c>
      <c r="AK122" s="4">
        <v>-1.4137845284442951</v>
      </c>
      <c r="AL122" s="4">
        <v>-2.2783620806804628</v>
      </c>
      <c r="AM122" s="4">
        <v>0.94098413481806809</v>
      </c>
      <c r="AN122" s="4">
        <v>-5.9778860540523171</v>
      </c>
      <c r="AO122" s="4">
        <v>-8.9517810153143742</v>
      </c>
      <c r="AP122" s="4">
        <v>3.4918959539363303</v>
      </c>
      <c r="AQ122" s="4">
        <v>6.1956161945241117</v>
      </c>
      <c r="AR122" s="4">
        <v>-0.93559061934509469</v>
      </c>
      <c r="AS122" s="4">
        <v>-1.02532356660473</v>
      </c>
      <c r="AT122" s="4">
        <v>-3.815227656957676</v>
      </c>
      <c r="AU122" s="4">
        <v>-5.076457730056827</v>
      </c>
      <c r="AV122" s="4">
        <v>-9.6730511211789327</v>
      </c>
      <c r="AW122" s="4">
        <v>2.2173767061799854</v>
      </c>
      <c r="AX122" s="4">
        <v>5.1282493356423098</v>
      </c>
      <c r="AY122" s="4">
        <v>2.5654049346264696</v>
      </c>
      <c r="AZ122" s="4">
        <v>5.3867549159458683</v>
      </c>
      <c r="BA122" s="4">
        <v>4.9726112722396465</v>
      </c>
      <c r="BB122" s="4">
        <v>-2.0958398123228861</v>
      </c>
      <c r="BC122" s="4">
        <v>-2.2545248872447132</v>
      </c>
      <c r="BD122" s="4">
        <v>1.8078897570030561</v>
      </c>
      <c r="BE122" s="4">
        <v>2.8182083183950324</v>
      </c>
      <c r="BF122" s="4">
        <v>2.7283249183816638</v>
      </c>
      <c r="BG122" s="4">
        <v>-2.4588652092379926</v>
      </c>
      <c r="BH122" s="4">
        <v>1.9406142340786303</v>
      </c>
      <c r="BI122" s="4">
        <v>7.6504406681499937</v>
      </c>
      <c r="BJ122" s="4">
        <v>2.0462638888039564</v>
      </c>
      <c r="BK122" s="4">
        <v>5.923054956761975</v>
      </c>
      <c r="BL122" s="4">
        <v>8.3339570564577201</v>
      </c>
      <c r="BM122" s="4">
        <v>4.0210572587059179</v>
      </c>
      <c r="BN122" s="4">
        <v>4.4582181918799479</v>
      </c>
      <c r="BO122" s="4">
        <v>6.8272512671772478</v>
      </c>
      <c r="BP122" s="4">
        <v>5.7630502670822592</v>
      </c>
      <c r="BQ122" s="4">
        <v>3.9047295163882056</v>
      </c>
      <c r="BR122" s="4">
        <v>2.8142572603256921</v>
      </c>
      <c r="BS122" s="4">
        <v>2.55913469502973</v>
      </c>
      <c r="BT122" s="4">
        <v>6.3684834668100487</v>
      </c>
      <c r="BU122" s="4">
        <v>5.8518807220123037</v>
      </c>
      <c r="BV122" s="4">
        <v>4.1672209303250884</v>
      </c>
      <c r="BW122" s="4">
        <v>3.4469538629119834</v>
      </c>
    </row>
    <row r="123" spans="1:75" hidden="1">
      <c r="A123" s="1" t="s">
        <v>250</v>
      </c>
      <c r="B123" s="1" t="s">
        <v>209</v>
      </c>
      <c r="C123" s="1" t="s">
        <v>208</v>
      </c>
      <c r="D123" s="3" t="s">
        <v>280</v>
      </c>
      <c r="E123" s="1" t="s">
        <v>256</v>
      </c>
      <c r="F123" s="4" t="s">
        <v>291</v>
      </c>
      <c r="G123" s="4" t="s">
        <v>291</v>
      </c>
      <c r="H123" s="4" t="s">
        <v>291</v>
      </c>
      <c r="I123" s="4" t="s">
        <v>291</v>
      </c>
      <c r="J123" s="4" t="s">
        <v>291</v>
      </c>
      <c r="K123" s="4" t="s">
        <v>291</v>
      </c>
      <c r="L123" s="4" t="s">
        <v>291</v>
      </c>
      <c r="M123" s="4" t="s">
        <v>291</v>
      </c>
      <c r="N123" s="4" t="s">
        <v>291</v>
      </c>
      <c r="O123" s="4" t="s">
        <v>291</v>
      </c>
      <c r="P123" s="4" t="s">
        <v>291</v>
      </c>
      <c r="Q123" s="4" t="s">
        <v>291</v>
      </c>
      <c r="R123" s="4" t="s">
        <v>291</v>
      </c>
      <c r="S123" s="4" t="s">
        <v>291</v>
      </c>
      <c r="T123" s="4" t="s">
        <v>291</v>
      </c>
      <c r="U123" s="4" t="s">
        <v>291</v>
      </c>
      <c r="V123" s="4" t="s">
        <v>291</v>
      </c>
      <c r="W123" s="4" t="s">
        <v>291</v>
      </c>
      <c r="X123" s="4" t="s">
        <v>291</v>
      </c>
      <c r="Y123" s="4" t="s">
        <v>291</v>
      </c>
      <c r="Z123" s="4" t="s">
        <v>291</v>
      </c>
      <c r="AA123" s="4" t="s">
        <v>291</v>
      </c>
      <c r="AB123" s="4" t="s">
        <v>291</v>
      </c>
      <c r="AC123" s="4" t="s">
        <v>291</v>
      </c>
      <c r="AD123" s="4" t="s">
        <v>291</v>
      </c>
      <c r="AE123" s="4" t="s">
        <v>291</v>
      </c>
      <c r="AF123" s="4" t="s">
        <v>291</v>
      </c>
      <c r="AG123" s="4" t="s">
        <v>291</v>
      </c>
      <c r="AH123" s="4" t="s">
        <v>291</v>
      </c>
      <c r="AI123" s="4" t="s">
        <v>291</v>
      </c>
      <c r="AJ123" s="4" t="s">
        <v>291</v>
      </c>
      <c r="AK123" s="4" t="s">
        <v>291</v>
      </c>
      <c r="AL123" s="4" t="s">
        <v>291</v>
      </c>
      <c r="AM123" s="4" t="s">
        <v>291</v>
      </c>
      <c r="AN123" s="4" t="s">
        <v>291</v>
      </c>
      <c r="AO123" s="4" t="s">
        <v>291</v>
      </c>
      <c r="AP123" s="4" t="s">
        <v>291</v>
      </c>
      <c r="AQ123" s="4" t="s">
        <v>291</v>
      </c>
      <c r="AR123" s="4" t="s">
        <v>291</v>
      </c>
      <c r="AS123" s="4" t="s">
        <v>291</v>
      </c>
      <c r="AT123" s="4" t="s">
        <v>291</v>
      </c>
      <c r="AU123" s="4" t="s">
        <v>291</v>
      </c>
      <c r="AV123" s="4" t="s">
        <v>291</v>
      </c>
      <c r="AW123" s="4" t="s">
        <v>291</v>
      </c>
      <c r="AX123" s="4" t="s">
        <v>291</v>
      </c>
      <c r="AY123" s="4" t="s">
        <v>291</v>
      </c>
      <c r="AZ123" s="4" t="s">
        <v>291</v>
      </c>
      <c r="BA123" s="4" t="s">
        <v>291</v>
      </c>
      <c r="BB123" s="4" t="s">
        <v>291</v>
      </c>
      <c r="BC123" s="4" t="s">
        <v>291</v>
      </c>
      <c r="BD123" s="4" t="s">
        <v>291</v>
      </c>
      <c r="BE123" s="4" t="s">
        <v>291</v>
      </c>
      <c r="BF123" s="4" t="s">
        <v>291</v>
      </c>
      <c r="BG123" s="4" t="s">
        <v>291</v>
      </c>
      <c r="BH123" s="4" t="s">
        <v>291</v>
      </c>
      <c r="BI123" s="4" t="s">
        <v>291</v>
      </c>
      <c r="BJ123" s="4" t="s">
        <v>291</v>
      </c>
      <c r="BK123" s="4" t="s">
        <v>291</v>
      </c>
      <c r="BL123" s="4" t="s">
        <v>291</v>
      </c>
      <c r="BM123" s="4" t="s">
        <v>291</v>
      </c>
      <c r="BN123" s="4" t="s">
        <v>291</v>
      </c>
      <c r="BO123" s="4" t="s">
        <v>291</v>
      </c>
      <c r="BP123" s="4" t="s">
        <v>291</v>
      </c>
      <c r="BQ123" s="4" t="s">
        <v>291</v>
      </c>
      <c r="BR123" s="4" t="s">
        <v>291</v>
      </c>
      <c r="BS123" s="4" t="s">
        <v>291</v>
      </c>
      <c r="BT123" s="4" t="s">
        <v>291</v>
      </c>
      <c r="BU123" s="4" t="s">
        <v>291</v>
      </c>
      <c r="BV123" s="4" t="s">
        <v>291</v>
      </c>
      <c r="BW123" s="4" t="s">
        <v>291</v>
      </c>
    </row>
    <row r="124" spans="1:75" hidden="1">
      <c r="A124" s="1" t="s">
        <v>250</v>
      </c>
      <c r="B124" s="1" t="s">
        <v>209</v>
      </c>
      <c r="C124" s="1" t="s">
        <v>208</v>
      </c>
      <c r="D124" s="3" t="s">
        <v>281</v>
      </c>
      <c r="E124" s="1" t="s">
        <v>257</v>
      </c>
      <c r="F124" s="4" t="s">
        <v>291</v>
      </c>
      <c r="G124" s="4">
        <v>1.137819521133987</v>
      </c>
      <c r="H124" s="4">
        <v>1.1241471371706391</v>
      </c>
      <c r="I124" s="4">
        <v>3.9901918961948946</v>
      </c>
      <c r="J124" s="4">
        <v>-1.7170662900978129</v>
      </c>
      <c r="K124" s="4">
        <v>3.5223672860669408</v>
      </c>
      <c r="L124" s="4">
        <v>1.4678683987457308</v>
      </c>
      <c r="M124" s="4">
        <v>-2.5432046644598416</v>
      </c>
      <c r="N124" s="4">
        <v>1.399546060347201</v>
      </c>
      <c r="O124" s="4">
        <v>0.79571835601299767</v>
      </c>
      <c r="P124" s="4">
        <v>3.1456268698180079</v>
      </c>
      <c r="Q124" s="4">
        <v>2.8783073401116743</v>
      </c>
      <c r="R124" s="4">
        <v>2.0715570603035971</v>
      </c>
      <c r="S124" s="4">
        <v>11.008505362446574</v>
      </c>
      <c r="T124" s="4">
        <v>2.8213500247350698</v>
      </c>
      <c r="U124" s="4">
        <v>3.7481556412659156</v>
      </c>
      <c r="V124" s="4">
        <v>1.7640015085632843</v>
      </c>
      <c r="W124" s="4">
        <v>2.105371044571136</v>
      </c>
      <c r="X124" s="4">
        <v>-0.41045418364787922</v>
      </c>
      <c r="Y124" s="4">
        <v>1.5131961953133821</v>
      </c>
      <c r="Z124" s="4">
        <v>3.4700931419641146</v>
      </c>
      <c r="AA124" s="4">
        <v>2.0156687023034969</v>
      </c>
      <c r="AB124" s="4">
        <v>2.8101632201803062</v>
      </c>
      <c r="AC124" s="4">
        <v>0.99883907017928042</v>
      </c>
      <c r="AD124" s="4">
        <v>-1.0980938151317177</v>
      </c>
      <c r="AE124" s="4">
        <v>-2.1555498814091356</v>
      </c>
      <c r="AF124" s="4">
        <v>0.19078937730223622</v>
      </c>
      <c r="AG124" s="4">
        <v>0.41929220705481107</v>
      </c>
      <c r="AH124" s="4">
        <v>-2.7427334753871602</v>
      </c>
      <c r="AI124" s="4">
        <v>5.1277490874552578</v>
      </c>
      <c r="AJ124" s="4">
        <v>3.3503650777295224</v>
      </c>
      <c r="AK124" s="4">
        <v>-2.3837581039231281</v>
      </c>
      <c r="AL124" s="4">
        <v>-2.8255582015748071</v>
      </c>
      <c r="AM124" s="4">
        <v>2.0232072058920636</v>
      </c>
      <c r="AN124" s="4">
        <v>-4.3839151689372136</v>
      </c>
      <c r="AO124" s="4">
        <v>-8.0394149237278612</v>
      </c>
      <c r="AP124" s="4">
        <v>4.5886889631703509</v>
      </c>
      <c r="AQ124" s="4">
        <v>6.523247399440657</v>
      </c>
      <c r="AR124" s="4">
        <v>-1.09057405562204</v>
      </c>
      <c r="AS124" s="4">
        <v>-1.3249144559382753</v>
      </c>
      <c r="AT124" s="4">
        <v>-4.2553307914352967</v>
      </c>
      <c r="AU124" s="4">
        <v>-7.0055561619693174</v>
      </c>
      <c r="AV124" s="4">
        <v>-10.684352828919819</v>
      </c>
      <c r="AW124" s="4">
        <v>-0.42591436538602645</v>
      </c>
      <c r="AX124" s="4">
        <v>5.4127328987055856</v>
      </c>
      <c r="AY124" s="4">
        <v>2.683203789434363</v>
      </c>
      <c r="AZ124" s="4">
        <v>6.0757438175295331</v>
      </c>
      <c r="BA124" s="4">
        <v>4.9323866884684264</v>
      </c>
      <c r="BB124" s="4">
        <v>-2.7152605428161891</v>
      </c>
      <c r="BC124" s="4">
        <v>-2.2547936884310782</v>
      </c>
      <c r="BD124" s="4">
        <v>2.1956761838791916</v>
      </c>
      <c r="BE124" s="4">
        <v>2.4555519341951992</v>
      </c>
      <c r="BF124" s="4">
        <v>2.1114073912590792</v>
      </c>
      <c r="BG124" s="4">
        <v>-2.8816891646657683</v>
      </c>
      <c r="BH124" s="4">
        <v>1.8623782715174952</v>
      </c>
      <c r="BI124" s="4">
        <v>8.3569795567050917</v>
      </c>
      <c r="BJ124" s="4">
        <v>2.2461916821113981</v>
      </c>
      <c r="BK124" s="4">
        <v>7.0959114725300143</v>
      </c>
      <c r="BL124" s="4">
        <v>10.216228633573966</v>
      </c>
      <c r="BM124" s="4">
        <v>5.5027010230952245</v>
      </c>
      <c r="BN124" s="4">
        <v>6.1417344033977139</v>
      </c>
      <c r="BO124" s="4">
        <v>8.5239026024424458</v>
      </c>
      <c r="BP124" s="4">
        <v>7.4017926386115152</v>
      </c>
      <c r="BQ124" s="4">
        <v>6.7225556920993856</v>
      </c>
      <c r="BR124" s="4">
        <v>6.9058920152463621</v>
      </c>
      <c r="BS124" s="4">
        <v>6.9523451541156689</v>
      </c>
      <c r="BT124" s="4">
        <v>6.8146634761288905</v>
      </c>
      <c r="BU124" s="4">
        <v>6.3646510579802751</v>
      </c>
      <c r="BV124" s="4">
        <v>4.7615330722121207</v>
      </c>
      <c r="BW124" s="4">
        <v>4.014805019399037</v>
      </c>
    </row>
    <row r="125" spans="1:75" hidden="1">
      <c r="A125" s="1" t="s">
        <v>250</v>
      </c>
      <c r="B125" s="1" t="s">
        <v>211</v>
      </c>
      <c r="C125" s="1" t="s">
        <v>210</v>
      </c>
      <c r="D125" s="3" t="s">
        <v>267</v>
      </c>
      <c r="E125" s="1" t="s">
        <v>283</v>
      </c>
      <c r="F125" s="2">
        <v>14618.034752987971</v>
      </c>
      <c r="G125" s="2">
        <v>15158.902038848526</v>
      </c>
      <c r="H125" s="2">
        <v>14881.159378541754</v>
      </c>
      <c r="I125" s="2">
        <v>16942.302278713058</v>
      </c>
      <c r="J125" s="2">
        <v>19076.535352649298</v>
      </c>
      <c r="K125" s="2">
        <v>17848.620433398311</v>
      </c>
      <c r="L125" s="2">
        <v>18901.118935613446</v>
      </c>
      <c r="M125" s="2">
        <v>19515.076395238942</v>
      </c>
      <c r="N125" s="2">
        <v>19193.47963067321</v>
      </c>
      <c r="O125" s="2">
        <v>21970.90623374092</v>
      </c>
      <c r="P125" s="2">
        <v>23593.508091322587</v>
      </c>
      <c r="Q125" s="2">
        <v>24426.736072242897</v>
      </c>
      <c r="R125" s="2">
        <v>25610.796887234923</v>
      </c>
      <c r="S125" s="2">
        <v>26502.497007167192</v>
      </c>
      <c r="T125" s="2">
        <v>27072.600362533722</v>
      </c>
      <c r="U125" s="2">
        <v>27438.051231358415</v>
      </c>
      <c r="V125" s="2">
        <v>27467.287300864391</v>
      </c>
      <c r="W125" s="2">
        <v>27964.300482465984</v>
      </c>
      <c r="X125" s="2">
        <v>28358.987420796657</v>
      </c>
      <c r="Y125" s="2">
        <v>29367.631818752823</v>
      </c>
      <c r="Z125" s="2">
        <v>30785.581189792651</v>
      </c>
      <c r="AA125" s="2">
        <v>33241.411028294635</v>
      </c>
      <c r="AB125" s="2">
        <v>32247.384665091446</v>
      </c>
      <c r="AC125" s="2">
        <v>33168.320854529687</v>
      </c>
      <c r="AD125" s="2">
        <v>35448.734275995812</v>
      </c>
      <c r="AE125" s="2">
        <v>31034.087780593447</v>
      </c>
      <c r="AF125" s="2">
        <v>29937.735174119345</v>
      </c>
      <c r="AG125" s="2">
        <v>30624.782807509779</v>
      </c>
      <c r="AH125" s="2">
        <v>33226.79299354164</v>
      </c>
      <c r="AI125" s="2">
        <v>32378.946977868334</v>
      </c>
      <c r="AJ125" s="2">
        <v>31355.68454515918</v>
      </c>
      <c r="AK125" s="2">
        <v>31399.538649418148</v>
      </c>
      <c r="AL125" s="2">
        <v>29221.451471222939</v>
      </c>
      <c r="AM125" s="2">
        <v>27891.21030870104</v>
      </c>
      <c r="AN125" s="2">
        <v>30303.186042944053</v>
      </c>
      <c r="AO125" s="2">
        <v>31838.079692007792</v>
      </c>
      <c r="AP125" s="2">
        <v>33504.535653848412</v>
      </c>
      <c r="AQ125" s="2">
        <v>35112.519476677087</v>
      </c>
      <c r="AR125" s="2">
        <v>37085.954168330463</v>
      </c>
      <c r="AS125" s="2">
        <v>38971.680651465911</v>
      </c>
      <c r="AT125" s="2">
        <v>40272.685744481838</v>
      </c>
      <c r="AU125" s="2">
        <v>42174.361965336269</v>
      </c>
      <c r="AV125" s="2">
        <v>43908.993472970556</v>
      </c>
      <c r="AW125" s="2">
        <v>45920.464463967328</v>
      </c>
      <c r="AX125" s="2">
        <v>47502.424464751006</v>
      </c>
      <c r="AY125" s="2">
        <v>49474.250104282815</v>
      </c>
      <c r="AZ125" s="2">
        <v>51834.666576758143</v>
      </c>
      <c r="BA125" s="2">
        <v>54858.701024846217</v>
      </c>
      <c r="BB125" s="2">
        <v>57569.818029494112</v>
      </c>
      <c r="BC125" s="2">
        <v>60222.635244293189</v>
      </c>
      <c r="BD125" s="2">
        <v>62467.132859847989</v>
      </c>
      <c r="BE125" s="2">
        <v>65007.046481929407</v>
      </c>
      <c r="BF125" s="2">
        <v>68017.522804507564</v>
      </c>
      <c r="BG125" s="2">
        <v>71495.938920730085</v>
      </c>
      <c r="BH125" s="2">
        <v>75406.766779694008</v>
      </c>
      <c r="BI125" s="2">
        <v>80088.772929045212</v>
      </c>
      <c r="BJ125" s="2">
        <v>84862.063795616312</v>
      </c>
      <c r="BK125" s="2">
        <v>88263.335312544601</v>
      </c>
      <c r="BL125" s="2">
        <v>96430.341729014355</v>
      </c>
      <c r="BM125" s="2">
        <v>101730.15331044096</v>
      </c>
      <c r="BN125" s="2">
        <v>109809.56208635618</v>
      </c>
      <c r="BO125" s="2">
        <v>128924.1125587282</v>
      </c>
      <c r="BP125" s="2">
        <v>140502.78710762758</v>
      </c>
      <c r="BQ125" s="2">
        <v>151650.27823674673</v>
      </c>
      <c r="BR125" s="2">
        <v>156043.58679726528</v>
      </c>
      <c r="BS125" s="2">
        <v>159442.2161177097</v>
      </c>
      <c r="BT125" s="2">
        <v>164939.78372944833</v>
      </c>
      <c r="BU125" s="2">
        <v>178370.83031853734</v>
      </c>
      <c r="BV125" s="2">
        <v>188436.29627341242</v>
      </c>
      <c r="BW125" s="2">
        <v>202005.74798313831</v>
      </c>
    </row>
    <row r="126" spans="1:75" hidden="1">
      <c r="A126" s="1" t="s">
        <v>250</v>
      </c>
      <c r="B126" s="1" t="s">
        <v>211</v>
      </c>
      <c r="C126" s="1" t="s">
        <v>210</v>
      </c>
      <c r="D126" s="3" t="s">
        <v>269</v>
      </c>
      <c r="E126" s="1" t="s">
        <v>284</v>
      </c>
      <c r="F126" s="2">
        <v>1982.0144667044203</v>
      </c>
      <c r="G126" s="2">
        <v>2033.5654155487302</v>
      </c>
      <c r="H126" s="2">
        <v>2086.4571721274901</v>
      </c>
      <c r="I126" s="2">
        <v>2140.7246100059992</v>
      </c>
      <c r="J126" s="2">
        <v>2196.4035097890414</v>
      </c>
      <c r="K126" s="2">
        <v>2253.5305827124116</v>
      </c>
      <c r="L126" s="2">
        <v>2312.1434948480428</v>
      </c>
      <c r="M126" s="2">
        <v>2372.2808919386921</v>
      </c>
      <c r="N126" s="2">
        <v>2433.982424878564</v>
      </c>
      <c r="O126" s="2">
        <v>2497.2887758566653</v>
      </c>
      <c r="P126" s="2">
        <v>2562.2416851801358</v>
      </c>
      <c r="Q126" s="2">
        <v>2613.060504544093</v>
      </c>
      <c r="R126" s="2">
        <v>2642.3516047274488</v>
      </c>
      <c r="S126" s="2">
        <v>2741.9958527349208</v>
      </c>
      <c r="T126" s="2">
        <v>2700.7786040691317</v>
      </c>
      <c r="U126" s="2">
        <v>2733.7654222435881</v>
      </c>
      <c r="V126" s="2">
        <v>2749.4736008924297</v>
      </c>
      <c r="W126" s="2">
        <v>2856.8009322814746</v>
      </c>
      <c r="X126" s="2">
        <v>2897.0996224391843</v>
      </c>
      <c r="Y126" s="2">
        <v>3041.0048748749437</v>
      </c>
      <c r="Z126" s="2">
        <v>3133.0469999999991</v>
      </c>
      <c r="AA126" s="2">
        <v>3327.8211707686391</v>
      </c>
      <c r="AB126" s="2">
        <v>3396.3019848252825</v>
      </c>
      <c r="AC126" s="2">
        <v>3712.4205708915097</v>
      </c>
      <c r="AD126" s="2">
        <v>3930.3439223100381</v>
      </c>
      <c r="AE126" s="2">
        <v>4092.7467475024632</v>
      </c>
      <c r="AF126" s="2">
        <v>4137.2898065042955</v>
      </c>
      <c r="AG126" s="2">
        <v>4451.0427387968157</v>
      </c>
      <c r="AH126" s="2">
        <v>4615.6144998211248</v>
      </c>
      <c r="AI126" s="2">
        <v>4559.5796385278554</v>
      </c>
      <c r="AJ126" s="2">
        <v>4687.4036453499521</v>
      </c>
      <c r="AK126" s="2">
        <v>4797.4215855282737</v>
      </c>
      <c r="AL126" s="2">
        <v>4807.1078882651227</v>
      </c>
      <c r="AM126" s="2">
        <v>4983.3945726549855</v>
      </c>
      <c r="AN126" s="2">
        <v>5422.57</v>
      </c>
      <c r="AO126" s="2">
        <v>5712.6097432560873</v>
      </c>
      <c r="AP126" s="2">
        <v>5881.0371611263654</v>
      </c>
      <c r="AQ126" s="2">
        <v>6125.5328943861368</v>
      </c>
      <c r="AR126" s="2">
        <v>6302.5811640568954</v>
      </c>
      <c r="AS126" s="2">
        <v>6460.3342911169038</v>
      </c>
      <c r="AT126" s="2">
        <v>6541.6816798328655</v>
      </c>
      <c r="AU126" s="2">
        <v>6377.2452541376424</v>
      </c>
      <c r="AV126" s="2">
        <v>6466.1701144030631</v>
      </c>
      <c r="AW126" s="2">
        <v>6545.8731154663019</v>
      </c>
      <c r="AX126" s="2">
        <v>6640.4477882273914</v>
      </c>
      <c r="AY126" s="2">
        <v>6745.8774978700658</v>
      </c>
      <c r="AZ126" s="2">
        <v>6872.7233963756244</v>
      </c>
      <c r="BA126" s="2">
        <v>7073.2802227063839</v>
      </c>
      <c r="BB126" s="2">
        <v>7212.8103455545725</v>
      </c>
      <c r="BC126" s="2">
        <v>7362.5648156922925</v>
      </c>
      <c r="BD126" s="2">
        <v>7428.3740000000016</v>
      </c>
      <c r="BE126" s="2">
        <v>7591.4624557965035</v>
      </c>
      <c r="BF126" s="2">
        <v>7774.3080433530431</v>
      </c>
      <c r="BG126" s="2">
        <v>7959.1221146146918</v>
      </c>
      <c r="BH126" s="2">
        <v>8166.90450497446</v>
      </c>
      <c r="BI126" s="2">
        <v>8482.688373922294</v>
      </c>
      <c r="BJ126" s="2">
        <v>8779.4304318010145</v>
      </c>
      <c r="BK126" s="2">
        <v>9062.1442059825786</v>
      </c>
      <c r="BL126" s="2">
        <v>9539.2709961382261</v>
      </c>
      <c r="BM126" s="2">
        <v>9748.5236448638552</v>
      </c>
      <c r="BN126" s="2">
        <v>10243.476000000002</v>
      </c>
      <c r="BO126" s="2">
        <v>11236.97575316125</v>
      </c>
      <c r="BP126" s="2">
        <v>11965.421910574063</v>
      </c>
      <c r="BQ126" s="2">
        <v>13165.139930840864</v>
      </c>
      <c r="BR126" s="2">
        <v>13453.938291304667</v>
      </c>
      <c r="BS126" s="2">
        <v>14023.919932807978</v>
      </c>
      <c r="BT126" s="2">
        <v>14395.721187748921</v>
      </c>
      <c r="BU126" s="2">
        <v>14787.369484768558</v>
      </c>
      <c r="BV126" s="2">
        <v>15132.708016937901</v>
      </c>
      <c r="BW126" s="2">
        <v>15483.339093661565</v>
      </c>
    </row>
    <row r="127" spans="1:75" hidden="1">
      <c r="A127" s="1" t="s">
        <v>250</v>
      </c>
      <c r="B127" s="1" t="s">
        <v>211</v>
      </c>
      <c r="C127" s="1" t="s">
        <v>210</v>
      </c>
      <c r="D127" s="3" t="s">
        <v>270</v>
      </c>
      <c r="E127" s="1" t="s">
        <v>285</v>
      </c>
      <c r="F127" s="2" t="s">
        <v>291</v>
      </c>
      <c r="G127" s="2" t="s">
        <v>291</v>
      </c>
      <c r="H127" s="2" t="s">
        <v>291</v>
      </c>
      <c r="I127" s="2" t="s">
        <v>291</v>
      </c>
      <c r="J127" s="2" t="s">
        <v>291</v>
      </c>
      <c r="K127" s="2" t="s">
        <v>291</v>
      </c>
      <c r="L127" s="2" t="s">
        <v>291</v>
      </c>
      <c r="M127" s="2" t="s">
        <v>291</v>
      </c>
      <c r="N127" s="2" t="s">
        <v>291</v>
      </c>
      <c r="O127" s="2" t="s">
        <v>291</v>
      </c>
      <c r="P127" s="2" t="s">
        <v>291</v>
      </c>
      <c r="Q127" s="2" t="s">
        <v>291</v>
      </c>
      <c r="R127" s="2" t="s">
        <v>291</v>
      </c>
      <c r="S127" s="2" t="s">
        <v>291</v>
      </c>
      <c r="T127" s="2" t="s">
        <v>291</v>
      </c>
      <c r="U127" s="2" t="s">
        <v>291</v>
      </c>
      <c r="V127" s="2" t="s">
        <v>291</v>
      </c>
      <c r="W127" s="2" t="s">
        <v>291</v>
      </c>
      <c r="X127" s="2" t="s">
        <v>291</v>
      </c>
      <c r="Y127" s="2" t="s">
        <v>291</v>
      </c>
      <c r="Z127" s="2" t="s">
        <v>291</v>
      </c>
      <c r="AA127" s="2" t="s">
        <v>291</v>
      </c>
      <c r="AB127" s="2" t="s">
        <v>291</v>
      </c>
      <c r="AC127" s="2" t="s">
        <v>291</v>
      </c>
      <c r="AD127" s="2" t="s">
        <v>291</v>
      </c>
      <c r="AE127" s="2" t="s">
        <v>291</v>
      </c>
      <c r="AF127" s="2" t="s">
        <v>291</v>
      </c>
      <c r="AG127" s="2" t="s">
        <v>291</v>
      </c>
      <c r="AH127" s="2" t="s">
        <v>291</v>
      </c>
      <c r="AI127" s="2" t="s">
        <v>291</v>
      </c>
      <c r="AJ127" s="2" t="s">
        <v>291</v>
      </c>
      <c r="AK127" s="2" t="s">
        <v>291</v>
      </c>
      <c r="AL127" s="2" t="s">
        <v>291</v>
      </c>
      <c r="AM127" s="2" t="s">
        <v>291</v>
      </c>
      <c r="AN127" s="2" t="s">
        <v>291</v>
      </c>
      <c r="AO127" s="2" t="s">
        <v>291</v>
      </c>
      <c r="AP127" s="2" t="s">
        <v>291</v>
      </c>
      <c r="AQ127" s="2" t="s">
        <v>291</v>
      </c>
      <c r="AR127" s="2" t="s">
        <v>291</v>
      </c>
      <c r="AS127" s="2" t="s">
        <v>291</v>
      </c>
      <c r="AT127" s="2" t="s">
        <v>291</v>
      </c>
      <c r="AU127" s="2" t="s">
        <v>291</v>
      </c>
      <c r="AV127" s="2" t="s">
        <v>291</v>
      </c>
      <c r="AW127" s="2" t="s">
        <v>291</v>
      </c>
      <c r="AX127" s="2" t="s">
        <v>291</v>
      </c>
      <c r="AY127" s="2" t="s">
        <v>291</v>
      </c>
      <c r="AZ127" s="2" t="s">
        <v>291</v>
      </c>
      <c r="BA127" s="2" t="s">
        <v>291</v>
      </c>
      <c r="BB127" s="2" t="s">
        <v>291</v>
      </c>
      <c r="BC127" s="2" t="s">
        <v>291</v>
      </c>
      <c r="BD127" s="2" t="s">
        <v>291</v>
      </c>
      <c r="BE127" s="2" t="s">
        <v>291</v>
      </c>
      <c r="BF127" s="2" t="s">
        <v>291</v>
      </c>
      <c r="BG127" s="2" t="s">
        <v>291</v>
      </c>
      <c r="BH127" s="2" t="s">
        <v>291</v>
      </c>
      <c r="BI127" s="2" t="s">
        <v>291</v>
      </c>
      <c r="BJ127" s="2" t="s">
        <v>291</v>
      </c>
      <c r="BK127" s="2" t="s">
        <v>291</v>
      </c>
      <c r="BL127" s="2" t="s">
        <v>291</v>
      </c>
      <c r="BM127" s="2" t="s">
        <v>291</v>
      </c>
      <c r="BN127" s="2" t="s">
        <v>291</v>
      </c>
      <c r="BO127" s="2" t="s">
        <v>291</v>
      </c>
      <c r="BP127" s="2" t="s">
        <v>291</v>
      </c>
      <c r="BQ127" s="2" t="s">
        <v>291</v>
      </c>
      <c r="BR127" s="2" t="s">
        <v>291</v>
      </c>
      <c r="BS127" s="2" t="s">
        <v>291</v>
      </c>
      <c r="BT127" s="2" t="s">
        <v>291</v>
      </c>
      <c r="BU127" s="2" t="s">
        <v>291</v>
      </c>
      <c r="BV127" s="2" t="s">
        <v>291</v>
      </c>
      <c r="BW127" s="2" t="s">
        <v>291</v>
      </c>
    </row>
    <row r="128" spans="1:75" hidden="1">
      <c r="A128" s="1" t="s">
        <v>250</v>
      </c>
      <c r="B128" s="1" t="s">
        <v>211</v>
      </c>
      <c r="C128" s="1" t="s">
        <v>210</v>
      </c>
      <c r="D128" s="3" t="s">
        <v>271</v>
      </c>
      <c r="E128" s="1" t="s">
        <v>286</v>
      </c>
      <c r="F128" s="2" t="s">
        <v>291</v>
      </c>
      <c r="G128" s="2" t="s">
        <v>291</v>
      </c>
      <c r="H128" s="2" t="s">
        <v>291</v>
      </c>
      <c r="I128" s="2" t="s">
        <v>291</v>
      </c>
      <c r="J128" s="2" t="s">
        <v>291</v>
      </c>
      <c r="K128" s="2" t="s">
        <v>291</v>
      </c>
      <c r="L128" s="2" t="s">
        <v>291</v>
      </c>
      <c r="M128" s="2" t="s">
        <v>291</v>
      </c>
      <c r="N128" s="2" t="s">
        <v>291</v>
      </c>
      <c r="O128" s="2" t="s">
        <v>291</v>
      </c>
      <c r="P128" s="2" t="s">
        <v>291</v>
      </c>
      <c r="Q128" s="2" t="s">
        <v>291</v>
      </c>
      <c r="R128" s="2" t="s">
        <v>291</v>
      </c>
      <c r="S128" s="2" t="s">
        <v>291</v>
      </c>
      <c r="T128" s="2" t="s">
        <v>291</v>
      </c>
      <c r="U128" s="2" t="s">
        <v>291</v>
      </c>
      <c r="V128" s="2" t="s">
        <v>291</v>
      </c>
      <c r="W128" s="2" t="s">
        <v>291</v>
      </c>
      <c r="X128" s="2" t="s">
        <v>291</v>
      </c>
      <c r="Y128" s="2" t="s">
        <v>291</v>
      </c>
      <c r="Z128" s="2" t="s">
        <v>291</v>
      </c>
      <c r="AA128" s="2" t="s">
        <v>291</v>
      </c>
      <c r="AB128" s="2" t="s">
        <v>291</v>
      </c>
      <c r="AC128" s="2" t="s">
        <v>291</v>
      </c>
      <c r="AD128" s="2" t="s">
        <v>291</v>
      </c>
      <c r="AE128" s="2" t="s">
        <v>291</v>
      </c>
      <c r="AF128" s="2" t="s">
        <v>291</v>
      </c>
      <c r="AG128" s="2" t="s">
        <v>291</v>
      </c>
      <c r="AH128" s="2" t="s">
        <v>291</v>
      </c>
      <c r="AI128" s="2" t="s">
        <v>291</v>
      </c>
      <c r="AJ128" s="2" t="s">
        <v>291</v>
      </c>
      <c r="AK128" s="2" t="s">
        <v>291</v>
      </c>
      <c r="AL128" s="2" t="s">
        <v>291</v>
      </c>
      <c r="AM128" s="2" t="s">
        <v>291</v>
      </c>
      <c r="AN128" s="2" t="s">
        <v>291</v>
      </c>
      <c r="AO128" s="2" t="s">
        <v>291</v>
      </c>
      <c r="AP128" s="2" t="s">
        <v>291</v>
      </c>
      <c r="AQ128" s="2" t="s">
        <v>291</v>
      </c>
      <c r="AR128" s="2" t="s">
        <v>291</v>
      </c>
      <c r="AS128" s="2" t="s">
        <v>291</v>
      </c>
      <c r="AT128" s="2" t="s">
        <v>291</v>
      </c>
      <c r="AU128" s="2" t="s">
        <v>291</v>
      </c>
      <c r="AV128" s="2" t="s">
        <v>291</v>
      </c>
      <c r="AW128" s="2" t="s">
        <v>291</v>
      </c>
      <c r="AX128" s="2" t="s">
        <v>291</v>
      </c>
      <c r="AY128" s="2" t="s">
        <v>291</v>
      </c>
      <c r="AZ128" s="2" t="s">
        <v>291</v>
      </c>
      <c r="BA128" s="2" t="s">
        <v>291</v>
      </c>
      <c r="BB128" s="2" t="s">
        <v>291</v>
      </c>
      <c r="BC128" s="2" t="s">
        <v>291</v>
      </c>
      <c r="BD128" s="2" t="s">
        <v>291</v>
      </c>
      <c r="BE128" s="2" t="s">
        <v>291</v>
      </c>
      <c r="BF128" s="2" t="s">
        <v>291</v>
      </c>
      <c r="BG128" s="2" t="s">
        <v>291</v>
      </c>
      <c r="BH128" s="2" t="s">
        <v>291</v>
      </c>
      <c r="BI128" s="2" t="s">
        <v>291</v>
      </c>
      <c r="BJ128" s="2" t="s">
        <v>291</v>
      </c>
      <c r="BK128" s="2" t="s">
        <v>291</v>
      </c>
      <c r="BL128" s="2" t="s">
        <v>291</v>
      </c>
      <c r="BM128" s="2" t="s">
        <v>291</v>
      </c>
      <c r="BN128" s="2" t="s">
        <v>291</v>
      </c>
      <c r="BO128" s="2" t="s">
        <v>291</v>
      </c>
      <c r="BP128" s="2" t="s">
        <v>291</v>
      </c>
      <c r="BQ128" s="2" t="s">
        <v>291</v>
      </c>
      <c r="BR128" s="2" t="s">
        <v>291</v>
      </c>
      <c r="BS128" s="2" t="s">
        <v>291</v>
      </c>
      <c r="BT128" s="2" t="s">
        <v>291</v>
      </c>
      <c r="BU128" s="2" t="s">
        <v>291</v>
      </c>
      <c r="BV128" s="2" t="s">
        <v>291</v>
      </c>
      <c r="BW128" s="2" t="s">
        <v>291</v>
      </c>
    </row>
    <row r="129" spans="1:75" hidden="1">
      <c r="A129" s="1" t="s">
        <v>250</v>
      </c>
      <c r="B129" s="1" t="s">
        <v>211</v>
      </c>
      <c r="C129" s="1" t="s">
        <v>210</v>
      </c>
      <c r="D129" s="3" t="s">
        <v>268</v>
      </c>
      <c r="E129" s="1" t="s">
        <v>287</v>
      </c>
      <c r="F129" s="2">
        <v>5297.4539999999997</v>
      </c>
      <c r="G129" s="2">
        <v>5436.5550000000003</v>
      </c>
      <c r="H129" s="2">
        <v>5581.0010000000002</v>
      </c>
      <c r="I129" s="2">
        <v>5731.0079999999998</v>
      </c>
      <c r="J129" s="2">
        <v>5886.7979999999998</v>
      </c>
      <c r="K129" s="2">
        <v>6048.6059999999998</v>
      </c>
      <c r="L129" s="2">
        <v>6216.6790000000001</v>
      </c>
      <c r="M129" s="2">
        <v>6391.2879999999996</v>
      </c>
      <c r="N129" s="2">
        <v>6572.7190000000001</v>
      </c>
      <c r="O129" s="2">
        <v>6761.28</v>
      </c>
      <c r="P129" s="2">
        <v>6958.2830000000004</v>
      </c>
      <c r="Q129" s="2">
        <v>7153.5079999999998</v>
      </c>
      <c r="R129" s="2">
        <v>7355.2479999999996</v>
      </c>
      <c r="S129" s="2">
        <v>7563.8389999999999</v>
      </c>
      <c r="T129" s="2">
        <v>7781.8130000000001</v>
      </c>
      <c r="U129" s="2">
        <v>8009.6019999999999</v>
      </c>
      <c r="V129" s="2">
        <v>8245.4809999999998</v>
      </c>
      <c r="W129" s="2">
        <v>8490.2129999999997</v>
      </c>
      <c r="X129" s="2">
        <v>8744.3019999999997</v>
      </c>
      <c r="Y129" s="2">
        <v>9009.0480000000007</v>
      </c>
      <c r="Z129" s="2">
        <v>8788.9449999999997</v>
      </c>
      <c r="AA129" s="2">
        <v>9065.1859999999997</v>
      </c>
      <c r="AB129" s="2">
        <v>9353.6589999999997</v>
      </c>
      <c r="AC129" s="2">
        <v>9649.4670000000006</v>
      </c>
      <c r="AD129" s="2">
        <v>9904.8619999999992</v>
      </c>
      <c r="AE129" s="2">
        <v>10117.861999999999</v>
      </c>
      <c r="AF129" s="2">
        <v>10332.93</v>
      </c>
      <c r="AG129" s="2">
        <v>10538.035</v>
      </c>
      <c r="AH129" s="2">
        <v>10720.781000000001</v>
      </c>
      <c r="AI129" s="2">
        <v>10878.796</v>
      </c>
      <c r="AJ129" s="2">
        <v>11016.641</v>
      </c>
      <c r="AK129" s="2">
        <v>11177.978999999999</v>
      </c>
      <c r="AL129" s="2">
        <v>11402.289000000001</v>
      </c>
      <c r="AM129" s="2">
        <v>12152.304</v>
      </c>
      <c r="AN129" s="2">
        <v>12832.612999999999</v>
      </c>
      <c r="AO129" s="2">
        <v>13228.424999999999</v>
      </c>
      <c r="AP129" s="2">
        <v>13781.213</v>
      </c>
      <c r="AQ129" s="2">
        <v>14174.699000000001</v>
      </c>
      <c r="AR129" s="2">
        <v>14576.593999999999</v>
      </c>
      <c r="AS129" s="2">
        <v>14987.050999999999</v>
      </c>
      <c r="AT129" s="2">
        <v>15413.8</v>
      </c>
      <c r="AU129" s="2">
        <v>15754.3461228</v>
      </c>
      <c r="AV129" s="2">
        <v>16092.090783880518</v>
      </c>
      <c r="AW129" s="2">
        <v>16493.484932796469</v>
      </c>
      <c r="AX129" s="2">
        <v>16874.276541402429</v>
      </c>
      <c r="AY129" s="2">
        <v>17171.06593373603</v>
      </c>
      <c r="AZ129" s="2">
        <v>17464.21521020482</v>
      </c>
      <c r="BA129" s="2">
        <v>17771.772287321521</v>
      </c>
      <c r="BB129" s="2">
        <v>18102.855298453367</v>
      </c>
      <c r="BC129" s="2">
        <v>18449.934199997671</v>
      </c>
      <c r="BD129" s="2">
        <v>18816.191119385268</v>
      </c>
      <c r="BE129" s="2">
        <v>19198.504399519679</v>
      </c>
      <c r="BF129" s="2">
        <v>19607.044952376098</v>
      </c>
      <c r="BG129" s="2">
        <v>20035.873798067259</v>
      </c>
      <c r="BH129" s="2">
        <v>20470.943975317467</v>
      </c>
      <c r="BI129" s="2">
        <v>20923.709160243823</v>
      </c>
      <c r="BJ129" s="2">
        <v>21395.613701652164</v>
      </c>
      <c r="BK129" s="2">
        <v>21876.946658635177</v>
      </c>
      <c r="BL129" s="2">
        <v>22358.628559186927</v>
      </c>
      <c r="BM129" s="2">
        <v>22851.803788534045</v>
      </c>
      <c r="BN129" s="2">
        <v>23366.534213786501</v>
      </c>
      <c r="BO129" s="2">
        <v>23898.533380423745</v>
      </c>
      <c r="BP129" s="2">
        <v>24438.344124679366</v>
      </c>
      <c r="BQ129" s="2">
        <v>24980.799702575321</v>
      </c>
      <c r="BR129" s="2">
        <v>25534.449231545736</v>
      </c>
      <c r="BS129" s="2">
        <v>26099.044882351449</v>
      </c>
      <c r="BT129" s="2">
        <v>26674.616394501158</v>
      </c>
      <c r="BU129" s="2">
        <v>27261.140967704858</v>
      </c>
      <c r="BV129" s="2">
        <v>27858.456025981657</v>
      </c>
      <c r="BW129" s="2">
        <v>28466.552647478951</v>
      </c>
    </row>
    <row r="130" spans="1:75" hidden="1">
      <c r="A130" s="1" t="s">
        <v>250</v>
      </c>
      <c r="B130" s="1" t="s">
        <v>211</v>
      </c>
      <c r="C130" s="1" t="s">
        <v>210</v>
      </c>
      <c r="D130" s="3" t="s">
        <v>274</v>
      </c>
      <c r="E130" s="1" t="s">
        <v>288</v>
      </c>
      <c r="F130" s="2">
        <v>7375.3421070099448</v>
      </c>
      <c r="G130" s="2">
        <v>7454.3468938559326</v>
      </c>
      <c r="H130" s="2">
        <v>7132.2620839458386</v>
      </c>
      <c r="I130" s="2">
        <v>7914.2838829070961</v>
      </c>
      <c r="J130" s="2">
        <v>8685.3509692677308</v>
      </c>
      <c r="K130" s="2">
        <v>7920.292083152126</v>
      </c>
      <c r="L130" s="2">
        <v>8174.7170872955066</v>
      </c>
      <c r="M130" s="2">
        <v>8226.2924519409225</v>
      </c>
      <c r="N130" s="2">
        <v>7885.6278642319321</v>
      </c>
      <c r="O130" s="2">
        <v>8797.9037290967917</v>
      </c>
      <c r="P130" s="2">
        <v>9208.1509046496794</v>
      </c>
      <c r="Q130" s="2">
        <v>9347.9412473476914</v>
      </c>
      <c r="R130" s="2">
        <v>9692.4258079108295</v>
      </c>
      <c r="S130" s="2">
        <v>9665.4037535224852</v>
      </c>
      <c r="T130" s="2">
        <v>10023.998383927048</v>
      </c>
      <c r="U130" s="2">
        <v>10036.724807514809</v>
      </c>
      <c r="V130" s="2">
        <v>9990.0167406404653</v>
      </c>
      <c r="W130" s="2">
        <v>9788.6766160263633</v>
      </c>
      <c r="X130" s="2">
        <v>9788.7512052209258</v>
      </c>
      <c r="Y130" s="2">
        <v>9657.2130026462128</v>
      </c>
      <c r="Z130" s="2">
        <v>9826.083422876407</v>
      </c>
      <c r="AA130" s="2">
        <v>9988.9415093229745</v>
      </c>
      <c r="AB130" s="2">
        <v>9494.8519917172107</v>
      </c>
      <c r="AC130" s="2">
        <v>8934.4189919097898</v>
      </c>
      <c r="AD130" s="2">
        <v>9019.2448744182693</v>
      </c>
      <c r="AE130" s="2">
        <v>7582.7041581626154</v>
      </c>
      <c r="AF130" s="2">
        <v>7236.0739939111309</v>
      </c>
      <c r="AG130" s="2">
        <v>6880.3614354393103</v>
      </c>
      <c r="AH130" s="2">
        <v>7198.7799229830225</v>
      </c>
      <c r="AI130" s="2">
        <v>7101.3008971858817</v>
      </c>
      <c r="AJ130" s="2">
        <v>6689.3502069669166</v>
      </c>
      <c r="AK130" s="2">
        <v>6545.0863739257029</v>
      </c>
      <c r="AL130" s="2">
        <v>6078.8008404298398</v>
      </c>
      <c r="AM130" s="2">
        <v>5596.8296112345643</v>
      </c>
      <c r="AN130" s="2">
        <v>5588.3439112716032</v>
      </c>
      <c r="AO130" s="2">
        <v>5573.2985663152695</v>
      </c>
      <c r="AP130" s="2">
        <v>5697.045391128162</v>
      </c>
      <c r="AQ130" s="2">
        <v>5732.1575252426828</v>
      </c>
      <c r="AR130" s="2">
        <v>5884.2485646719833</v>
      </c>
      <c r="AS130" s="2">
        <v>6032.4557360836261</v>
      </c>
      <c r="AT130" s="2">
        <v>6156.3199977518279</v>
      </c>
      <c r="AU130" s="2">
        <v>6613.2570231594864</v>
      </c>
      <c r="AV130" s="2">
        <v>6790.5719608529198</v>
      </c>
      <c r="AW130" s="2">
        <v>7015.1779073548605</v>
      </c>
      <c r="AX130" s="2">
        <v>7153.4971706224887</v>
      </c>
      <c r="AY130" s="2">
        <v>7333.9977074744902</v>
      </c>
      <c r="AZ130" s="2">
        <v>7542.0853695484811</v>
      </c>
      <c r="BA130" s="2">
        <v>7755.7652599059811</v>
      </c>
      <c r="BB130" s="2">
        <v>7981.6070673445292</v>
      </c>
      <c r="BC130" s="2">
        <v>8179.5728461278795</v>
      </c>
      <c r="BD130" s="2">
        <v>8409.260608021079</v>
      </c>
      <c r="BE130" s="2">
        <v>8563.1782888279868</v>
      </c>
      <c r="BF130" s="2">
        <v>8749.0130858220728</v>
      </c>
      <c r="BG130" s="2">
        <v>8982.8925717131388</v>
      </c>
      <c r="BH130" s="2">
        <v>9233.2127471018866</v>
      </c>
      <c r="BI130" s="2">
        <v>9441.4375960404541</v>
      </c>
      <c r="BJ130" s="2">
        <v>9666.0101648766849</v>
      </c>
      <c r="BK130" s="2">
        <v>9739.7849014889398</v>
      </c>
      <c r="BL130" s="2">
        <v>10108.77474474225</v>
      </c>
      <c r="BM130" s="2">
        <v>10435.442023473872</v>
      </c>
      <c r="BN130" s="2">
        <v>10719.951126585951</v>
      </c>
      <c r="BO130" s="2">
        <v>11473.203768590365</v>
      </c>
      <c r="BP130" s="2">
        <v>11742.401409469956</v>
      </c>
      <c r="BQ130" s="2">
        <v>11519.078341240293</v>
      </c>
      <c r="BR130" s="2">
        <v>11598.357552904554</v>
      </c>
      <c r="BS130" s="2">
        <v>11369.304508413928</v>
      </c>
      <c r="BT130" s="2">
        <v>11457.556143127846</v>
      </c>
      <c r="BU130" s="2">
        <v>12062.377321555719</v>
      </c>
      <c r="BV130" s="2">
        <v>12452.252172082975</v>
      </c>
      <c r="BW130" s="2">
        <v>13046.652712387709</v>
      </c>
    </row>
    <row r="131" spans="1:75" hidden="1">
      <c r="A131" s="1" t="s">
        <v>250</v>
      </c>
      <c r="B131" s="1" t="s">
        <v>211</v>
      </c>
      <c r="C131" s="1" t="s">
        <v>210</v>
      </c>
      <c r="D131" s="3" t="s">
        <v>273</v>
      </c>
      <c r="E131" s="1" t="s">
        <v>289</v>
      </c>
      <c r="F131" s="2" t="s">
        <v>291</v>
      </c>
      <c r="G131" s="2" t="s">
        <v>291</v>
      </c>
      <c r="H131" s="2" t="s">
        <v>291</v>
      </c>
      <c r="I131" s="2" t="s">
        <v>291</v>
      </c>
      <c r="J131" s="2" t="s">
        <v>291</v>
      </c>
      <c r="K131" s="2" t="s">
        <v>291</v>
      </c>
      <c r="L131" s="2" t="s">
        <v>291</v>
      </c>
      <c r="M131" s="2" t="s">
        <v>291</v>
      </c>
      <c r="N131" s="2" t="s">
        <v>291</v>
      </c>
      <c r="O131" s="2" t="s">
        <v>291</v>
      </c>
      <c r="P131" s="2" t="s">
        <v>291</v>
      </c>
      <c r="Q131" s="2" t="s">
        <v>291</v>
      </c>
      <c r="R131" s="2" t="s">
        <v>291</v>
      </c>
      <c r="S131" s="2" t="s">
        <v>291</v>
      </c>
      <c r="T131" s="2" t="s">
        <v>291</v>
      </c>
      <c r="U131" s="2" t="s">
        <v>291</v>
      </c>
      <c r="V131" s="2" t="s">
        <v>291</v>
      </c>
      <c r="W131" s="2" t="s">
        <v>291</v>
      </c>
      <c r="X131" s="2" t="s">
        <v>291</v>
      </c>
      <c r="Y131" s="2" t="s">
        <v>291</v>
      </c>
      <c r="Z131" s="2" t="s">
        <v>291</v>
      </c>
      <c r="AA131" s="2" t="s">
        <v>291</v>
      </c>
      <c r="AB131" s="2" t="s">
        <v>291</v>
      </c>
      <c r="AC131" s="2" t="s">
        <v>291</v>
      </c>
      <c r="AD131" s="2" t="s">
        <v>291</v>
      </c>
      <c r="AE131" s="2" t="s">
        <v>291</v>
      </c>
      <c r="AF131" s="2" t="s">
        <v>291</v>
      </c>
      <c r="AG131" s="2" t="s">
        <v>291</v>
      </c>
      <c r="AH131" s="2" t="s">
        <v>291</v>
      </c>
      <c r="AI131" s="2" t="s">
        <v>291</v>
      </c>
      <c r="AJ131" s="2" t="s">
        <v>291</v>
      </c>
      <c r="AK131" s="2" t="s">
        <v>291</v>
      </c>
      <c r="AL131" s="2" t="s">
        <v>291</v>
      </c>
      <c r="AM131" s="2" t="s">
        <v>291</v>
      </c>
      <c r="AN131" s="2" t="s">
        <v>291</v>
      </c>
      <c r="AO131" s="2" t="s">
        <v>291</v>
      </c>
      <c r="AP131" s="2" t="s">
        <v>291</v>
      </c>
      <c r="AQ131" s="2" t="s">
        <v>291</v>
      </c>
      <c r="AR131" s="2" t="s">
        <v>291</v>
      </c>
      <c r="AS131" s="2" t="s">
        <v>291</v>
      </c>
      <c r="AT131" s="2" t="s">
        <v>291</v>
      </c>
      <c r="AU131" s="2" t="s">
        <v>291</v>
      </c>
      <c r="AV131" s="2" t="s">
        <v>291</v>
      </c>
      <c r="AW131" s="2" t="s">
        <v>291</v>
      </c>
      <c r="AX131" s="2" t="s">
        <v>291</v>
      </c>
      <c r="AY131" s="2" t="s">
        <v>291</v>
      </c>
      <c r="AZ131" s="2" t="s">
        <v>291</v>
      </c>
      <c r="BA131" s="2" t="s">
        <v>291</v>
      </c>
      <c r="BB131" s="2" t="s">
        <v>291</v>
      </c>
      <c r="BC131" s="2" t="s">
        <v>291</v>
      </c>
      <c r="BD131" s="2" t="s">
        <v>291</v>
      </c>
      <c r="BE131" s="2" t="s">
        <v>291</v>
      </c>
      <c r="BF131" s="2" t="s">
        <v>291</v>
      </c>
      <c r="BG131" s="2" t="s">
        <v>291</v>
      </c>
      <c r="BH131" s="2" t="s">
        <v>291</v>
      </c>
      <c r="BI131" s="2" t="s">
        <v>291</v>
      </c>
      <c r="BJ131" s="2" t="s">
        <v>291</v>
      </c>
      <c r="BK131" s="2" t="s">
        <v>291</v>
      </c>
      <c r="BL131" s="2" t="s">
        <v>291</v>
      </c>
      <c r="BM131" s="2" t="s">
        <v>291</v>
      </c>
      <c r="BN131" s="2" t="s">
        <v>291</v>
      </c>
      <c r="BO131" s="2" t="s">
        <v>291</v>
      </c>
      <c r="BP131" s="2" t="s">
        <v>291</v>
      </c>
      <c r="BQ131" s="2" t="s">
        <v>291</v>
      </c>
      <c r="BR131" s="2" t="s">
        <v>291</v>
      </c>
      <c r="BS131" s="2" t="s">
        <v>291</v>
      </c>
      <c r="BT131" s="2" t="s">
        <v>291</v>
      </c>
      <c r="BU131" s="2" t="s">
        <v>291</v>
      </c>
      <c r="BV131" s="2" t="s">
        <v>291</v>
      </c>
      <c r="BW131" s="2" t="s">
        <v>291</v>
      </c>
    </row>
    <row r="132" spans="1:75" hidden="1">
      <c r="A132" s="1" t="s">
        <v>250</v>
      </c>
      <c r="B132" s="1" t="s">
        <v>211</v>
      </c>
      <c r="C132" s="1" t="s">
        <v>210</v>
      </c>
      <c r="D132" s="3" t="s">
        <v>272</v>
      </c>
      <c r="E132" s="1" t="s">
        <v>290</v>
      </c>
      <c r="F132" s="2">
        <v>2759.4453397779334</v>
      </c>
      <c r="G132" s="2">
        <v>2788.3286454102872</v>
      </c>
      <c r="H132" s="2">
        <v>2666.3961139841676</v>
      </c>
      <c r="I132" s="2">
        <v>2956.2517237304605</v>
      </c>
      <c r="J132" s="2">
        <v>3240.5622466830523</v>
      </c>
      <c r="K132" s="2">
        <v>2950.8651139449835</v>
      </c>
      <c r="L132" s="2">
        <v>3040.3884349848922</v>
      </c>
      <c r="M132" s="2">
        <v>3053.3871099595171</v>
      </c>
      <c r="N132" s="2">
        <v>2920.1734671257373</v>
      </c>
      <c r="O132" s="2">
        <v>3249.5187647517805</v>
      </c>
      <c r="P132" s="2">
        <v>3390.7083243556758</v>
      </c>
      <c r="Q132" s="2">
        <v>3414.6513951257057</v>
      </c>
      <c r="R132" s="2">
        <v>3481.9759833026601</v>
      </c>
      <c r="S132" s="2">
        <v>3503.8420314297005</v>
      </c>
      <c r="T132" s="2">
        <v>3478.9579706597578</v>
      </c>
      <c r="U132" s="2">
        <v>3425.6447737800727</v>
      </c>
      <c r="V132" s="2">
        <v>3331.1928437970314</v>
      </c>
      <c r="W132" s="2">
        <v>3293.710120401689</v>
      </c>
      <c r="X132" s="2">
        <v>3243.1390659650888</v>
      </c>
      <c r="Y132" s="2">
        <v>3259.7930234973574</v>
      </c>
      <c r="Z132" s="2">
        <v>3502.7618434058527</v>
      </c>
      <c r="AA132" s="2">
        <v>3666.9309408868867</v>
      </c>
      <c r="AB132" s="2">
        <v>3447.5689850454723</v>
      </c>
      <c r="AC132" s="2">
        <v>3437.321548903135</v>
      </c>
      <c r="AD132" s="2">
        <v>3578.9225812531072</v>
      </c>
      <c r="AE132" s="2">
        <v>3067.2574680889547</v>
      </c>
      <c r="AF132" s="2">
        <v>2897.3132668197059</v>
      </c>
      <c r="AG132" s="2">
        <v>2906.1189118758648</v>
      </c>
      <c r="AH132" s="2">
        <v>3099.2884747428043</v>
      </c>
      <c r="AI132" s="2">
        <v>2976.3355225953619</v>
      </c>
      <c r="AJ132" s="2">
        <v>2846.2109771171795</v>
      </c>
      <c r="AK132" s="2">
        <v>2809.053286771978</v>
      </c>
      <c r="AL132" s="2">
        <v>2562.7706394060824</v>
      </c>
      <c r="AM132" s="2">
        <v>2295.1376388132685</v>
      </c>
      <c r="AN132" s="2">
        <v>2361.4197703105406</v>
      </c>
      <c r="AO132" s="2">
        <v>2406.7929244795046</v>
      </c>
      <c r="AP132" s="2">
        <v>2431.1746472424752</v>
      </c>
      <c r="AQ132" s="2">
        <v>2477.1262851279653</v>
      </c>
      <c r="AR132" s="2">
        <v>2544.2126033235518</v>
      </c>
      <c r="AS132" s="2">
        <v>2600.3568448166297</v>
      </c>
      <c r="AT132" s="2">
        <v>2612.7681522065836</v>
      </c>
      <c r="AU132" s="2">
        <v>2676.9985651324937</v>
      </c>
      <c r="AV132" s="2">
        <v>2728.6071190298212</v>
      </c>
      <c r="AW132" s="2">
        <v>2784.1577841840317</v>
      </c>
      <c r="AX132" s="2">
        <v>2815.079173806349</v>
      </c>
      <c r="AY132" s="2">
        <v>2881.2567778381567</v>
      </c>
      <c r="AZ132" s="2">
        <v>2968.0501501418585</v>
      </c>
      <c r="BA132" s="2">
        <v>3086.8446960679726</v>
      </c>
      <c r="BB132" s="2">
        <v>3180.1512568248081</v>
      </c>
      <c r="BC132" s="2">
        <v>3264.111112347533</v>
      </c>
      <c r="BD132" s="2">
        <v>3319.8606701805661</v>
      </c>
      <c r="BE132" s="2">
        <v>3386.0474300047977</v>
      </c>
      <c r="BF132" s="2">
        <v>3469.0348785202737</v>
      </c>
      <c r="BG132" s="2">
        <v>3568.3963495331495</v>
      </c>
      <c r="BH132" s="2">
        <v>3683.5998804263536</v>
      </c>
      <c r="BI132" s="2">
        <v>3827.6565744480049</v>
      </c>
      <c r="BJ132" s="2">
        <v>3966.3299673924889</v>
      </c>
      <c r="BK132" s="2">
        <v>4034.5362947486851</v>
      </c>
      <c r="BL132" s="2">
        <v>4312.891619168302</v>
      </c>
      <c r="BM132" s="2">
        <v>4451.7340623012151</v>
      </c>
      <c r="BN132" s="2">
        <v>4699.437284180869</v>
      </c>
      <c r="BO132" s="2">
        <v>5394.64537452893</v>
      </c>
      <c r="BP132" s="2">
        <v>5749.2760716851953</v>
      </c>
      <c r="BQ132" s="2">
        <v>6070.6734789244083</v>
      </c>
      <c r="BR132" s="2">
        <v>6111.1005521312018</v>
      </c>
      <c r="BS132" s="2">
        <v>6109.120729759994</v>
      </c>
      <c r="BT132" s="2">
        <v>6183.3985272774107</v>
      </c>
      <c r="BU132" s="2">
        <v>6543.0434672505407</v>
      </c>
      <c r="BV132" s="2">
        <v>6764.0610124865107</v>
      </c>
      <c r="BW132" s="2">
        <v>7096.2490781625538</v>
      </c>
    </row>
    <row r="133" spans="1:75" hidden="1">
      <c r="A133" s="1" t="s">
        <v>250</v>
      </c>
      <c r="B133" s="1" t="s">
        <v>211</v>
      </c>
      <c r="C133" s="1" t="s">
        <v>210</v>
      </c>
      <c r="D133" s="3" t="s">
        <v>275</v>
      </c>
      <c r="E133" s="1" t="s">
        <v>251</v>
      </c>
      <c r="F133" s="4" t="s">
        <v>291</v>
      </c>
      <c r="G133" s="4">
        <v>3.6999999999999922</v>
      </c>
      <c r="H133" s="4">
        <v>-1.8322082931533257</v>
      </c>
      <c r="I133" s="4">
        <v>13.850687622789781</v>
      </c>
      <c r="J133" s="4">
        <v>12.597066436583248</v>
      </c>
      <c r="K133" s="4">
        <v>-6.4367816091953962</v>
      </c>
      <c r="L133" s="4">
        <v>5.8968058968059012</v>
      </c>
      <c r="M133" s="4">
        <v>3.2482598607888491</v>
      </c>
      <c r="N133" s="4">
        <v>-1.6479400749063511</v>
      </c>
      <c r="O133" s="4">
        <v>14.470677837014456</v>
      </c>
      <c r="P133" s="4">
        <v>7.3852295409181812</v>
      </c>
      <c r="Q133" s="4">
        <v>3.5315985130111249</v>
      </c>
      <c r="R133" s="4">
        <v>4.8473967684021568</v>
      </c>
      <c r="S133" s="4">
        <v>3.4817351598173785</v>
      </c>
      <c r="T133" s="4">
        <v>2.1511307225593024</v>
      </c>
      <c r="U133" s="4">
        <v>1.3498920086392863</v>
      </c>
      <c r="V133" s="4">
        <v>0.10655301012254537</v>
      </c>
      <c r="W133" s="4">
        <v>1.8094731240021256</v>
      </c>
      <c r="X133" s="4">
        <v>1.4113957135389432</v>
      </c>
      <c r="Y133" s="4">
        <v>3.5567010309278446</v>
      </c>
      <c r="Z133" s="4">
        <v>4.8282727725236452</v>
      </c>
      <c r="AA133" s="4">
        <v>7.9772079772080007</v>
      </c>
      <c r="AB133" s="4">
        <v>-2.990325417766071</v>
      </c>
      <c r="AC133" s="4">
        <v>2.855847688123303</v>
      </c>
      <c r="AD133" s="4">
        <v>6.8752754517408476</v>
      </c>
      <c r="AE133" s="4">
        <v>-12.453608247422675</v>
      </c>
      <c r="AF133" s="4">
        <v>-3.5327366933584625</v>
      </c>
      <c r="AG133" s="4">
        <v>2.2949218749999778</v>
      </c>
      <c r="AH133" s="4">
        <v>8.4964200477327001</v>
      </c>
      <c r="AI133" s="4">
        <v>-2.5516937967444031</v>
      </c>
      <c r="AJ133" s="4">
        <v>-3.1602708803611712</v>
      </c>
      <c r="AK133" s="4">
        <v>0.13986013986013734</v>
      </c>
      <c r="AL133" s="4">
        <v>-6.936685288640609</v>
      </c>
      <c r="AM133" s="4">
        <v>-4.552276138069022</v>
      </c>
      <c r="AN133" s="4">
        <v>8.6477987421383684</v>
      </c>
      <c r="AO133" s="4">
        <v>5.065123010130268</v>
      </c>
      <c r="AP133" s="4">
        <v>5.2341597796143002</v>
      </c>
      <c r="AQ133" s="4">
        <v>4.7993019197207554</v>
      </c>
      <c r="AR133" s="4">
        <v>5.6203164029974939</v>
      </c>
      <c r="AS133" s="4">
        <v>5.0847457627118731</v>
      </c>
      <c r="AT133" s="4">
        <v>3.3383345836458966</v>
      </c>
      <c r="AU133" s="4">
        <v>4.722000000000004</v>
      </c>
      <c r="AV133" s="4">
        <v>4.1130000000000111</v>
      </c>
      <c r="AW133" s="4">
        <v>4.5809999999999906</v>
      </c>
      <c r="AX133" s="4">
        <v>3.4450000000000092</v>
      </c>
      <c r="AY133" s="4">
        <v>4.1509999999999936</v>
      </c>
      <c r="AZ133" s="4">
        <v>4.7709999999999919</v>
      </c>
      <c r="BA133" s="4">
        <v>5.8340000000000058</v>
      </c>
      <c r="BB133" s="4">
        <v>4.9420000000000019</v>
      </c>
      <c r="BC133" s="4">
        <v>4.6079999999999899</v>
      </c>
      <c r="BD133" s="4">
        <v>3.7269999999999914</v>
      </c>
      <c r="BE133" s="4">
        <v>4.0659999999999918</v>
      </c>
      <c r="BF133" s="4">
        <v>4.6310000000000073</v>
      </c>
      <c r="BG133" s="4">
        <v>5.1139999999999963</v>
      </c>
      <c r="BH133" s="4">
        <v>5.4699999999999971</v>
      </c>
      <c r="BI133" s="4">
        <v>6.2089999999999979</v>
      </c>
      <c r="BJ133" s="4">
        <v>5.9600000000000097</v>
      </c>
      <c r="BK133" s="4">
        <v>4.0079999999999893</v>
      </c>
      <c r="BL133" s="4">
        <v>9.2530000000000001</v>
      </c>
      <c r="BM133" s="4">
        <v>5.4959999999999898</v>
      </c>
      <c r="BN133" s="4">
        <v>7.9420000000000046</v>
      </c>
      <c r="BO133" s="4">
        <v>17.406999999999996</v>
      </c>
      <c r="BP133" s="4">
        <v>8.9809999999999945</v>
      </c>
      <c r="BQ133" s="4">
        <v>7.9339999999999966</v>
      </c>
      <c r="BR133" s="4">
        <v>2.896999999999994</v>
      </c>
      <c r="BS133" s="4">
        <v>2.1779999999999911</v>
      </c>
      <c r="BT133" s="4">
        <v>3.4480000000000066</v>
      </c>
      <c r="BU133" s="4">
        <v>8.1430000000000113</v>
      </c>
      <c r="BV133" s="4">
        <v>5.642999999999998</v>
      </c>
      <c r="BW133" s="4">
        <v>7.2010817332332167</v>
      </c>
    </row>
    <row r="134" spans="1:75" hidden="1">
      <c r="A134" s="1" t="s">
        <v>250</v>
      </c>
      <c r="B134" s="1" t="s">
        <v>211</v>
      </c>
      <c r="C134" s="1" t="s">
        <v>210</v>
      </c>
      <c r="D134" s="3" t="s">
        <v>276</v>
      </c>
      <c r="E134" s="1" t="s">
        <v>252</v>
      </c>
      <c r="F134" s="4" t="s">
        <v>291</v>
      </c>
      <c r="G134" s="4">
        <v>2.6009370622821937</v>
      </c>
      <c r="H134" s="4">
        <v>2.6009370622821937</v>
      </c>
      <c r="I134" s="4">
        <v>2.6009370622821937</v>
      </c>
      <c r="J134" s="4">
        <v>2.6009370622821937</v>
      </c>
      <c r="K134" s="4">
        <v>2.6009370622821937</v>
      </c>
      <c r="L134" s="4">
        <v>2.6009370622821937</v>
      </c>
      <c r="M134" s="4">
        <v>2.6009370622821937</v>
      </c>
      <c r="N134" s="4">
        <v>2.6009370622821937</v>
      </c>
      <c r="O134" s="4">
        <v>2.6009370622821937</v>
      </c>
      <c r="P134" s="4">
        <v>2.6009370622822381</v>
      </c>
      <c r="Q134" s="4">
        <v>1.983373374100128</v>
      </c>
      <c r="R134" s="4">
        <v>1.1209499409760681</v>
      </c>
      <c r="S134" s="4">
        <v>3.7710442406376998</v>
      </c>
      <c r="T134" s="4">
        <v>-1.5031842088556902</v>
      </c>
      <c r="U134" s="4">
        <v>1.2213817943002248</v>
      </c>
      <c r="V134" s="4">
        <v>0.57459862945921092</v>
      </c>
      <c r="W134" s="4">
        <v>3.9035592614603987</v>
      </c>
      <c r="X134" s="4">
        <v>1.4106229699920592</v>
      </c>
      <c r="Y134" s="4">
        <v>4.9672179486392576</v>
      </c>
      <c r="Z134" s="4">
        <v>3.02670100549709</v>
      </c>
      <c r="AA134" s="4">
        <v>6.216765045932604</v>
      </c>
      <c r="AB134" s="4">
        <v>2.0578273453565998</v>
      </c>
      <c r="AC134" s="4">
        <v>9.3077290381906153</v>
      </c>
      <c r="AD134" s="4">
        <v>5.8701148551764337</v>
      </c>
      <c r="AE134" s="4">
        <v>4.1320258074762473</v>
      </c>
      <c r="AF134" s="4">
        <v>1.0883414427979021</v>
      </c>
      <c r="AG134" s="4">
        <v>7.583537701402121</v>
      </c>
      <c r="AH134" s="4">
        <v>3.6973754394637792</v>
      </c>
      <c r="AI134" s="4">
        <v>-1.2140281926803276</v>
      </c>
      <c r="AJ134" s="4">
        <v>2.8034164759838998</v>
      </c>
      <c r="AK134" s="4">
        <v>2.3470976366087637</v>
      </c>
      <c r="AL134" s="4">
        <v>0.20190643169799571</v>
      </c>
      <c r="AM134" s="4">
        <v>3.6672088184291685</v>
      </c>
      <c r="AN134" s="4">
        <v>8.8127765309788941</v>
      </c>
      <c r="AO134" s="4">
        <v>5.3487505602709984</v>
      </c>
      <c r="AP134" s="4">
        <v>2.9483445472380021</v>
      </c>
      <c r="AQ134" s="4">
        <v>4.1573573939625463</v>
      </c>
      <c r="AR134" s="4">
        <v>2.8903325265466684</v>
      </c>
      <c r="AS134" s="4">
        <v>2.502992392381409</v>
      </c>
      <c r="AT134" s="4">
        <v>1.2591823433628857</v>
      </c>
      <c r="AU134" s="4">
        <v>-2.5136720761292697</v>
      </c>
      <c r="AV134" s="4">
        <v>1.3944086627015739</v>
      </c>
      <c r="AW134" s="4">
        <v>1.2326152831287907</v>
      </c>
      <c r="AX134" s="4">
        <v>1.4447984415957071</v>
      </c>
      <c r="AY134" s="4">
        <v>1.5876897613680052</v>
      </c>
      <c r="AZ134" s="4">
        <v>1.8803469014314178</v>
      </c>
      <c r="BA134" s="4">
        <v>2.9181565263709741</v>
      </c>
      <c r="BB134" s="4">
        <v>1.9726367181138071</v>
      </c>
      <c r="BC134" s="4">
        <v>2.076229139034802</v>
      </c>
      <c r="BD134" s="4">
        <v>0.89383504193329966</v>
      </c>
      <c r="BE134" s="4">
        <v>2.1954798694371336</v>
      </c>
      <c r="BF134" s="4">
        <v>2.4085686864844691</v>
      </c>
      <c r="BG134" s="4">
        <v>2.377241424330534</v>
      </c>
      <c r="BH134" s="4">
        <v>2.6106194548546346</v>
      </c>
      <c r="BI134" s="4">
        <v>3.8666286443718167</v>
      </c>
      <c r="BJ134" s="4">
        <v>3.4982077001787903</v>
      </c>
      <c r="BK134" s="4">
        <v>3.2201835458199213</v>
      </c>
      <c r="BL134" s="4">
        <v>5.2650540458257344</v>
      </c>
      <c r="BM134" s="4">
        <v>2.1935916152328705</v>
      </c>
      <c r="BN134" s="4">
        <v>5.0772032070406814</v>
      </c>
      <c r="BO134" s="4">
        <v>9.6988537207608694</v>
      </c>
      <c r="BP134" s="4">
        <v>6.4825819100649218</v>
      </c>
      <c r="BQ134" s="4">
        <v>10.026541723585925</v>
      </c>
      <c r="BR134" s="4">
        <v>2.1936596343139492</v>
      </c>
      <c r="BS134" s="4">
        <v>4.2365412205858988</v>
      </c>
      <c r="BT134" s="4">
        <v>2.6511935088215921</v>
      </c>
      <c r="BU134" s="4">
        <v>2.720588235294108</v>
      </c>
      <c r="BV134" s="4">
        <v>2.3353614889047858</v>
      </c>
      <c r="BW134" s="4">
        <v>2.3170411821281878</v>
      </c>
    </row>
    <row r="135" spans="1:75" hidden="1">
      <c r="A135" s="1" t="s">
        <v>250</v>
      </c>
      <c r="B135" s="1" t="s">
        <v>211</v>
      </c>
      <c r="C135" s="1" t="s">
        <v>210</v>
      </c>
      <c r="D135" s="3" t="s">
        <v>277</v>
      </c>
      <c r="E135" s="1" t="s">
        <v>253</v>
      </c>
      <c r="F135" s="4" t="s">
        <v>291</v>
      </c>
      <c r="G135" s="4" t="s">
        <v>291</v>
      </c>
      <c r="H135" s="4" t="s">
        <v>291</v>
      </c>
      <c r="I135" s="4" t="s">
        <v>291</v>
      </c>
      <c r="J135" s="4" t="s">
        <v>291</v>
      </c>
      <c r="K135" s="4" t="s">
        <v>291</v>
      </c>
      <c r="L135" s="4" t="s">
        <v>291</v>
      </c>
      <c r="M135" s="4" t="s">
        <v>291</v>
      </c>
      <c r="N135" s="4" t="s">
        <v>291</v>
      </c>
      <c r="O135" s="4" t="s">
        <v>291</v>
      </c>
      <c r="P135" s="4" t="s">
        <v>291</v>
      </c>
      <c r="Q135" s="4" t="s">
        <v>291</v>
      </c>
      <c r="R135" s="4" t="s">
        <v>291</v>
      </c>
      <c r="S135" s="4" t="s">
        <v>291</v>
      </c>
      <c r="T135" s="4" t="s">
        <v>291</v>
      </c>
      <c r="U135" s="4" t="s">
        <v>291</v>
      </c>
      <c r="V135" s="4" t="s">
        <v>291</v>
      </c>
      <c r="W135" s="4" t="s">
        <v>291</v>
      </c>
      <c r="X135" s="4" t="s">
        <v>291</v>
      </c>
      <c r="Y135" s="4" t="s">
        <v>291</v>
      </c>
      <c r="Z135" s="4" t="s">
        <v>291</v>
      </c>
      <c r="AA135" s="4" t="s">
        <v>291</v>
      </c>
      <c r="AB135" s="4" t="s">
        <v>291</v>
      </c>
      <c r="AC135" s="4" t="s">
        <v>291</v>
      </c>
      <c r="AD135" s="4" t="s">
        <v>291</v>
      </c>
      <c r="AE135" s="4" t="s">
        <v>291</v>
      </c>
      <c r="AF135" s="4" t="s">
        <v>291</v>
      </c>
      <c r="AG135" s="4" t="s">
        <v>291</v>
      </c>
      <c r="AH135" s="4" t="s">
        <v>291</v>
      </c>
      <c r="AI135" s="4" t="s">
        <v>291</v>
      </c>
      <c r="AJ135" s="4" t="s">
        <v>291</v>
      </c>
      <c r="AK135" s="4" t="s">
        <v>291</v>
      </c>
      <c r="AL135" s="4" t="s">
        <v>291</v>
      </c>
      <c r="AM135" s="4" t="s">
        <v>291</v>
      </c>
      <c r="AN135" s="4" t="s">
        <v>291</v>
      </c>
      <c r="AO135" s="4" t="s">
        <v>291</v>
      </c>
      <c r="AP135" s="4" t="s">
        <v>291</v>
      </c>
      <c r="AQ135" s="4" t="s">
        <v>291</v>
      </c>
      <c r="AR135" s="4" t="s">
        <v>291</v>
      </c>
      <c r="AS135" s="4" t="s">
        <v>291</v>
      </c>
      <c r="AT135" s="4" t="s">
        <v>291</v>
      </c>
      <c r="AU135" s="4" t="s">
        <v>291</v>
      </c>
      <c r="AV135" s="4" t="s">
        <v>291</v>
      </c>
      <c r="AW135" s="4" t="s">
        <v>291</v>
      </c>
      <c r="AX135" s="4" t="s">
        <v>291</v>
      </c>
      <c r="AY135" s="4" t="s">
        <v>291</v>
      </c>
      <c r="AZ135" s="4" t="s">
        <v>291</v>
      </c>
      <c r="BA135" s="4" t="s">
        <v>291</v>
      </c>
      <c r="BB135" s="4" t="s">
        <v>291</v>
      </c>
      <c r="BC135" s="4" t="s">
        <v>291</v>
      </c>
      <c r="BD135" s="4" t="s">
        <v>291</v>
      </c>
      <c r="BE135" s="4" t="s">
        <v>291</v>
      </c>
      <c r="BF135" s="4" t="s">
        <v>291</v>
      </c>
      <c r="BG135" s="4" t="s">
        <v>291</v>
      </c>
      <c r="BH135" s="4" t="s">
        <v>291</v>
      </c>
      <c r="BI135" s="4" t="s">
        <v>291</v>
      </c>
      <c r="BJ135" s="4" t="s">
        <v>291</v>
      </c>
      <c r="BK135" s="4" t="s">
        <v>291</v>
      </c>
      <c r="BL135" s="4" t="s">
        <v>291</v>
      </c>
      <c r="BM135" s="4" t="s">
        <v>291</v>
      </c>
      <c r="BN135" s="4" t="s">
        <v>291</v>
      </c>
      <c r="BO135" s="4" t="s">
        <v>291</v>
      </c>
      <c r="BP135" s="4" t="s">
        <v>291</v>
      </c>
      <c r="BQ135" s="4" t="s">
        <v>291</v>
      </c>
      <c r="BR135" s="4" t="s">
        <v>291</v>
      </c>
      <c r="BS135" s="4" t="s">
        <v>291</v>
      </c>
      <c r="BT135" s="4" t="s">
        <v>291</v>
      </c>
      <c r="BU135" s="4" t="s">
        <v>291</v>
      </c>
      <c r="BV135" s="4" t="s">
        <v>291</v>
      </c>
      <c r="BW135" s="4" t="s">
        <v>291</v>
      </c>
    </row>
    <row r="136" spans="1:75" hidden="1">
      <c r="A136" s="1" t="s">
        <v>250</v>
      </c>
      <c r="B136" s="1" t="s">
        <v>211</v>
      </c>
      <c r="C136" s="1" t="s">
        <v>210</v>
      </c>
      <c r="D136" s="3" t="s">
        <v>278</v>
      </c>
      <c r="E136" s="1" t="s">
        <v>254</v>
      </c>
      <c r="F136" s="4" t="s">
        <v>291</v>
      </c>
      <c r="G136" s="4">
        <v>2.6258085487858907</v>
      </c>
      <c r="H136" s="4">
        <v>2.6569399187536868</v>
      </c>
      <c r="I136" s="4">
        <v>2.6878153220183831</v>
      </c>
      <c r="J136" s="4">
        <v>2.7183699621427859</v>
      </c>
      <c r="K136" s="4">
        <v>2.7486589483790569</v>
      </c>
      <c r="L136" s="4">
        <v>2.7787063663925249</v>
      </c>
      <c r="M136" s="4">
        <v>2.8087182883336892</v>
      </c>
      <c r="N136" s="4">
        <v>2.8387235874834715</v>
      </c>
      <c r="O136" s="4">
        <v>2.8688431682535098</v>
      </c>
      <c r="P136" s="4">
        <v>2.9136938567845272</v>
      </c>
      <c r="Q136" s="4">
        <v>2.8056490372696752</v>
      </c>
      <c r="R136" s="4">
        <v>2.8201548107585683</v>
      </c>
      <c r="S136" s="4">
        <v>2.8359478837423291</v>
      </c>
      <c r="T136" s="4">
        <v>2.8817905827979606</v>
      </c>
      <c r="U136" s="4">
        <v>2.9271970426428817</v>
      </c>
      <c r="V136" s="4">
        <v>2.9449528203773445</v>
      </c>
      <c r="W136" s="4">
        <v>2.9680742700152862</v>
      </c>
      <c r="X136" s="4">
        <v>2.9927282154169843</v>
      </c>
      <c r="Y136" s="4">
        <v>3.0276401707077572</v>
      </c>
      <c r="Z136" s="4">
        <v>-2.4431327261215774</v>
      </c>
      <c r="AA136" s="4">
        <v>3.1430507302070865</v>
      </c>
      <c r="AB136" s="4">
        <v>3.1822071825112097</v>
      </c>
      <c r="AC136" s="4">
        <v>3.1624843283254211</v>
      </c>
      <c r="AD136" s="4">
        <v>2.6467264979505911</v>
      </c>
      <c r="AE136" s="4">
        <v>2.1504590371880017</v>
      </c>
      <c r="AF136" s="4">
        <v>2.1256269358091773</v>
      </c>
      <c r="AG136" s="4">
        <v>1.9849645744236977</v>
      </c>
      <c r="AH136" s="4">
        <v>1.7341563204145816</v>
      </c>
      <c r="AI136" s="4">
        <v>1.4739131412160988</v>
      </c>
      <c r="AJ136" s="4">
        <v>1.2670979398823112</v>
      </c>
      <c r="AK136" s="4">
        <v>1.4644935783965307</v>
      </c>
      <c r="AL136" s="4">
        <v>2.0067133781518143</v>
      </c>
      <c r="AM136" s="4">
        <v>6.5777582027608528</v>
      </c>
      <c r="AN136" s="4">
        <v>5.598189446215307</v>
      </c>
      <c r="AO136" s="4">
        <v>3.0844224788825203</v>
      </c>
      <c r="AP136" s="4">
        <v>4.178789236057967</v>
      </c>
      <c r="AQ136" s="4">
        <v>2.8552348766396785</v>
      </c>
      <c r="AR136" s="4">
        <v>2.8352983015723865</v>
      </c>
      <c r="AS136" s="4">
        <v>2.8158635686772904</v>
      </c>
      <c r="AT136" s="4">
        <v>2.8474514432492493</v>
      </c>
      <c r="AU136" s="4">
        <v>2.209358644850723</v>
      </c>
      <c r="AV136" s="4">
        <v>2.1438189719072298</v>
      </c>
      <c r="AW136" s="4">
        <v>2.4943567265854005</v>
      </c>
      <c r="AX136" s="4">
        <v>2.3087395426588886</v>
      </c>
      <c r="AY136" s="4">
        <v>1.7588273583486913</v>
      </c>
      <c r="AZ136" s="4">
        <v>1.7072281802426703</v>
      </c>
      <c r="BA136" s="4">
        <v>1.7610701277718244</v>
      </c>
      <c r="BB136" s="4">
        <v>1.8629712657754594</v>
      </c>
      <c r="BC136" s="4">
        <v>1.9172605416227118</v>
      </c>
      <c r="BD136" s="4">
        <v>1.9851394341972473</v>
      </c>
      <c r="BE136" s="4">
        <v>2.0318314036496643</v>
      </c>
      <c r="BF136" s="4">
        <v>2.1279811403779991</v>
      </c>
      <c r="BG136" s="4">
        <v>2.1871161448997034</v>
      </c>
      <c r="BH136" s="4">
        <v>2.1714559676063505</v>
      </c>
      <c r="BI136" s="4">
        <v>2.2117455134080366</v>
      </c>
      <c r="BJ136" s="4">
        <v>2.255357966382876</v>
      </c>
      <c r="BK136" s="4">
        <v>2.2496805359027539</v>
      </c>
      <c r="BL136" s="4">
        <v>2.201778466016524</v>
      </c>
      <c r="BM136" s="4">
        <v>2.2057490156053294</v>
      </c>
      <c r="BN136" s="4">
        <v>2.2524717524081028</v>
      </c>
      <c r="BO136" s="4">
        <v>2.276756842798533</v>
      </c>
      <c r="BP136" s="4">
        <v>2.2587609693982325</v>
      </c>
      <c r="BQ136" s="4">
        <v>2.219690397714591</v>
      </c>
      <c r="BR136" s="4">
        <v>2.216300260849291</v>
      </c>
      <c r="BS136" s="4">
        <v>2.2111134870620219</v>
      </c>
      <c r="BT136" s="4">
        <v>2.2053355390752927</v>
      </c>
      <c r="BU136" s="4">
        <v>2.19881165123188</v>
      </c>
      <c r="BV136" s="4">
        <v>2.1910860553650879</v>
      </c>
      <c r="BW136" s="4">
        <v>2.1828080527153571</v>
      </c>
    </row>
    <row r="137" spans="1:75" hidden="1">
      <c r="A137" s="1" t="s">
        <v>250</v>
      </c>
      <c r="B137" s="1" t="s">
        <v>211</v>
      </c>
      <c r="C137" s="1" t="s">
        <v>210</v>
      </c>
      <c r="D137" s="3" t="s">
        <v>279</v>
      </c>
      <c r="E137" s="1" t="s">
        <v>255</v>
      </c>
      <c r="F137" s="4" t="s">
        <v>291</v>
      </c>
      <c r="G137" s="4">
        <v>1.071201656813936</v>
      </c>
      <c r="H137" s="4">
        <v>-4.3207649777549761</v>
      </c>
      <c r="I137" s="4">
        <v>10.964569021117821</v>
      </c>
      <c r="J137" s="4">
        <v>9.7427271723971476</v>
      </c>
      <c r="K137" s="4">
        <v>-8.8086122117884695</v>
      </c>
      <c r="L137" s="4">
        <v>3.2123184533129567</v>
      </c>
      <c r="M137" s="4">
        <v>0.63091314469545523</v>
      </c>
      <c r="N137" s="4">
        <v>-4.1411679647811894</v>
      </c>
      <c r="O137" s="4">
        <v>11.568842463424023</v>
      </c>
      <c r="P137" s="4">
        <v>4.6630105100616381</v>
      </c>
      <c r="Q137" s="4">
        <v>1.5181152453466407</v>
      </c>
      <c r="R137" s="4">
        <v>3.6851382721396542</v>
      </c>
      <c r="S137" s="4">
        <v>-0.2787955762972083</v>
      </c>
      <c r="T137" s="4">
        <v>3.7100843332475986</v>
      </c>
      <c r="U137" s="4">
        <v>0.1269595534668877</v>
      </c>
      <c r="V137" s="4">
        <v>-0.46537160049830995</v>
      </c>
      <c r="W137" s="4">
        <v>-2.0154132854956042</v>
      </c>
      <c r="X137" s="4">
        <v>7.6199467495818851E-4</v>
      </c>
      <c r="Y137" s="4">
        <v>-1.3437689835712141</v>
      </c>
      <c r="Z137" s="4">
        <v>1.7486454962101883</v>
      </c>
      <c r="AA137" s="4">
        <v>1.6574059005789676</v>
      </c>
      <c r="AB137" s="4">
        <v>-4.9463651093022758</v>
      </c>
      <c r="AC137" s="4">
        <v>-5.9024932699984216</v>
      </c>
      <c r="AD137" s="4">
        <v>0.9494280779230424</v>
      </c>
      <c r="AE137" s="4">
        <v>-15.927505420439193</v>
      </c>
      <c r="AF137" s="4">
        <v>-4.5713264954210908</v>
      </c>
      <c r="AG137" s="4">
        <v>-4.9158225685798529</v>
      </c>
      <c r="AH137" s="4">
        <v>4.6279325662109017</v>
      </c>
      <c r="AI137" s="4">
        <v>-1.3541048183168813</v>
      </c>
      <c r="AJ137" s="4">
        <v>-5.8010594985802406</v>
      </c>
      <c r="AK137" s="4">
        <v>-2.1566195307126224</v>
      </c>
      <c r="AL137" s="4">
        <v>-7.1242074872144068</v>
      </c>
      <c r="AM137" s="4">
        <v>-7.9287221583195455</v>
      </c>
      <c r="AN137" s="4">
        <v>-0.15161619260175563</v>
      </c>
      <c r="AO137" s="4">
        <v>-0.26922725578835127</v>
      </c>
      <c r="AP137" s="4">
        <v>2.2203516165599346</v>
      </c>
      <c r="AQ137" s="4">
        <v>0.61632182480411135</v>
      </c>
      <c r="AR137" s="4">
        <v>2.6532948328711781</v>
      </c>
      <c r="AS137" s="4">
        <v>2.5187102445239029</v>
      </c>
      <c r="AT137" s="4">
        <v>2.0532974809462257</v>
      </c>
      <c r="AU137" s="4">
        <v>7.4222429239305887</v>
      </c>
      <c r="AV137" s="4">
        <v>2.6812043910055205</v>
      </c>
      <c r="AW137" s="4">
        <v>3.3076145543670776</v>
      </c>
      <c r="AX137" s="4">
        <v>1.9717142614816829</v>
      </c>
      <c r="AY137" s="4">
        <v>2.5232488745961845</v>
      </c>
      <c r="AZ137" s="4">
        <v>2.8373019787273135</v>
      </c>
      <c r="BA137" s="4">
        <v>2.8331672195099022</v>
      </c>
      <c r="BB137" s="4">
        <v>2.9119216462887954</v>
      </c>
      <c r="BC137" s="4">
        <v>2.4802746754258864</v>
      </c>
      <c r="BD137" s="4">
        <v>2.8080654847634445</v>
      </c>
      <c r="BE137" s="4">
        <v>1.8303354834798835</v>
      </c>
      <c r="BF137" s="4">
        <v>2.170161483575983</v>
      </c>
      <c r="BG137" s="4">
        <v>2.6732099220433403</v>
      </c>
      <c r="BH137" s="4">
        <v>2.7866321832346053</v>
      </c>
      <c r="BI137" s="4">
        <v>2.2551722205677915</v>
      </c>
      <c r="BJ137" s="4">
        <v>2.3785844745763285</v>
      </c>
      <c r="BK137" s="4">
        <v>0.76323876505253185</v>
      </c>
      <c r="BL137" s="4">
        <v>3.7884804129185712</v>
      </c>
      <c r="BM137" s="4">
        <v>3.2315219893640279</v>
      </c>
      <c r="BN137" s="4">
        <v>2.7263732812859764</v>
      </c>
      <c r="BO137" s="4">
        <v>7.0266425015344858</v>
      </c>
      <c r="BP137" s="4">
        <v>2.3463162191589504</v>
      </c>
      <c r="BQ137" s="4">
        <v>-1.9018517630436049</v>
      </c>
      <c r="BR137" s="4">
        <v>0.68824266417588653</v>
      </c>
      <c r="BS137" s="4">
        <v>-1.974874834180862</v>
      </c>
      <c r="BT137" s="4">
        <v>0.77622720588235161</v>
      </c>
      <c r="BU137" s="4">
        <v>5.2787974230494195</v>
      </c>
      <c r="BV137" s="4">
        <v>3.2321559849610937</v>
      </c>
      <c r="BW137" s="4">
        <v>4.7734380262338227</v>
      </c>
    </row>
    <row r="138" spans="1:75" hidden="1">
      <c r="A138" s="1" t="s">
        <v>250</v>
      </c>
      <c r="B138" s="1" t="s">
        <v>211</v>
      </c>
      <c r="C138" s="1" t="s">
        <v>210</v>
      </c>
      <c r="D138" s="3" t="s">
        <v>280</v>
      </c>
      <c r="E138" s="1" t="s">
        <v>256</v>
      </c>
      <c r="F138" s="4" t="s">
        <v>291</v>
      </c>
      <c r="G138" s="4" t="s">
        <v>291</v>
      </c>
      <c r="H138" s="4" t="s">
        <v>291</v>
      </c>
      <c r="I138" s="4" t="s">
        <v>291</v>
      </c>
      <c r="J138" s="4" t="s">
        <v>291</v>
      </c>
      <c r="K138" s="4" t="s">
        <v>291</v>
      </c>
      <c r="L138" s="4" t="s">
        <v>291</v>
      </c>
      <c r="M138" s="4" t="s">
        <v>291</v>
      </c>
      <c r="N138" s="4" t="s">
        <v>291</v>
      </c>
      <c r="O138" s="4" t="s">
        <v>291</v>
      </c>
      <c r="P138" s="4" t="s">
        <v>291</v>
      </c>
      <c r="Q138" s="4" t="s">
        <v>291</v>
      </c>
      <c r="R138" s="4" t="s">
        <v>291</v>
      </c>
      <c r="S138" s="4" t="s">
        <v>291</v>
      </c>
      <c r="T138" s="4" t="s">
        <v>291</v>
      </c>
      <c r="U138" s="4" t="s">
        <v>291</v>
      </c>
      <c r="V138" s="4" t="s">
        <v>291</v>
      </c>
      <c r="W138" s="4" t="s">
        <v>291</v>
      </c>
      <c r="X138" s="4" t="s">
        <v>291</v>
      </c>
      <c r="Y138" s="4" t="s">
        <v>291</v>
      </c>
      <c r="Z138" s="4" t="s">
        <v>291</v>
      </c>
      <c r="AA138" s="4" t="s">
        <v>291</v>
      </c>
      <c r="AB138" s="4" t="s">
        <v>291</v>
      </c>
      <c r="AC138" s="4" t="s">
        <v>291</v>
      </c>
      <c r="AD138" s="4" t="s">
        <v>291</v>
      </c>
      <c r="AE138" s="4" t="s">
        <v>291</v>
      </c>
      <c r="AF138" s="4" t="s">
        <v>291</v>
      </c>
      <c r="AG138" s="4" t="s">
        <v>291</v>
      </c>
      <c r="AH138" s="4" t="s">
        <v>291</v>
      </c>
      <c r="AI138" s="4" t="s">
        <v>291</v>
      </c>
      <c r="AJ138" s="4" t="s">
        <v>291</v>
      </c>
      <c r="AK138" s="4" t="s">
        <v>291</v>
      </c>
      <c r="AL138" s="4" t="s">
        <v>291</v>
      </c>
      <c r="AM138" s="4" t="s">
        <v>291</v>
      </c>
      <c r="AN138" s="4" t="s">
        <v>291</v>
      </c>
      <c r="AO138" s="4" t="s">
        <v>291</v>
      </c>
      <c r="AP138" s="4" t="s">
        <v>291</v>
      </c>
      <c r="AQ138" s="4" t="s">
        <v>291</v>
      </c>
      <c r="AR138" s="4" t="s">
        <v>291</v>
      </c>
      <c r="AS138" s="4" t="s">
        <v>291</v>
      </c>
      <c r="AT138" s="4" t="s">
        <v>291</v>
      </c>
      <c r="AU138" s="4" t="s">
        <v>291</v>
      </c>
      <c r="AV138" s="4" t="s">
        <v>291</v>
      </c>
      <c r="AW138" s="4" t="s">
        <v>291</v>
      </c>
      <c r="AX138" s="4" t="s">
        <v>291</v>
      </c>
      <c r="AY138" s="4" t="s">
        <v>291</v>
      </c>
      <c r="AZ138" s="4" t="s">
        <v>291</v>
      </c>
      <c r="BA138" s="4" t="s">
        <v>291</v>
      </c>
      <c r="BB138" s="4" t="s">
        <v>291</v>
      </c>
      <c r="BC138" s="4" t="s">
        <v>291</v>
      </c>
      <c r="BD138" s="4" t="s">
        <v>291</v>
      </c>
      <c r="BE138" s="4" t="s">
        <v>291</v>
      </c>
      <c r="BF138" s="4" t="s">
        <v>291</v>
      </c>
      <c r="BG138" s="4" t="s">
        <v>291</v>
      </c>
      <c r="BH138" s="4" t="s">
        <v>291</v>
      </c>
      <c r="BI138" s="4" t="s">
        <v>291</v>
      </c>
      <c r="BJ138" s="4" t="s">
        <v>291</v>
      </c>
      <c r="BK138" s="4" t="s">
        <v>291</v>
      </c>
      <c r="BL138" s="4" t="s">
        <v>291</v>
      </c>
      <c r="BM138" s="4" t="s">
        <v>291</v>
      </c>
      <c r="BN138" s="4" t="s">
        <v>291</v>
      </c>
      <c r="BO138" s="4" t="s">
        <v>291</v>
      </c>
      <c r="BP138" s="4" t="s">
        <v>291</v>
      </c>
      <c r="BQ138" s="4" t="s">
        <v>291</v>
      </c>
      <c r="BR138" s="4" t="s">
        <v>291</v>
      </c>
      <c r="BS138" s="4" t="s">
        <v>291</v>
      </c>
      <c r="BT138" s="4" t="s">
        <v>291</v>
      </c>
      <c r="BU138" s="4" t="s">
        <v>291</v>
      </c>
      <c r="BV138" s="4" t="s">
        <v>291</v>
      </c>
      <c r="BW138" s="4" t="s">
        <v>291</v>
      </c>
    </row>
    <row r="139" spans="1:75" hidden="1">
      <c r="A139" s="1" t="s">
        <v>250</v>
      </c>
      <c r="B139" s="1" t="s">
        <v>211</v>
      </c>
      <c r="C139" s="1" t="s">
        <v>210</v>
      </c>
      <c r="D139" s="3" t="s">
        <v>281</v>
      </c>
      <c r="E139" s="1" t="s">
        <v>257</v>
      </c>
      <c r="F139" s="4" t="s">
        <v>291</v>
      </c>
      <c r="G139" s="4">
        <v>1.0467069311355992</v>
      </c>
      <c r="H139" s="4">
        <v>-4.3729612585957529</v>
      </c>
      <c r="I139" s="4">
        <v>10.870688275688579</v>
      </c>
      <c r="J139" s="4">
        <v>9.6172636677171575</v>
      </c>
      <c r="K139" s="4">
        <v>-8.9397181934892433</v>
      </c>
      <c r="L139" s="4">
        <v>3.0337991600106085</v>
      </c>
      <c r="M139" s="4">
        <v>0.42753336465342073</v>
      </c>
      <c r="N139" s="4">
        <v>-4.3628153927572573</v>
      </c>
      <c r="O139" s="4">
        <v>11.278278545219811</v>
      </c>
      <c r="P139" s="4">
        <v>4.344937506913582</v>
      </c>
      <c r="Q139" s="4">
        <v>0.70613772933652008</v>
      </c>
      <c r="R139" s="4">
        <v>1.9716386941594832</v>
      </c>
      <c r="S139" s="4">
        <v>0.62797814321224887</v>
      </c>
      <c r="T139" s="4">
        <v>-0.71019356885184681</v>
      </c>
      <c r="U139" s="4">
        <v>-1.5324472824710389</v>
      </c>
      <c r="V139" s="4">
        <v>-2.7572015261470462</v>
      </c>
      <c r="W139" s="4">
        <v>-1.1252042482361446</v>
      </c>
      <c r="X139" s="4">
        <v>-1.535382671454788</v>
      </c>
      <c r="Y139" s="4">
        <v>0.5135135186475015</v>
      </c>
      <c r="Z139" s="4">
        <v>7.4535045064861416</v>
      </c>
      <c r="AA139" s="4">
        <v>4.6868472599726596</v>
      </c>
      <c r="AB139" s="4">
        <v>-5.9821676322150736</v>
      </c>
      <c r="AC139" s="4">
        <v>-0.29723657994336072</v>
      </c>
      <c r="AD139" s="4">
        <v>4.1195166159289975</v>
      </c>
      <c r="AE139" s="4">
        <v>-14.296624236699751</v>
      </c>
      <c r="AF139" s="4">
        <v>-5.5405913275070384</v>
      </c>
      <c r="AG139" s="4">
        <v>0.30392450678362604</v>
      </c>
      <c r="AH139" s="4">
        <v>6.6469944528956271</v>
      </c>
      <c r="AI139" s="4">
        <v>-3.9671348165693288</v>
      </c>
      <c r="AJ139" s="4">
        <v>-4.371971657439822</v>
      </c>
      <c r="AK139" s="4">
        <v>-1.3055142659465502</v>
      </c>
      <c r="AL139" s="4">
        <v>-8.7674608568537149</v>
      </c>
      <c r="AM139" s="4">
        <v>-10.44311170409058</v>
      </c>
      <c r="AN139" s="4">
        <v>2.8879371056606429</v>
      </c>
      <c r="AO139" s="4">
        <v>1.9214353474730883</v>
      </c>
      <c r="AP139" s="4">
        <v>1.0130378278489838</v>
      </c>
      <c r="AQ139" s="4">
        <v>1.8901002417744728</v>
      </c>
      <c r="AR139" s="4">
        <v>2.7082316552997421</v>
      </c>
      <c r="AS139" s="4">
        <v>2.2067433130287917</v>
      </c>
      <c r="AT139" s="4">
        <v>0.47729246909682388</v>
      </c>
      <c r="AU139" s="4">
        <v>2.4583280713853295</v>
      </c>
      <c r="AV139" s="4">
        <v>1.9278513843645984</v>
      </c>
      <c r="AW139" s="4">
        <v>2.0358616220997661</v>
      </c>
      <c r="AX139" s="4">
        <v>1.1106191537696875</v>
      </c>
      <c r="AY139" s="4">
        <v>2.3508256765058411</v>
      </c>
      <c r="AZ139" s="4">
        <v>3.012344230173869</v>
      </c>
      <c r="BA139" s="4">
        <v>4.0024440261036798</v>
      </c>
      <c r="BB139" s="4">
        <v>3.0227163963153059</v>
      </c>
      <c r="BC139" s="4">
        <v>2.6401214515360705</v>
      </c>
      <c r="BD139" s="4">
        <v>1.7079552721763314</v>
      </c>
      <c r="BE139" s="4">
        <v>1.9936607707284226</v>
      </c>
      <c r="BF139" s="4">
        <v>2.4508649164243668</v>
      </c>
      <c r="BG139" s="4">
        <v>2.8642396082007249</v>
      </c>
      <c r="BH139" s="4">
        <v>3.2284398819171667</v>
      </c>
      <c r="BI139" s="4">
        <v>3.910758461773467</v>
      </c>
      <c r="BJ139" s="4">
        <v>3.6229319492823597</v>
      </c>
      <c r="BK139" s="4">
        <v>1.7196332104723266</v>
      </c>
      <c r="BL139" s="4">
        <v>6.8993139256652958</v>
      </c>
      <c r="BM139" s="4">
        <v>3.2192425730301011</v>
      </c>
      <c r="BN139" s="4">
        <v>5.5641962977368342</v>
      </c>
      <c r="BO139" s="4">
        <v>14.793432666678076</v>
      </c>
      <c r="BP139" s="4">
        <v>6.5737536489547832</v>
      </c>
      <c r="BQ139" s="4">
        <v>5.5902239383158747</v>
      </c>
      <c r="BR139" s="4">
        <v>0.66594049815302814</v>
      </c>
      <c r="BS139" s="4">
        <v>-3.2397149323903918E-2</v>
      </c>
      <c r="BT139" s="4">
        <v>1.2158508695953696</v>
      </c>
      <c r="BU139" s="4">
        <v>5.8162988910805735</v>
      </c>
      <c r="BV139" s="4">
        <v>3.3779012219957494</v>
      </c>
      <c r="BW139" s="4">
        <v>4.9110743540429658</v>
      </c>
    </row>
    <row r="140" spans="1:75" hidden="1">
      <c r="A140" s="1" t="s">
        <v>250</v>
      </c>
      <c r="B140" s="1" t="s">
        <v>213</v>
      </c>
      <c r="C140" s="1" t="s">
        <v>212</v>
      </c>
      <c r="D140" s="3" t="s">
        <v>267</v>
      </c>
      <c r="E140" s="1" t="s">
        <v>283</v>
      </c>
      <c r="F140" s="2">
        <v>9728.2623976240957</v>
      </c>
      <c r="G140" s="2">
        <v>11849.023600306149</v>
      </c>
      <c r="H140" s="2">
        <v>10535.708176626898</v>
      </c>
      <c r="I140" s="2">
        <v>10273.045091891046</v>
      </c>
      <c r="J140" s="2">
        <v>11469.621366798812</v>
      </c>
      <c r="K140" s="2">
        <v>12335.436720187356</v>
      </c>
      <c r="L140" s="2">
        <v>13016.415088021044</v>
      </c>
      <c r="M140" s="2">
        <v>13444.458633516502</v>
      </c>
      <c r="N140" s="2">
        <v>13590.382569480864</v>
      </c>
      <c r="O140" s="2">
        <v>13921.143491000083</v>
      </c>
      <c r="P140" s="2">
        <v>14456.197922869409</v>
      </c>
      <c r="Q140" s="2">
        <v>14105.980476554943</v>
      </c>
      <c r="R140" s="2">
        <v>14864.784943569623</v>
      </c>
      <c r="S140" s="2">
        <v>15613.861148186676</v>
      </c>
      <c r="T140" s="2">
        <v>17131.470082216034</v>
      </c>
      <c r="U140" s="2">
        <v>17326.035330168517</v>
      </c>
      <c r="V140" s="2">
        <v>19553.807419224435</v>
      </c>
      <c r="W140" s="2">
        <v>20565.546708577338</v>
      </c>
      <c r="X140" s="2">
        <v>22053.97085541382</v>
      </c>
      <c r="Y140" s="2">
        <v>23425.655853478816</v>
      </c>
      <c r="Z140" s="2">
        <v>25137.830035460654</v>
      </c>
      <c r="AA140" s="2">
        <v>26733.265068671011</v>
      </c>
      <c r="AB140" s="2">
        <v>28114.678329133629</v>
      </c>
      <c r="AC140" s="2">
        <v>29573.917688777245</v>
      </c>
      <c r="AD140" s="2">
        <v>31033.157048420857</v>
      </c>
      <c r="AE140" s="2">
        <v>30906.68963725174</v>
      </c>
      <c r="AF140" s="2">
        <v>32151.907224147628</v>
      </c>
      <c r="AG140" s="2">
        <v>35099.570730627725</v>
      </c>
      <c r="AH140" s="2">
        <v>38261.256009855555</v>
      </c>
      <c r="AI140" s="2">
        <v>39701.038844703929</v>
      </c>
      <c r="AJ140" s="2">
        <v>41919.082671362215</v>
      </c>
      <c r="AK140" s="2">
        <v>42882.180648727001</v>
      </c>
      <c r="AL140" s="2">
        <v>45469.898446495004</v>
      </c>
      <c r="AM140" s="2">
        <v>45752.018056026107</v>
      </c>
      <c r="AN140" s="2">
        <v>46549.735572631282</v>
      </c>
      <c r="AO140" s="2">
        <v>48553.757626541854</v>
      </c>
      <c r="AP140" s="2">
        <v>52036.475564891276</v>
      </c>
      <c r="AQ140" s="2">
        <v>55130.063007335753</v>
      </c>
      <c r="AR140" s="2">
        <v>58447.400484925551</v>
      </c>
      <c r="AS140" s="2">
        <v>61112.944381874564</v>
      </c>
      <c r="AT140" s="2">
        <v>63739.575229233073</v>
      </c>
      <c r="AU140" s="2">
        <v>64593.048141552499</v>
      </c>
      <c r="AV140" s="2">
        <v>63895.443221623733</v>
      </c>
      <c r="AW140" s="2">
        <v>63834.742550563191</v>
      </c>
      <c r="AX140" s="2">
        <v>65450.399884517938</v>
      </c>
      <c r="AY140" s="2">
        <v>68256.258527567217</v>
      </c>
      <c r="AZ140" s="2">
        <v>71087.528131290703</v>
      </c>
      <c r="BA140" s="2">
        <v>71379.697871910306</v>
      </c>
      <c r="BB140" s="2">
        <v>73508.954259429403</v>
      </c>
      <c r="BC140" s="2">
        <v>75125.416163594244</v>
      </c>
      <c r="BD140" s="2">
        <v>75386.101357681924</v>
      </c>
      <c r="BE140" s="2">
        <v>78385.714330704097</v>
      </c>
      <c r="BF140" s="2">
        <v>78762.749616634785</v>
      </c>
      <c r="BG140" s="2">
        <v>81085.463102829352</v>
      </c>
      <c r="BH140" s="2">
        <v>84843.774317645482</v>
      </c>
      <c r="BI140" s="2">
        <v>89650.174132740111</v>
      </c>
      <c r="BJ140" s="2">
        <v>94898.295326470718</v>
      </c>
      <c r="BK140" s="2">
        <v>101399.77753928724</v>
      </c>
      <c r="BL140" s="2">
        <v>101635.02502317839</v>
      </c>
      <c r="BM140" s="2">
        <v>104996.09530069491</v>
      </c>
      <c r="BN140" s="2">
        <v>113817.8672278593</v>
      </c>
      <c r="BO140" s="2">
        <v>120774.41527282607</v>
      </c>
      <c r="BP140" s="2">
        <v>126285.35184172513</v>
      </c>
      <c r="BQ140" s="2">
        <v>133709.66767650013</v>
      </c>
      <c r="BR140" s="2">
        <v>140872.49457393022</v>
      </c>
      <c r="BS140" s="2">
        <v>148927.58381366756</v>
      </c>
      <c r="BT140" s="2">
        <v>157668.14370769169</v>
      </c>
      <c r="BU140" s="2">
        <v>165352.88903200458</v>
      </c>
      <c r="BV140" s="2">
        <v>175199.65357386044</v>
      </c>
      <c r="BW140" s="2">
        <v>185565.93710454047</v>
      </c>
    </row>
    <row r="141" spans="1:75" hidden="1">
      <c r="A141" s="1" t="s">
        <v>250</v>
      </c>
      <c r="B141" s="1" t="s">
        <v>213</v>
      </c>
      <c r="C141" s="1" t="s">
        <v>212</v>
      </c>
      <c r="D141" s="3" t="s">
        <v>269</v>
      </c>
      <c r="E141" s="1" t="s">
        <v>284</v>
      </c>
      <c r="F141" s="2">
        <v>2573.0691044449459</v>
      </c>
      <c r="G141" s="2">
        <v>2615.5667331648542</v>
      </c>
      <c r="H141" s="2">
        <v>2658.766266254022</v>
      </c>
      <c r="I141" s="2">
        <v>2702.679296588532</v>
      </c>
      <c r="J141" s="2">
        <v>2747.3176085161008</v>
      </c>
      <c r="K141" s="2">
        <v>2792.6931810184842</v>
      </c>
      <c r="L141" s="2">
        <v>2838.8181909261157</v>
      </c>
      <c r="M141" s="2">
        <v>2885.7050161858378</v>
      </c>
      <c r="N141" s="2">
        <v>2933.3662391826056</v>
      </c>
      <c r="O141" s="2">
        <v>2981.8146501160495</v>
      </c>
      <c r="P141" s="2">
        <v>3031.0632504328123</v>
      </c>
      <c r="Q141" s="2">
        <v>3108.3325145511008</v>
      </c>
      <c r="R141" s="2">
        <v>3187.5715624330669</v>
      </c>
      <c r="S141" s="2">
        <v>3268.8306087160558</v>
      </c>
      <c r="T141" s="2">
        <v>3352.1611481321374</v>
      </c>
      <c r="U141" s="2">
        <v>3437.6159881408707</v>
      </c>
      <c r="V141" s="2">
        <v>3525.2492823939619</v>
      </c>
      <c r="W141" s="2">
        <v>3615.1165650530129</v>
      </c>
      <c r="X141" s="2">
        <v>3707.2747859821193</v>
      </c>
      <c r="Y141" s="2">
        <v>3801.7823468376114</v>
      </c>
      <c r="Z141" s="2">
        <v>3888.0781655051787</v>
      </c>
      <c r="AA141" s="2">
        <v>4046.6038493584501</v>
      </c>
      <c r="AB141" s="2">
        <v>4143.3903737128985</v>
      </c>
      <c r="AC141" s="2">
        <v>4269.8562902552012</v>
      </c>
      <c r="AD141" s="2">
        <v>4489.2050744057369</v>
      </c>
      <c r="AE141" s="2">
        <v>4601.1751781211033</v>
      </c>
      <c r="AF141" s="2">
        <v>4773.4847236012729</v>
      </c>
      <c r="AG141" s="2">
        <v>4927.1596857868799</v>
      </c>
      <c r="AH141" s="2">
        <v>5074.592385277605</v>
      </c>
      <c r="AI141" s="2">
        <v>5275.1206219767237</v>
      </c>
      <c r="AJ141" s="2">
        <v>5456.6761712106145</v>
      </c>
      <c r="AK141" s="2">
        <v>5608.1554819201365</v>
      </c>
      <c r="AL141" s="2">
        <v>5779.0721284680512</v>
      </c>
      <c r="AM141" s="2">
        <v>5996.03780330881</v>
      </c>
      <c r="AN141" s="2">
        <v>6181.4892544364147</v>
      </c>
      <c r="AO141" s="2">
        <v>6408.7128531808539</v>
      </c>
      <c r="AP141" s="2">
        <v>6625.2531684045953</v>
      </c>
      <c r="AQ141" s="2">
        <v>6842.1825976122827</v>
      </c>
      <c r="AR141" s="2">
        <v>7035.7817179070571</v>
      </c>
      <c r="AS141" s="2">
        <v>7321.472999999999</v>
      </c>
      <c r="AT141" s="2">
        <v>7566.7088474580187</v>
      </c>
      <c r="AU141" s="2">
        <v>7841.7003458589843</v>
      </c>
      <c r="AV141" s="2">
        <v>8145.3681718341686</v>
      </c>
      <c r="AW141" s="2">
        <v>8485.3367083567082</v>
      </c>
      <c r="AX141" s="2">
        <v>8917.6317615581374</v>
      </c>
      <c r="AY141" s="2">
        <v>9457.3599244045963</v>
      </c>
      <c r="AZ141" s="2">
        <v>9938.6836432997607</v>
      </c>
      <c r="BA141" s="2">
        <v>10369.745645965777</v>
      </c>
      <c r="BB141" s="2">
        <v>10785.185612793706</v>
      </c>
      <c r="BC141" s="2">
        <v>11205.182182114379</v>
      </c>
      <c r="BD141" s="2">
        <v>11567.507606047204</v>
      </c>
      <c r="BE141" s="2">
        <v>11892.02179853768</v>
      </c>
      <c r="BF141" s="2">
        <v>12216.597516215281</v>
      </c>
      <c r="BG141" s="2">
        <v>12517.201496029558</v>
      </c>
      <c r="BH141" s="2">
        <v>13011.463669453366</v>
      </c>
      <c r="BI141" s="2">
        <v>13370.551044245145</v>
      </c>
      <c r="BJ141" s="2">
        <v>13730.421000000002</v>
      </c>
      <c r="BK141" s="2">
        <v>14198.452797799506</v>
      </c>
      <c r="BL141" s="2">
        <v>14660.6033592899</v>
      </c>
      <c r="BM141" s="2">
        <v>14921.267457305057</v>
      </c>
      <c r="BN141" s="2">
        <v>15288.806396399325</v>
      </c>
      <c r="BO141" s="2">
        <v>15646.45900513967</v>
      </c>
      <c r="BP141" s="2">
        <v>16170.509012100623</v>
      </c>
      <c r="BQ141" s="2">
        <v>17086.479519299668</v>
      </c>
      <c r="BR141" s="2">
        <v>18151.565851394611</v>
      </c>
      <c r="BS141" s="2">
        <v>18892.871920425154</v>
      </c>
      <c r="BT141" s="2">
        <v>19541.720326440842</v>
      </c>
      <c r="BU141" s="2">
        <v>20258.868564668704</v>
      </c>
      <c r="BV141" s="2">
        <v>20903.163648536913</v>
      </c>
      <c r="BW141" s="2">
        <v>21575.916995826861</v>
      </c>
    </row>
    <row r="142" spans="1:75" hidden="1">
      <c r="A142" s="1" t="s">
        <v>250</v>
      </c>
      <c r="B142" s="1" t="s">
        <v>213</v>
      </c>
      <c r="C142" s="1" t="s">
        <v>212</v>
      </c>
      <c r="D142" s="3" t="s">
        <v>270</v>
      </c>
      <c r="E142" s="1" t="s">
        <v>285</v>
      </c>
      <c r="F142" s="2" t="s">
        <v>291</v>
      </c>
      <c r="G142" s="2" t="s">
        <v>291</v>
      </c>
      <c r="H142" s="2" t="s">
        <v>291</v>
      </c>
      <c r="I142" s="2" t="s">
        <v>291</v>
      </c>
      <c r="J142" s="2" t="s">
        <v>291</v>
      </c>
      <c r="K142" s="2" t="s">
        <v>291</v>
      </c>
      <c r="L142" s="2" t="s">
        <v>291</v>
      </c>
      <c r="M142" s="2" t="s">
        <v>291</v>
      </c>
      <c r="N142" s="2" t="s">
        <v>291</v>
      </c>
      <c r="O142" s="2" t="s">
        <v>291</v>
      </c>
      <c r="P142" s="2" t="s">
        <v>291</v>
      </c>
      <c r="Q142" s="2" t="s">
        <v>291</v>
      </c>
      <c r="R142" s="2" t="s">
        <v>291</v>
      </c>
      <c r="S142" s="2" t="s">
        <v>291</v>
      </c>
      <c r="T142" s="2" t="s">
        <v>291</v>
      </c>
      <c r="U142" s="2" t="s">
        <v>291</v>
      </c>
      <c r="V142" s="2" t="s">
        <v>291</v>
      </c>
      <c r="W142" s="2" t="s">
        <v>291</v>
      </c>
      <c r="X142" s="2" t="s">
        <v>291</v>
      </c>
      <c r="Y142" s="2" t="s">
        <v>291</v>
      </c>
      <c r="Z142" s="2" t="s">
        <v>291</v>
      </c>
      <c r="AA142" s="2" t="s">
        <v>291</v>
      </c>
      <c r="AB142" s="2" t="s">
        <v>291</v>
      </c>
      <c r="AC142" s="2" t="s">
        <v>291</v>
      </c>
      <c r="AD142" s="2" t="s">
        <v>291</v>
      </c>
      <c r="AE142" s="2" t="s">
        <v>291</v>
      </c>
      <c r="AF142" s="2" t="s">
        <v>291</v>
      </c>
      <c r="AG142" s="2" t="s">
        <v>291</v>
      </c>
      <c r="AH142" s="2" t="s">
        <v>291</v>
      </c>
      <c r="AI142" s="2" t="s">
        <v>291</v>
      </c>
      <c r="AJ142" s="2" t="s">
        <v>291</v>
      </c>
      <c r="AK142" s="2" t="s">
        <v>291</v>
      </c>
      <c r="AL142" s="2" t="s">
        <v>291</v>
      </c>
      <c r="AM142" s="2" t="s">
        <v>291</v>
      </c>
      <c r="AN142" s="2" t="s">
        <v>291</v>
      </c>
      <c r="AO142" s="2" t="s">
        <v>291</v>
      </c>
      <c r="AP142" s="2" t="s">
        <v>291</v>
      </c>
      <c r="AQ142" s="2" t="s">
        <v>291</v>
      </c>
      <c r="AR142" s="2" t="s">
        <v>291</v>
      </c>
      <c r="AS142" s="2" t="s">
        <v>291</v>
      </c>
      <c r="AT142" s="2" t="s">
        <v>291</v>
      </c>
      <c r="AU142" s="2" t="s">
        <v>291</v>
      </c>
      <c r="AV142" s="2" t="s">
        <v>291</v>
      </c>
      <c r="AW142" s="2" t="s">
        <v>291</v>
      </c>
      <c r="AX142" s="2" t="s">
        <v>291</v>
      </c>
      <c r="AY142" s="2" t="s">
        <v>291</v>
      </c>
      <c r="AZ142" s="2" t="s">
        <v>291</v>
      </c>
      <c r="BA142" s="2" t="s">
        <v>291</v>
      </c>
      <c r="BB142" s="2" t="s">
        <v>291</v>
      </c>
      <c r="BC142" s="2" t="s">
        <v>291</v>
      </c>
      <c r="BD142" s="2" t="s">
        <v>291</v>
      </c>
      <c r="BE142" s="2" t="s">
        <v>291</v>
      </c>
      <c r="BF142" s="2" t="s">
        <v>291</v>
      </c>
      <c r="BG142" s="2" t="s">
        <v>291</v>
      </c>
      <c r="BH142" s="2" t="s">
        <v>291</v>
      </c>
      <c r="BI142" s="2" t="s">
        <v>291</v>
      </c>
      <c r="BJ142" s="2" t="s">
        <v>291</v>
      </c>
      <c r="BK142" s="2" t="s">
        <v>291</v>
      </c>
      <c r="BL142" s="2" t="s">
        <v>291</v>
      </c>
      <c r="BM142" s="2" t="s">
        <v>291</v>
      </c>
      <c r="BN142" s="2" t="s">
        <v>291</v>
      </c>
      <c r="BO142" s="2" t="s">
        <v>291</v>
      </c>
      <c r="BP142" s="2" t="s">
        <v>291</v>
      </c>
      <c r="BQ142" s="2" t="s">
        <v>291</v>
      </c>
      <c r="BR142" s="2" t="s">
        <v>291</v>
      </c>
      <c r="BS142" s="2" t="s">
        <v>291</v>
      </c>
      <c r="BT142" s="2" t="s">
        <v>291</v>
      </c>
      <c r="BU142" s="2" t="s">
        <v>291</v>
      </c>
      <c r="BV142" s="2" t="s">
        <v>291</v>
      </c>
      <c r="BW142" s="2" t="s">
        <v>291</v>
      </c>
    </row>
    <row r="143" spans="1:75" hidden="1">
      <c r="A143" s="1" t="s">
        <v>250</v>
      </c>
      <c r="B143" s="1" t="s">
        <v>213</v>
      </c>
      <c r="C143" s="1" t="s">
        <v>212</v>
      </c>
      <c r="D143" s="3" t="s">
        <v>271</v>
      </c>
      <c r="E143" s="1" t="s">
        <v>286</v>
      </c>
      <c r="F143" s="2" t="s">
        <v>291</v>
      </c>
      <c r="G143" s="2" t="s">
        <v>291</v>
      </c>
      <c r="H143" s="2" t="s">
        <v>291</v>
      </c>
      <c r="I143" s="2" t="s">
        <v>291</v>
      </c>
      <c r="J143" s="2" t="s">
        <v>291</v>
      </c>
      <c r="K143" s="2" t="s">
        <v>291</v>
      </c>
      <c r="L143" s="2" t="s">
        <v>291</v>
      </c>
      <c r="M143" s="2" t="s">
        <v>291</v>
      </c>
      <c r="N143" s="2" t="s">
        <v>291</v>
      </c>
      <c r="O143" s="2" t="s">
        <v>291</v>
      </c>
      <c r="P143" s="2" t="s">
        <v>291</v>
      </c>
      <c r="Q143" s="2" t="s">
        <v>291</v>
      </c>
      <c r="R143" s="2" t="s">
        <v>291</v>
      </c>
      <c r="S143" s="2" t="s">
        <v>291</v>
      </c>
      <c r="T143" s="2" t="s">
        <v>291</v>
      </c>
      <c r="U143" s="2" t="s">
        <v>291</v>
      </c>
      <c r="V143" s="2" t="s">
        <v>291</v>
      </c>
      <c r="W143" s="2" t="s">
        <v>291</v>
      </c>
      <c r="X143" s="2" t="s">
        <v>291</v>
      </c>
      <c r="Y143" s="2" t="s">
        <v>291</v>
      </c>
      <c r="Z143" s="2" t="s">
        <v>291</v>
      </c>
      <c r="AA143" s="2" t="s">
        <v>291</v>
      </c>
      <c r="AB143" s="2" t="s">
        <v>291</v>
      </c>
      <c r="AC143" s="2" t="s">
        <v>291</v>
      </c>
      <c r="AD143" s="2" t="s">
        <v>291</v>
      </c>
      <c r="AE143" s="2" t="s">
        <v>291</v>
      </c>
      <c r="AF143" s="2" t="s">
        <v>291</v>
      </c>
      <c r="AG143" s="2" t="s">
        <v>291</v>
      </c>
      <c r="AH143" s="2" t="s">
        <v>291</v>
      </c>
      <c r="AI143" s="2" t="s">
        <v>291</v>
      </c>
      <c r="AJ143" s="2" t="s">
        <v>291</v>
      </c>
      <c r="AK143" s="2" t="s">
        <v>291</v>
      </c>
      <c r="AL143" s="2" t="s">
        <v>291</v>
      </c>
      <c r="AM143" s="2" t="s">
        <v>291</v>
      </c>
      <c r="AN143" s="2" t="s">
        <v>291</v>
      </c>
      <c r="AO143" s="2" t="s">
        <v>291</v>
      </c>
      <c r="AP143" s="2" t="s">
        <v>291</v>
      </c>
      <c r="AQ143" s="2" t="s">
        <v>291</v>
      </c>
      <c r="AR143" s="2" t="s">
        <v>291</v>
      </c>
      <c r="AS143" s="2" t="s">
        <v>291</v>
      </c>
      <c r="AT143" s="2" t="s">
        <v>291</v>
      </c>
      <c r="AU143" s="2" t="s">
        <v>291</v>
      </c>
      <c r="AV143" s="2" t="s">
        <v>291</v>
      </c>
      <c r="AW143" s="2" t="s">
        <v>291</v>
      </c>
      <c r="AX143" s="2" t="s">
        <v>291</v>
      </c>
      <c r="AY143" s="2" t="s">
        <v>291</v>
      </c>
      <c r="AZ143" s="2" t="s">
        <v>291</v>
      </c>
      <c r="BA143" s="2" t="s">
        <v>291</v>
      </c>
      <c r="BB143" s="2" t="s">
        <v>291</v>
      </c>
      <c r="BC143" s="2" t="s">
        <v>291</v>
      </c>
      <c r="BD143" s="2" t="s">
        <v>291</v>
      </c>
      <c r="BE143" s="2" t="s">
        <v>291</v>
      </c>
      <c r="BF143" s="2" t="s">
        <v>291</v>
      </c>
      <c r="BG143" s="2" t="s">
        <v>291</v>
      </c>
      <c r="BH143" s="2" t="s">
        <v>291</v>
      </c>
      <c r="BI143" s="2" t="s">
        <v>291</v>
      </c>
      <c r="BJ143" s="2" t="s">
        <v>291</v>
      </c>
      <c r="BK143" s="2" t="s">
        <v>291</v>
      </c>
      <c r="BL143" s="2" t="s">
        <v>291</v>
      </c>
      <c r="BM143" s="2" t="s">
        <v>291</v>
      </c>
      <c r="BN143" s="2" t="s">
        <v>291</v>
      </c>
      <c r="BO143" s="2" t="s">
        <v>291</v>
      </c>
      <c r="BP143" s="2" t="s">
        <v>291</v>
      </c>
      <c r="BQ143" s="2" t="s">
        <v>291</v>
      </c>
      <c r="BR143" s="2" t="s">
        <v>291</v>
      </c>
      <c r="BS143" s="2" t="s">
        <v>291</v>
      </c>
      <c r="BT143" s="2" t="s">
        <v>291</v>
      </c>
      <c r="BU143" s="2" t="s">
        <v>291</v>
      </c>
      <c r="BV143" s="2" t="s">
        <v>291</v>
      </c>
      <c r="BW143" s="2" t="s">
        <v>291</v>
      </c>
    </row>
    <row r="144" spans="1:75" hidden="1">
      <c r="A144" s="1" t="s">
        <v>250</v>
      </c>
      <c r="B144" s="1" t="s">
        <v>213</v>
      </c>
      <c r="C144" s="1" t="s">
        <v>212</v>
      </c>
      <c r="D144" s="3" t="s">
        <v>268</v>
      </c>
      <c r="E144" s="1" t="s">
        <v>287</v>
      </c>
      <c r="F144" s="2">
        <v>6121.1840000000002</v>
      </c>
      <c r="G144" s="2">
        <v>6289.3360000000002</v>
      </c>
      <c r="H144" s="2">
        <v>6464.0460000000003</v>
      </c>
      <c r="I144" s="2">
        <v>6646.268</v>
      </c>
      <c r="J144" s="2">
        <v>6836.36</v>
      </c>
      <c r="K144" s="2">
        <v>7033.9989999999998</v>
      </c>
      <c r="L144" s="2">
        <v>7240.2470000000003</v>
      </c>
      <c r="M144" s="2">
        <v>7454.7790000000005</v>
      </c>
      <c r="N144" s="2">
        <v>7678.7389999999996</v>
      </c>
      <c r="O144" s="2">
        <v>7912.5910000000003</v>
      </c>
      <c r="P144" s="2">
        <v>8156.8270000000002</v>
      </c>
      <c r="Q144" s="2">
        <v>8411.9660000000003</v>
      </c>
      <c r="R144" s="2">
        <v>8678.5570000000007</v>
      </c>
      <c r="S144" s="2">
        <v>8957.1779999999999</v>
      </c>
      <c r="T144" s="2">
        <v>9247.518</v>
      </c>
      <c r="U144" s="2">
        <v>9549.1790000000001</v>
      </c>
      <c r="V144" s="2">
        <v>9863.6389999999992</v>
      </c>
      <c r="W144" s="2">
        <v>10191.512000000001</v>
      </c>
      <c r="X144" s="2">
        <v>10532.388999999999</v>
      </c>
      <c r="Y144" s="2">
        <v>10887.933999999999</v>
      </c>
      <c r="Z144" s="2">
        <v>11247.182000000001</v>
      </c>
      <c r="AA144" s="2">
        <v>11633.03</v>
      </c>
      <c r="AB144" s="2">
        <v>12044.785</v>
      </c>
      <c r="AC144" s="2">
        <v>12482.054</v>
      </c>
      <c r="AD144" s="2">
        <v>12944.287</v>
      </c>
      <c r="AE144" s="2">
        <v>13433.414000000001</v>
      </c>
      <c r="AF144" s="2">
        <v>13951.436</v>
      </c>
      <c r="AG144" s="2">
        <v>14500.404</v>
      </c>
      <c r="AH144" s="2">
        <v>15079.69</v>
      </c>
      <c r="AI144" s="2">
        <v>15690.251</v>
      </c>
      <c r="AJ144" s="2">
        <v>16330.543</v>
      </c>
      <c r="AK144" s="2">
        <v>16987.224999999999</v>
      </c>
      <c r="AL144" s="2">
        <v>17659.971000000001</v>
      </c>
      <c r="AM144" s="2">
        <v>18347.988000000001</v>
      </c>
      <c r="AN144" s="2">
        <v>19050.214</v>
      </c>
      <c r="AO144" s="2">
        <v>19761.488000000001</v>
      </c>
      <c r="AP144" s="2">
        <v>20477.115000000002</v>
      </c>
      <c r="AQ144" s="2">
        <v>21195.78</v>
      </c>
      <c r="AR144" s="2">
        <v>21915.871999999999</v>
      </c>
      <c r="AS144" s="2">
        <v>22634.772000000001</v>
      </c>
      <c r="AT144" s="2">
        <v>23354.477999999999</v>
      </c>
      <c r="AU144" s="2">
        <v>24126.189407448805</v>
      </c>
      <c r="AV144" s="2">
        <v>25032.647520007024</v>
      </c>
      <c r="AW144" s="2">
        <v>25837.348796593898</v>
      </c>
      <c r="AX144" s="2">
        <v>26479.835970436034</v>
      </c>
      <c r="AY144" s="2">
        <v>27155.484965823634</v>
      </c>
      <c r="AZ144" s="2">
        <v>27828.847594026811</v>
      </c>
      <c r="BA144" s="2">
        <v>28505.742244644756</v>
      </c>
      <c r="BB144" s="2">
        <v>29180.140586185524</v>
      </c>
      <c r="BC144" s="2">
        <v>29866.028747599732</v>
      </c>
      <c r="BD144" s="2">
        <v>30597.432311363042</v>
      </c>
      <c r="BE144" s="2">
        <v>31414.395194210061</v>
      </c>
      <c r="BF144" s="2">
        <v>32304.542821147879</v>
      </c>
      <c r="BG144" s="2">
        <v>33235.627117726159</v>
      </c>
      <c r="BH144" s="2">
        <v>34213.972333533296</v>
      </c>
      <c r="BI144" s="2">
        <v>35236.556305036931</v>
      </c>
      <c r="BJ144" s="2">
        <v>36306.099279333175</v>
      </c>
      <c r="BK144" s="2">
        <v>37398.523920493026</v>
      </c>
      <c r="BL144" s="2">
        <v>38530.141713860176</v>
      </c>
      <c r="BM144" s="2">
        <v>39696.711833201</v>
      </c>
      <c r="BN144" s="2">
        <v>40831.836655900443</v>
      </c>
      <c r="BO144" s="2">
        <v>41931.898183340047</v>
      </c>
      <c r="BP144" s="2">
        <v>43001.439158189693</v>
      </c>
      <c r="BQ144" s="2">
        <v>44025.470729030036</v>
      </c>
      <c r="BR144" s="2">
        <v>44997.601664811642</v>
      </c>
      <c r="BS144" s="2">
        <v>45912.593415448668</v>
      </c>
      <c r="BT144" s="2">
        <v>46777.810942483578</v>
      </c>
      <c r="BU144" s="2">
        <v>47602.563669275078</v>
      </c>
      <c r="BV144" s="2">
        <v>48384.135347620235</v>
      </c>
      <c r="BW144" s="2">
        <v>49128.918208291783</v>
      </c>
    </row>
    <row r="145" spans="1:75" hidden="1">
      <c r="A145" s="1" t="s">
        <v>250</v>
      </c>
      <c r="B145" s="1" t="s">
        <v>213</v>
      </c>
      <c r="C145" s="1" t="s">
        <v>212</v>
      </c>
      <c r="D145" s="3" t="s">
        <v>274</v>
      </c>
      <c r="E145" s="1" t="s">
        <v>288</v>
      </c>
      <c r="F145" s="2">
        <v>3780.8010600331877</v>
      </c>
      <c r="G145" s="2">
        <v>4530.193571459271</v>
      </c>
      <c r="H145" s="2">
        <v>3962.6304539627035</v>
      </c>
      <c r="I145" s="2">
        <v>3801.0596021726437</v>
      </c>
      <c r="J145" s="2">
        <v>4174.8436115451022</v>
      </c>
      <c r="K145" s="2">
        <v>4417.0397249613616</v>
      </c>
      <c r="L145" s="2">
        <v>4585.1527687212201</v>
      </c>
      <c r="M145" s="2">
        <v>4658.9857792487146</v>
      </c>
      <c r="N145" s="2">
        <v>4633.0329939530093</v>
      </c>
      <c r="O145" s="2">
        <v>4668.6817004062559</v>
      </c>
      <c r="P145" s="2">
        <v>4769.3488154050156</v>
      </c>
      <c r="Q145" s="2">
        <v>4538.1182388049956</v>
      </c>
      <c r="R145" s="2">
        <v>4663.3572462364928</v>
      </c>
      <c r="S145" s="2">
        <v>4776.5892507717163</v>
      </c>
      <c r="T145" s="2">
        <v>5110.574738258596</v>
      </c>
      <c r="U145" s="2">
        <v>5040.1311228304976</v>
      </c>
      <c r="V145" s="2">
        <v>5546.7871497432479</v>
      </c>
      <c r="W145" s="2">
        <v>5688.7644806207682</v>
      </c>
      <c r="X145" s="2">
        <v>5948.8363093029675</v>
      </c>
      <c r="Y145" s="2">
        <v>6161.7561754856069</v>
      </c>
      <c r="Z145" s="2">
        <v>6465.3612827237212</v>
      </c>
      <c r="AA145" s="2">
        <v>6606.3459789643875</v>
      </c>
      <c r="AB145" s="2">
        <v>6785.4283070943238</v>
      </c>
      <c r="AC145" s="2">
        <v>6926.2091457906345</v>
      </c>
      <c r="AD145" s="2">
        <v>6912.8401429798578</v>
      </c>
      <c r="AE145" s="2">
        <v>6717.1295246951522</v>
      </c>
      <c r="AF145" s="2">
        <v>6735.521130963456</v>
      </c>
      <c r="AG145" s="2">
        <v>7123.6925468191384</v>
      </c>
      <c r="AH145" s="2">
        <v>7539.7693262731837</v>
      </c>
      <c r="AI145" s="2">
        <v>7526.0911910345903</v>
      </c>
      <c r="AJ145" s="2">
        <v>7682.1642619232198</v>
      </c>
      <c r="AK145" s="2">
        <v>7646.3965357188836</v>
      </c>
      <c r="AL145" s="2">
        <v>7868.0275026344798</v>
      </c>
      <c r="AM145" s="2">
        <v>7630.3751838887083</v>
      </c>
      <c r="AN145" s="2">
        <v>7530.5049732510397</v>
      </c>
      <c r="AO145" s="2">
        <v>7576.2105026195759</v>
      </c>
      <c r="AP145" s="2">
        <v>7854.2622058655616</v>
      </c>
      <c r="AQ145" s="2">
        <v>8057.3796768555258</v>
      </c>
      <c r="AR145" s="2">
        <v>8307.1651208519834</v>
      </c>
      <c r="AS145" s="2">
        <v>8347.0832142486306</v>
      </c>
      <c r="AT145" s="2">
        <v>8423.6854508609667</v>
      </c>
      <c r="AU145" s="2">
        <v>8237.1227275551973</v>
      </c>
      <c r="AV145" s="2">
        <v>7844.3898266707565</v>
      </c>
      <c r="AW145" s="2">
        <v>7522.9474969091225</v>
      </c>
      <c r="AX145" s="2">
        <v>7339.4373791772368</v>
      </c>
      <c r="AY145" s="2">
        <v>7217.2634935287606</v>
      </c>
      <c r="AZ145" s="2">
        <v>7152.6100118112627</v>
      </c>
      <c r="BA145" s="2">
        <v>6883.4569630625128</v>
      </c>
      <c r="BB145" s="2">
        <v>6815.733812891538</v>
      </c>
      <c r="BC145" s="2">
        <v>6704.5242944384099</v>
      </c>
      <c r="BD145" s="2">
        <v>6517.0565626662701</v>
      </c>
      <c r="BE145" s="2">
        <v>6591.4539729773205</v>
      </c>
      <c r="BF145" s="2">
        <v>6447.1919871381342</v>
      </c>
      <c r="BG145" s="2">
        <v>6477.9226513649683</v>
      </c>
      <c r="BH145" s="2">
        <v>6520.6940950717744</v>
      </c>
      <c r="BI145" s="2">
        <v>6705.0470721868023</v>
      </c>
      <c r="BJ145" s="2">
        <v>6911.5357297835735</v>
      </c>
      <c r="BK145" s="2">
        <v>7141.6075387455112</v>
      </c>
      <c r="BL145" s="2">
        <v>6932.5267543491582</v>
      </c>
      <c r="BM145" s="2">
        <v>7036.6740359775276</v>
      </c>
      <c r="BN145" s="2">
        <v>7444.5227623959327</v>
      </c>
      <c r="BO145" s="2">
        <v>7718.9615384000399</v>
      </c>
      <c r="BP145" s="2">
        <v>7809.608945966017</v>
      </c>
      <c r="BQ145" s="2">
        <v>7825.4661836846635</v>
      </c>
      <c r="BR145" s="2">
        <v>7760.9003943374282</v>
      </c>
      <c r="BS145" s="2">
        <v>7882.7392913547146</v>
      </c>
      <c r="BT145" s="2">
        <v>8068.2837065455024</v>
      </c>
      <c r="BU145" s="2">
        <v>8162.0001879265183</v>
      </c>
      <c r="BV145" s="2">
        <v>8381.4898318572614</v>
      </c>
      <c r="BW145" s="2">
        <v>8600.6048846235353</v>
      </c>
    </row>
    <row r="146" spans="1:75" hidden="1">
      <c r="A146" s="1" t="s">
        <v>250</v>
      </c>
      <c r="B146" s="1" t="s">
        <v>213</v>
      </c>
      <c r="C146" s="1" t="s">
        <v>212</v>
      </c>
      <c r="D146" s="3" t="s">
        <v>273</v>
      </c>
      <c r="E146" s="1" t="s">
        <v>289</v>
      </c>
      <c r="F146" s="2" t="s">
        <v>291</v>
      </c>
      <c r="G146" s="2" t="s">
        <v>291</v>
      </c>
      <c r="H146" s="2" t="s">
        <v>291</v>
      </c>
      <c r="I146" s="2" t="s">
        <v>291</v>
      </c>
      <c r="J146" s="2" t="s">
        <v>291</v>
      </c>
      <c r="K146" s="2" t="s">
        <v>291</v>
      </c>
      <c r="L146" s="2" t="s">
        <v>291</v>
      </c>
      <c r="M146" s="2" t="s">
        <v>291</v>
      </c>
      <c r="N146" s="2" t="s">
        <v>291</v>
      </c>
      <c r="O146" s="2" t="s">
        <v>291</v>
      </c>
      <c r="P146" s="2" t="s">
        <v>291</v>
      </c>
      <c r="Q146" s="2" t="s">
        <v>291</v>
      </c>
      <c r="R146" s="2" t="s">
        <v>291</v>
      </c>
      <c r="S146" s="2" t="s">
        <v>291</v>
      </c>
      <c r="T146" s="2" t="s">
        <v>291</v>
      </c>
      <c r="U146" s="2" t="s">
        <v>291</v>
      </c>
      <c r="V146" s="2" t="s">
        <v>291</v>
      </c>
      <c r="W146" s="2" t="s">
        <v>291</v>
      </c>
      <c r="X146" s="2" t="s">
        <v>291</v>
      </c>
      <c r="Y146" s="2" t="s">
        <v>291</v>
      </c>
      <c r="Z146" s="2" t="s">
        <v>291</v>
      </c>
      <c r="AA146" s="2" t="s">
        <v>291</v>
      </c>
      <c r="AB146" s="2" t="s">
        <v>291</v>
      </c>
      <c r="AC146" s="2" t="s">
        <v>291</v>
      </c>
      <c r="AD146" s="2" t="s">
        <v>291</v>
      </c>
      <c r="AE146" s="2" t="s">
        <v>291</v>
      </c>
      <c r="AF146" s="2" t="s">
        <v>291</v>
      </c>
      <c r="AG146" s="2" t="s">
        <v>291</v>
      </c>
      <c r="AH146" s="2" t="s">
        <v>291</v>
      </c>
      <c r="AI146" s="2" t="s">
        <v>291</v>
      </c>
      <c r="AJ146" s="2" t="s">
        <v>291</v>
      </c>
      <c r="AK146" s="2" t="s">
        <v>291</v>
      </c>
      <c r="AL146" s="2" t="s">
        <v>291</v>
      </c>
      <c r="AM146" s="2" t="s">
        <v>291</v>
      </c>
      <c r="AN146" s="2" t="s">
        <v>291</v>
      </c>
      <c r="AO146" s="2" t="s">
        <v>291</v>
      </c>
      <c r="AP146" s="2" t="s">
        <v>291</v>
      </c>
      <c r="AQ146" s="2" t="s">
        <v>291</v>
      </c>
      <c r="AR146" s="2" t="s">
        <v>291</v>
      </c>
      <c r="AS146" s="2" t="s">
        <v>291</v>
      </c>
      <c r="AT146" s="2" t="s">
        <v>291</v>
      </c>
      <c r="AU146" s="2" t="s">
        <v>291</v>
      </c>
      <c r="AV146" s="2" t="s">
        <v>291</v>
      </c>
      <c r="AW146" s="2" t="s">
        <v>291</v>
      </c>
      <c r="AX146" s="2" t="s">
        <v>291</v>
      </c>
      <c r="AY146" s="2" t="s">
        <v>291</v>
      </c>
      <c r="AZ146" s="2" t="s">
        <v>291</v>
      </c>
      <c r="BA146" s="2" t="s">
        <v>291</v>
      </c>
      <c r="BB146" s="2" t="s">
        <v>291</v>
      </c>
      <c r="BC146" s="2" t="s">
        <v>291</v>
      </c>
      <c r="BD146" s="2" t="s">
        <v>291</v>
      </c>
      <c r="BE146" s="2" t="s">
        <v>291</v>
      </c>
      <c r="BF146" s="2" t="s">
        <v>291</v>
      </c>
      <c r="BG146" s="2" t="s">
        <v>291</v>
      </c>
      <c r="BH146" s="2" t="s">
        <v>291</v>
      </c>
      <c r="BI146" s="2" t="s">
        <v>291</v>
      </c>
      <c r="BJ146" s="2" t="s">
        <v>291</v>
      </c>
      <c r="BK146" s="2" t="s">
        <v>291</v>
      </c>
      <c r="BL146" s="2" t="s">
        <v>291</v>
      </c>
      <c r="BM146" s="2" t="s">
        <v>291</v>
      </c>
      <c r="BN146" s="2" t="s">
        <v>291</v>
      </c>
      <c r="BO146" s="2" t="s">
        <v>291</v>
      </c>
      <c r="BP146" s="2" t="s">
        <v>291</v>
      </c>
      <c r="BQ146" s="2" t="s">
        <v>291</v>
      </c>
      <c r="BR146" s="2" t="s">
        <v>291</v>
      </c>
      <c r="BS146" s="2" t="s">
        <v>291</v>
      </c>
      <c r="BT146" s="2" t="s">
        <v>291</v>
      </c>
      <c r="BU146" s="2" t="s">
        <v>291</v>
      </c>
      <c r="BV146" s="2" t="s">
        <v>291</v>
      </c>
      <c r="BW146" s="2" t="s">
        <v>291</v>
      </c>
    </row>
    <row r="147" spans="1:75" hidden="1">
      <c r="A147" s="1" t="s">
        <v>250</v>
      </c>
      <c r="B147" s="1" t="s">
        <v>213</v>
      </c>
      <c r="C147" s="1" t="s">
        <v>212</v>
      </c>
      <c r="D147" s="3" t="s">
        <v>272</v>
      </c>
      <c r="E147" s="1" t="s">
        <v>290</v>
      </c>
      <c r="F147" s="2">
        <v>1589.2778909479107</v>
      </c>
      <c r="G147" s="2">
        <v>1883.9864176927658</v>
      </c>
      <c r="H147" s="2">
        <v>1629.8937502342803</v>
      </c>
      <c r="I147" s="2">
        <v>1545.6862545854376</v>
      </c>
      <c r="J147" s="2">
        <v>1677.7380604296457</v>
      </c>
      <c r="K147" s="2">
        <v>1753.6875851400257</v>
      </c>
      <c r="L147" s="2">
        <v>1797.7860545394437</v>
      </c>
      <c r="M147" s="2">
        <v>1803.468437295928</v>
      </c>
      <c r="N147" s="2">
        <v>1769.8716637563621</v>
      </c>
      <c r="O147" s="2">
        <v>1759.3659890925846</v>
      </c>
      <c r="P147" s="2">
        <v>1772.2820310973138</v>
      </c>
      <c r="Q147" s="2">
        <v>1676.8946137626974</v>
      </c>
      <c r="R147" s="2">
        <v>1712.8175736553465</v>
      </c>
      <c r="S147" s="2">
        <v>1743.1674516445555</v>
      </c>
      <c r="T147" s="2">
        <v>1852.547903363479</v>
      </c>
      <c r="U147" s="2">
        <v>1814.4005186381487</v>
      </c>
      <c r="V147" s="2">
        <v>1982.4131255436696</v>
      </c>
      <c r="W147" s="2">
        <v>2017.909286529549</v>
      </c>
      <c r="X147" s="2">
        <v>2093.9191341502692</v>
      </c>
      <c r="Y147" s="2">
        <v>2151.5244171648005</v>
      </c>
      <c r="Z147" s="2">
        <v>2235.0336320209499</v>
      </c>
      <c r="AA147" s="2">
        <v>2298.0483217760989</v>
      </c>
      <c r="AB147" s="2">
        <v>2334.1785120393288</v>
      </c>
      <c r="AC147" s="2">
        <v>2369.3149932516912</v>
      </c>
      <c r="AD147" s="2">
        <v>2397.4404344110153</v>
      </c>
      <c r="AE147" s="2">
        <v>2300.7323110306688</v>
      </c>
      <c r="AF147" s="2">
        <v>2304.5589876302074</v>
      </c>
      <c r="AG147" s="2">
        <v>2420.5926076699466</v>
      </c>
      <c r="AH147" s="2">
        <v>2537.2707270411761</v>
      </c>
      <c r="AI147" s="2">
        <v>2530.2997921896808</v>
      </c>
      <c r="AJ147" s="2">
        <v>2566.9129722975049</v>
      </c>
      <c r="AK147" s="2">
        <v>2524.3782106098556</v>
      </c>
      <c r="AL147" s="2">
        <v>2574.7436644428803</v>
      </c>
      <c r="AM147" s="2">
        <v>2493.571396276589</v>
      </c>
      <c r="AN147" s="2">
        <v>2443.5282234956144</v>
      </c>
      <c r="AO147" s="2">
        <v>2456.9889487341161</v>
      </c>
      <c r="AP147" s="2">
        <v>2541.2015103148697</v>
      </c>
      <c r="AQ147" s="2">
        <v>2600.9924148738928</v>
      </c>
      <c r="AR147" s="2">
        <v>2666.8982409153305</v>
      </c>
      <c r="AS147" s="2">
        <v>2699.9584701747631</v>
      </c>
      <c r="AT147" s="2">
        <v>2729.2228594975691</v>
      </c>
      <c r="AU147" s="2">
        <v>2677.3000514374562</v>
      </c>
      <c r="AV147" s="2">
        <v>2552.4844373954497</v>
      </c>
      <c r="AW147" s="2">
        <v>2470.6382629698614</v>
      </c>
      <c r="AX147" s="2">
        <v>2471.7071494548304</v>
      </c>
      <c r="AY147" s="2">
        <v>2513.534875678733</v>
      </c>
      <c r="AZ147" s="2">
        <v>2554.4546137278408</v>
      </c>
      <c r="BA147" s="2">
        <v>2504.0462815985816</v>
      </c>
      <c r="BB147" s="2">
        <v>2519.1432523196972</v>
      </c>
      <c r="BC147" s="2">
        <v>2515.4136426535083</v>
      </c>
      <c r="BD147" s="2">
        <v>2463.8048248802111</v>
      </c>
      <c r="BE147" s="2">
        <v>2495.2164078317587</v>
      </c>
      <c r="BF147" s="2">
        <v>2438.1323101428775</v>
      </c>
      <c r="BG147" s="2">
        <v>2439.7151531280292</v>
      </c>
      <c r="BH147" s="2">
        <v>2479.798998214821</v>
      </c>
      <c r="BI147" s="2">
        <v>2544.2376762545596</v>
      </c>
      <c r="BJ147" s="2">
        <v>2613.838919910916</v>
      </c>
      <c r="BK147" s="2">
        <v>2711.3310074712299</v>
      </c>
      <c r="BL147" s="2">
        <v>2637.8056374139401</v>
      </c>
      <c r="BM147" s="2">
        <v>2644.9569864091286</v>
      </c>
      <c r="BN147" s="2">
        <v>2787.4785106295712</v>
      </c>
      <c r="BO147" s="2">
        <v>2880.2515627783082</v>
      </c>
      <c r="BP147" s="2">
        <v>2936.7703573166086</v>
      </c>
      <c r="BQ147" s="2">
        <v>3037.0979676620032</v>
      </c>
      <c r="BR147" s="2">
        <v>3130.6667324915061</v>
      </c>
      <c r="BS147" s="2">
        <v>3243.7197016092846</v>
      </c>
      <c r="BT147" s="2">
        <v>3370.5755043038489</v>
      </c>
      <c r="BU147" s="2">
        <v>3473.6131058153715</v>
      </c>
      <c r="BV147" s="2">
        <v>3621.0144568074338</v>
      </c>
      <c r="BW147" s="2">
        <v>3777.1223929213525</v>
      </c>
    </row>
    <row r="148" spans="1:75" hidden="1">
      <c r="A148" s="1" t="s">
        <v>250</v>
      </c>
      <c r="B148" s="1" t="s">
        <v>213</v>
      </c>
      <c r="C148" s="1" t="s">
        <v>212</v>
      </c>
      <c r="D148" s="3" t="s">
        <v>275</v>
      </c>
      <c r="E148" s="1" t="s">
        <v>251</v>
      </c>
      <c r="F148" s="4" t="s">
        <v>291</v>
      </c>
      <c r="G148" s="4">
        <v>21.799999999999997</v>
      </c>
      <c r="H148" s="4">
        <v>-11.083743842364512</v>
      </c>
      <c r="I148" s="4">
        <v>-2.4930747922437768</v>
      </c>
      <c r="J148" s="4">
        <v>11.647727272727293</v>
      </c>
      <c r="K148" s="4">
        <v>7.5487701441899757</v>
      </c>
      <c r="L148" s="4">
        <v>5.5205047318612088</v>
      </c>
      <c r="M148" s="4">
        <v>3.2884902840059738</v>
      </c>
      <c r="N148" s="4">
        <v>1.0853835021707781</v>
      </c>
      <c r="O148" s="4">
        <v>2.4337866857551793</v>
      </c>
      <c r="P148" s="4">
        <v>3.8434661076170551</v>
      </c>
      <c r="Q148" s="4">
        <v>-2.4226110363391506</v>
      </c>
      <c r="R148" s="4">
        <v>5.3793103448275925</v>
      </c>
      <c r="S148" s="4">
        <v>5.0392670157068054</v>
      </c>
      <c r="T148" s="4">
        <v>9.7196261682243055</v>
      </c>
      <c r="U148" s="4">
        <v>1.1357183418512218</v>
      </c>
      <c r="V148" s="4">
        <v>12.857944974733293</v>
      </c>
      <c r="W148" s="4">
        <v>5.1741293532338251</v>
      </c>
      <c r="X148" s="4">
        <v>7.2374645222327283</v>
      </c>
      <c r="Y148" s="4">
        <v>6.2196735774150858</v>
      </c>
      <c r="Z148" s="4">
        <v>7.3089700996677776</v>
      </c>
      <c r="AA148" s="4">
        <v>6.3467492260062208</v>
      </c>
      <c r="AB148" s="4">
        <v>5.1673944687045115</v>
      </c>
      <c r="AC148" s="4">
        <v>5.1903114186851118</v>
      </c>
      <c r="AD148" s="4">
        <v>4.9342105263157965</v>
      </c>
      <c r="AE148" s="4">
        <v>-0.40752351097179673</v>
      </c>
      <c r="AF148" s="4">
        <v>4.0289581366068861</v>
      </c>
      <c r="AG148" s="4">
        <v>9.1679273827533834</v>
      </c>
      <c r="AH148" s="4">
        <v>9.0077605321507761</v>
      </c>
      <c r="AI148" s="4">
        <v>3.7630307653190975</v>
      </c>
      <c r="AJ148" s="4">
        <v>5.5868659642244412</v>
      </c>
      <c r="AK148" s="4">
        <v>2.2975168252494793</v>
      </c>
      <c r="AL148" s="4">
        <v>6.0344827586206851</v>
      </c>
      <c r="AM148" s="4">
        <v>0.62045357295679171</v>
      </c>
      <c r="AN148" s="4">
        <v>1.7435679353604128</v>
      </c>
      <c r="AO148" s="4">
        <v>4.3051201671891359</v>
      </c>
      <c r="AP148" s="4">
        <v>7.1729112402324047</v>
      </c>
      <c r="AQ148" s="4">
        <v>5.9450364554122448</v>
      </c>
      <c r="AR148" s="4">
        <v>6.0172931004058405</v>
      </c>
      <c r="AS148" s="4">
        <v>4.5605858854860459</v>
      </c>
      <c r="AT148" s="4">
        <v>4.2979942693409656</v>
      </c>
      <c r="AU148" s="4">
        <v>1.3390000000000013</v>
      </c>
      <c r="AV148" s="4">
        <v>-1.0800000000000032</v>
      </c>
      <c r="AW148" s="4">
        <v>-9.4999999999989537E-2</v>
      </c>
      <c r="AX148" s="4">
        <v>2.5309999999999944</v>
      </c>
      <c r="AY148" s="4">
        <v>4.2869999999999964</v>
      </c>
      <c r="AZ148" s="4">
        <v>4.1479999999999961</v>
      </c>
      <c r="BA148" s="4">
        <v>0.41100000000000581</v>
      </c>
      <c r="BB148" s="4">
        <v>2.9830000000000023</v>
      </c>
      <c r="BC148" s="4">
        <v>2.1989999999999954</v>
      </c>
      <c r="BD148" s="4">
        <v>0.34700000000000841</v>
      </c>
      <c r="BE148" s="4">
        <v>3.9789999999999992</v>
      </c>
      <c r="BF148" s="4">
        <v>0.4809999999999981</v>
      </c>
      <c r="BG148" s="4">
        <v>2.9490000000000016</v>
      </c>
      <c r="BH148" s="4">
        <v>4.6349999999999891</v>
      </c>
      <c r="BI148" s="4">
        <v>5.6650000000000089</v>
      </c>
      <c r="BJ148" s="4">
        <v>5.8540000000000036</v>
      </c>
      <c r="BK148" s="4">
        <v>6.8510000000000071</v>
      </c>
      <c r="BL148" s="4">
        <v>0.23200000000000998</v>
      </c>
      <c r="BM148" s="4">
        <v>3.3069999999999933</v>
      </c>
      <c r="BN148" s="4">
        <v>8.4019999999999975</v>
      </c>
      <c r="BO148" s="4">
        <v>6.1120000000000063</v>
      </c>
      <c r="BP148" s="4">
        <v>4.5630000000000059</v>
      </c>
      <c r="BQ148" s="4">
        <v>5.8789999999999898</v>
      </c>
      <c r="BR148" s="4">
        <v>5.3569999999999895</v>
      </c>
      <c r="BS148" s="4">
        <v>5.7180000000000009</v>
      </c>
      <c r="BT148" s="4">
        <v>5.8689999999999909</v>
      </c>
      <c r="BU148" s="4">
        <v>4.8740000000000006</v>
      </c>
      <c r="BV148" s="4">
        <v>5.9549999999999992</v>
      </c>
      <c r="BW148" s="4">
        <v>5.9168401987220953</v>
      </c>
    </row>
    <row r="149" spans="1:75" hidden="1">
      <c r="A149" s="1" t="s">
        <v>250</v>
      </c>
      <c r="B149" s="1" t="s">
        <v>213</v>
      </c>
      <c r="C149" s="1" t="s">
        <v>212</v>
      </c>
      <c r="D149" s="3" t="s">
        <v>276</v>
      </c>
      <c r="E149" s="1" t="s">
        <v>252</v>
      </c>
      <c r="F149" s="4" t="s">
        <v>291</v>
      </c>
      <c r="G149" s="4">
        <v>1.6516318448849265</v>
      </c>
      <c r="H149" s="4">
        <v>1.6516318448849487</v>
      </c>
      <c r="I149" s="4">
        <v>1.6516318448849487</v>
      </c>
      <c r="J149" s="4">
        <v>1.6516318448849487</v>
      </c>
      <c r="K149" s="4">
        <v>1.6516318448849487</v>
      </c>
      <c r="L149" s="4">
        <v>1.6516318448849487</v>
      </c>
      <c r="M149" s="4">
        <v>1.6516318448849265</v>
      </c>
      <c r="N149" s="4">
        <v>1.6516318448849487</v>
      </c>
      <c r="O149" s="4">
        <v>1.6516318448849487</v>
      </c>
      <c r="P149" s="4">
        <v>1.6516318448849931</v>
      </c>
      <c r="Q149" s="4">
        <v>2.549246179777187</v>
      </c>
      <c r="R149" s="4">
        <v>2.549246179777187</v>
      </c>
      <c r="S149" s="4">
        <v>2.549246179777187</v>
      </c>
      <c r="T149" s="4">
        <v>2.549246179777187</v>
      </c>
      <c r="U149" s="4">
        <v>2.549246179777187</v>
      </c>
      <c r="V149" s="4">
        <v>2.549246179777187</v>
      </c>
      <c r="W149" s="4">
        <v>2.549246179777187</v>
      </c>
      <c r="X149" s="4">
        <v>2.549246179777187</v>
      </c>
      <c r="Y149" s="4">
        <v>2.549246179777187</v>
      </c>
      <c r="Z149" s="4">
        <v>2.2698779360514898</v>
      </c>
      <c r="AA149" s="4">
        <v>4.0772247137339734</v>
      </c>
      <c r="AB149" s="4">
        <v>2.3917963793217201</v>
      </c>
      <c r="AC149" s="4">
        <v>3.0522327161023988</v>
      </c>
      <c r="AD149" s="4">
        <v>5.1371467618509969</v>
      </c>
      <c r="AE149" s="4">
        <v>2.4942078131769962</v>
      </c>
      <c r="AF149" s="4">
        <v>3.7449029608677575</v>
      </c>
      <c r="AG149" s="4">
        <v>3.2193454275825095</v>
      </c>
      <c r="AH149" s="4">
        <v>2.9922452060162863</v>
      </c>
      <c r="AI149" s="4">
        <v>3.951612690723505</v>
      </c>
      <c r="AJ149" s="4">
        <v>3.4417326587284247</v>
      </c>
      <c r="AK149" s="4">
        <v>2.7760362894306612</v>
      </c>
      <c r="AL149" s="4">
        <v>3.0476445793795159</v>
      </c>
      <c r="AM149" s="4">
        <v>3.7543340871620812</v>
      </c>
      <c r="AN149" s="4">
        <v>3.0928999651280709</v>
      </c>
      <c r="AO149" s="4">
        <v>3.6758714509025792</v>
      </c>
      <c r="AP149" s="4">
        <v>3.3788425255512067</v>
      </c>
      <c r="AQ149" s="4">
        <v>3.2742813548953809</v>
      </c>
      <c r="AR149" s="4">
        <v>2.8294936233115742</v>
      </c>
      <c r="AS149" s="4">
        <v>4.0605478331685152</v>
      </c>
      <c r="AT149" s="4">
        <v>3.3495424685445085</v>
      </c>
      <c r="AU149" s="4">
        <v>3.6342286183423944</v>
      </c>
      <c r="AV149" s="4">
        <v>3.8724742413237534</v>
      </c>
      <c r="AW149" s="4">
        <v>4.1737651306924972</v>
      </c>
      <c r="AX149" s="4">
        <v>5.0946128369389054</v>
      </c>
      <c r="AY149" s="4">
        <v>6.0523710473570302</v>
      </c>
      <c r="AZ149" s="4">
        <v>5.0894089126619191</v>
      </c>
      <c r="BA149" s="4">
        <v>4.3372142442286155</v>
      </c>
      <c r="BB149" s="4">
        <v>4.0062695943709148</v>
      </c>
      <c r="BC149" s="4">
        <v>3.8941988056511612</v>
      </c>
      <c r="BD149" s="4">
        <v>3.2335522800438277</v>
      </c>
      <c r="BE149" s="4">
        <v>2.8053942434481671</v>
      </c>
      <c r="BF149" s="4">
        <v>2.7293569014270824</v>
      </c>
      <c r="BG149" s="4">
        <v>2.4606194925819613</v>
      </c>
      <c r="BH149" s="4">
        <v>3.948663553755094</v>
      </c>
      <c r="BI149" s="4">
        <v>2.7597769468072908</v>
      </c>
      <c r="BJ149" s="4">
        <v>2.6915117751242557</v>
      </c>
      <c r="BK149" s="4">
        <v>3.4087213917148196</v>
      </c>
      <c r="BL149" s="4">
        <v>3.2549360699499541</v>
      </c>
      <c r="BM149" s="4">
        <v>1.7779902479251097</v>
      </c>
      <c r="BN149" s="4">
        <v>2.4631884667031478</v>
      </c>
      <c r="BO149" s="4">
        <v>2.3393102081832762</v>
      </c>
      <c r="BP149" s="4">
        <v>3.3493201675139916</v>
      </c>
      <c r="BQ149" s="4">
        <v>5.6644506769305325</v>
      </c>
      <c r="BR149" s="4">
        <v>6.2335036944965561</v>
      </c>
      <c r="BS149" s="4">
        <v>4.0839786225582708</v>
      </c>
      <c r="BT149" s="4">
        <v>3.4343556064349023</v>
      </c>
      <c r="BU149" s="4">
        <v>3.6698316537542963</v>
      </c>
      <c r="BV149" s="4">
        <v>3.1803112884194018</v>
      </c>
      <c r="BW149" s="4">
        <v>3.2184283613788667</v>
      </c>
    </row>
    <row r="150" spans="1:75" hidden="1">
      <c r="A150" s="1" t="s">
        <v>250</v>
      </c>
      <c r="B150" s="1" t="s">
        <v>213</v>
      </c>
      <c r="C150" s="1" t="s">
        <v>212</v>
      </c>
      <c r="D150" s="3" t="s">
        <v>277</v>
      </c>
      <c r="E150" s="1" t="s">
        <v>253</v>
      </c>
      <c r="F150" s="4" t="s">
        <v>291</v>
      </c>
      <c r="G150" s="4" t="s">
        <v>291</v>
      </c>
      <c r="H150" s="4" t="s">
        <v>291</v>
      </c>
      <c r="I150" s="4" t="s">
        <v>291</v>
      </c>
      <c r="J150" s="4" t="s">
        <v>291</v>
      </c>
      <c r="K150" s="4" t="s">
        <v>291</v>
      </c>
      <c r="L150" s="4" t="s">
        <v>291</v>
      </c>
      <c r="M150" s="4" t="s">
        <v>291</v>
      </c>
      <c r="N150" s="4" t="s">
        <v>291</v>
      </c>
      <c r="O150" s="4" t="s">
        <v>291</v>
      </c>
      <c r="P150" s="4" t="s">
        <v>291</v>
      </c>
      <c r="Q150" s="4" t="s">
        <v>291</v>
      </c>
      <c r="R150" s="4" t="s">
        <v>291</v>
      </c>
      <c r="S150" s="4" t="s">
        <v>291</v>
      </c>
      <c r="T150" s="4" t="s">
        <v>291</v>
      </c>
      <c r="U150" s="4" t="s">
        <v>291</v>
      </c>
      <c r="V150" s="4" t="s">
        <v>291</v>
      </c>
      <c r="W150" s="4" t="s">
        <v>291</v>
      </c>
      <c r="X150" s="4" t="s">
        <v>291</v>
      </c>
      <c r="Y150" s="4" t="s">
        <v>291</v>
      </c>
      <c r="Z150" s="4" t="s">
        <v>291</v>
      </c>
      <c r="AA150" s="4" t="s">
        <v>291</v>
      </c>
      <c r="AB150" s="4" t="s">
        <v>291</v>
      </c>
      <c r="AC150" s="4" t="s">
        <v>291</v>
      </c>
      <c r="AD150" s="4" t="s">
        <v>291</v>
      </c>
      <c r="AE150" s="4" t="s">
        <v>291</v>
      </c>
      <c r="AF150" s="4" t="s">
        <v>291</v>
      </c>
      <c r="AG150" s="4" t="s">
        <v>291</v>
      </c>
      <c r="AH150" s="4" t="s">
        <v>291</v>
      </c>
      <c r="AI150" s="4" t="s">
        <v>291</v>
      </c>
      <c r="AJ150" s="4" t="s">
        <v>291</v>
      </c>
      <c r="AK150" s="4" t="s">
        <v>291</v>
      </c>
      <c r="AL150" s="4" t="s">
        <v>291</v>
      </c>
      <c r="AM150" s="4" t="s">
        <v>291</v>
      </c>
      <c r="AN150" s="4" t="s">
        <v>291</v>
      </c>
      <c r="AO150" s="4" t="s">
        <v>291</v>
      </c>
      <c r="AP150" s="4" t="s">
        <v>291</v>
      </c>
      <c r="AQ150" s="4" t="s">
        <v>291</v>
      </c>
      <c r="AR150" s="4" t="s">
        <v>291</v>
      </c>
      <c r="AS150" s="4" t="s">
        <v>291</v>
      </c>
      <c r="AT150" s="4" t="s">
        <v>291</v>
      </c>
      <c r="AU150" s="4" t="s">
        <v>291</v>
      </c>
      <c r="AV150" s="4" t="s">
        <v>291</v>
      </c>
      <c r="AW150" s="4" t="s">
        <v>291</v>
      </c>
      <c r="AX150" s="4" t="s">
        <v>291</v>
      </c>
      <c r="AY150" s="4" t="s">
        <v>291</v>
      </c>
      <c r="AZ150" s="4" t="s">
        <v>291</v>
      </c>
      <c r="BA150" s="4" t="s">
        <v>291</v>
      </c>
      <c r="BB150" s="4" t="s">
        <v>291</v>
      </c>
      <c r="BC150" s="4" t="s">
        <v>291</v>
      </c>
      <c r="BD150" s="4" t="s">
        <v>291</v>
      </c>
      <c r="BE150" s="4" t="s">
        <v>291</v>
      </c>
      <c r="BF150" s="4" t="s">
        <v>291</v>
      </c>
      <c r="BG150" s="4" t="s">
        <v>291</v>
      </c>
      <c r="BH150" s="4" t="s">
        <v>291</v>
      </c>
      <c r="BI150" s="4" t="s">
        <v>291</v>
      </c>
      <c r="BJ150" s="4" t="s">
        <v>291</v>
      </c>
      <c r="BK150" s="4" t="s">
        <v>291</v>
      </c>
      <c r="BL150" s="4" t="s">
        <v>291</v>
      </c>
      <c r="BM150" s="4" t="s">
        <v>291</v>
      </c>
      <c r="BN150" s="4" t="s">
        <v>291</v>
      </c>
      <c r="BO150" s="4" t="s">
        <v>291</v>
      </c>
      <c r="BP150" s="4" t="s">
        <v>291</v>
      </c>
      <c r="BQ150" s="4" t="s">
        <v>291</v>
      </c>
      <c r="BR150" s="4" t="s">
        <v>291</v>
      </c>
      <c r="BS150" s="4" t="s">
        <v>291</v>
      </c>
      <c r="BT150" s="4" t="s">
        <v>291</v>
      </c>
      <c r="BU150" s="4" t="s">
        <v>291</v>
      </c>
      <c r="BV150" s="4" t="s">
        <v>291</v>
      </c>
      <c r="BW150" s="4" t="s">
        <v>291</v>
      </c>
    </row>
    <row r="151" spans="1:75" hidden="1">
      <c r="A151" s="1" t="s">
        <v>250</v>
      </c>
      <c r="B151" s="1" t="s">
        <v>213</v>
      </c>
      <c r="C151" s="1" t="s">
        <v>212</v>
      </c>
      <c r="D151" s="3" t="s">
        <v>278</v>
      </c>
      <c r="E151" s="1" t="s">
        <v>254</v>
      </c>
      <c r="F151" s="4" t="s">
        <v>291</v>
      </c>
      <c r="G151" s="4">
        <v>2.7470502438743827</v>
      </c>
      <c r="H151" s="4">
        <v>2.7778767106734215</v>
      </c>
      <c r="I151" s="4">
        <v>2.819008404333756</v>
      </c>
      <c r="J151" s="4">
        <v>2.8601314301499592</v>
      </c>
      <c r="K151" s="4">
        <v>2.8909975484029626</v>
      </c>
      <c r="L151" s="4">
        <v>2.9321585061357069</v>
      </c>
      <c r="M151" s="4">
        <v>2.9630480838568118</v>
      </c>
      <c r="N151" s="4">
        <v>3.0042473425436089</v>
      </c>
      <c r="O151" s="4">
        <v>3.0454479570148241</v>
      </c>
      <c r="P151" s="4">
        <v>3.0866754012686792</v>
      </c>
      <c r="Q151" s="4">
        <v>3.1279197168212702</v>
      </c>
      <c r="R151" s="4">
        <v>3.1691877974780347</v>
      </c>
      <c r="S151" s="4">
        <v>3.2104530741688952</v>
      </c>
      <c r="T151" s="4">
        <v>3.2414226891549935</v>
      </c>
      <c r="U151" s="4">
        <v>3.2620752941491915</v>
      </c>
      <c r="V151" s="4">
        <v>3.2930579686484052</v>
      </c>
      <c r="W151" s="4">
        <v>3.3240571760584592</v>
      </c>
      <c r="X151" s="4">
        <v>3.344714699840412</v>
      </c>
      <c r="Y151" s="4">
        <v>3.3757298557810511</v>
      </c>
      <c r="Z151" s="4">
        <v>3.2995056729770988</v>
      </c>
      <c r="AA151" s="4">
        <v>3.4306193320246869</v>
      </c>
      <c r="AB151" s="4">
        <v>3.5395335523075167</v>
      </c>
      <c r="AC151" s="4">
        <v>3.6303595290409829</v>
      </c>
      <c r="AD151" s="4">
        <v>3.7031805822983932</v>
      </c>
      <c r="AE151" s="4">
        <v>3.7787094800972865</v>
      </c>
      <c r="AF151" s="4">
        <v>3.8562200197209684</v>
      </c>
      <c r="AG151" s="4">
        <v>3.9348494305532444</v>
      </c>
      <c r="AH151" s="4">
        <v>3.9949645540910517</v>
      </c>
      <c r="AI151" s="4">
        <v>4.0488962306254317</v>
      </c>
      <c r="AJ151" s="4">
        <v>4.0808270052531403</v>
      </c>
      <c r="AK151" s="4">
        <v>4.0211890076159662</v>
      </c>
      <c r="AL151" s="4">
        <v>3.9603054648419844</v>
      </c>
      <c r="AM151" s="4">
        <v>3.8959123998561385</v>
      </c>
      <c r="AN151" s="4">
        <v>3.8272643300180764</v>
      </c>
      <c r="AO151" s="4">
        <v>3.7336798421267137</v>
      </c>
      <c r="AP151" s="4">
        <v>3.6213214308558062</v>
      </c>
      <c r="AQ151" s="4">
        <v>3.5096008397667244</v>
      </c>
      <c r="AR151" s="4">
        <v>3.397336639651849</v>
      </c>
      <c r="AS151" s="4">
        <v>3.2802710291427228</v>
      </c>
      <c r="AT151" s="4">
        <v>3.1796476677564911</v>
      </c>
      <c r="AU151" s="4">
        <v>3.304340210253498</v>
      </c>
      <c r="AV151" s="4">
        <v>3.7571540919692614</v>
      </c>
      <c r="AW151" s="4">
        <v>3.2146071482999528</v>
      </c>
      <c r="AX151" s="4">
        <v>2.4866606047708517</v>
      </c>
      <c r="AY151" s="4">
        <v>2.5515603500789963</v>
      </c>
      <c r="AZ151" s="4">
        <v>2.4796560586217931</v>
      </c>
      <c r="BA151" s="4">
        <v>2.4323488363320989</v>
      </c>
      <c r="BB151" s="4">
        <v>2.3658332968595541</v>
      </c>
      <c r="BC151" s="4">
        <v>2.3505306953144789</v>
      </c>
      <c r="BD151" s="4">
        <v>2.4489481676471359</v>
      </c>
      <c r="BE151" s="4">
        <v>2.6700373891949791</v>
      </c>
      <c r="BF151" s="4">
        <v>2.833566017855027</v>
      </c>
      <c r="BG151" s="4">
        <v>2.8822085541750919</v>
      </c>
      <c r="BH151" s="4">
        <v>2.9436640757271482</v>
      </c>
      <c r="BI151" s="4">
        <v>2.988790548887521</v>
      </c>
      <c r="BJ151" s="4">
        <v>3.035322081526326</v>
      </c>
      <c r="BK151" s="4">
        <v>3.0089287002575293</v>
      </c>
      <c r="BL151" s="4">
        <v>3.025835446802394</v>
      </c>
      <c r="BM151" s="4">
        <v>3.0276818808615547</v>
      </c>
      <c r="BN151" s="4">
        <v>2.8594933189153071</v>
      </c>
      <c r="BO151" s="4">
        <v>2.6941269791757927</v>
      </c>
      <c r="BP151" s="4">
        <v>2.5506619570935252</v>
      </c>
      <c r="BQ151" s="4">
        <v>2.3813890671733784</v>
      </c>
      <c r="BR151" s="4">
        <v>2.2081102590927992</v>
      </c>
      <c r="BS151" s="4">
        <v>2.0334233754341513</v>
      </c>
      <c r="BT151" s="4">
        <v>1.8844884653015148</v>
      </c>
      <c r="BU151" s="4">
        <v>1.763128094654931</v>
      </c>
      <c r="BV151" s="4">
        <v>1.6418688786915547</v>
      </c>
      <c r="BW151" s="4">
        <v>1.5393121222908812</v>
      </c>
    </row>
    <row r="152" spans="1:75" hidden="1">
      <c r="A152" s="1" t="s">
        <v>250</v>
      </c>
      <c r="B152" s="1" t="s">
        <v>213</v>
      </c>
      <c r="C152" s="1" t="s">
        <v>212</v>
      </c>
      <c r="D152" s="3" t="s">
        <v>279</v>
      </c>
      <c r="E152" s="1" t="s">
        <v>255</v>
      </c>
      <c r="F152" s="4" t="s">
        <v>291</v>
      </c>
      <c r="G152" s="4">
        <v>19.820998236270746</v>
      </c>
      <c r="H152" s="4">
        <v>-12.528451787850269</v>
      </c>
      <c r="I152" s="4">
        <v>-4.0773636014553416</v>
      </c>
      <c r="J152" s="4">
        <v>9.833679249828343</v>
      </c>
      <c r="K152" s="4">
        <v>5.8013218206902417</v>
      </c>
      <c r="L152" s="4">
        <v>3.8060115875758527</v>
      </c>
      <c r="M152" s="4">
        <v>1.6102628255086016</v>
      </c>
      <c r="N152" s="4">
        <v>-0.55704796119577793</v>
      </c>
      <c r="O152" s="4">
        <v>0.76944641878819997</v>
      </c>
      <c r="P152" s="4">
        <v>2.1562214230625321</v>
      </c>
      <c r="Q152" s="4">
        <v>-4.8482630553912331</v>
      </c>
      <c r="R152" s="4">
        <v>2.7597123045537186</v>
      </c>
      <c r="S152" s="4">
        <v>2.4281220278932203</v>
      </c>
      <c r="T152" s="4">
        <v>6.9921332974762773</v>
      </c>
      <c r="U152" s="4">
        <v>-1.3783893013196158</v>
      </c>
      <c r="V152" s="4">
        <v>10.052437418100691</v>
      </c>
      <c r="W152" s="4">
        <v>2.5596318561474485</v>
      </c>
      <c r="X152" s="4">
        <v>4.5716750898750824</v>
      </c>
      <c r="Y152" s="4">
        <v>3.5791851567619881</v>
      </c>
      <c r="Z152" s="4">
        <v>4.9272496118233367</v>
      </c>
      <c r="AA152" s="4">
        <v>2.1806159018119553</v>
      </c>
      <c r="AB152" s="4">
        <v>2.7107621777630264</v>
      </c>
      <c r="AC152" s="4">
        <v>2.0747524301320874</v>
      </c>
      <c r="AD152" s="4">
        <v>-0.19302048969892516</v>
      </c>
      <c r="AE152" s="4">
        <v>-2.8311173734207218</v>
      </c>
      <c r="AF152" s="4">
        <v>0.27380157254208726</v>
      </c>
      <c r="AG152" s="4">
        <v>5.7630494850835268</v>
      </c>
      <c r="AH152" s="4">
        <v>5.8407458873253937</v>
      </c>
      <c r="AI152" s="4">
        <v>-0.18141317919277977</v>
      </c>
      <c r="AJ152" s="4">
        <v>2.0737600293038172</v>
      </c>
      <c r="AK152" s="4">
        <v>-0.46559439481943521</v>
      </c>
      <c r="AL152" s="4">
        <v>2.8985021360098617</v>
      </c>
      <c r="AM152" s="4">
        <v>-3.0204815459299983</v>
      </c>
      <c r="AN152" s="4">
        <v>-1.3088505903161907</v>
      </c>
      <c r="AO152" s="4">
        <v>0.60693843946568737</v>
      </c>
      <c r="AP152" s="4">
        <v>3.6700630631876674</v>
      </c>
      <c r="AQ152" s="4">
        <v>2.5860795790376701</v>
      </c>
      <c r="AR152" s="4">
        <v>3.1000828310717043</v>
      </c>
      <c r="AS152" s="4">
        <v>0.48052606173014656</v>
      </c>
      <c r="AT152" s="4">
        <v>0.91771262662834197</v>
      </c>
      <c r="AU152" s="4">
        <v>-2.214739906826646</v>
      </c>
      <c r="AV152" s="4">
        <v>-4.7678408331911175</v>
      </c>
      <c r="AW152" s="4">
        <v>-4.0977352842503585</v>
      </c>
      <c r="AX152" s="4">
        <v>-2.4393380095671713</v>
      </c>
      <c r="AY152" s="4">
        <v>-1.6646219503840376</v>
      </c>
      <c r="AZ152" s="4">
        <v>-0.89581711649393547</v>
      </c>
      <c r="BA152" s="4">
        <v>-3.7630046696840891</v>
      </c>
      <c r="BB152" s="4">
        <v>-0.98385376031820959</v>
      </c>
      <c r="BC152" s="4">
        <v>-1.6316587693431028</v>
      </c>
      <c r="BD152" s="4">
        <v>-2.7961377055140013</v>
      </c>
      <c r="BE152" s="4">
        <v>1.1415799386680803</v>
      </c>
      <c r="BF152" s="4">
        <v>-2.1886216065622577</v>
      </c>
      <c r="BG152" s="4">
        <v>0.47665191742609636</v>
      </c>
      <c r="BH152" s="4">
        <v>0.66026481032146478</v>
      </c>
      <c r="BI152" s="4">
        <v>2.8271986758949375</v>
      </c>
      <c r="BJ152" s="4">
        <v>3.0796004170247526</v>
      </c>
      <c r="BK152" s="4">
        <v>3.3288087909391528</v>
      </c>
      <c r="BL152" s="4">
        <v>-2.9276431568385886</v>
      </c>
      <c r="BM152" s="4">
        <v>1.5022990219695886</v>
      </c>
      <c r="BN152" s="4">
        <v>5.7960440448588502</v>
      </c>
      <c r="BO152" s="4">
        <v>3.6864522382866971</v>
      </c>
      <c r="BP152" s="4">
        <v>1.1743471853697951</v>
      </c>
      <c r="BQ152" s="4">
        <v>0.20304778162851811</v>
      </c>
      <c r="BR152" s="4">
        <v>-0.82507275389992474</v>
      </c>
      <c r="BS152" s="4">
        <v>1.5699067225007024</v>
      </c>
      <c r="BT152" s="4">
        <v>2.3538063144404875</v>
      </c>
      <c r="BU152" s="4">
        <v>1.1615417205147027</v>
      </c>
      <c r="BV152" s="4">
        <v>2.6891648968033532</v>
      </c>
      <c r="BW152" s="4">
        <v>2.6142733232633608</v>
      </c>
    </row>
    <row r="153" spans="1:75" hidden="1">
      <c r="A153" s="1" t="s">
        <v>250</v>
      </c>
      <c r="B153" s="1" t="s">
        <v>213</v>
      </c>
      <c r="C153" s="1" t="s">
        <v>212</v>
      </c>
      <c r="D153" s="3" t="s">
        <v>280</v>
      </c>
      <c r="E153" s="1" t="s">
        <v>256</v>
      </c>
      <c r="F153" s="4" t="s">
        <v>291</v>
      </c>
      <c r="G153" s="4" t="s">
        <v>291</v>
      </c>
      <c r="H153" s="4" t="s">
        <v>291</v>
      </c>
      <c r="I153" s="4" t="s">
        <v>291</v>
      </c>
      <c r="J153" s="4" t="s">
        <v>291</v>
      </c>
      <c r="K153" s="4" t="s">
        <v>291</v>
      </c>
      <c r="L153" s="4" t="s">
        <v>291</v>
      </c>
      <c r="M153" s="4" t="s">
        <v>291</v>
      </c>
      <c r="N153" s="4" t="s">
        <v>291</v>
      </c>
      <c r="O153" s="4" t="s">
        <v>291</v>
      </c>
      <c r="P153" s="4" t="s">
        <v>291</v>
      </c>
      <c r="Q153" s="4" t="s">
        <v>291</v>
      </c>
      <c r="R153" s="4" t="s">
        <v>291</v>
      </c>
      <c r="S153" s="4" t="s">
        <v>291</v>
      </c>
      <c r="T153" s="4" t="s">
        <v>291</v>
      </c>
      <c r="U153" s="4" t="s">
        <v>291</v>
      </c>
      <c r="V153" s="4" t="s">
        <v>291</v>
      </c>
      <c r="W153" s="4" t="s">
        <v>291</v>
      </c>
      <c r="X153" s="4" t="s">
        <v>291</v>
      </c>
      <c r="Y153" s="4" t="s">
        <v>291</v>
      </c>
      <c r="Z153" s="4" t="s">
        <v>291</v>
      </c>
      <c r="AA153" s="4" t="s">
        <v>291</v>
      </c>
      <c r="AB153" s="4" t="s">
        <v>291</v>
      </c>
      <c r="AC153" s="4" t="s">
        <v>291</v>
      </c>
      <c r="AD153" s="4" t="s">
        <v>291</v>
      </c>
      <c r="AE153" s="4" t="s">
        <v>291</v>
      </c>
      <c r="AF153" s="4" t="s">
        <v>291</v>
      </c>
      <c r="AG153" s="4" t="s">
        <v>291</v>
      </c>
      <c r="AH153" s="4" t="s">
        <v>291</v>
      </c>
      <c r="AI153" s="4" t="s">
        <v>291</v>
      </c>
      <c r="AJ153" s="4" t="s">
        <v>291</v>
      </c>
      <c r="AK153" s="4" t="s">
        <v>291</v>
      </c>
      <c r="AL153" s="4" t="s">
        <v>291</v>
      </c>
      <c r="AM153" s="4" t="s">
        <v>291</v>
      </c>
      <c r="AN153" s="4" t="s">
        <v>291</v>
      </c>
      <c r="AO153" s="4" t="s">
        <v>291</v>
      </c>
      <c r="AP153" s="4" t="s">
        <v>291</v>
      </c>
      <c r="AQ153" s="4" t="s">
        <v>291</v>
      </c>
      <c r="AR153" s="4" t="s">
        <v>291</v>
      </c>
      <c r="AS153" s="4" t="s">
        <v>291</v>
      </c>
      <c r="AT153" s="4" t="s">
        <v>291</v>
      </c>
      <c r="AU153" s="4" t="s">
        <v>291</v>
      </c>
      <c r="AV153" s="4" t="s">
        <v>291</v>
      </c>
      <c r="AW153" s="4" t="s">
        <v>291</v>
      </c>
      <c r="AX153" s="4" t="s">
        <v>291</v>
      </c>
      <c r="AY153" s="4" t="s">
        <v>291</v>
      </c>
      <c r="AZ153" s="4" t="s">
        <v>291</v>
      </c>
      <c r="BA153" s="4" t="s">
        <v>291</v>
      </c>
      <c r="BB153" s="4" t="s">
        <v>291</v>
      </c>
      <c r="BC153" s="4" t="s">
        <v>291</v>
      </c>
      <c r="BD153" s="4" t="s">
        <v>291</v>
      </c>
      <c r="BE153" s="4" t="s">
        <v>291</v>
      </c>
      <c r="BF153" s="4" t="s">
        <v>291</v>
      </c>
      <c r="BG153" s="4" t="s">
        <v>291</v>
      </c>
      <c r="BH153" s="4" t="s">
        <v>291</v>
      </c>
      <c r="BI153" s="4" t="s">
        <v>291</v>
      </c>
      <c r="BJ153" s="4" t="s">
        <v>291</v>
      </c>
      <c r="BK153" s="4" t="s">
        <v>291</v>
      </c>
      <c r="BL153" s="4" t="s">
        <v>291</v>
      </c>
      <c r="BM153" s="4" t="s">
        <v>291</v>
      </c>
      <c r="BN153" s="4" t="s">
        <v>291</v>
      </c>
      <c r="BO153" s="4" t="s">
        <v>291</v>
      </c>
      <c r="BP153" s="4" t="s">
        <v>291</v>
      </c>
      <c r="BQ153" s="4" t="s">
        <v>291</v>
      </c>
      <c r="BR153" s="4" t="s">
        <v>291</v>
      </c>
      <c r="BS153" s="4" t="s">
        <v>291</v>
      </c>
      <c r="BT153" s="4" t="s">
        <v>291</v>
      </c>
      <c r="BU153" s="4" t="s">
        <v>291</v>
      </c>
      <c r="BV153" s="4" t="s">
        <v>291</v>
      </c>
      <c r="BW153" s="4" t="s">
        <v>291</v>
      </c>
    </row>
    <row r="154" spans="1:75" hidden="1">
      <c r="A154" s="1" t="s">
        <v>250</v>
      </c>
      <c r="B154" s="1" t="s">
        <v>213</v>
      </c>
      <c r="C154" s="1" t="s">
        <v>212</v>
      </c>
      <c r="D154" s="3" t="s">
        <v>281</v>
      </c>
      <c r="E154" s="1" t="s">
        <v>257</v>
      </c>
      <c r="F154" s="4" t="s">
        <v>291</v>
      </c>
      <c r="G154" s="4">
        <v>18.543549144138581</v>
      </c>
      <c r="H154" s="4">
        <v>-13.48696917728639</v>
      </c>
      <c r="I154" s="4">
        <v>-5.1664407963242232</v>
      </c>
      <c r="J154" s="4">
        <v>8.5432477291211626</v>
      </c>
      <c r="K154" s="4">
        <v>4.5269000269881232</v>
      </c>
      <c r="L154" s="4">
        <v>2.514613764338014</v>
      </c>
      <c r="M154" s="4">
        <v>0.31607669567446095</v>
      </c>
      <c r="N154" s="4">
        <v>-1.8628977832259586</v>
      </c>
      <c r="O154" s="4">
        <v>-0.59358398006557067</v>
      </c>
      <c r="P154" s="4">
        <v>0.73413048136681258</v>
      </c>
      <c r="Q154" s="4">
        <v>-5.3821804690733721</v>
      </c>
      <c r="R154" s="4">
        <v>2.142231217025814</v>
      </c>
      <c r="S154" s="4">
        <v>1.7719270549308552</v>
      </c>
      <c r="T154" s="4">
        <v>6.2748103525987364</v>
      </c>
      <c r="U154" s="4">
        <v>-2.0591847938760566</v>
      </c>
      <c r="V154" s="4">
        <v>9.2599514373831617</v>
      </c>
      <c r="W154" s="4">
        <v>1.7905531661643437</v>
      </c>
      <c r="X154" s="4">
        <v>3.7667623677694717</v>
      </c>
      <c r="Y154" s="4">
        <v>2.7510748660266815</v>
      </c>
      <c r="Z154" s="4">
        <v>3.8813974961155573</v>
      </c>
      <c r="AA154" s="4">
        <v>2.8194067799404809</v>
      </c>
      <c r="AB154" s="4">
        <v>1.5722119470188645</v>
      </c>
      <c r="AC154" s="4">
        <v>1.5053039444555605</v>
      </c>
      <c r="AD154" s="4">
        <v>1.187070576914917</v>
      </c>
      <c r="AE154" s="4">
        <v>-4.0338071383243745</v>
      </c>
      <c r="AF154" s="4">
        <v>0.16632428645402264</v>
      </c>
      <c r="AG154" s="4">
        <v>5.0349598627135617</v>
      </c>
      <c r="AH154" s="4">
        <v>4.8202295174132326</v>
      </c>
      <c r="AI154" s="4">
        <v>-0.27474146835033686</v>
      </c>
      <c r="AJ154" s="4">
        <v>1.4469898081183485</v>
      </c>
      <c r="AK154" s="4">
        <v>-1.6570394924444565</v>
      </c>
      <c r="AL154" s="4">
        <v>1.995162754191937</v>
      </c>
      <c r="AM154" s="4">
        <v>-3.1526349316740587</v>
      </c>
      <c r="AN154" s="4">
        <v>-2.0068875050339163</v>
      </c>
      <c r="AO154" s="4">
        <v>0.55087250922949416</v>
      </c>
      <c r="AP154" s="4">
        <v>3.4274701001053121</v>
      </c>
      <c r="AQ154" s="4">
        <v>2.3528596341662933</v>
      </c>
      <c r="AR154" s="4">
        <v>2.5338722890752452</v>
      </c>
      <c r="AS154" s="4">
        <v>1.2396509455151028</v>
      </c>
      <c r="AT154" s="4">
        <v>1.0838829428702956</v>
      </c>
      <c r="AU154" s="4">
        <v>-1.902475933008696</v>
      </c>
      <c r="AV154" s="4">
        <v>-4.6619957286816671</v>
      </c>
      <c r="AW154" s="4">
        <v>-3.2065298117587737</v>
      </c>
      <c r="AX154" s="4">
        <v>4.3263576906005241E-2</v>
      </c>
      <c r="AY154" s="4">
        <v>1.6922605994455386</v>
      </c>
      <c r="AZ154" s="4">
        <v>1.627975742252552</v>
      </c>
      <c r="BA154" s="4">
        <v>-1.9733500786571212</v>
      </c>
      <c r="BB154" s="4">
        <v>0.60290302268206641</v>
      </c>
      <c r="BC154" s="4">
        <v>-0.14805071774915968</v>
      </c>
      <c r="BD154" s="4">
        <v>-2.0517030240344791</v>
      </c>
      <c r="BE154" s="4">
        <v>1.2749217240888733</v>
      </c>
      <c r="BF154" s="4">
        <v>-2.287741356209072</v>
      </c>
      <c r="BG154" s="4">
        <v>6.4920307178018E-2</v>
      </c>
      <c r="BH154" s="4">
        <v>1.6429723377911376</v>
      </c>
      <c r="BI154" s="4">
        <v>2.5985444016279891</v>
      </c>
      <c r="BJ154" s="4">
        <v>2.7356423617945325</v>
      </c>
      <c r="BK154" s="4">
        <v>3.7298429837304692</v>
      </c>
      <c r="BL154" s="4">
        <v>-2.7117814038450483</v>
      </c>
      <c r="BM154" s="4">
        <v>0.27110977752700105</v>
      </c>
      <c r="BN154" s="4">
        <v>5.3884250274305545</v>
      </c>
      <c r="BO154" s="4">
        <v>3.3282069007873227</v>
      </c>
      <c r="BP154" s="4">
        <v>1.9622867415018952</v>
      </c>
      <c r="BQ154" s="4">
        <v>3.4162565723071081</v>
      </c>
      <c r="BR154" s="4">
        <v>3.0808609345431615</v>
      </c>
      <c r="BS154" s="4">
        <v>3.6111467229795524</v>
      </c>
      <c r="BT154" s="4">
        <v>3.9108127200888632</v>
      </c>
      <c r="BU154" s="4">
        <v>3.0569735459109459</v>
      </c>
      <c r="BV154" s="4">
        <v>4.2434590871760935</v>
      </c>
      <c r="BW154" s="4">
        <v>4.3111657789832725</v>
      </c>
    </row>
    <row r="155" spans="1:75" hidden="1">
      <c r="A155" s="1" t="s">
        <v>250</v>
      </c>
      <c r="B155" s="1" t="s">
        <v>215</v>
      </c>
      <c r="C155" s="1" t="s">
        <v>214</v>
      </c>
      <c r="D155" s="3" t="s">
        <v>267</v>
      </c>
      <c r="E155" s="1" t="s">
        <v>283</v>
      </c>
      <c r="F155" s="2">
        <v>10170.055555374625</v>
      </c>
      <c r="G155" s="2">
        <v>10546.347610923487</v>
      </c>
      <c r="H155" s="2">
        <v>10932.809722027721</v>
      </c>
      <c r="I155" s="2">
        <v>11329.441888687335</v>
      </c>
      <c r="J155" s="2">
        <v>11746.414166457693</v>
      </c>
      <c r="K155" s="2">
        <v>12183.726555338801</v>
      </c>
      <c r="L155" s="2">
        <v>12631.208999775285</v>
      </c>
      <c r="M155" s="2">
        <v>13099.031555322517</v>
      </c>
      <c r="N155" s="2">
        <v>13587.194221980499</v>
      </c>
      <c r="O155" s="2">
        <v>14085.526944193854</v>
      </c>
      <c r="P155" s="2">
        <v>14278.757999745974</v>
      </c>
      <c r="Q155" s="2">
        <v>14573.689610851839</v>
      </c>
      <c r="R155" s="2">
        <v>14909.301444179202</v>
      </c>
      <c r="S155" s="2">
        <v>14766.920666403956</v>
      </c>
      <c r="T155" s="2">
        <v>15356.783888615686</v>
      </c>
      <c r="U155" s="2">
        <v>15285.593499728066</v>
      </c>
      <c r="V155" s="2">
        <v>15600.865221944678</v>
      </c>
      <c r="W155" s="2">
        <v>16465.319944151521</v>
      </c>
      <c r="X155" s="2">
        <v>17584.026055242728</v>
      </c>
      <c r="Y155" s="2">
        <v>18245.079666342077</v>
      </c>
      <c r="Z155" s="2">
        <v>19201.064888547295</v>
      </c>
      <c r="AA155" s="2">
        <v>19953.648999645018</v>
      </c>
      <c r="AB155" s="2">
        <v>19699.397610760647</v>
      </c>
      <c r="AC155" s="2">
        <v>19190.894832991915</v>
      </c>
      <c r="AD155" s="2">
        <v>19577.356944096155</v>
      </c>
      <c r="AE155" s="2">
        <v>19821.43827742515</v>
      </c>
      <c r="AF155" s="2">
        <v>19211.234944102671</v>
      </c>
      <c r="AG155" s="2">
        <v>19668.887444094529</v>
      </c>
      <c r="AH155" s="2">
        <v>19150.214610770428</v>
      </c>
      <c r="AI155" s="2">
        <v>21031.674888514732</v>
      </c>
      <c r="AJ155" s="2">
        <v>21194.395777400729</v>
      </c>
      <c r="AK155" s="2">
        <v>19363.785777433295</v>
      </c>
      <c r="AL155" s="2">
        <v>19007.833832995184</v>
      </c>
      <c r="AM155" s="2">
        <v>19160.384666325801</v>
      </c>
      <c r="AN155" s="2">
        <v>18458.650833004951</v>
      </c>
      <c r="AO155" s="2">
        <v>18875.623110775316</v>
      </c>
      <c r="AP155" s="2">
        <v>19007.833832995184</v>
      </c>
      <c r="AQ155" s="2">
        <v>19424.806110765545</v>
      </c>
      <c r="AR155" s="2">
        <v>19729.907777426783</v>
      </c>
      <c r="AS155" s="2">
        <v>20523.172110746003</v>
      </c>
      <c r="AT155" s="2">
        <v>21316.436444065221</v>
      </c>
      <c r="AU155" s="2">
        <v>19972.221961902465</v>
      </c>
      <c r="AV155" s="2">
        <v>20208.093903272533</v>
      </c>
      <c r="AW155" s="2">
        <v>20632.463875241257</v>
      </c>
      <c r="AX155" s="2">
        <v>20623.79824041366</v>
      </c>
      <c r="AY155" s="2">
        <v>20970.071812870206</v>
      </c>
      <c r="AZ155" s="2">
        <v>21421.767159719428</v>
      </c>
      <c r="BA155" s="2">
        <v>22212.873020927862</v>
      </c>
      <c r="BB155" s="2">
        <v>23082.951257157605</v>
      </c>
      <c r="BC155" s="2">
        <v>24167.619136731442</v>
      </c>
      <c r="BD155" s="2">
        <v>25244.769921655567</v>
      </c>
      <c r="BE155" s="2">
        <v>26754.407162970572</v>
      </c>
      <c r="BF155" s="2">
        <v>23434.720322189187</v>
      </c>
      <c r="BG155" s="2">
        <v>25727.807705715401</v>
      </c>
      <c r="BH155" s="2">
        <v>27080.318556804858</v>
      </c>
      <c r="BI155" s="2">
        <v>28368.258507366496</v>
      </c>
      <c r="BJ155" s="2">
        <v>29899.860784179211</v>
      </c>
      <c r="BK155" s="2">
        <v>31607.441833563687</v>
      </c>
      <c r="BL155" s="2">
        <v>33861.684585133451</v>
      </c>
      <c r="BM155" s="2">
        <v>32499.429014273534</v>
      </c>
      <c r="BN155" s="2">
        <v>32587.827461192363</v>
      </c>
      <c r="BO155" s="2">
        <v>33059.047446281205</v>
      </c>
      <c r="BP155" s="2">
        <v>34063.050717224767</v>
      </c>
      <c r="BQ155" s="2">
        <v>34826.403683797776</v>
      </c>
      <c r="BR155" s="2">
        <v>35986.122926468248</v>
      </c>
      <c r="BS155" s="2">
        <v>37100.61315350097</v>
      </c>
      <c r="BT155" s="2">
        <v>38652.160795580385</v>
      </c>
      <c r="BU155" s="2">
        <v>40316.909361046033</v>
      </c>
      <c r="BV155" s="2">
        <v>42412.179140539607</v>
      </c>
      <c r="BW155" s="2">
        <v>44614.643603307828</v>
      </c>
    </row>
    <row r="156" spans="1:75" hidden="1">
      <c r="A156" s="1" t="s">
        <v>250</v>
      </c>
      <c r="B156" s="1" t="s">
        <v>215</v>
      </c>
      <c r="C156" s="1" t="s">
        <v>214</v>
      </c>
      <c r="D156" s="3" t="s">
        <v>269</v>
      </c>
      <c r="E156" s="1" t="s">
        <v>284</v>
      </c>
      <c r="F156" s="2">
        <v>2360.079297732847</v>
      </c>
      <c r="G156" s="2">
        <v>2390.2269614404577</v>
      </c>
      <c r="H156" s="2">
        <v>2420.759731541697</v>
      </c>
      <c r="I156" s="2">
        <v>2451.6825273873924</v>
      </c>
      <c r="J156" s="2">
        <v>2483.0003311681817</v>
      </c>
      <c r="K156" s="2">
        <v>2514.7181887172283</v>
      </c>
      <c r="L156" s="2">
        <v>2546.8412103231917</v>
      </c>
      <c r="M156" s="2">
        <v>2579.3745715535815</v>
      </c>
      <c r="N156" s="2">
        <v>2612.3235140886313</v>
      </c>
      <c r="O156" s="2">
        <v>2645.6933465658208</v>
      </c>
      <c r="P156" s="2">
        <v>2679.4894454351884</v>
      </c>
      <c r="Q156" s="2">
        <v>2725.8656027384577</v>
      </c>
      <c r="R156" s="2">
        <v>2773.0444308527208</v>
      </c>
      <c r="S156" s="2">
        <v>2821.0398222707654</v>
      </c>
      <c r="T156" s="2">
        <v>2869.8659099343304</v>
      </c>
      <c r="U156" s="2">
        <v>2919.5370713957586</v>
      </c>
      <c r="V156" s="2">
        <v>2970.0679330516755</v>
      </c>
      <c r="W156" s="2">
        <v>3021.4733744499454</v>
      </c>
      <c r="X156" s="2">
        <v>3073.768532671168</v>
      </c>
      <c r="Y156" s="2">
        <v>3126.968806786017</v>
      </c>
      <c r="Z156" s="2">
        <v>3181.0898623897192</v>
      </c>
      <c r="AA156" s="2">
        <v>3254.0107548131282</v>
      </c>
      <c r="AB156" s="2">
        <v>3328.6032304931737</v>
      </c>
      <c r="AC156" s="2">
        <v>3404.9056075372046</v>
      </c>
      <c r="AD156" s="2">
        <v>3482.9570824278135</v>
      </c>
      <c r="AE156" s="2">
        <v>3562.7977501580463</v>
      </c>
      <c r="AF156" s="2">
        <v>3644.4686248281719</v>
      </c>
      <c r="AG156" s="2">
        <v>3728.0116607146024</v>
      </c>
      <c r="AH156" s="2">
        <v>3813.469773821776</v>
      </c>
      <c r="AI156" s="2">
        <v>3900.8868639280822</v>
      </c>
      <c r="AJ156" s="2">
        <v>3990.3078371371503</v>
      </c>
      <c r="AK156" s="2">
        <v>4094.4386021010332</v>
      </c>
      <c r="AL156" s="2">
        <v>4201.286755460631</v>
      </c>
      <c r="AM156" s="2">
        <v>4310.92320997353</v>
      </c>
      <c r="AN156" s="2">
        <v>4423.4207289311571</v>
      </c>
      <c r="AO156" s="2">
        <v>4538.8539744501713</v>
      </c>
      <c r="AP156" s="2">
        <v>4657.2995570240591</v>
      </c>
      <c r="AQ156" s="2">
        <v>4778.8360863678236</v>
      </c>
      <c r="AR156" s="2">
        <v>4903.5442235895152</v>
      </c>
      <c r="AS156" s="2">
        <v>5031.5067347232298</v>
      </c>
      <c r="AT156" s="2">
        <v>5162.8085456590907</v>
      </c>
      <c r="AU156" s="2">
        <v>5335</v>
      </c>
      <c r="AV156" s="2">
        <v>5494</v>
      </c>
      <c r="AW156" s="2">
        <v>5651</v>
      </c>
      <c r="AX156" s="2">
        <v>5828</v>
      </c>
      <c r="AY156" s="2">
        <v>6018</v>
      </c>
      <c r="AZ156" s="2">
        <v>6205</v>
      </c>
      <c r="BA156" s="2">
        <v>6401</v>
      </c>
      <c r="BB156" s="2">
        <v>6617</v>
      </c>
      <c r="BC156" s="2">
        <v>6821</v>
      </c>
      <c r="BD156" s="2">
        <v>7051</v>
      </c>
      <c r="BE156" s="2">
        <v>7307</v>
      </c>
      <c r="BF156" s="2">
        <v>7579</v>
      </c>
      <c r="BG156" s="2">
        <v>7865</v>
      </c>
      <c r="BH156" s="2">
        <v>8231</v>
      </c>
      <c r="BI156" s="2">
        <v>8576</v>
      </c>
      <c r="BJ156" s="2">
        <v>8905</v>
      </c>
      <c r="BK156" s="2">
        <v>9252</v>
      </c>
      <c r="BL156" s="2">
        <v>9600</v>
      </c>
      <c r="BM156" s="2">
        <v>9884</v>
      </c>
      <c r="BN156" s="2">
        <v>10183</v>
      </c>
      <c r="BO156" s="2">
        <v>10732</v>
      </c>
      <c r="BP156" s="2">
        <v>11219</v>
      </c>
      <c r="BQ156" s="2">
        <v>11503</v>
      </c>
      <c r="BR156" s="2">
        <v>11772</v>
      </c>
      <c r="BS156" s="2">
        <v>12018</v>
      </c>
      <c r="BT156" s="2">
        <v>12409</v>
      </c>
      <c r="BU156" s="2">
        <v>12813</v>
      </c>
      <c r="BV156" s="2">
        <v>13242</v>
      </c>
      <c r="BW156" s="2">
        <v>13684</v>
      </c>
    </row>
    <row r="157" spans="1:75" hidden="1">
      <c r="A157" s="1" t="s">
        <v>250</v>
      </c>
      <c r="B157" s="1" t="s">
        <v>215</v>
      </c>
      <c r="C157" s="1" t="s">
        <v>214</v>
      </c>
      <c r="D157" s="3" t="s">
        <v>270</v>
      </c>
      <c r="E157" s="1" t="s">
        <v>285</v>
      </c>
      <c r="F157" s="2" t="s">
        <v>291</v>
      </c>
      <c r="G157" s="2" t="s">
        <v>291</v>
      </c>
      <c r="H157" s="2" t="s">
        <v>291</v>
      </c>
      <c r="I157" s="2" t="s">
        <v>291</v>
      </c>
      <c r="J157" s="2" t="s">
        <v>291</v>
      </c>
      <c r="K157" s="2" t="s">
        <v>291</v>
      </c>
      <c r="L157" s="2" t="s">
        <v>291</v>
      </c>
      <c r="M157" s="2" t="s">
        <v>291</v>
      </c>
      <c r="N157" s="2" t="s">
        <v>291</v>
      </c>
      <c r="O157" s="2" t="s">
        <v>291</v>
      </c>
      <c r="P157" s="2" t="s">
        <v>291</v>
      </c>
      <c r="Q157" s="2" t="s">
        <v>291</v>
      </c>
      <c r="R157" s="2" t="s">
        <v>291</v>
      </c>
      <c r="S157" s="2" t="s">
        <v>291</v>
      </c>
      <c r="T157" s="2" t="s">
        <v>291</v>
      </c>
      <c r="U157" s="2" t="s">
        <v>291</v>
      </c>
      <c r="V157" s="2" t="s">
        <v>291</v>
      </c>
      <c r="W157" s="2" t="s">
        <v>291</v>
      </c>
      <c r="X157" s="2" t="s">
        <v>291</v>
      </c>
      <c r="Y157" s="2" t="s">
        <v>291</v>
      </c>
      <c r="Z157" s="2" t="s">
        <v>291</v>
      </c>
      <c r="AA157" s="2" t="s">
        <v>291</v>
      </c>
      <c r="AB157" s="2" t="s">
        <v>291</v>
      </c>
      <c r="AC157" s="2" t="s">
        <v>291</v>
      </c>
      <c r="AD157" s="2" t="s">
        <v>291</v>
      </c>
      <c r="AE157" s="2" t="s">
        <v>291</v>
      </c>
      <c r="AF157" s="2" t="s">
        <v>291</v>
      </c>
      <c r="AG157" s="2" t="s">
        <v>291</v>
      </c>
      <c r="AH157" s="2" t="s">
        <v>291</v>
      </c>
      <c r="AI157" s="2" t="s">
        <v>291</v>
      </c>
      <c r="AJ157" s="2" t="s">
        <v>291</v>
      </c>
      <c r="AK157" s="2" t="s">
        <v>291</v>
      </c>
      <c r="AL157" s="2" t="s">
        <v>291</v>
      </c>
      <c r="AM157" s="2" t="s">
        <v>291</v>
      </c>
      <c r="AN157" s="2" t="s">
        <v>291</v>
      </c>
      <c r="AO157" s="2" t="s">
        <v>291</v>
      </c>
      <c r="AP157" s="2" t="s">
        <v>291</v>
      </c>
      <c r="AQ157" s="2" t="s">
        <v>291</v>
      </c>
      <c r="AR157" s="2" t="s">
        <v>291</v>
      </c>
      <c r="AS157" s="2" t="s">
        <v>291</v>
      </c>
      <c r="AT157" s="2" t="s">
        <v>291</v>
      </c>
      <c r="AU157" s="2" t="s">
        <v>291</v>
      </c>
      <c r="AV157" s="2" t="s">
        <v>291</v>
      </c>
      <c r="AW157" s="2" t="s">
        <v>291</v>
      </c>
      <c r="AX157" s="2" t="s">
        <v>291</v>
      </c>
      <c r="AY157" s="2" t="s">
        <v>291</v>
      </c>
      <c r="AZ157" s="2" t="s">
        <v>291</v>
      </c>
      <c r="BA157" s="2" t="s">
        <v>291</v>
      </c>
      <c r="BB157" s="2" t="s">
        <v>291</v>
      </c>
      <c r="BC157" s="2" t="s">
        <v>291</v>
      </c>
      <c r="BD157" s="2" t="s">
        <v>291</v>
      </c>
      <c r="BE157" s="2" t="s">
        <v>291</v>
      </c>
      <c r="BF157" s="2" t="s">
        <v>291</v>
      </c>
      <c r="BG157" s="2" t="s">
        <v>291</v>
      </c>
      <c r="BH157" s="2" t="s">
        <v>291</v>
      </c>
      <c r="BI157" s="2" t="s">
        <v>291</v>
      </c>
      <c r="BJ157" s="2" t="s">
        <v>291</v>
      </c>
      <c r="BK157" s="2" t="s">
        <v>291</v>
      </c>
      <c r="BL157" s="2" t="s">
        <v>291</v>
      </c>
      <c r="BM157" s="2" t="s">
        <v>291</v>
      </c>
      <c r="BN157" s="2" t="s">
        <v>291</v>
      </c>
      <c r="BO157" s="2" t="s">
        <v>291</v>
      </c>
      <c r="BP157" s="2" t="s">
        <v>291</v>
      </c>
      <c r="BQ157" s="2" t="s">
        <v>291</v>
      </c>
      <c r="BR157" s="2" t="s">
        <v>291</v>
      </c>
      <c r="BS157" s="2" t="s">
        <v>291</v>
      </c>
      <c r="BT157" s="2" t="s">
        <v>291</v>
      </c>
      <c r="BU157" s="2" t="s">
        <v>291</v>
      </c>
      <c r="BV157" s="2" t="s">
        <v>291</v>
      </c>
      <c r="BW157" s="2" t="s">
        <v>291</v>
      </c>
    </row>
    <row r="158" spans="1:75" hidden="1">
      <c r="A158" s="1" t="s">
        <v>250</v>
      </c>
      <c r="B158" s="1" t="s">
        <v>215</v>
      </c>
      <c r="C158" s="1" t="s">
        <v>214</v>
      </c>
      <c r="D158" s="3" t="s">
        <v>271</v>
      </c>
      <c r="E158" s="1" t="s">
        <v>286</v>
      </c>
      <c r="F158" s="2" t="s">
        <v>291</v>
      </c>
      <c r="G158" s="2" t="s">
        <v>291</v>
      </c>
      <c r="H158" s="2" t="s">
        <v>291</v>
      </c>
      <c r="I158" s="2" t="s">
        <v>291</v>
      </c>
      <c r="J158" s="2" t="s">
        <v>291</v>
      </c>
      <c r="K158" s="2" t="s">
        <v>291</v>
      </c>
      <c r="L158" s="2" t="s">
        <v>291</v>
      </c>
      <c r="M158" s="2" t="s">
        <v>291</v>
      </c>
      <c r="N158" s="2" t="s">
        <v>291</v>
      </c>
      <c r="O158" s="2" t="s">
        <v>291</v>
      </c>
      <c r="P158" s="2" t="s">
        <v>291</v>
      </c>
      <c r="Q158" s="2" t="s">
        <v>291</v>
      </c>
      <c r="R158" s="2" t="s">
        <v>291</v>
      </c>
      <c r="S158" s="2" t="s">
        <v>291</v>
      </c>
      <c r="T158" s="2" t="s">
        <v>291</v>
      </c>
      <c r="U158" s="2" t="s">
        <v>291</v>
      </c>
      <c r="V158" s="2" t="s">
        <v>291</v>
      </c>
      <c r="W158" s="2" t="s">
        <v>291</v>
      </c>
      <c r="X158" s="2" t="s">
        <v>291</v>
      </c>
      <c r="Y158" s="2" t="s">
        <v>291</v>
      </c>
      <c r="Z158" s="2" t="s">
        <v>291</v>
      </c>
      <c r="AA158" s="2" t="s">
        <v>291</v>
      </c>
      <c r="AB158" s="2" t="s">
        <v>291</v>
      </c>
      <c r="AC158" s="2" t="s">
        <v>291</v>
      </c>
      <c r="AD158" s="2" t="s">
        <v>291</v>
      </c>
      <c r="AE158" s="2" t="s">
        <v>291</v>
      </c>
      <c r="AF158" s="2" t="s">
        <v>291</v>
      </c>
      <c r="AG158" s="2" t="s">
        <v>291</v>
      </c>
      <c r="AH158" s="2" t="s">
        <v>291</v>
      </c>
      <c r="AI158" s="2" t="s">
        <v>291</v>
      </c>
      <c r="AJ158" s="2" t="s">
        <v>291</v>
      </c>
      <c r="AK158" s="2" t="s">
        <v>291</v>
      </c>
      <c r="AL158" s="2" t="s">
        <v>291</v>
      </c>
      <c r="AM158" s="2" t="s">
        <v>291</v>
      </c>
      <c r="AN158" s="2" t="s">
        <v>291</v>
      </c>
      <c r="AO158" s="2" t="s">
        <v>291</v>
      </c>
      <c r="AP158" s="2" t="s">
        <v>291</v>
      </c>
      <c r="AQ158" s="2" t="s">
        <v>291</v>
      </c>
      <c r="AR158" s="2" t="s">
        <v>291</v>
      </c>
      <c r="AS158" s="2" t="s">
        <v>291</v>
      </c>
      <c r="AT158" s="2" t="s">
        <v>291</v>
      </c>
      <c r="AU158" s="2" t="s">
        <v>291</v>
      </c>
      <c r="AV158" s="2" t="s">
        <v>291</v>
      </c>
      <c r="AW158" s="2" t="s">
        <v>291</v>
      </c>
      <c r="AX158" s="2" t="s">
        <v>291</v>
      </c>
      <c r="AY158" s="2" t="s">
        <v>291</v>
      </c>
      <c r="AZ158" s="2" t="s">
        <v>291</v>
      </c>
      <c r="BA158" s="2" t="s">
        <v>291</v>
      </c>
      <c r="BB158" s="2" t="s">
        <v>291</v>
      </c>
      <c r="BC158" s="2" t="s">
        <v>291</v>
      </c>
      <c r="BD158" s="2" t="s">
        <v>291</v>
      </c>
      <c r="BE158" s="2" t="s">
        <v>291</v>
      </c>
      <c r="BF158" s="2" t="s">
        <v>291</v>
      </c>
      <c r="BG158" s="2" t="s">
        <v>291</v>
      </c>
      <c r="BH158" s="2" t="s">
        <v>291</v>
      </c>
      <c r="BI158" s="2" t="s">
        <v>291</v>
      </c>
      <c r="BJ158" s="2" t="s">
        <v>291</v>
      </c>
      <c r="BK158" s="2" t="s">
        <v>291</v>
      </c>
      <c r="BL158" s="2" t="s">
        <v>291</v>
      </c>
      <c r="BM158" s="2" t="s">
        <v>291</v>
      </c>
      <c r="BN158" s="2" t="s">
        <v>291</v>
      </c>
      <c r="BO158" s="2" t="s">
        <v>291</v>
      </c>
      <c r="BP158" s="2" t="s">
        <v>291</v>
      </c>
      <c r="BQ158" s="2" t="s">
        <v>291</v>
      </c>
      <c r="BR158" s="2" t="s">
        <v>291</v>
      </c>
      <c r="BS158" s="2" t="s">
        <v>291</v>
      </c>
      <c r="BT158" s="2" t="s">
        <v>291</v>
      </c>
      <c r="BU158" s="2" t="s">
        <v>291</v>
      </c>
      <c r="BV158" s="2" t="s">
        <v>291</v>
      </c>
      <c r="BW158" s="2" t="s">
        <v>291</v>
      </c>
    </row>
    <row r="159" spans="1:75" hidden="1">
      <c r="A159" s="1" t="s">
        <v>250</v>
      </c>
      <c r="B159" s="1" t="s">
        <v>215</v>
      </c>
      <c r="C159" s="1" t="s">
        <v>214</v>
      </c>
      <c r="D159" s="3" t="s">
        <v>268</v>
      </c>
      <c r="E159" s="1" t="s">
        <v>287</v>
      </c>
      <c r="F159" s="2">
        <v>4620.4369999999999</v>
      </c>
      <c r="G159" s="2">
        <v>4690.0309999999999</v>
      </c>
      <c r="H159" s="2">
        <v>4762.9120000000003</v>
      </c>
      <c r="I159" s="2">
        <v>4839.2479999999996</v>
      </c>
      <c r="J159" s="2">
        <v>4919.1180000000004</v>
      </c>
      <c r="K159" s="2">
        <v>5002.6570000000002</v>
      </c>
      <c r="L159" s="2">
        <v>5090.058</v>
      </c>
      <c r="M159" s="2">
        <v>5181.6790000000001</v>
      </c>
      <c r="N159" s="2">
        <v>5277.482</v>
      </c>
      <c r="O159" s="2">
        <v>5377.5829999999996</v>
      </c>
      <c r="P159" s="2">
        <v>5481.7209999999995</v>
      </c>
      <c r="Q159" s="2">
        <v>5590.1109999999999</v>
      </c>
      <c r="R159" s="2">
        <v>5703.3239999999996</v>
      </c>
      <c r="S159" s="2">
        <v>5821.1580000000004</v>
      </c>
      <c r="T159" s="2">
        <v>5943.7439999999997</v>
      </c>
      <c r="U159" s="2">
        <v>6070.0039999999999</v>
      </c>
      <c r="V159" s="2">
        <v>6200</v>
      </c>
      <c r="W159" s="2">
        <v>6334.5559999999996</v>
      </c>
      <c r="X159" s="2">
        <v>6473.1790000000001</v>
      </c>
      <c r="Y159" s="2">
        <v>6615.8729999999996</v>
      </c>
      <c r="Z159" s="2">
        <v>6765.6440000000002</v>
      </c>
      <c r="AA159" s="2">
        <v>6920.4939999999997</v>
      </c>
      <c r="AB159" s="2">
        <v>7082.43</v>
      </c>
      <c r="AC159" s="2">
        <v>7250.4549999999999</v>
      </c>
      <c r="AD159" s="2">
        <v>7423.5730000000003</v>
      </c>
      <c r="AE159" s="2">
        <v>7603.79</v>
      </c>
      <c r="AF159" s="2">
        <v>7807.4</v>
      </c>
      <c r="AG159" s="2">
        <v>8011.6949999999997</v>
      </c>
      <c r="AH159" s="2">
        <v>8224.2849999999999</v>
      </c>
      <c r="AI159" s="2">
        <v>8453.1309999999994</v>
      </c>
      <c r="AJ159" s="2">
        <v>8691.2450000000008</v>
      </c>
      <c r="AK159" s="2">
        <v>8938.7639999999992</v>
      </c>
      <c r="AL159" s="2">
        <v>9195.8729999999996</v>
      </c>
      <c r="AM159" s="2">
        <v>9463.0169999999998</v>
      </c>
      <c r="AN159" s="2">
        <v>9740.5349999999999</v>
      </c>
      <c r="AO159" s="2">
        <v>10028.632</v>
      </c>
      <c r="AP159" s="2">
        <v>10327.391</v>
      </c>
      <c r="AQ159" s="2">
        <v>10636.882</v>
      </c>
      <c r="AR159" s="2">
        <v>10957.343000000001</v>
      </c>
      <c r="AS159" s="2">
        <v>11289.164000000001</v>
      </c>
      <c r="AT159" s="2">
        <v>11632.868</v>
      </c>
      <c r="AU159" s="2">
        <v>11988.712</v>
      </c>
      <c r="AV159" s="2">
        <v>12356.679999999998</v>
      </c>
      <c r="AW159" s="2">
        <v>12736.606999999996</v>
      </c>
      <c r="AX159" s="2">
        <v>13128.409999999996</v>
      </c>
      <c r="AY159" s="2">
        <v>13532.360999999995</v>
      </c>
      <c r="AZ159" s="2">
        <v>13948.483999999995</v>
      </c>
      <c r="BA159" s="2">
        <v>14376.598999999995</v>
      </c>
      <c r="BB159" s="2">
        <v>14816.580999999995</v>
      </c>
      <c r="BC159" s="2">
        <v>15263.709999999994</v>
      </c>
      <c r="BD159" s="2">
        <v>15712.414999999995</v>
      </c>
      <c r="BE159" s="2">
        <v>16168.610999999994</v>
      </c>
      <c r="BF159" s="2">
        <v>16638.897999999994</v>
      </c>
      <c r="BG159" s="2">
        <v>17123.054999999993</v>
      </c>
      <c r="BH159" s="2">
        <v>17621.088999999993</v>
      </c>
      <c r="BI159" s="2">
        <v>18131.780999999992</v>
      </c>
      <c r="BJ159" s="2">
        <v>18653.419999999991</v>
      </c>
      <c r="BK159" s="2">
        <v>19185.671999999991</v>
      </c>
      <c r="BL159" s="2">
        <v>19728.708999999992</v>
      </c>
      <c r="BM159" s="2">
        <v>20282.442999999992</v>
      </c>
      <c r="BN159" s="2">
        <v>20846.614999999991</v>
      </c>
      <c r="BO159" s="2">
        <v>21420.95199999999</v>
      </c>
      <c r="BP159" s="2">
        <v>22005.221999999991</v>
      </c>
      <c r="BQ159" s="2">
        <v>22599.097999999991</v>
      </c>
      <c r="BR159" s="2">
        <v>23201.925999999992</v>
      </c>
      <c r="BS159" s="2">
        <v>23812.680999999993</v>
      </c>
      <c r="BT159" s="2">
        <v>24430.32499999999</v>
      </c>
      <c r="BU159" s="2">
        <v>25054.160999999986</v>
      </c>
      <c r="BV159" s="2">
        <v>25683.609999999982</v>
      </c>
      <c r="BW159" s="2">
        <v>26317.852999999981</v>
      </c>
    </row>
    <row r="160" spans="1:75" hidden="1">
      <c r="A160" s="1" t="s">
        <v>250</v>
      </c>
      <c r="B160" s="1" t="s">
        <v>215</v>
      </c>
      <c r="C160" s="1" t="s">
        <v>214</v>
      </c>
      <c r="D160" s="3" t="s">
        <v>274</v>
      </c>
      <c r="E160" s="1" t="s">
        <v>288</v>
      </c>
      <c r="F160" s="2">
        <v>4309.2007820009458</v>
      </c>
      <c r="G160" s="2">
        <v>4412.2787421692319</v>
      </c>
      <c r="H160" s="2">
        <v>4516.2721353866036</v>
      </c>
      <c r="I160" s="2">
        <v>4621.0884819415933</v>
      </c>
      <c r="J160" s="2">
        <v>4730.7340313286777</v>
      </c>
      <c r="K160" s="2">
        <v>4844.9669668766301</v>
      </c>
      <c r="L160" s="2">
        <v>4959.5589032315038</v>
      </c>
      <c r="M160" s="2">
        <v>5078.3750835509127</v>
      </c>
      <c r="N160" s="2">
        <v>5201.1912570180648</v>
      </c>
      <c r="O160" s="2">
        <v>5323.9454082905104</v>
      </c>
      <c r="P160" s="2">
        <v>5328.9099623331022</v>
      </c>
      <c r="Q160" s="2">
        <v>5346.4446655810279</v>
      </c>
      <c r="R160" s="2">
        <v>5376.5101194554391</v>
      </c>
      <c r="S160" s="2">
        <v>5234.5665416794727</v>
      </c>
      <c r="T160" s="2">
        <v>5351.0457876992195</v>
      </c>
      <c r="U160" s="2">
        <v>5235.6223352972884</v>
      </c>
      <c r="V160" s="2">
        <v>5252.6964276925319</v>
      </c>
      <c r="W160" s="2">
        <v>5449.4340686185942</v>
      </c>
      <c r="X160" s="2">
        <v>5720.6734561635476</v>
      </c>
      <c r="Y160" s="2">
        <v>5834.7494950213022</v>
      </c>
      <c r="Z160" s="2">
        <v>6036.0020367745747</v>
      </c>
      <c r="AA160" s="2">
        <v>6132.0169179314589</v>
      </c>
      <c r="AB160" s="2">
        <v>5918.2174163310956</v>
      </c>
      <c r="AC160" s="2">
        <v>5636.2487084841223</v>
      </c>
      <c r="AD160" s="2">
        <v>5620.9009990010145</v>
      </c>
      <c r="AE160" s="2">
        <v>5563.4475115927835</v>
      </c>
      <c r="AF160" s="2">
        <v>5271.340467366058</v>
      </c>
      <c r="AG160" s="2">
        <v>5275.9726186919452</v>
      </c>
      <c r="AH160" s="2">
        <v>5021.7297491723666</v>
      </c>
      <c r="AI160" s="2">
        <v>5391.5111158431373</v>
      </c>
      <c r="AJ160" s="2">
        <v>5311.4688496330818</v>
      </c>
      <c r="AK160" s="2">
        <v>4729.2895703691584</v>
      </c>
      <c r="AL160" s="2">
        <v>4524.2886142655489</v>
      </c>
      <c r="AM160" s="2">
        <v>4444.6128434849688</v>
      </c>
      <c r="AN160" s="2">
        <v>4172.9358259496075</v>
      </c>
      <c r="AO160" s="2">
        <v>4158.6760043457607</v>
      </c>
      <c r="AP160" s="2">
        <v>4081.2993882534129</v>
      </c>
      <c r="AQ160" s="2">
        <v>4064.7567231228177</v>
      </c>
      <c r="AR160" s="2">
        <v>4023.6014763590742</v>
      </c>
      <c r="AS160" s="2">
        <v>4078.9316586048317</v>
      </c>
      <c r="AT160" s="2">
        <v>4128.8450376468372</v>
      </c>
      <c r="AU160" s="2">
        <v>3743.6217360641922</v>
      </c>
      <c r="AV160" s="2">
        <v>3678.2114858522996</v>
      </c>
      <c r="AW160" s="2">
        <v>3651.117302290083</v>
      </c>
      <c r="AX160" s="2">
        <v>3538.7436925898523</v>
      </c>
      <c r="AY160" s="2">
        <v>3484.5582939299115</v>
      </c>
      <c r="AZ160" s="2">
        <v>3452.3395906074825</v>
      </c>
      <c r="BA160" s="2">
        <v>3470.2191877718888</v>
      </c>
      <c r="BB160" s="2">
        <v>3488.4315032730246</v>
      </c>
      <c r="BC160" s="2">
        <v>3543.1196505983644</v>
      </c>
      <c r="BD160" s="2">
        <v>3580.3105831308421</v>
      </c>
      <c r="BE160" s="2">
        <v>3661.4762779486209</v>
      </c>
      <c r="BF160" s="2">
        <v>3092.059680985511</v>
      </c>
      <c r="BG160" s="2">
        <v>3271.1770763783093</v>
      </c>
      <c r="BH160" s="2">
        <v>3290.0399169973098</v>
      </c>
      <c r="BI160" s="2">
        <v>3307.8659640119517</v>
      </c>
      <c r="BJ160" s="2">
        <v>3357.6486001324211</v>
      </c>
      <c r="BK160" s="2">
        <v>3416.28208317809</v>
      </c>
      <c r="BL160" s="2">
        <v>3527.2588109514013</v>
      </c>
      <c r="BM160" s="2">
        <v>3288.0846837589575</v>
      </c>
      <c r="BN160" s="2">
        <v>3200.2187431201378</v>
      </c>
      <c r="BO160" s="2">
        <v>3080.4181369997395</v>
      </c>
      <c r="BP160" s="2">
        <v>3036.1931292650652</v>
      </c>
      <c r="BQ160" s="2">
        <v>3027.5931221244696</v>
      </c>
      <c r="BR160" s="2">
        <v>3056.9251551536058</v>
      </c>
      <c r="BS160" s="2">
        <v>3087.0871320936071</v>
      </c>
      <c r="BT160" s="2">
        <v>3114.848964105116</v>
      </c>
      <c r="BU160" s="2">
        <v>3146.5628159717498</v>
      </c>
      <c r="BV160" s="2">
        <v>3202.8529784428038</v>
      </c>
      <c r="BW160" s="2">
        <v>3260.3510379500021</v>
      </c>
    </row>
    <row r="161" spans="1:75" hidden="1">
      <c r="A161" s="1" t="s">
        <v>250</v>
      </c>
      <c r="B161" s="1" t="s">
        <v>215</v>
      </c>
      <c r="C161" s="1" t="s">
        <v>214</v>
      </c>
      <c r="D161" s="3" t="s">
        <v>273</v>
      </c>
      <c r="E161" s="1" t="s">
        <v>289</v>
      </c>
      <c r="F161" s="2" t="s">
        <v>291</v>
      </c>
      <c r="G161" s="2" t="s">
        <v>291</v>
      </c>
      <c r="H161" s="2" t="s">
        <v>291</v>
      </c>
      <c r="I161" s="2" t="s">
        <v>291</v>
      </c>
      <c r="J161" s="2" t="s">
        <v>291</v>
      </c>
      <c r="K161" s="2" t="s">
        <v>291</v>
      </c>
      <c r="L161" s="2" t="s">
        <v>291</v>
      </c>
      <c r="M161" s="2" t="s">
        <v>291</v>
      </c>
      <c r="N161" s="2" t="s">
        <v>291</v>
      </c>
      <c r="O161" s="2" t="s">
        <v>291</v>
      </c>
      <c r="P161" s="2" t="s">
        <v>291</v>
      </c>
      <c r="Q161" s="2" t="s">
        <v>291</v>
      </c>
      <c r="R161" s="2" t="s">
        <v>291</v>
      </c>
      <c r="S161" s="2" t="s">
        <v>291</v>
      </c>
      <c r="T161" s="2" t="s">
        <v>291</v>
      </c>
      <c r="U161" s="2" t="s">
        <v>291</v>
      </c>
      <c r="V161" s="2" t="s">
        <v>291</v>
      </c>
      <c r="W161" s="2" t="s">
        <v>291</v>
      </c>
      <c r="X161" s="2" t="s">
        <v>291</v>
      </c>
      <c r="Y161" s="2" t="s">
        <v>291</v>
      </c>
      <c r="Z161" s="2" t="s">
        <v>291</v>
      </c>
      <c r="AA161" s="2" t="s">
        <v>291</v>
      </c>
      <c r="AB161" s="2" t="s">
        <v>291</v>
      </c>
      <c r="AC161" s="2" t="s">
        <v>291</v>
      </c>
      <c r="AD161" s="2" t="s">
        <v>291</v>
      </c>
      <c r="AE161" s="2" t="s">
        <v>291</v>
      </c>
      <c r="AF161" s="2" t="s">
        <v>291</v>
      </c>
      <c r="AG161" s="2" t="s">
        <v>291</v>
      </c>
      <c r="AH161" s="2" t="s">
        <v>291</v>
      </c>
      <c r="AI161" s="2" t="s">
        <v>291</v>
      </c>
      <c r="AJ161" s="2" t="s">
        <v>291</v>
      </c>
      <c r="AK161" s="2" t="s">
        <v>291</v>
      </c>
      <c r="AL161" s="2" t="s">
        <v>291</v>
      </c>
      <c r="AM161" s="2" t="s">
        <v>291</v>
      </c>
      <c r="AN161" s="2" t="s">
        <v>291</v>
      </c>
      <c r="AO161" s="2" t="s">
        <v>291</v>
      </c>
      <c r="AP161" s="2" t="s">
        <v>291</v>
      </c>
      <c r="AQ161" s="2" t="s">
        <v>291</v>
      </c>
      <c r="AR161" s="2" t="s">
        <v>291</v>
      </c>
      <c r="AS161" s="2" t="s">
        <v>291</v>
      </c>
      <c r="AT161" s="2" t="s">
        <v>291</v>
      </c>
      <c r="AU161" s="2" t="s">
        <v>291</v>
      </c>
      <c r="AV161" s="2" t="s">
        <v>291</v>
      </c>
      <c r="AW161" s="2" t="s">
        <v>291</v>
      </c>
      <c r="AX161" s="2" t="s">
        <v>291</v>
      </c>
      <c r="AY161" s="2" t="s">
        <v>291</v>
      </c>
      <c r="AZ161" s="2" t="s">
        <v>291</v>
      </c>
      <c r="BA161" s="2" t="s">
        <v>291</v>
      </c>
      <c r="BB161" s="2" t="s">
        <v>291</v>
      </c>
      <c r="BC161" s="2" t="s">
        <v>291</v>
      </c>
      <c r="BD161" s="2" t="s">
        <v>291</v>
      </c>
      <c r="BE161" s="2" t="s">
        <v>291</v>
      </c>
      <c r="BF161" s="2" t="s">
        <v>291</v>
      </c>
      <c r="BG161" s="2" t="s">
        <v>291</v>
      </c>
      <c r="BH161" s="2" t="s">
        <v>291</v>
      </c>
      <c r="BI161" s="2" t="s">
        <v>291</v>
      </c>
      <c r="BJ161" s="2" t="s">
        <v>291</v>
      </c>
      <c r="BK161" s="2" t="s">
        <v>291</v>
      </c>
      <c r="BL161" s="2" t="s">
        <v>291</v>
      </c>
      <c r="BM161" s="2" t="s">
        <v>291</v>
      </c>
      <c r="BN161" s="2" t="s">
        <v>291</v>
      </c>
      <c r="BO161" s="2" t="s">
        <v>291</v>
      </c>
      <c r="BP161" s="2" t="s">
        <v>291</v>
      </c>
      <c r="BQ161" s="2" t="s">
        <v>291</v>
      </c>
      <c r="BR161" s="2" t="s">
        <v>291</v>
      </c>
      <c r="BS161" s="2" t="s">
        <v>291</v>
      </c>
      <c r="BT161" s="2" t="s">
        <v>291</v>
      </c>
      <c r="BU161" s="2" t="s">
        <v>291</v>
      </c>
      <c r="BV161" s="2" t="s">
        <v>291</v>
      </c>
      <c r="BW161" s="2" t="s">
        <v>291</v>
      </c>
    </row>
    <row r="162" spans="1:75" hidden="1">
      <c r="A162" s="1" t="s">
        <v>250</v>
      </c>
      <c r="B162" s="1" t="s">
        <v>215</v>
      </c>
      <c r="C162" s="1" t="s">
        <v>214</v>
      </c>
      <c r="D162" s="3" t="s">
        <v>272</v>
      </c>
      <c r="E162" s="1" t="s">
        <v>290</v>
      </c>
      <c r="F162" s="2">
        <v>2201.1025267468481</v>
      </c>
      <c r="G162" s="2">
        <v>2248.67332666319</v>
      </c>
      <c r="H162" s="2">
        <v>2295.4045176622453</v>
      </c>
      <c r="I162" s="2">
        <v>2341.1575287497844</v>
      </c>
      <c r="J162" s="2">
        <v>2387.9106308199339</v>
      </c>
      <c r="K162" s="2">
        <v>2435.4511123466591</v>
      </c>
      <c r="L162" s="2">
        <v>2481.5452004231161</v>
      </c>
      <c r="M162" s="2">
        <v>2527.9511824878609</v>
      </c>
      <c r="N162" s="2">
        <v>2574.5600310868895</v>
      </c>
      <c r="O162" s="2">
        <v>2619.3044243471195</v>
      </c>
      <c r="P162" s="2">
        <v>2604.7947350377694</v>
      </c>
      <c r="Q162" s="2">
        <v>2607.0483414107234</v>
      </c>
      <c r="R162" s="2">
        <v>2614.1424622166305</v>
      </c>
      <c r="S162" s="2">
        <v>2536.7668540183849</v>
      </c>
      <c r="T162" s="2">
        <v>2583.6886461825557</v>
      </c>
      <c r="U162" s="2">
        <v>2518.218027488625</v>
      </c>
      <c r="V162" s="2">
        <v>2516.2685841846251</v>
      </c>
      <c r="W162" s="2">
        <v>2599.2855606851567</v>
      </c>
      <c r="X162" s="2">
        <v>2716.4436601000416</v>
      </c>
      <c r="Y162" s="2">
        <v>2757.7735646288975</v>
      </c>
      <c r="Z162" s="2">
        <v>2838.0247155403526</v>
      </c>
      <c r="AA162" s="2">
        <v>2883.26946019244</v>
      </c>
      <c r="AB162" s="2">
        <v>2781.4461435920507</v>
      </c>
      <c r="AC162" s="2">
        <v>2646.8538640667261</v>
      </c>
      <c r="AD162" s="2">
        <v>2637.187907237681</v>
      </c>
      <c r="AE162" s="2">
        <v>2606.7840218397864</v>
      </c>
      <c r="AF162" s="2">
        <v>2460.6443814973832</v>
      </c>
      <c r="AG162" s="2">
        <v>2455.021995232536</v>
      </c>
      <c r="AH162" s="2">
        <v>2328.495986066926</v>
      </c>
      <c r="AI162" s="2">
        <v>2488.0337106469465</v>
      </c>
      <c r="AJ162" s="2">
        <v>2438.5914535145112</v>
      </c>
      <c r="AK162" s="2">
        <v>2166.2710613495665</v>
      </c>
      <c r="AL162" s="2">
        <v>2066.9961223904661</v>
      </c>
      <c r="AM162" s="2">
        <v>2024.7648996430842</v>
      </c>
      <c r="AN162" s="2">
        <v>1895.0345985107544</v>
      </c>
      <c r="AO162" s="2">
        <v>1882.1732725635279</v>
      </c>
      <c r="AP162" s="2">
        <v>1840.5262116051563</v>
      </c>
      <c r="AQ162" s="2">
        <v>1826.1748236715932</v>
      </c>
      <c r="AR162" s="2">
        <v>1800.6105839186362</v>
      </c>
      <c r="AS162" s="2">
        <v>1817.9532258319573</v>
      </c>
      <c r="AT162" s="2">
        <v>1832.4317308565023</v>
      </c>
      <c r="AU162" s="2">
        <v>1665.9189045414109</v>
      </c>
      <c r="AV162" s="2">
        <v>1635.3983354163527</v>
      </c>
      <c r="AW162" s="2">
        <v>1619.9340903932471</v>
      </c>
      <c r="AX162" s="2">
        <v>1570.9288665126749</v>
      </c>
      <c r="AY162" s="2">
        <v>1549.6240318204793</v>
      </c>
      <c r="AZ162" s="2">
        <v>1535.7774479089937</v>
      </c>
      <c r="BA162" s="2">
        <v>1545.0714748966616</v>
      </c>
      <c r="BB162" s="2">
        <v>1557.9134793079195</v>
      </c>
      <c r="BC162" s="2">
        <v>1583.3384633704029</v>
      </c>
      <c r="BD162" s="2">
        <v>1606.6766262000829</v>
      </c>
      <c r="BE162" s="2">
        <v>1654.7127742123664</v>
      </c>
      <c r="BF162" s="2">
        <v>1408.429832443783</v>
      </c>
      <c r="BG162" s="2">
        <v>1502.5243863151411</v>
      </c>
      <c r="BH162" s="2">
        <v>1536.8129947476496</v>
      </c>
      <c r="BI162" s="2">
        <v>1564.5599573128811</v>
      </c>
      <c r="BJ162" s="2">
        <v>1602.915754010751</v>
      </c>
      <c r="BK162" s="2">
        <v>1647.4503386466579</v>
      </c>
      <c r="BL162" s="2">
        <v>1716.365961155059</v>
      </c>
      <c r="BM162" s="2">
        <v>1602.3429235952269</v>
      </c>
      <c r="BN162" s="2">
        <v>1563.2191346744964</v>
      </c>
      <c r="BO162" s="2">
        <v>1543.3043053493243</v>
      </c>
      <c r="BP162" s="2">
        <v>1547.9530593794864</v>
      </c>
      <c r="BQ162" s="2">
        <v>1541.0528191787917</v>
      </c>
      <c r="BR162" s="2">
        <v>1550.9972286985251</v>
      </c>
      <c r="BS162" s="2">
        <v>1558.0191559909185</v>
      </c>
      <c r="BT162" s="2">
        <v>1582.1386246634215</v>
      </c>
      <c r="BU162" s="2">
        <v>1609.1901605105058</v>
      </c>
      <c r="BV162" s="2">
        <v>1651.3324700281478</v>
      </c>
      <c r="BW162" s="2">
        <v>1695.2235276680001</v>
      </c>
    </row>
    <row r="163" spans="1:75" hidden="1">
      <c r="A163" s="1" t="s">
        <v>250</v>
      </c>
      <c r="B163" s="1" t="s">
        <v>215</v>
      </c>
      <c r="C163" s="1" t="s">
        <v>214</v>
      </c>
      <c r="D163" s="3" t="s">
        <v>275</v>
      </c>
      <c r="E163" s="1" t="s">
        <v>251</v>
      </c>
      <c r="F163" s="4" t="s">
        <v>291</v>
      </c>
      <c r="G163" s="4">
        <v>3.7000000000000144</v>
      </c>
      <c r="H163" s="4">
        <v>3.6644165863066291</v>
      </c>
      <c r="I163" s="4">
        <v>3.6279069767442218</v>
      </c>
      <c r="J163" s="4">
        <v>3.6804308797127261</v>
      </c>
      <c r="K163" s="4">
        <v>3.7229437229437279</v>
      </c>
      <c r="L163" s="4">
        <v>3.6727879799666185</v>
      </c>
      <c r="M163" s="4">
        <v>3.7037037037036979</v>
      </c>
      <c r="N163" s="4">
        <v>3.7267080745341463</v>
      </c>
      <c r="O163" s="4">
        <v>3.6676646706586657</v>
      </c>
      <c r="P163" s="4">
        <v>1.3718411552346543</v>
      </c>
      <c r="Q163" s="4">
        <v>2.065527065527073</v>
      </c>
      <c r="R163" s="4">
        <v>2.3028611304954483</v>
      </c>
      <c r="S163" s="4">
        <v>-0.95497953615280018</v>
      </c>
      <c r="T163" s="4">
        <v>3.9944903581267344</v>
      </c>
      <c r="U163" s="4">
        <v>-0.46357615894038195</v>
      </c>
      <c r="V163" s="4">
        <v>2.0625415834996552</v>
      </c>
      <c r="W163" s="4">
        <v>5.5410691003911383</v>
      </c>
      <c r="X163" s="4">
        <v>6.794317479925871</v>
      </c>
      <c r="Y163" s="4">
        <v>3.7593984962406068</v>
      </c>
      <c r="Z163" s="4">
        <v>5.2396878483835119</v>
      </c>
      <c r="AA163" s="4">
        <v>3.9194915254237239</v>
      </c>
      <c r="AB163" s="4">
        <v>-1.2742099898063408</v>
      </c>
      <c r="AC163" s="4">
        <v>-2.5813113061435189</v>
      </c>
      <c r="AD163" s="4">
        <v>2.0137784843667239</v>
      </c>
      <c r="AE163" s="4">
        <v>1.2467532467532738</v>
      </c>
      <c r="AF163" s="4">
        <v>-3.0785017957927319</v>
      </c>
      <c r="AG163" s="4">
        <v>2.3822128110111196</v>
      </c>
      <c r="AH163" s="4">
        <v>-2.6370217166494125</v>
      </c>
      <c r="AI163" s="4">
        <v>9.824747742963357</v>
      </c>
      <c r="AJ163" s="4">
        <v>0.77369439071566237</v>
      </c>
      <c r="AK163" s="4">
        <v>-8.6372360844529936</v>
      </c>
      <c r="AL163" s="4">
        <v>-1.8382352941176405</v>
      </c>
      <c r="AM163" s="4">
        <v>0.80256821829856051</v>
      </c>
      <c r="AN163" s="4">
        <v>-3.6624203821656098</v>
      </c>
      <c r="AO163" s="4">
        <v>2.2589531680440977</v>
      </c>
      <c r="AP163" s="4">
        <v>0.70043103448274024</v>
      </c>
      <c r="AQ163" s="4">
        <v>2.1936864633493869</v>
      </c>
      <c r="AR163" s="4">
        <v>1.5706806282722585</v>
      </c>
      <c r="AS163" s="4">
        <v>4.0206185567010388</v>
      </c>
      <c r="AT163" s="4">
        <v>3.8652130822596442</v>
      </c>
      <c r="AU163" s="4">
        <v>-6.3060000000000009</v>
      </c>
      <c r="AV163" s="4">
        <v>1.1810000000000098</v>
      </c>
      <c r="AW163" s="4">
        <v>2.0999999999999908</v>
      </c>
      <c r="AX163" s="4">
        <v>-4.1999999999986493E-2</v>
      </c>
      <c r="AY163" s="4">
        <v>1.6790000000000083</v>
      </c>
      <c r="AZ163" s="4">
        <v>2.1539999999999893</v>
      </c>
      <c r="BA163" s="4">
        <v>3.6929999999999907</v>
      </c>
      <c r="BB163" s="4">
        <v>3.9169999999999927</v>
      </c>
      <c r="BC163" s="4">
        <v>4.6990000000000087</v>
      </c>
      <c r="BD163" s="4">
        <v>4.4569999999999999</v>
      </c>
      <c r="BE163" s="4">
        <v>5.9800000000000075</v>
      </c>
      <c r="BF163" s="4">
        <v>-12.407999999999998</v>
      </c>
      <c r="BG163" s="4">
        <v>9.7850000000000001</v>
      </c>
      <c r="BH163" s="4">
        <v>5.2570000000000006</v>
      </c>
      <c r="BI163" s="4">
        <v>4.7560000000000047</v>
      </c>
      <c r="BJ163" s="4">
        <v>5.3989999999999982</v>
      </c>
      <c r="BK163" s="4">
        <v>5.7109999999999994</v>
      </c>
      <c r="BL163" s="4">
        <v>7.132000000000005</v>
      </c>
      <c r="BM163" s="4">
        <v>-4.0229999999999988</v>
      </c>
      <c r="BN163" s="4">
        <v>0.27200000000000557</v>
      </c>
      <c r="BO163" s="4">
        <v>1.4459999999999917</v>
      </c>
      <c r="BP163" s="4">
        <v>3.0370000000000008</v>
      </c>
      <c r="BQ163" s="4">
        <v>2.2410000000000041</v>
      </c>
      <c r="BR163" s="4">
        <v>3.3300000000000107</v>
      </c>
      <c r="BS163" s="4">
        <v>3.0969999999999942</v>
      </c>
      <c r="BT163" s="4">
        <v>4.1819999999999968</v>
      </c>
      <c r="BU163" s="4">
        <v>4.3069999999999942</v>
      </c>
      <c r="BV163" s="4">
        <v>5.1970000000000072</v>
      </c>
      <c r="BW163" s="4">
        <v>5.1930000000000032</v>
      </c>
    </row>
    <row r="164" spans="1:75" hidden="1">
      <c r="A164" s="1" t="s">
        <v>250</v>
      </c>
      <c r="B164" s="1" t="s">
        <v>215</v>
      </c>
      <c r="C164" s="1" t="s">
        <v>214</v>
      </c>
      <c r="D164" s="3" t="s">
        <v>276</v>
      </c>
      <c r="E164" s="1" t="s">
        <v>252</v>
      </c>
      <c r="F164" s="4" t="s">
        <v>291</v>
      </c>
      <c r="G164" s="4">
        <v>1.2774004558478769</v>
      </c>
      <c r="H164" s="4">
        <v>1.2774004558478769</v>
      </c>
      <c r="I164" s="4">
        <v>1.2774004558478769</v>
      </c>
      <c r="J164" s="4">
        <v>1.2774004558478769</v>
      </c>
      <c r="K164" s="4">
        <v>1.2774004558478769</v>
      </c>
      <c r="L164" s="4">
        <v>1.2774004558478769</v>
      </c>
      <c r="M164" s="4">
        <v>1.2774004558478769</v>
      </c>
      <c r="N164" s="4">
        <v>1.2774004558478769</v>
      </c>
      <c r="O164" s="4">
        <v>1.2774004558478769</v>
      </c>
      <c r="P164" s="4">
        <v>1.2774004558478325</v>
      </c>
      <c r="Q164" s="4">
        <v>1.7307833543541706</v>
      </c>
      <c r="R164" s="4">
        <v>1.7307833543541706</v>
      </c>
      <c r="S164" s="4">
        <v>1.7307833543541928</v>
      </c>
      <c r="T164" s="4">
        <v>1.7307833543541706</v>
      </c>
      <c r="U164" s="4">
        <v>1.7307833543541706</v>
      </c>
      <c r="V164" s="4">
        <v>1.7307833543541706</v>
      </c>
      <c r="W164" s="4">
        <v>1.7307833543541928</v>
      </c>
      <c r="X164" s="4">
        <v>1.7307833543541706</v>
      </c>
      <c r="Y164" s="4">
        <v>1.7307833543541706</v>
      </c>
      <c r="Z164" s="4">
        <v>1.7307833543542595</v>
      </c>
      <c r="AA164" s="4">
        <v>2.2923241900695279</v>
      </c>
      <c r="AB164" s="4">
        <v>2.2923241900695279</v>
      </c>
      <c r="AC164" s="4">
        <v>2.2923241900695279</v>
      </c>
      <c r="AD164" s="4">
        <v>2.2923241900695279</v>
      </c>
      <c r="AE164" s="4">
        <v>2.2923241900695279</v>
      </c>
      <c r="AF164" s="4">
        <v>2.2923241900695279</v>
      </c>
      <c r="AG164" s="4">
        <v>2.2923241900695279</v>
      </c>
      <c r="AH164" s="4">
        <v>2.2923241900695279</v>
      </c>
      <c r="AI164" s="4">
        <v>2.2923241900695279</v>
      </c>
      <c r="AJ164" s="4">
        <v>2.2923241900695279</v>
      </c>
      <c r="AK164" s="4">
        <v>2.6095922724245657</v>
      </c>
      <c r="AL164" s="4">
        <v>2.6095922724245879</v>
      </c>
      <c r="AM164" s="4">
        <v>2.6095922724246101</v>
      </c>
      <c r="AN164" s="4">
        <v>2.6095922724245879</v>
      </c>
      <c r="AO164" s="4">
        <v>2.6095922724245657</v>
      </c>
      <c r="AP164" s="4">
        <v>2.6095922724245879</v>
      </c>
      <c r="AQ164" s="4">
        <v>2.6095922724245879</v>
      </c>
      <c r="AR164" s="4">
        <v>2.6095922724245657</v>
      </c>
      <c r="AS164" s="4">
        <v>2.6095922724245879</v>
      </c>
      <c r="AT164" s="4">
        <v>2.6095922724246101</v>
      </c>
      <c r="AU164" s="4">
        <v>3.3352283513532255</v>
      </c>
      <c r="AV164" s="4">
        <v>2.9803186504217427</v>
      </c>
      <c r="AW164" s="4">
        <v>2.8576629049872571</v>
      </c>
      <c r="AX164" s="4">
        <v>3.1321889930985725</v>
      </c>
      <c r="AY164" s="4">
        <v>3.260123541523674</v>
      </c>
      <c r="AZ164" s="4">
        <v>3.1073446327683607</v>
      </c>
      <c r="BA164" s="4">
        <v>3.1587429492344832</v>
      </c>
      <c r="BB164" s="4">
        <v>3.3744727386345819</v>
      </c>
      <c r="BC164" s="4">
        <v>3.0829681124376673</v>
      </c>
      <c r="BD164" s="4">
        <v>3.3719395982993783</v>
      </c>
      <c r="BE164" s="4">
        <v>3.6306906821727436</v>
      </c>
      <c r="BF164" s="4">
        <v>3.7224579170658245</v>
      </c>
      <c r="BG164" s="4">
        <v>3.7735849056603765</v>
      </c>
      <c r="BH164" s="4">
        <v>4.6535282898919172</v>
      </c>
      <c r="BI164" s="4">
        <v>4.191471267160729</v>
      </c>
      <c r="BJ164" s="4">
        <v>3.8362873134328401</v>
      </c>
      <c r="BK164" s="4">
        <v>3.896687254351483</v>
      </c>
      <c r="BL164" s="4">
        <v>3.7613488975356768</v>
      </c>
      <c r="BM164" s="4">
        <v>2.9583333333333295</v>
      </c>
      <c r="BN164" s="4">
        <v>3.0250910562525268</v>
      </c>
      <c r="BO164" s="4">
        <v>5.3913385053520502</v>
      </c>
      <c r="BP164" s="4">
        <v>4.5378307864331058</v>
      </c>
      <c r="BQ164" s="4">
        <v>2.5314199126481807</v>
      </c>
      <c r="BR164" s="4">
        <v>2.3385203859862536</v>
      </c>
      <c r="BS164" s="4">
        <v>2.0897043832823758</v>
      </c>
      <c r="BT164" s="4">
        <v>3.2534531536029254</v>
      </c>
      <c r="BU164" s="4">
        <v>3.2557015069707429</v>
      </c>
      <c r="BV164" s="4">
        <v>3.3481620229454556</v>
      </c>
      <c r="BW164" s="4">
        <v>3.3378643709409461</v>
      </c>
    </row>
    <row r="165" spans="1:75" hidden="1">
      <c r="A165" s="1" t="s">
        <v>250</v>
      </c>
      <c r="B165" s="1" t="s">
        <v>215</v>
      </c>
      <c r="C165" s="1" t="s">
        <v>214</v>
      </c>
      <c r="D165" s="3" t="s">
        <v>277</v>
      </c>
      <c r="E165" s="1" t="s">
        <v>253</v>
      </c>
      <c r="F165" s="4" t="s">
        <v>291</v>
      </c>
      <c r="G165" s="4" t="s">
        <v>291</v>
      </c>
      <c r="H165" s="4" t="s">
        <v>291</v>
      </c>
      <c r="I165" s="4" t="s">
        <v>291</v>
      </c>
      <c r="J165" s="4" t="s">
        <v>291</v>
      </c>
      <c r="K165" s="4" t="s">
        <v>291</v>
      </c>
      <c r="L165" s="4" t="s">
        <v>291</v>
      </c>
      <c r="M165" s="4" t="s">
        <v>291</v>
      </c>
      <c r="N165" s="4" t="s">
        <v>291</v>
      </c>
      <c r="O165" s="4" t="s">
        <v>291</v>
      </c>
      <c r="P165" s="4" t="s">
        <v>291</v>
      </c>
      <c r="Q165" s="4" t="s">
        <v>291</v>
      </c>
      <c r="R165" s="4" t="s">
        <v>291</v>
      </c>
      <c r="S165" s="4" t="s">
        <v>291</v>
      </c>
      <c r="T165" s="4" t="s">
        <v>291</v>
      </c>
      <c r="U165" s="4" t="s">
        <v>291</v>
      </c>
      <c r="V165" s="4" t="s">
        <v>291</v>
      </c>
      <c r="W165" s="4" t="s">
        <v>291</v>
      </c>
      <c r="X165" s="4" t="s">
        <v>291</v>
      </c>
      <c r="Y165" s="4" t="s">
        <v>291</v>
      </c>
      <c r="Z165" s="4" t="s">
        <v>291</v>
      </c>
      <c r="AA165" s="4" t="s">
        <v>291</v>
      </c>
      <c r="AB165" s="4" t="s">
        <v>291</v>
      </c>
      <c r="AC165" s="4" t="s">
        <v>291</v>
      </c>
      <c r="AD165" s="4" t="s">
        <v>291</v>
      </c>
      <c r="AE165" s="4" t="s">
        <v>291</v>
      </c>
      <c r="AF165" s="4" t="s">
        <v>291</v>
      </c>
      <c r="AG165" s="4" t="s">
        <v>291</v>
      </c>
      <c r="AH165" s="4" t="s">
        <v>291</v>
      </c>
      <c r="AI165" s="4" t="s">
        <v>291</v>
      </c>
      <c r="AJ165" s="4" t="s">
        <v>291</v>
      </c>
      <c r="AK165" s="4" t="s">
        <v>291</v>
      </c>
      <c r="AL165" s="4" t="s">
        <v>291</v>
      </c>
      <c r="AM165" s="4" t="s">
        <v>291</v>
      </c>
      <c r="AN165" s="4" t="s">
        <v>291</v>
      </c>
      <c r="AO165" s="4" t="s">
        <v>291</v>
      </c>
      <c r="AP165" s="4" t="s">
        <v>291</v>
      </c>
      <c r="AQ165" s="4" t="s">
        <v>291</v>
      </c>
      <c r="AR165" s="4" t="s">
        <v>291</v>
      </c>
      <c r="AS165" s="4" t="s">
        <v>291</v>
      </c>
      <c r="AT165" s="4" t="s">
        <v>291</v>
      </c>
      <c r="AU165" s="4" t="s">
        <v>291</v>
      </c>
      <c r="AV165" s="4" t="s">
        <v>291</v>
      </c>
      <c r="AW165" s="4" t="s">
        <v>291</v>
      </c>
      <c r="AX165" s="4" t="s">
        <v>291</v>
      </c>
      <c r="AY165" s="4" t="s">
        <v>291</v>
      </c>
      <c r="AZ165" s="4" t="s">
        <v>291</v>
      </c>
      <c r="BA165" s="4" t="s">
        <v>291</v>
      </c>
      <c r="BB165" s="4" t="s">
        <v>291</v>
      </c>
      <c r="BC165" s="4" t="s">
        <v>291</v>
      </c>
      <c r="BD165" s="4" t="s">
        <v>291</v>
      </c>
      <c r="BE165" s="4" t="s">
        <v>291</v>
      </c>
      <c r="BF165" s="4" t="s">
        <v>291</v>
      </c>
      <c r="BG165" s="4" t="s">
        <v>291</v>
      </c>
      <c r="BH165" s="4" t="s">
        <v>291</v>
      </c>
      <c r="BI165" s="4" t="s">
        <v>291</v>
      </c>
      <c r="BJ165" s="4" t="s">
        <v>291</v>
      </c>
      <c r="BK165" s="4" t="s">
        <v>291</v>
      </c>
      <c r="BL165" s="4" t="s">
        <v>291</v>
      </c>
      <c r="BM165" s="4" t="s">
        <v>291</v>
      </c>
      <c r="BN165" s="4" t="s">
        <v>291</v>
      </c>
      <c r="BO165" s="4" t="s">
        <v>291</v>
      </c>
      <c r="BP165" s="4" t="s">
        <v>291</v>
      </c>
      <c r="BQ165" s="4" t="s">
        <v>291</v>
      </c>
      <c r="BR165" s="4" t="s">
        <v>291</v>
      </c>
      <c r="BS165" s="4" t="s">
        <v>291</v>
      </c>
      <c r="BT165" s="4" t="s">
        <v>291</v>
      </c>
      <c r="BU165" s="4" t="s">
        <v>291</v>
      </c>
      <c r="BV165" s="4" t="s">
        <v>291</v>
      </c>
      <c r="BW165" s="4" t="s">
        <v>291</v>
      </c>
    </row>
    <row r="166" spans="1:75" hidden="1">
      <c r="A166" s="1" t="s">
        <v>250</v>
      </c>
      <c r="B166" s="1" t="s">
        <v>215</v>
      </c>
      <c r="C166" s="1" t="s">
        <v>214</v>
      </c>
      <c r="D166" s="3" t="s">
        <v>278</v>
      </c>
      <c r="E166" s="1" t="s">
        <v>254</v>
      </c>
      <c r="F166" s="4" t="s">
        <v>291</v>
      </c>
      <c r="G166" s="4">
        <v>1.5062211647945967</v>
      </c>
      <c r="H166" s="4">
        <v>1.5539556135130139</v>
      </c>
      <c r="I166" s="4">
        <v>1.6027169933015672</v>
      </c>
      <c r="J166" s="4">
        <v>1.6504630471511517</v>
      </c>
      <c r="K166" s="4">
        <v>1.6982515971359025</v>
      </c>
      <c r="L166" s="4">
        <v>1.747091595526129</v>
      </c>
      <c r="M166" s="4">
        <v>1.7999991355697631</v>
      </c>
      <c r="N166" s="4">
        <v>1.8488794848156243</v>
      </c>
      <c r="O166" s="4">
        <v>1.8967568245614075</v>
      </c>
      <c r="P166" s="4">
        <v>1.9365205520770257</v>
      </c>
      <c r="Q166" s="4">
        <v>1.9772987351964977</v>
      </c>
      <c r="R166" s="4">
        <v>2.0252370659544994</v>
      </c>
      <c r="S166" s="4">
        <v>2.0660583196746352</v>
      </c>
      <c r="T166" s="4">
        <v>2.1058696568620805</v>
      </c>
      <c r="U166" s="4">
        <v>2.1242503041853711</v>
      </c>
      <c r="V166" s="4">
        <v>2.1416130862516702</v>
      </c>
      <c r="W166" s="4">
        <v>2.1702580645161174</v>
      </c>
      <c r="X166" s="4">
        <v>2.1883617415332735</v>
      </c>
      <c r="Y166" s="4">
        <v>2.2043882920586455</v>
      </c>
      <c r="Z166" s="4">
        <v>2.2638131052394872</v>
      </c>
      <c r="AA166" s="4">
        <v>2.2887695539404618</v>
      </c>
      <c r="AB166" s="4">
        <v>2.3399485643655016</v>
      </c>
      <c r="AC166" s="4">
        <v>2.3724202004114403</v>
      </c>
      <c r="AD166" s="4">
        <v>2.3876846349643044</v>
      </c>
      <c r="AE166" s="4">
        <v>2.427631546157083</v>
      </c>
      <c r="AF166" s="4">
        <v>2.6777435989157938</v>
      </c>
      <c r="AG166" s="4">
        <v>2.6166841714271083</v>
      </c>
      <c r="AH166" s="4">
        <v>2.6534959206510056</v>
      </c>
      <c r="AI166" s="4">
        <v>2.7825640769987947</v>
      </c>
      <c r="AJ166" s="4">
        <v>2.8168734164891296</v>
      </c>
      <c r="AK166" s="4">
        <v>2.8479118929451319</v>
      </c>
      <c r="AL166" s="4">
        <v>2.8763372654206032</v>
      </c>
      <c r="AM166" s="4">
        <v>2.9050422945162468</v>
      </c>
      <c r="AN166" s="4">
        <v>2.9326587915883495</v>
      </c>
      <c r="AO166" s="4">
        <v>2.9577122817175727</v>
      </c>
      <c r="AP166" s="4">
        <v>2.9790603543933036</v>
      </c>
      <c r="AQ166" s="4">
        <v>2.9967975454788132</v>
      </c>
      <c r="AR166" s="4">
        <v>3.0127343708428844</v>
      </c>
      <c r="AS166" s="4">
        <v>3.0282980098368828</v>
      </c>
      <c r="AT166" s="4">
        <v>3.0445478513732249</v>
      </c>
      <c r="AU166" s="4">
        <v>3.0589533036908811</v>
      </c>
      <c r="AV166" s="4">
        <v>3.0692871761370144</v>
      </c>
      <c r="AW166" s="4">
        <v>3.0746689240151781</v>
      </c>
      <c r="AX166" s="4">
        <v>3.0761960387095222</v>
      </c>
      <c r="AY166" s="4">
        <v>3.0769224909947157</v>
      </c>
      <c r="AZ166" s="4">
        <v>3.0750214245688579</v>
      </c>
      <c r="BA166" s="4">
        <v>3.069258279250997</v>
      </c>
      <c r="BB166" s="4">
        <v>3.0604039244608527</v>
      </c>
      <c r="BC166" s="4">
        <v>3.0177609800803529</v>
      </c>
      <c r="BD166" s="4">
        <v>2.9396850438065281</v>
      </c>
      <c r="BE166" s="4">
        <v>2.9034110924386791</v>
      </c>
      <c r="BF166" s="4">
        <v>2.9086419359090288</v>
      </c>
      <c r="BG166" s="4">
        <v>2.909790059413786</v>
      </c>
      <c r="BH166" s="4">
        <v>2.9085580814872003</v>
      </c>
      <c r="BI166" s="4">
        <v>2.8981863720227485</v>
      </c>
      <c r="BJ166" s="4">
        <v>2.8769319461778187</v>
      </c>
      <c r="BK166" s="4">
        <v>2.8533748771002898</v>
      </c>
      <c r="BL166" s="4">
        <v>2.83042991665865</v>
      </c>
      <c r="BM166" s="4">
        <v>2.806742194839007</v>
      </c>
      <c r="BN166" s="4">
        <v>2.7815781363221381</v>
      </c>
      <c r="BO166" s="4">
        <v>2.7550611933879976</v>
      </c>
      <c r="BP166" s="4">
        <v>2.7275631820658619</v>
      </c>
      <c r="BQ166" s="4">
        <v>2.6987957676591456</v>
      </c>
      <c r="BR166" s="4">
        <v>2.6674869943924318</v>
      </c>
      <c r="BS166" s="4">
        <v>2.6323461250587599</v>
      </c>
      <c r="BT166" s="4">
        <v>2.593760862122152</v>
      </c>
      <c r="BU166" s="4">
        <v>2.5535313181465957</v>
      </c>
      <c r="BV166" s="4">
        <v>2.5123531376684216</v>
      </c>
      <c r="BW166" s="4">
        <v>2.4694464680004025</v>
      </c>
    </row>
    <row r="167" spans="1:75" hidden="1">
      <c r="A167" s="1" t="s">
        <v>250</v>
      </c>
      <c r="B167" s="1" t="s">
        <v>215</v>
      </c>
      <c r="C167" s="1" t="s">
        <v>214</v>
      </c>
      <c r="D167" s="3" t="s">
        <v>279</v>
      </c>
      <c r="E167" s="1" t="s">
        <v>255</v>
      </c>
      <c r="F167" s="4" t="s">
        <v>291</v>
      </c>
      <c r="G167" s="4">
        <v>2.392043568701463</v>
      </c>
      <c r="H167" s="4">
        <v>2.3569089646010122</v>
      </c>
      <c r="I167" s="4">
        <v>2.3208598466358366</v>
      </c>
      <c r="J167" s="4">
        <v>2.3727212715263679</v>
      </c>
      <c r="K167" s="4">
        <v>2.4146979050494011</v>
      </c>
      <c r="L167" s="4">
        <v>2.3651747708147486</v>
      </c>
      <c r="M167" s="4">
        <v>2.3957005580070856</v>
      </c>
      <c r="N167" s="4">
        <v>2.4184147772967846</v>
      </c>
      <c r="O167" s="4">
        <v>2.3601160812306121</v>
      </c>
      <c r="P167" s="4">
        <v>9.3249529472272386E-2</v>
      </c>
      <c r="Q167" s="4">
        <v>0.32904859289926147</v>
      </c>
      <c r="R167" s="4">
        <v>0.56234480584760327</v>
      </c>
      <c r="S167" s="4">
        <v>-2.6400690154442241</v>
      </c>
      <c r="T167" s="4">
        <v>2.2251937212431461</v>
      </c>
      <c r="U167" s="4">
        <v>-2.1570260652088336</v>
      </c>
      <c r="V167" s="4">
        <v>0.32611390397918605</v>
      </c>
      <c r="W167" s="4">
        <v>3.7454599487008355</v>
      </c>
      <c r="X167" s="4">
        <v>4.9773863511245464</v>
      </c>
      <c r="Y167" s="4">
        <v>1.9941015639487025</v>
      </c>
      <c r="Z167" s="4">
        <v>3.449206207138733</v>
      </c>
      <c r="AA167" s="4">
        <v>1.5907032597389792</v>
      </c>
      <c r="AB167" s="4">
        <v>-3.4866097804649443</v>
      </c>
      <c r="AC167" s="4">
        <v>-4.7644195542544736</v>
      </c>
      <c r="AD167" s="4">
        <v>-0.27230362386256868</v>
      </c>
      <c r="AE167" s="4">
        <v>-1.0221401767873339</v>
      </c>
      <c r="AF167" s="4">
        <v>-5.2504682324772673</v>
      </c>
      <c r="AG167" s="4">
        <v>8.7874258067066613E-2</v>
      </c>
      <c r="AH167" s="4">
        <v>-4.8188815199464159</v>
      </c>
      <c r="AI167" s="4">
        <v>7.3636253868841761</v>
      </c>
      <c r="AJ167" s="4">
        <v>-1.4845980002684223</v>
      </c>
      <c r="AK167" s="4">
        <v>-10.960796264561367</v>
      </c>
      <c r="AL167" s="4">
        <v>-4.3347093269149877</v>
      </c>
      <c r="AM167" s="4">
        <v>-1.7610673759705264</v>
      </c>
      <c r="AN167" s="4">
        <v>-6.1125012931912304</v>
      </c>
      <c r="AO167" s="4">
        <v>-0.34172156483142091</v>
      </c>
      <c r="AP167" s="4">
        <v>-1.860606981921431</v>
      </c>
      <c r="AQ167" s="4">
        <v>-0.40532839071321103</v>
      </c>
      <c r="AR167" s="4">
        <v>-1.0124897888630469</v>
      </c>
      <c r="AS167" s="4">
        <v>1.3751407183552944</v>
      </c>
      <c r="AT167" s="4">
        <v>1.2236875539875625</v>
      </c>
      <c r="AU167" s="4">
        <v>-9.3300498824774429</v>
      </c>
      <c r="AV167" s="4">
        <v>-1.7472451765562336</v>
      </c>
      <c r="AW167" s="4">
        <v>-0.73661298885153714</v>
      </c>
      <c r="AX167" s="4">
        <v>-3.0777868908716477</v>
      </c>
      <c r="AY167" s="4">
        <v>-1.5312043868394687</v>
      </c>
      <c r="AZ167" s="4">
        <v>-0.92461369863015008</v>
      </c>
      <c r="BA167" s="4">
        <v>0.51789798468988568</v>
      </c>
      <c r="BB167" s="4">
        <v>0.52481743992744967</v>
      </c>
      <c r="BC167" s="4">
        <v>1.5677001905878951</v>
      </c>
      <c r="BD167" s="4">
        <v>1.0496662884697194</v>
      </c>
      <c r="BE167" s="4">
        <v>2.2670015054057746</v>
      </c>
      <c r="BF167" s="4">
        <v>-15.551557725293573</v>
      </c>
      <c r="BG167" s="4">
        <v>5.7928181818181823</v>
      </c>
      <c r="BH167" s="4">
        <v>0.57663771109222051</v>
      </c>
      <c r="BI167" s="4">
        <v>0.54181856343284984</v>
      </c>
      <c r="BJ167" s="4">
        <v>1.5049774284110029</v>
      </c>
      <c r="BK167" s="4">
        <v>1.7462662127107675</v>
      </c>
      <c r="BL167" s="4">
        <v>3.2484650000000004</v>
      </c>
      <c r="BM167" s="4">
        <v>-6.7807365439093381</v>
      </c>
      <c r="BN167" s="4">
        <v>-2.6722529706373344</v>
      </c>
      <c r="BO167" s="4">
        <v>-3.7435130450987675</v>
      </c>
      <c r="BP167" s="4">
        <v>-1.4356819680898525</v>
      </c>
      <c r="BQ167" s="4">
        <v>-0.2832496739980761</v>
      </c>
      <c r="BR167" s="4">
        <v>0.96882347944275971</v>
      </c>
      <c r="BS167" s="4">
        <v>0.98667698452319375</v>
      </c>
      <c r="BT167" s="4">
        <v>0.89928890321540056</v>
      </c>
      <c r="BU167" s="4">
        <v>1.0181505502224297</v>
      </c>
      <c r="BV167" s="4">
        <v>1.7889413230629758</v>
      </c>
      <c r="BW167" s="4">
        <v>1.7952138263665596</v>
      </c>
    </row>
    <row r="168" spans="1:75" hidden="1">
      <c r="A168" s="1" t="s">
        <v>250</v>
      </c>
      <c r="B168" s="1" t="s">
        <v>215</v>
      </c>
      <c r="C168" s="1" t="s">
        <v>214</v>
      </c>
      <c r="D168" s="3" t="s">
        <v>280</v>
      </c>
      <c r="E168" s="1" t="s">
        <v>256</v>
      </c>
      <c r="F168" s="4" t="s">
        <v>291</v>
      </c>
      <c r="G168" s="4" t="s">
        <v>291</v>
      </c>
      <c r="H168" s="4" t="s">
        <v>291</v>
      </c>
      <c r="I168" s="4" t="s">
        <v>291</v>
      </c>
      <c r="J168" s="4" t="s">
        <v>291</v>
      </c>
      <c r="K168" s="4" t="s">
        <v>291</v>
      </c>
      <c r="L168" s="4" t="s">
        <v>291</v>
      </c>
      <c r="M168" s="4" t="s">
        <v>291</v>
      </c>
      <c r="N168" s="4" t="s">
        <v>291</v>
      </c>
      <c r="O168" s="4" t="s">
        <v>291</v>
      </c>
      <c r="P168" s="4" t="s">
        <v>291</v>
      </c>
      <c r="Q168" s="4" t="s">
        <v>291</v>
      </c>
      <c r="R168" s="4" t="s">
        <v>291</v>
      </c>
      <c r="S168" s="4" t="s">
        <v>291</v>
      </c>
      <c r="T168" s="4" t="s">
        <v>291</v>
      </c>
      <c r="U168" s="4" t="s">
        <v>291</v>
      </c>
      <c r="V168" s="4" t="s">
        <v>291</v>
      </c>
      <c r="W168" s="4" t="s">
        <v>291</v>
      </c>
      <c r="X168" s="4" t="s">
        <v>291</v>
      </c>
      <c r="Y168" s="4" t="s">
        <v>291</v>
      </c>
      <c r="Z168" s="4" t="s">
        <v>291</v>
      </c>
      <c r="AA168" s="4" t="s">
        <v>291</v>
      </c>
      <c r="AB168" s="4" t="s">
        <v>291</v>
      </c>
      <c r="AC168" s="4" t="s">
        <v>291</v>
      </c>
      <c r="AD168" s="4" t="s">
        <v>291</v>
      </c>
      <c r="AE168" s="4" t="s">
        <v>291</v>
      </c>
      <c r="AF168" s="4" t="s">
        <v>291</v>
      </c>
      <c r="AG168" s="4" t="s">
        <v>291</v>
      </c>
      <c r="AH168" s="4" t="s">
        <v>291</v>
      </c>
      <c r="AI168" s="4" t="s">
        <v>291</v>
      </c>
      <c r="AJ168" s="4" t="s">
        <v>291</v>
      </c>
      <c r="AK168" s="4" t="s">
        <v>291</v>
      </c>
      <c r="AL168" s="4" t="s">
        <v>291</v>
      </c>
      <c r="AM168" s="4" t="s">
        <v>291</v>
      </c>
      <c r="AN168" s="4" t="s">
        <v>291</v>
      </c>
      <c r="AO168" s="4" t="s">
        <v>291</v>
      </c>
      <c r="AP168" s="4" t="s">
        <v>291</v>
      </c>
      <c r="AQ168" s="4" t="s">
        <v>291</v>
      </c>
      <c r="AR168" s="4" t="s">
        <v>291</v>
      </c>
      <c r="AS168" s="4" t="s">
        <v>291</v>
      </c>
      <c r="AT168" s="4" t="s">
        <v>291</v>
      </c>
      <c r="AU168" s="4" t="s">
        <v>291</v>
      </c>
      <c r="AV168" s="4" t="s">
        <v>291</v>
      </c>
      <c r="AW168" s="4" t="s">
        <v>291</v>
      </c>
      <c r="AX168" s="4" t="s">
        <v>291</v>
      </c>
      <c r="AY168" s="4" t="s">
        <v>291</v>
      </c>
      <c r="AZ168" s="4" t="s">
        <v>291</v>
      </c>
      <c r="BA168" s="4" t="s">
        <v>291</v>
      </c>
      <c r="BB168" s="4" t="s">
        <v>291</v>
      </c>
      <c r="BC168" s="4" t="s">
        <v>291</v>
      </c>
      <c r="BD168" s="4" t="s">
        <v>291</v>
      </c>
      <c r="BE168" s="4" t="s">
        <v>291</v>
      </c>
      <c r="BF168" s="4" t="s">
        <v>291</v>
      </c>
      <c r="BG168" s="4" t="s">
        <v>291</v>
      </c>
      <c r="BH168" s="4" t="s">
        <v>291</v>
      </c>
      <c r="BI168" s="4" t="s">
        <v>291</v>
      </c>
      <c r="BJ168" s="4" t="s">
        <v>291</v>
      </c>
      <c r="BK168" s="4" t="s">
        <v>291</v>
      </c>
      <c r="BL168" s="4" t="s">
        <v>291</v>
      </c>
      <c r="BM168" s="4" t="s">
        <v>291</v>
      </c>
      <c r="BN168" s="4" t="s">
        <v>291</v>
      </c>
      <c r="BO168" s="4" t="s">
        <v>291</v>
      </c>
      <c r="BP168" s="4" t="s">
        <v>291</v>
      </c>
      <c r="BQ168" s="4" t="s">
        <v>291</v>
      </c>
      <c r="BR168" s="4" t="s">
        <v>291</v>
      </c>
      <c r="BS168" s="4" t="s">
        <v>291</v>
      </c>
      <c r="BT168" s="4" t="s">
        <v>291</v>
      </c>
      <c r="BU168" s="4" t="s">
        <v>291</v>
      </c>
      <c r="BV168" s="4" t="s">
        <v>291</v>
      </c>
      <c r="BW168" s="4" t="s">
        <v>291</v>
      </c>
    </row>
    <row r="169" spans="1:75" hidden="1">
      <c r="A169" s="1" t="s">
        <v>250</v>
      </c>
      <c r="B169" s="1" t="s">
        <v>215</v>
      </c>
      <c r="C169" s="1" t="s">
        <v>214</v>
      </c>
      <c r="D169" s="3" t="s">
        <v>281</v>
      </c>
      <c r="E169" s="1" t="s">
        <v>257</v>
      </c>
      <c r="F169" s="4" t="s">
        <v>291</v>
      </c>
      <c r="G169" s="4">
        <v>2.1612259918964316</v>
      </c>
      <c r="H169" s="4">
        <v>2.0781671772840182</v>
      </c>
      <c r="I169" s="4">
        <v>1.993243924349164</v>
      </c>
      <c r="J169" s="4">
        <v>1.9970079542283692</v>
      </c>
      <c r="K169" s="4">
        <v>1.9908819414402368</v>
      </c>
      <c r="L169" s="4">
        <v>1.8926303978257009</v>
      </c>
      <c r="M169" s="4">
        <v>1.8700437959716654</v>
      </c>
      <c r="N169" s="4">
        <v>1.8437400580322283</v>
      </c>
      <c r="O169" s="4">
        <v>1.7379432881718504</v>
      </c>
      <c r="P169" s="4">
        <v>-0.55395200246597387</v>
      </c>
      <c r="Q169" s="4">
        <v>8.6517618553205722E-2</v>
      </c>
      <c r="R169" s="4">
        <v>0.27211312859922732</v>
      </c>
      <c r="S169" s="4">
        <v>-2.9598849074443878</v>
      </c>
      <c r="T169" s="4">
        <v>1.8496690813285976</v>
      </c>
      <c r="U169" s="4">
        <v>-2.5339980028423192</v>
      </c>
      <c r="V169" s="4">
        <v>-7.7413602901732492E-2</v>
      </c>
      <c r="W169" s="4">
        <v>3.2992096719052011</v>
      </c>
      <c r="X169" s="4">
        <v>4.5073192875354273</v>
      </c>
      <c r="Y169" s="4">
        <v>1.5214710739605231</v>
      </c>
      <c r="Z169" s="4">
        <v>2.9099978308862351</v>
      </c>
      <c r="AA169" s="4">
        <v>1.5942336373724109</v>
      </c>
      <c r="AB169" s="4">
        <v>-3.5315227385508852</v>
      </c>
      <c r="AC169" s="4">
        <v>-4.8389317131090408</v>
      </c>
      <c r="AD169" s="4">
        <v>-0.36518664518163657</v>
      </c>
      <c r="AE169" s="4">
        <v>-1.1528903691106707</v>
      </c>
      <c r="AF169" s="4">
        <v>-5.6061276698812339</v>
      </c>
      <c r="AG169" s="4">
        <v>-0.22849243503550998</v>
      </c>
      <c r="AH169" s="4">
        <v>-5.1537627528923879</v>
      </c>
      <c r="AI169" s="4">
        <v>6.8515353058218764</v>
      </c>
      <c r="AJ169" s="4">
        <v>-1.9872020592349493</v>
      </c>
      <c r="AK169" s="4">
        <v>-11.167118287586696</v>
      </c>
      <c r="AL169" s="4">
        <v>-4.5827570118234906</v>
      </c>
      <c r="AM169" s="4">
        <v>-2.043120559826761</v>
      </c>
      <c r="AN169" s="4">
        <v>-6.4071784904607076</v>
      </c>
      <c r="AO169" s="4">
        <v>-0.67868554786988389</v>
      </c>
      <c r="AP169" s="4">
        <v>-2.2127113143864952</v>
      </c>
      <c r="AQ169" s="4">
        <v>-0.77974374084281983</v>
      </c>
      <c r="AR169" s="4">
        <v>-1.399879103664281</v>
      </c>
      <c r="AS169" s="4">
        <v>0.9631533918665891</v>
      </c>
      <c r="AT169" s="4">
        <v>0.79641790662239309</v>
      </c>
      <c r="AU169" s="4">
        <v>-9.0869866260862686</v>
      </c>
      <c r="AV169" s="4">
        <v>-1.8320561128069901</v>
      </c>
      <c r="AW169" s="4">
        <v>-0.94559500815248887</v>
      </c>
      <c r="AX169" s="4">
        <v>-3.0251368973089554</v>
      </c>
      <c r="AY169" s="4">
        <v>-1.3561934691218913</v>
      </c>
      <c r="AZ169" s="4">
        <v>-0.8935447326032131</v>
      </c>
      <c r="BA169" s="4">
        <v>0.60516756515220926</v>
      </c>
      <c r="BB169" s="4">
        <v>0.83115924537515706</v>
      </c>
      <c r="BC169" s="4">
        <v>1.6319894782461208</v>
      </c>
      <c r="BD169" s="4">
        <v>1.4739844556040493</v>
      </c>
      <c r="BE169" s="4">
        <v>2.989783210196606</v>
      </c>
      <c r="BF169" s="4">
        <v>-14.883727593498076</v>
      </c>
      <c r="BG169" s="4">
        <v>6.6808123275899023</v>
      </c>
      <c r="BH169" s="4">
        <v>2.2820666835630998</v>
      </c>
      <c r="BI169" s="4">
        <v>1.8054872427589963</v>
      </c>
      <c r="BJ169" s="4">
        <v>2.4515389466918114</v>
      </c>
      <c r="BK169" s="4">
        <v>2.778348426888555</v>
      </c>
      <c r="BL169" s="4">
        <v>4.1831684325619012</v>
      </c>
      <c r="BM169" s="4">
        <v>-6.6432823850164358</v>
      </c>
      <c r="BN169" s="4">
        <v>-2.4416614162059314</v>
      </c>
      <c r="BO169" s="4">
        <v>-1.2739627403114628</v>
      </c>
      <c r="BP169" s="4">
        <v>0.30122082949219919</v>
      </c>
      <c r="BQ169" s="4">
        <v>-0.44576546807310047</v>
      </c>
      <c r="BR169" s="4">
        <v>0.64529971951468035</v>
      </c>
      <c r="BS169" s="4">
        <v>0.45273628878661487</v>
      </c>
      <c r="BT169" s="4">
        <v>1.548085502014418</v>
      </c>
      <c r="BU169" s="4">
        <v>1.7098081941359089</v>
      </c>
      <c r="BV169" s="4">
        <v>2.6188520506657875</v>
      </c>
      <c r="BW169" s="4">
        <v>2.6579176777832281</v>
      </c>
    </row>
    <row r="170" spans="1:75" hidden="1">
      <c r="A170" s="1" t="s">
        <v>250</v>
      </c>
      <c r="B170" s="1" t="s">
        <v>217</v>
      </c>
      <c r="C170" s="1" t="s">
        <v>216</v>
      </c>
      <c r="D170" s="3" t="s">
        <v>267</v>
      </c>
      <c r="E170" s="1" t="s">
        <v>283</v>
      </c>
      <c r="F170" s="2">
        <v>1378.9171388667914</v>
      </c>
      <c r="G170" s="2">
        <v>1436.8316586991966</v>
      </c>
      <c r="H170" s="2">
        <v>1496.1250956704689</v>
      </c>
      <c r="I170" s="2">
        <v>1558.1763669194743</v>
      </c>
      <c r="J170" s="2">
        <v>1622.9854724462139</v>
      </c>
      <c r="K170" s="2">
        <v>1650.5638152235492</v>
      </c>
      <c r="L170" s="2">
        <v>1788.4555291102286</v>
      </c>
      <c r="M170" s="2">
        <v>1862.9170546090352</v>
      </c>
      <c r="N170" s="2">
        <v>1931.8629115523747</v>
      </c>
      <c r="O170" s="2">
        <v>2000.808768495714</v>
      </c>
      <c r="P170" s="2">
        <v>2054.5865369115195</v>
      </c>
      <c r="Q170" s="2">
        <v>2156.6264051876619</v>
      </c>
      <c r="R170" s="2">
        <v>2156.6264051876619</v>
      </c>
      <c r="S170" s="2">
        <v>2119.3956424382586</v>
      </c>
      <c r="T170" s="2">
        <v>2068.3757083001874</v>
      </c>
      <c r="U170" s="2">
        <v>2348.2958874901465</v>
      </c>
      <c r="V170" s="2">
        <v>2589.6063867918347</v>
      </c>
      <c r="W170" s="2">
        <v>2854.3584774542587</v>
      </c>
      <c r="X170" s="2">
        <v>2822.6433832603225</v>
      </c>
      <c r="Y170" s="2">
        <v>3003.2815284518729</v>
      </c>
      <c r="Z170" s="2">
        <v>3047.4068768956095</v>
      </c>
      <c r="AA170" s="2">
        <v>3485.9025270552497</v>
      </c>
      <c r="AB170" s="2">
        <v>3841.6631488828821</v>
      </c>
      <c r="AC170" s="2">
        <v>4164.3297593777115</v>
      </c>
      <c r="AD170" s="2">
        <v>4463.5547785118051</v>
      </c>
      <c r="AE170" s="2">
        <v>4709.0020292300933</v>
      </c>
      <c r="AF170" s="2">
        <v>4939.2811914208478</v>
      </c>
      <c r="AG170" s="2">
        <v>5193.0019449723377</v>
      </c>
      <c r="AH170" s="2">
        <v>5660.4548550481795</v>
      </c>
      <c r="AI170" s="2">
        <v>5921.0701942940032</v>
      </c>
      <c r="AJ170" s="2">
        <v>5959.679874182274</v>
      </c>
      <c r="AK170" s="2">
        <v>5659.0759379093124</v>
      </c>
      <c r="AL170" s="2">
        <v>5715.6115406028512</v>
      </c>
      <c r="AM170" s="2">
        <v>5959.6798741822731</v>
      </c>
      <c r="AN170" s="2">
        <v>6228.5687162612976</v>
      </c>
      <c r="AO170" s="2">
        <v>6716.7053834201415</v>
      </c>
      <c r="AP170" s="2">
        <v>6742.9048090586093</v>
      </c>
      <c r="AQ170" s="2">
        <v>6906.9959485837589</v>
      </c>
      <c r="AR170" s="2">
        <v>7084.8762594975733</v>
      </c>
      <c r="AS170" s="2">
        <v>7437.8790470474742</v>
      </c>
      <c r="AT170" s="2">
        <v>7774.3348289309706</v>
      </c>
      <c r="AU170" s="2">
        <v>8453.0342594966442</v>
      </c>
      <c r="AV170" s="2">
        <v>7833.173257247754</v>
      </c>
      <c r="AW170" s="2">
        <v>8592.3644093402054</v>
      </c>
      <c r="AX170" s="2">
        <v>7706.2338678049518</v>
      </c>
      <c r="AY170" s="2">
        <v>8772.0060117223766</v>
      </c>
      <c r="AZ170" s="2">
        <v>9647.3644916321537</v>
      </c>
      <c r="BA170" s="2">
        <v>10282.836390695964</v>
      </c>
      <c r="BB170" s="2">
        <v>10391.937284801246</v>
      </c>
      <c r="BC170" s="2">
        <v>10759.915784056057</v>
      </c>
      <c r="BD170" s="2">
        <v>10843.305131382491</v>
      </c>
      <c r="BE170" s="2">
        <v>10401.332014227341</v>
      </c>
      <c r="BF170" s="2">
        <v>10584.395457677741</v>
      </c>
      <c r="BG170" s="2">
        <v>11188.341062492836</v>
      </c>
      <c r="BH170" s="2">
        <v>11794.749148079949</v>
      </c>
      <c r="BI170" s="2">
        <v>12180.319497730685</v>
      </c>
      <c r="BJ170" s="2">
        <v>12752.794514124025</v>
      </c>
      <c r="BK170" s="2">
        <v>13977.06278747993</v>
      </c>
      <c r="BL170" s="2">
        <v>15044.910384443396</v>
      </c>
      <c r="BM170" s="2">
        <v>16297.850521259843</v>
      </c>
      <c r="BN170" s="2">
        <v>17418.164766091246</v>
      </c>
      <c r="BO170" s="2">
        <v>18263.642483837317</v>
      </c>
      <c r="BP170" s="2">
        <v>18608.094781082491</v>
      </c>
      <c r="BQ170" s="2">
        <v>19575.715709698783</v>
      </c>
      <c r="BR170" s="2">
        <v>20691.531505151612</v>
      </c>
      <c r="BS170" s="2">
        <v>21301.931684553587</v>
      </c>
      <c r="BT170" s="2">
        <v>21785.485533792951</v>
      </c>
      <c r="BU170" s="2">
        <v>22656.90495514467</v>
      </c>
      <c r="BV170" s="2">
        <v>23375.128842222759</v>
      </c>
      <c r="BW170" s="2">
        <v>24310.13399591167</v>
      </c>
    </row>
    <row r="171" spans="1:75" hidden="1">
      <c r="A171" s="1" t="s">
        <v>250</v>
      </c>
      <c r="B171" s="1" t="s">
        <v>217</v>
      </c>
      <c r="C171" s="1" t="s">
        <v>216</v>
      </c>
      <c r="D171" s="3" t="s">
        <v>269</v>
      </c>
      <c r="E171" s="1" t="s">
        <v>284</v>
      </c>
      <c r="F171" s="2">
        <v>1144.0100407536265</v>
      </c>
      <c r="G171" s="2">
        <v>1166.9580653950509</v>
      </c>
      <c r="H171" s="2">
        <v>1190.3664110268369</v>
      </c>
      <c r="I171" s="2">
        <v>1214.2443113594011</v>
      </c>
      <c r="J171" s="2">
        <v>1238.6011853247981</v>
      </c>
      <c r="K171" s="2">
        <v>1263.4466407921352</v>
      </c>
      <c r="L171" s="2">
        <v>1288.7904783575145</v>
      </c>
      <c r="M171" s="2">
        <v>1314.6426952099982</v>
      </c>
      <c r="N171" s="2">
        <v>1341.0134890751237</v>
      </c>
      <c r="O171" s="2">
        <v>1367.9132622375218</v>
      </c>
      <c r="P171" s="2">
        <v>1395.3526256442267</v>
      </c>
      <c r="Q171" s="2">
        <v>1430.0623786310296</v>
      </c>
      <c r="R171" s="2">
        <v>1465.6355455895148</v>
      </c>
      <c r="S171" s="2">
        <v>1502.0936041627751</v>
      </c>
      <c r="T171" s="2">
        <v>1539.458566255762</v>
      </c>
      <c r="U171" s="2">
        <v>1577.7529913251844</v>
      </c>
      <c r="V171" s="2">
        <v>1617.0000000000002</v>
      </c>
      <c r="W171" s="2">
        <v>1631.7299086098192</v>
      </c>
      <c r="X171" s="2">
        <v>1661.8715156615629</v>
      </c>
      <c r="Y171" s="2">
        <v>1704.4577849438574</v>
      </c>
      <c r="Z171" s="2">
        <v>1734.689234820268</v>
      </c>
      <c r="AA171" s="2">
        <v>1802.7134819641121</v>
      </c>
      <c r="AB171" s="2">
        <v>1850.1860048541905</v>
      </c>
      <c r="AC171" s="2">
        <v>1911.9233147495597</v>
      </c>
      <c r="AD171" s="2">
        <v>1982.4160603857467</v>
      </c>
      <c r="AE171" s="2">
        <v>2052.2137634538603</v>
      </c>
      <c r="AF171" s="2">
        <v>2098.9230234372694</v>
      </c>
      <c r="AG171" s="2">
        <v>2149.1610000000001</v>
      </c>
      <c r="AH171" s="2">
        <v>2246.3507646838352</v>
      </c>
      <c r="AI171" s="2">
        <v>2320.436725636951</v>
      </c>
      <c r="AJ171" s="2">
        <v>2599.6283754792103</v>
      </c>
      <c r="AK171" s="2">
        <v>2668.4907598496593</v>
      </c>
      <c r="AL171" s="2">
        <v>2758.6214177644511</v>
      </c>
      <c r="AM171" s="2">
        <v>2899.0741113971335</v>
      </c>
      <c r="AN171" s="2">
        <v>2979.1288749481664</v>
      </c>
      <c r="AO171" s="2">
        <v>3087.7233006237661</v>
      </c>
      <c r="AP171" s="2">
        <v>3226.510600241781</v>
      </c>
      <c r="AQ171" s="2">
        <v>3311.203</v>
      </c>
      <c r="AR171" s="2">
        <v>3517.1397175624129</v>
      </c>
      <c r="AS171" s="2">
        <v>3710.9302236659837</v>
      </c>
      <c r="AT171" s="2">
        <v>3873.524409135237</v>
      </c>
      <c r="AU171" s="2">
        <v>3982.6974007669428</v>
      </c>
      <c r="AV171" s="2">
        <v>4031.9272965932814</v>
      </c>
      <c r="AW171" s="2">
        <v>4013.5468612103973</v>
      </c>
      <c r="AX171" s="2">
        <v>4030.0796438936086</v>
      </c>
      <c r="AY171" s="2">
        <v>4057.4907453660949</v>
      </c>
      <c r="AZ171" s="2">
        <v>4118.646503847106</v>
      </c>
      <c r="BA171" s="2">
        <v>4230.8301227477896</v>
      </c>
      <c r="BB171" s="2">
        <v>4286.1356757575759</v>
      </c>
      <c r="BC171" s="2">
        <v>4330.4672577499632</v>
      </c>
      <c r="BD171" s="2">
        <v>4345.6830141335795</v>
      </c>
      <c r="BE171" s="2">
        <v>4367.36041295821</v>
      </c>
      <c r="BF171" s="2">
        <v>4423.1936779044627</v>
      </c>
      <c r="BG171" s="2">
        <v>4437.4007128583553</v>
      </c>
      <c r="BH171" s="2">
        <v>4603.6567219217914</v>
      </c>
      <c r="BI171" s="2">
        <v>4747.9348860415976</v>
      </c>
      <c r="BJ171" s="2">
        <v>4776.6495011014404</v>
      </c>
      <c r="BK171" s="2">
        <v>5000.5733412682475</v>
      </c>
      <c r="BL171" s="2">
        <v>5281.4733999999999</v>
      </c>
      <c r="BM171" s="2">
        <v>5583.6872948571436</v>
      </c>
      <c r="BN171" s="2">
        <v>5936.8557282968723</v>
      </c>
      <c r="BO171" s="2">
        <v>6352.6792297167221</v>
      </c>
      <c r="BP171" s="2">
        <v>6683.8954394215589</v>
      </c>
      <c r="BQ171" s="2">
        <v>7203.8336341855693</v>
      </c>
      <c r="BR171" s="2">
        <v>7811.8785125646536</v>
      </c>
      <c r="BS171" s="2">
        <v>8492.0054502267521</v>
      </c>
      <c r="BT171" s="2">
        <v>8801.2414990846901</v>
      </c>
      <c r="BU171" s="2">
        <v>9124.8606199825335</v>
      </c>
      <c r="BV171" s="2">
        <v>9452.0755088903534</v>
      </c>
      <c r="BW171" s="2">
        <v>9796.0706485113951</v>
      </c>
    </row>
    <row r="172" spans="1:75" hidden="1">
      <c r="A172" s="1" t="s">
        <v>250</v>
      </c>
      <c r="B172" s="1" t="s">
        <v>217</v>
      </c>
      <c r="C172" s="1" t="s">
        <v>216</v>
      </c>
      <c r="D172" s="3" t="s">
        <v>270</v>
      </c>
      <c r="E172" s="1" t="s">
        <v>285</v>
      </c>
      <c r="F172" s="2" t="s">
        <v>291</v>
      </c>
      <c r="G172" s="2" t="s">
        <v>291</v>
      </c>
      <c r="H172" s="2" t="s">
        <v>291</v>
      </c>
      <c r="I172" s="2" t="s">
        <v>291</v>
      </c>
      <c r="J172" s="2" t="s">
        <v>291</v>
      </c>
      <c r="K172" s="2" t="s">
        <v>291</v>
      </c>
      <c r="L172" s="2" t="s">
        <v>291</v>
      </c>
      <c r="M172" s="2" t="s">
        <v>291</v>
      </c>
      <c r="N172" s="2" t="s">
        <v>291</v>
      </c>
      <c r="O172" s="2" t="s">
        <v>291</v>
      </c>
      <c r="P172" s="2" t="s">
        <v>291</v>
      </c>
      <c r="Q172" s="2" t="s">
        <v>291</v>
      </c>
      <c r="R172" s="2" t="s">
        <v>291</v>
      </c>
      <c r="S172" s="2" t="s">
        <v>291</v>
      </c>
      <c r="T172" s="2" t="s">
        <v>291</v>
      </c>
      <c r="U172" s="2" t="s">
        <v>291</v>
      </c>
      <c r="V172" s="2" t="s">
        <v>291</v>
      </c>
      <c r="W172" s="2" t="s">
        <v>291</v>
      </c>
      <c r="X172" s="2" t="s">
        <v>291</v>
      </c>
      <c r="Y172" s="2" t="s">
        <v>291</v>
      </c>
      <c r="Z172" s="2" t="s">
        <v>291</v>
      </c>
      <c r="AA172" s="2" t="s">
        <v>291</v>
      </c>
      <c r="AB172" s="2" t="s">
        <v>291</v>
      </c>
      <c r="AC172" s="2" t="s">
        <v>291</v>
      </c>
      <c r="AD172" s="2" t="s">
        <v>291</v>
      </c>
      <c r="AE172" s="2" t="s">
        <v>291</v>
      </c>
      <c r="AF172" s="2" t="s">
        <v>291</v>
      </c>
      <c r="AG172" s="2" t="s">
        <v>291</v>
      </c>
      <c r="AH172" s="2" t="s">
        <v>291</v>
      </c>
      <c r="AI172" s="2" t="s">
        <v>291</v>
      </c>
      <c r="AJ172" s="2" t="s">
        <v>291</v>
      </c>
      <c r="AK172" s="2" t="s">
        <v>291</v>
      </c>
      <c r="AL172" s="2" t="s">
        <v>291</v>
      </c>
      <c r="AM172" s="2" t="s">
        <v>291</v>
      </c>
      <c r="AN172" s="2" t="s">
        <v>291</v>
      </c>
      <c r="AO172" s="2" t="s">
        <v>291</v>
      </c>
      <c r="AP172" s="2" t="s">
        <v>291</v>
      </c>
      <c r="AQ172" s="2" t="s">
        <v>291</v>
      </c>
      <c r="AR172" s="2" t="s">
        <v>291</v>
      </c>
      <c r="AS172" s="2" t="s">
        <v>291</v>
      </c>
      <c r="AT172" s="2" t="s">
        <v>291</v>
      </c>
      <c r="AU172" s="2" t="s">
        <v>291</v>
      </c>
      <c r="AV172" s="2" t="s">
        <v>291</v>
      </c>
      <c r="AW172" s="2" t="s">
        <v>291</v>
      </c>
      <c r="AX172" s="2" t="s">
        <v>291</v>
      </c>
      <c r="AY172" s="2" t="s">
        <v>291</v>
      </c>
      <c r="AZ172" s="2" t="s">
        <v>291</v>
      </c>
      <c r="BA172" s="2" t="s">
        <v>291</v>
      </c>
      <c r="BB172" s="2" t="s">
        <v>291</v>
      </c>
      <c r="BC172" s="2" t="s">
        <v>291</v>
      </c>
      <c r="BD172" s="2" t="s">
        <v>291</v>
      </c>
      <c r="BE172" s="2" t="s">
        <v>291</v>
      </c>
      <c r="BF172" s="2" t="s">
        <v>291</v>
      </c>
      <c r="BG172" s="2" t="s">
        <v>291</v>
      </c>
      <c r="BH172" s="2" t="s">
        <v>291</v>
      </c>
      <c r="BI172" s="2" t="s">
        <v>291</v>
      </c>
      <c r="BJ172" s="2" t="s">
        <v>291</v>
      </c>
      <c r="BK172" s="2" t="s">
        <v>291</v>
      </c>
      <c r="BL172" s="2" t="s">
        <v>291</v>
      </c>
      <c r="BM172" s="2" t="s">
        <v>291</v>
      </c>
      <c r="BN172" s="2" t="s">
        <v>291</v>
      </c>
      <c r="BO172" s="2" t="s">
        <v>291</v>
      </c>
      <c r="BP172" s="2" t="s">
        <v>291</v>
      </c>
      <c r="BQ172" s="2" t="s">
        <v>291</v>
      </c>
      <c r="BR172" s="2" t="s">
        <v>291</v>
      </c>
      <c r="BS172" s="2" t="s">
        <v>291</v>
      </c>
      <c r="BT172" s="2" t="s">
        <v>291</v>
      </c>
      <c r="BU172" s="2" t="s">
        <v>291</v>
      </c>
      <c r="BV172" s="2" t="s">
        <v>291</v>
      </c>
      <c r="BW172" s="2" t="s">
        <v>291</v>
      </c>
    </row>
    <row r="173" spans="1:75" hidden="1">
      <c r="A173" s="1" t="s">
        <v>250</v>
      </c>
      <c r="B173" s="1" t="s">
        <v>217</v>
      </c>
      <c r="C173" s="1" t="s">
        <v>216</v>
      </c>
      <c r="D173" s="3" t="s">
        <v>271</v>
      </c>
      <c r="E173" s="1" t="s">
        <v>286</v>
      </c>
      <c r="F173" s="2" t="s">
        <v>291</v>
      </c>
      <c r="G173" s="2" t="s">
        <v>291</v>
      </c>
      <c r="H173" s="2" t="s">
        <v>291</v>
      </c>
      <c r="I173" s="2" t="s">
        <v>291</v>
      </c>
      <c r="J173" s="2" t="s">
        <v>291</v>
      </c>
      <c r="K173" s="2" t="s">
        <v>291</v>
      </c>
      <c r="L173" s="2" t="s">
        <v>291</v>
      </c>
      <c r="M173" s="2" t="s">
        <v>291</v>
      </c>
      <c r="N173" s="2" t="s">
        <v>291</v>
      </c>
      <c r="O173" s="2" t="s">
        <v>291</v>
      </c>
      <c r="P173" s="2" t="s">
        <v>291</v>
      </c>
      <c r="Q173" s="2" t="s">
        <v>291</v>
      </c>
      <c r="R173" s="2" t="s">
        <v>291</v>
      </c>
      <c r="S173" s="2" t="s">
        <v>291</v>
      </c>
      <c r="T173" s="2" t="s">
        <v>291</v>
      </c>
      <c r="U173" s="2" t="s">
        <v>291</v>
      </c>
      <c r="V173" s="2" t="s">
        <v>291</v>
      </c>
      <c r="W173" s="2" t="s">
        <v>291</v>
      </c>
      <c r="X173" s="2" t="s">
        <v>291</v>
      </c>
      <c r="Y173" s="2" t="s">
        <v>291</v>
      </c>
      <c r="Z173" s="2" t="s">
        <v>291</v>
      </c>
      <c r="AA173" s="2" t="s">
        <v>291</v>
      </c>
      <c r="AB173" s="2" t="s">
        <v>291</v>
      </c>
      <c r="AC173" s="2" t="s">
        <v>291</v>
      </c>
      <c r="AD173" s="2" t="s">
        <v>291</v>
      </c>
      <c r="AE173" s="2" t="s">
        <v>291</v>
      </c>
      <c r="AF173" s="2" t="s">
        <v>291</v>
      </c>
      <c r="AG173" s="2" t="s">
        <v>291</v>
      </c>
      <c r="AH173" s="2" t="s">
        <v>291</v>
      </c>
      <c r="AI173" s="2" t="s">
        <v>291</v>
      </c>
      <c r="AJ173" s="2" t="s">
        <v>291</v>
      </c>
      <c r="AK173" s="2" t="s">
        <v>291</v>
      </c>
      <c r="AL173" s="2" t="s">
        <v>291</v>
      </c>
      <c r="AM173" s="2" t="s">
        <v>291</v>
      </c>
      <c r="AN173" s="2" t="s">
        <v>291</v>
      </c>
      <c r="AO173" s="2" t="s">
        <v>291</v>
      </c>
      <c r="AP173" s="2" t="s">
        <v>291</v>
      </c>
      <c r="AQ173" s="2" t="s">
        <v>291</v>
      </c>
      <c r="AR173" s="2" t="s">
        <v>291</v>
      </c>
      <c r="AS173" s="2" t="s">
        <v>291</v>
      </c>
      <c r="AT173" s="2" t="s">
        <v>291</v>
      </c>
      <c r="AU173" s="2" t="s">
        <v>291</v>
      </c>
      <c r="AV173" s="2" t="s">
        <v>291</v>
      </c>
      <c r="AW173" s="2" t="s">
        <v>291</v>
      </c>
      <c r="AX173" s="2" t="s">
        <v>291</v>
      </c>
      <c r="AY173" s="2" t="s">
        <v>291</v>
      </c>
      <c r="AZ173" s="2" t="s">
        <v>291</v>
      </c>
      <c r="BA173" s="2" t="s">
        <v>291</v>
      </c>
      <c r="BB173" s="2" t="s">
        <v>291</v>
      </c>
      <c r="BC173" s="2" t="s">
        <v>291</v>
      </c>
      <c r="BD173" s="2" t="s">
        <v>291</v>
      </c>
      <c r="BE173" s="2" t="s">
        <v>291</v>
      </c>
      <c r="BF173" s="2" t="s">
        <v>291</v>
      </c>
      <c r="BG173" s="2" t="s">
        <v>291</v>
      </c>
      <c r="BH173" s="2" t="s">
        <v>291</v>
      </c>
      <c r="BI173" s="2" t="s">
        <v>291</v>
      </c>
      <c r="BJ173" s="2" t="s">
        <v>291</v>
      </c>
      <c r="BK173" s="2" t="s">
        <v>291</v>
      </c>
      <c r="BL173" s="2" t="s">
        <v>291</v>
      </c>
      <c r="BM173" s="2" t="s">
        <v>291</v>
      </c>
      <c r="BN173" s="2" t="s">
        <v>291</v>
      </c>
      <c r="BO173" s="2" t="s">
        <v>291</v>
      </c>
      <c r="BP173" s="2" t="s">
        <v>291</v>
      </c>
      <c r="BQ173" s="2" t="s">
        <v>291</v>
      </c>
      <c r="BR173" s="2" t="s">
        <v>291</v>
      </c>
      <c r="BS173" s="2" t="s">
        <v>291</v>
      </c>
      <c r="BT173" s="2" t="s">
        <v>291</v>
      </c>
      <c r="BU173" s="2" t="s">
        <v>291</v>
      </c>
      <c r="BV173" s="2" t="s">
        <v>291</v>
      </c>
      <c r="BW173" s="2" t="s">
        <v>291</v>
      </c>
    </row>
    <row r="174" spans="1:75" hidden="1">
      <c r="A174" s="1" t="s">
        <v>250</v>
      </c>
      <c r="B174" s="1" t="s">
        <v>217</v>
      </c>
      <c r="C174" s="1" t="s">
        <v>216</v>
      </c>
      <c r="D174" s="3" t="s">
        <v>268</v>
      </c>
      <c r="E174" s="1" t="s">
        <v>287</v>
      </c>
      <c r="F174" s="2">
        <v>2816.6</v>
      </c>
      <c r="G174" s="2">
        <v>2866.038</v>
      </c>
      <c r="H174" s="2">
        <v>2917.8020000000001</v>
      </c>
      <c r="I174" s="2">
        <v>2971.9859999999999</v>
      </c>
      <c r="J174" s="2">
        <v>3028.6909999999998</v>
      </c>
      <c r="K174" s="2">
        <v>3088.1550000000002</v>
      </c>
      <c r="L174" s="2">
        <v>3151.9110000000001</v>
      </c>
      <c r="M174" s="2">
        <v>3221.2379999999998</v>
      </c>
      <c r="N174" s="2">
        <v>3294.6970000000001</v>
      </c>
      <c r="O174" s="2">
        <v>3370.0540000000001</v>
      </c>
      <c r="P174" s="2">
        <v>3450.444</v>
      </c>
      <c r="Q174" s="2">
        <v>3532.056</v>
      </c>
      <c r="R174" s="2">
        <v>3628.6080000000002</v>
      </c>
      <c r="S174" s="2">
        <v>3726.3939999999998</v>
      </c>
      <c r="T174" s="2">
        <v>3816.1970000000001</v>
      </c>
      <c r="U174" s="2">
        <v>3914.0949999999998</v>
      </c>
      <c r="V174" s="2">
        <v>4023</v>
      </c>
      <c r="W174" s="2">
        <v>4151.5749999999998</v>
      </c>
      <c r="X174" s="2">
        <v>4272.7079999999996</v>
      </c>
      <c r="Y174" s="2">
        <v>4392.9790000000003</v>
      </c>
      <c r="Z174" s="2">
        <v>4508.0619999999999</v>
      </c>
      <c r="AA174" s="2">
        <v>4630.3280000000004</v>
      </c>
      <c r="AB174" s="2">
        <v>4760.6660000000002</v>
      </c>
      <c r="AC174" s="2">
        <v>4900.549</v>
      </c>
      <c r="AD174" s="2">
        <v>5072.8729999999996</v>
      </c>
      <c r="AE174" s="2">
        <v>5317.3090000000002</v>
      </c>
      <c r="AF174" s="2">
        <v>5530.7709999999997</v>
      </c>
      <c r="AG174" s="2">
        <v>5702.2280000000001</v>
      </c>
      <c r="AH174" s="2">
        <v>5880.3280000000004</v>
      </c>
      <c r="AI174" s="2">
        <v>6065.6540000000005</v>
      </c>
      <c r="AJ174" s="2">
        <v>6258.5119999999997</v>
      </c>
      <c r="AK174" s="2">
        <v>6459.2629999999999</v>
      </c>
      <c r="AL174" s="2">
        <v>6668.2160000000003</v>
      </c>
      <c r="AM174" s="2">
        <v>6883.7560000000003</v>
      </c>
      <c r="AN174" s="2">
        <v>7104.46</v>
      </c>
      <c r="AO174" s="2">
        <v>7330.5079999999998</v>
      </c>
      <c r="AP174" s="2">
        <v>7608.4840000000004</v>
      </c>
      <c r="AQ174" s="2">
        <v>8049.1750000000002</v>
      </c>
      <c r="AR174" s="2">
        <v>8579.7819999999992</v>
      </c>
      <c r="AS174" s="2">
        <v>9082.018</v>
      </c>
      <c r="AT174" s="2">
        <v>9536.25</v>
      </c>
      <c r="AU174" s="2">
        <v>9874.1260749807225</v>
      </c>
      <c r="AV174" s="2">
        <v>10202.992460911903</v>
      </c>
      <c r="AW174" s="2">
        <v>10333.035396704785</v>
      </c>
      <c r="AX174" s="2">
        <v>10101.999990331009</v>
      </c>
      <c r="AY174" s="2">
        <v>9993.15931950714</v>
      </c>
      <c r="AZ174" s="2">
        <v>10204.84676760309</v>
      </c>
      <c r="BA174" s="2">
        <v>10474.077835265829</v>
      </c>
      <c r="BB174" s="2">
        <v>10755.996639865576</v>
      </c>
      <c r="BC174" s="2">
        <v>11043.75243514324</v>
      </c>
      <c r="BD174" s="2">
        <v>11339.00900287174</v>
      </c>
      <c r="BE174" s="2">
        <v>11651.189685131727</v>
      </c>
      <c r="BF174" s="2">
        <v>11982.772324710548</v>
      </c>
      <c r="BG174" s="2">
        <v>12335.244442360472</v>
      </c>
      <c r="BH174" s="2">
        <v>12708.613170030312</v>
      </c>
      <c r="BI174" s="2">
        <v>13105.894303217823</v>
      </c>
      <c r="BJ174" s="2">
        <v>13529.193804522281</v>
      </c>
      <c r="BK174" s="2">
        <v>13977.879987048887</v>
      </c>
      <c r="BL174" s="2">
        <v>14452.351221081299</v>
      </c>
      <c r="BM174" s="2">
        <v>14950.090947538614</v>
      </c>
      <c r="BN174" s="2">
        <v>15469.014599667998</v>
      </c>
      <c r="BO174" s="2">
        <v>16005.787481974803</v>
      </c>
      <c r="BP174" s="2">
        <v>16556.945505035932</v>
      </c>
      <c r="BQ174" s="2">
        <v>17123.16314743906</v>
      </c>
      <c r="BR174" s="2">
        <v>17705.030323235944</v>
      </c>
      <c r="BS174" s="2">
        <v>18303.32849024644</v>
      </c>
      <c r="BT174" s="2">
        <v>18920.368399885716</v>
      </c>
      <c r="BU174" s="2">
        <v>19558.09197993037</v>
      </c>
      <c r="BV174" s="2">
        <v>20216.588889165476</v>
      </c>
      <c r="BW174" s="2">
        <v>20895.914145481864</v>
      </c>
    </row>
    <row r="175" spans="1:75" hidden="1">
      <c r="A175" s="1" t="s">
        <v>250</v>
      </c>
      <c r="B175" s="1" t="s">
        <v>217</v>
      </c>
      <c r="C175" s="1" t="s">
        <v>216</v>
      </c>
      <c r="D175" s="3" t="s">
        <v>274</v>
      </c>
      <c r="E175" s="1" t="s">
        <v>288</v>
      </c>
      <c r="F175" s="2">
        <v>1205.3365702615843</v>
      </c>
      <c r="G175" s="2">
        <v>1231.2624603290997</v>
      </c>
      <c r="H175" s="2">
        <v>1256.8609814686199</v>
      </c>
      <c r="I175" s="2">
        <v>1283.2478211695518</v>
      </c>
      <c r="J175" s="2">
        <v>1310.3374126197198</v>
      </c>
      <c r="K175" s="2">
        <v>1306.39772344379</v>
      </c>
      <c r="L175" s="2">
        <v>1387.7007621824666</v>
      </c>
      <c r="M175" s="2">
        <v>1417.0519954940737</v>
      </c>
      <c r="N175" s="2">
        <v>1440.599164207327</v>
      </c>
      <c r="O175" s="2">
        <v>1462.6722495715503</v>
      </c>
      <c r="P175" s="2">
        <v>1472.4496870193855</v>
      </c>
      <c r="Q175" s="2">
        <v>1508.064569359665</v>
      </c>
      <c r="R175" s="2">
        <v>1471.461586529831</v>
      </c>
      <c r="S175" s="2">
        <v>1410.9610989386711</v>
      </c>
      <c r="T175" s="2">
        <v>1343.5734833259244</v>
      </c>
      <c r="U175" s="2">
        <v>1488.3799304463803</v>
      </c>
      <c r="V175" s="2">
        <v>1601.4881798341585</v>
      </c>
      <c r="W175" s="2">
        <v>1749.2836666124967</v>
      </c>
      <c r="X175" s="2">
        <v>1698.4726897714929</v>
      </c>
      <c r="Y175" s="2">
        <v>1762.0157888221308</v>
      </c>
      <c r="Z175" s="2">
        <v>1756.7451366649846</v>
      </c>
      <c r="AA175" s="2">
        <v>1933.6974854469113</v>
      </c>
      <c r="AB175" s="2">
        <v>2076.36591067266</v>
      </c>
      <c r="AC175" s="2">
        <v>2178.0840932541228</v>
      </c>
      <c r="AD175" s="2">
        <v>2251.5731524306093</v>
      </c>
      <c r="AE175" s="2">
        <v>2294.5962614074265</v>
      </c>
      <c r="AF175" s="2">
        <v>2353.2455150890237</v>
      </c>
      <c r="AG175" s="2">
        <v>2416.2926579127102</v>
      </c>
      <c r="AH175" s="2">
        <v>2519.8446048762407</v>
      </c>
      <c r="AI175" s="2">
        <v>2551.7050858901107</v>
      </c>
      <c r="AJ175" s="2">
        <v>2292.5122415174737</v>
      </c>
      <c r="AK175" s="2">
        <v>2120.7028418671161</v>
      </c>
      <c r="AL175" s="2">
        <v>2071.908636609769</v>
      </c>
      <c r="AM175" s="2">
        <v>2055.7183587521881</v>
      </c>
      <c r="AN175" s="2">
        <v>2090.7349019500434</v>
      </c>
      <c r="AO175" s="2">
        <v>2175.2938101880004</v>
      </c>
      <c r="AP175" s="2">
        <v>2089.8443068971551</v>
      </c>
      <c r="AQ175" s="2">
        <v>2085.9475992815178</v>
      </c>
      <c r="AR175" s="2">
        <v>2014.3857874397479</v>
      </c>
      <c r="AS175" s="2">
        <v>2004.3165995451354</v>
      </c>
      <c r="AT175" s="2">
        <v>2007.0442335657276</v>
      </c>
      <c r="AU175" s="2">
        <v>2122.4394948681902</v>
      </c>
      <c r="AV175" s="2">
        <v>1942.7863354248179</v>
      </c>
      <c r="AW175" s="2">
        <v>2140.8406844286696</v>
      </c>
      <c r="AX175" s="2">
        <v>1912.1790507245844</v>
      </c>
      <c r="AY175" s="2">
        <v>2161.9287787016024</v>
      </c>
      <c r="AZ175" s="2">
        <v>2342.3628326977896</v>
      </c>
      <c r="BA175" s="2">
        <v>2430.4536207701926</v>
      </c>
      <c r="BB175" s="2">
        <v>2424.5469744642342</v>
      </c>
      <c r="BC175" s="2">
        <v>2484.7008748997505</v>
      </c>
      <c r="BD175" s="2">
        <v>2495.1900762472837</v>
      </c>
      <c r="BE175" s="2">
        <v>2381.6060573718596</v>
      </c>
      <c r="BF175" s="2">
        <v>2392.9305900735994</v>
      </c>
      <c r="BG175" s="2">
        <v>2521.372710396005</v>
      </c>
      <c r="BH175" s="2">
        <v>2562.039235444176</v>
      </c>
      <c r="BI175" s="2">
        <v>2565.3931214472791</v>
      </c>
      <c r="BJ175" s="2">
        <v>2669.8200299568507</v>
      </c>
      <c r="BK175" s="2">
        <v>2795.092049171918</v>
      </c>
      <c r="BL175" s="2">
        <v>2848.6199295150091</v>
      </c>
      <c r="BM175" s="2">
        <v>2918.8329611994895</v>
      </c>
      <c r="BN175" s="2">
        <v>2933.9039995651133</v>
      </c>
      <c r="BO175" s="2">
        <v>2874.9511542158766</v>
      </c>
      <c r="BP175" s="2">
        <v>2784.0194314429432</v>
      </c>
      <c r="BQ175" s="2">
        <v>2717.4025253446766</v>
      </c>
      <c r="BR175" s="2">
        <v>2648.726739909137</v>
      </c>
      <c r="BS175" s="2">
        <v>2508.4689134278387</v>
      </c>
      <c r="BT175" s="2">
        <v>2475.2741458189275</v>
      </c>
      <c r="BU175" s="2">
        <v>2482.9864146667965</v>
      </c>
      <c r="BV175" s="2">
        <v>2473.015457846986</v>
      </c>
      <c r="BW175" s="2">
        <v>2481.6209343698256</v>
      </c>
    </row>
    <row r="176" spans="1:75" hidden="1">
      <c r="A176" s="1" t="s">
        <v>250</v>
      </c>
      <c r="B176" s="1" t="s">
        <v>217</v>
      </c>
      <c r="C176" s="1" t="s">
        <v>216</v>
      </c>
      <c r="D176" s="3" t="s">
        <v>273</v>
      </c>
      <c r="E176" s="1" t="s">
        <v>289</v>
      </c>
      <c r="F176" s="2" t="s">
        <v>291</v>
      </c>
      <c r="G176" s="2" t="s">
        <v>291</v>
      </c>
      <c r="H176" s="2" t="s">
        <v>291</v>
      </c>
      <c r="I176" s="2" t="s">
        <v>291</v>
      </c>
      <c r="J176" s="2" t="s">
        <v>291</v>
      </c>
      <c r="K176" s="2" t="s">
        <v>291</v>
      </c>
      <c r="L176" s="2" t="s">
        <v>291</v>
      </c>
      <c r="M176" s="2" t="s">
        <v>291</v>
      </c>
      <c r="N176" s="2" t="s">
        <v>291</v>
      </c>
      <c r="O176" s="2" t="s">
        <v>291</v>
      </c>
      <c r="P176" s="2" t="s">
        <v>291</v>
      </c>
      <c r="Q176" s="2" t="s">
        <v>291</v>
      </c>
      <c r="R176" s="2" t="s">
        <v>291</v>
      </c>
      <c r="S176" s="2" t="s">
        <v>291</v>
      </c>
      <c r="T176" s="2" t="s">
        <v>291</v>
      </c>
      <c r="U176" s="2" t="s">
        <v>291</v>
      </c>
      <c r="V176" s="2" t="s">
        <v>291</v>
      </c>
      <c r="W176" s="2" t="s">
        <v>291</v>
      </c>
      <c r="X176" s="2" t="s">
        <v>291</v>
      </c>
      <c r="Y176" s="2" t="s">
        <v>291</v>
      </c>
      <c r="Z176" s="2" t="s">
        <v>291</v>
      </c>
      <c r="AA176" s="2" t="s">
        <v>291</v>
      </c>
      <c r="AB176" s="2" t="s">
        <v>291</v>
      </c>
      <c r="AC176" s="2" t="s">
        <v>291</v>
      </c>
      <c r="AD176" s="2" t="s">
        <v>291</v>
      </c>
      <c r="AE176" s="2" t="s">
        <v>291</v>
      </c>
      <c r="AF176" s="2" t="s">
        <v>291</v>
      </c>
      <c r="AG176" s="2" t="s">
        <v>291</v>
      </c>
      <c r="AH176" s="2" t="s">
        <v>291</v>
      </c>
      <c r="AI176" s="2" t="s">
        <v>291</v>
      </c>
      <c r="AJ176" s="2" t="s">
        <v>291</v>
      </c>
      <c r="AK176" s="2" t="s">
        <v>291</v>
      </c>
      <c r="AL176" s="2" t="s">
        <v>291</v>
      </c>
      <c r="AM176" s="2" t="s">
        <v>291</v>
      </c>
      <c r="AN176" s="2" t="s">
        <v>291</v>
      </c>
      <c r="AO176" s="2" t="s">
        <v>291</v>
      </c>
      <c r="AP176" s="2" t="s">
        <v>291</v>
      </c>
      <c r="AQ176" s="2" t="s">
        <v>291</v>
      </c>
      <c r="AR176" s="2" t="s">
        <v>291</v>
      </c>
      <c r="AS176" s="2" t="s">
        <v>291</v>
      </c>
      <c r="AT176" s="2" t="s">
        <v>291</v>
      </c>
      <c r="AU176" s="2" t="s">
        <v>291</v>
      </c>
      <c r="AV176" s="2" t="s">
        <v>291</v>
      </c>
      <c r="AW176" s="2" t="s">
        <v>291</v>
      </c>
      <c r="AX176" s="2" t="s">
        <v>291</v>
      </c>
      <c r="AY176" s="2" t="s">
        <v>291</v>
      </c>
      <c r="AZ176" s="2" t="s">
        <v>291</v>
      </c>
      <c r="BA176" s="2" t="s">
        <v>291</v>
      </c>
      <c r="BB176" s="2" t="s">
        <v>291</v>
      </c>
      <c r="BC176" s="2" t="s">
        <v>291</v>
      </c>
      <c r="BD176" s="2" t="s">
        <v>291</v>
      </c>
      <c r="BE176" s="2" t="s">
        <v>291</v>
      </c>
      <c r="BF176" s="2" t="s">
        <v>291</v>
      </c>
      <c r="BG176" s="2" t="s">
        <v>291</v>
      </c>
      <c r="BH176" s="2" t="s">
        <v>291</v>
      </c>
      <c r="BI176" s="2" t="s">
        <v>291</v>
      </c>
      <c r="BJ176" s="2" t="s">
        <v>291</v>
      </c>
      <c r="BK176" s="2" t="s">
        <v>291</v>
      </c>
      <c r="BL176" s="2" t="s">
        <v>291</v>
      </c>
      <c r="BM176" s="2" t="s">
        <v>291</v>
      </c>
      <c r="BN176" s="2" t="s">
        <v>291</v>
      </c>
      <c r="BO176" s="2" t="s">
        <v>291</v>
      </c>
      <c r="BP176" s="2" t="s">
        <v>291</v>
      </c>
      <c r="BQ176" s="2" t="s">
        <v>291</v>
      </c>
      <c r="BR176" s="2" t="s">
        <v>291</v>
      </c>
      <c r="BS176" s="2" t="s">
        <v>291</v>
      </c>
      <c r="BT176" s="2" t="s">
        <v>291</v>
      </c>
      <c r="BU176" s="2" t="s">
        <v>291</v>
      </c>
      <c r="BV176" s="2" t="s">
        <v>291</v>
      </c>
      <c r="BW176" s="2" t="s">
        <v>291</v>
      </c>
    </row>
    <row r="177" spans="1:75" hidden="1">
      <c r="A177" s="1" t="s">
        <v>250</v>
      </c>
      <c r="B177" s="1" t="s">
        <v>217</v>
      </c>
      <c r="C177" s="1" t="s">
        <v>216</v>
      </c>
      <c r="D177" s="3" t="s">
        <v>272</v>
      </c>
      <c r="E177" s="1" t="s">
        <v>290</v>
      </c>
      <c r="F177" s="2">
        <v>489.56796807029451</v>
      </c>
      <c r="G177" s="2">
        <v>501.33028895611176</v>
      </c>
      <c r="H177" s="2">
        <v>512.75758110744619</v>
      </c>
      <c r="I177" s="2">
        <v>524.28792293081949</v>
      </c>
      <c r="J177" s="2">
        <v>535.87027281628059</v>
      </c>
      <c r="K177" s="2">
        <v>534.48217956143685</v>
      </c>
      <c r="L177" s="2">
        <v>567.41942558347262</v>
      </c>
      <c r="M177" s="2">
        <v>578.3233199810245</v>
      </c>
      <c r="N177" s="2">
        <v>586.35525863300165</v>
      </c>
      <c r="O177" s="2">
        <v>593.70228741014648</v>
      </c>
      <c r="P177" s="2">
        <v>595.45569698030727</v>
      </c>
      <c r="Q177" s="2">
        <v>610.58669658342387</v>
      </c>
      <c r="R177" s="2">
        <v>594.33986950027713</v>
      </c>
      <c r="S177" s="2">
        <v>568.75242994655389</v>
      </c>
      <c r="T177" s="2">
        <v>541.99919666101812</v>
      </c>
      <c r="U177" s="2">
        <v>599.95883786421814</v>
      </c>
      <c r="V177" s="2">
        <v>643.70031985877074</v>
      </c>
      <c r="W177" s="2">
        <v>687.53629103515141</v>
      </c>
      <c r="X177" s="2">
        <v>660.62164399259734</v>
      </c>
      <c r="Y177" s="2">
        <v>683.65487940003186</v>
      </c>
      <c r="Z177" s="2">
        <v>675.99045374611296</v>
      </c>
      <c r="AA177" s="2">
        <v>752.84138122725847</v>
      </c>
      <c r="AB177" s="2">
        <v>806.95918362743407</v>
      </c>
      <c r="AC177" s="2">
        <v>849.76800749828476</v>
      </c>
      <c r="AD177" s="2">
        <v>879.88695528388064</v>
      </c>
      <c r="AE177" s="2">
        <v>885.59871717631859</v>
      </c>
      <c r="AF177" s="2">
        <v>893.0547280697117</v>
      </c>
      <c r="AG177" s="2">
        <v>910.69700211432053</v>
      </c>
      <c r="AH177" s="2">
        <v>962.60869377493555</v>
      </c>
      <c r="AI177" s="2">
        <v>976.16352569632272</v>
      </c>
      <c r="AJ177" s="2">
        <v>952.25188897652902</v>
      </c>
      <c r="AK177" s="2">
        <v>876.1179004337356</v>
      </c>
      <c r="AL177" s="2">
        <v>857.14253116618465</v>
      </c>
      <c r="AM177" s="2">
        <v>865.75989535106601</v>
      </c>
      <c r="AN177" s="2">
        <v>876.71247586182449</v>
      </c>
      <c r="AO177" s="2">
        <v>916.26738330005799</v>
      </c>
      <c r="AP177" s="2">
        <v>886.23499885898548</v>
      </c>
      <c r="AQ177" s="2">
        <v>858.09986098994727</v>
      </c>
      <c r="AR177" s="2">
        <v>825.7641347411361</v>
      </c>
      <c r="AS177" s="2">
        <v>818.96766192794087</v>
      </c>
      <c r="AT177" s="2">
        <v>815.24024946189229</v>
      </c>
      <c r="AU177" s="2">
        <v>856.07923124610772</v>
      </c>
      <c r="AV177" s="2">
        <v>767.73292612505338</v>
      </c>
      <c r="AW177" s="2">
        <v>831.54311191852867</v>
      </c>
      <c r="AX177" s="2">
        <v>762.84239508818735</v>
      </c>
      <c r="AY177" s="2">
        <v>877.80107684253448</v>
      </c>
      <c r="AZ177" s="2">
        <v>945.37083322595765</v>
      </c>
      <c r="BA177" s="2">
        <v>981.74145279635388</v>
      </c>
      <c r="BB177" s="2">
        <v>966.15289431060296</v>
      </c>
      <c r="BC177" s="2">
        <v>974.2988940802436</v>
      </c>
      <c r="BD177" s="2">
        <v>956.2833161730706</v>
      </c>
      <c r="BE177" s="2">
        <v>892.72703434745802</v>
      </c>
      <c r="BF177" s="2">
        <v>883.30105678891096</v>
      </c>
      <c r="BG177" s="2">
        <v>907.02224141346949</v>
      </c>
      <c r="BH177" s="2">
        <v>928.09097186894837</v>
      </c>
      <c r="BI177" s="2">
        <v>929.37721119421155</v>
      </c>
      <c r="BJ177" s="2">
        <v>942.61304098262406</v>
      </c>
      <c r="BK177" s="2">
        <v>999.94153622940576</v>
      </c>
      <c r="BL177" s="2">
        <v>1041.0008831295038</v>
      </c>
      <c r="BM177" s="2">
        <v>1090.1505936285373</v>
      </c>
      <c r="BN177" s="2">
        <v>1126.0035119796887</v>
      </c>
      <c r="BO177" s="2">
        <v>1141.0649119517072</v>
      </c>
      <c r="BP177" s="2">
        <v>1123.8845217810667</v>
      </c>
      <c r="BQ177" s="2">
        <v>1143.2301112324872</v>
      </c>
      <c r="BR177" s="2">
        <v>1168.6809413704425</v>
      </c>
      <c r="BS177" s="2">
        <v>1163.8283001862233</v>
      </c>
      <c r="BT177" s="2">
        <v>1151.4303037526765</v>
      </c>
      <c r="BU177" s="2">
        <v>1158.4414767245273</v>
      </c>
      <c r="BV177" s="2">
        <v>1156.2350587615706</v>
      </c>
      <c r="BW177" s="2">
        <v>1163.3917437954269</v>
      </c>
    </row>
    <row r="178" spans="1:75" hidden="1">
      <c r="A178" s="1" t="s">
        <v>250</v>
      </c>
      <c r="B178" s="1" t="s">
        <v>217</v>
      </c>
      <c r="C178" s="1" t="s">
        <v>216</v>
      </c>
      <c r="D178" s="3" t="s">
        <v>275</v>
      </c>
      <c r="E178" s="1" t="s">
        <v>251</v>
      </c>
      <c r="F178" s="4" t="s">
        <v>291</v>
      </c>
      <c r="G178" s="4">
        <v>4.2000000000000037</v>
      </c>
      <c r="H178" s="4">
        <v>4.1266794625719916</v>
      </c>
      <c r="I178" s="4">
        <v>4.1474654377880116</v>
      </c>
      <c r="J178" s="4">
        <v>4.1592920353982432</v>
      </c>
      <c r="K178" s="4">
        <v>1.6992353440951291</v>
      </c>
      <c r="L178" s="4">
        <v>8.3542188805346704</v>
      </c>
      <c r="M178" s="4">
        <v>4.1634541249036205</v>
      </c>
      <c r="N178" s="4">
        <v>3.7009622501850581</v>
      </c>
      <c r="O178" s="4">
        <v>3.5688793718772205</v>
      </c>
      <c r="P178" s="4">
        <v>2.6878015161957425</v>
      </c>
      <c r="Q178" s="4">
        <v>4.9664429530201337</v>
      </c>
      <c r="R178" s="4">
        <v>0</v>
      </c>
      <c r="S178" s="4">
        <v>-1.7263427109974416</v>
      </c>
      <c r="T178" s="4">
        <v>-2.407286922576457</v>
      </c>
      <c r="U178" s="4">
        <v>13.533333333333353</v>
      </c>
      <c r="V178" s="4">
        <v>10.275983558426294</v>
      </c>
      <c r="W178" s="4">
        <v>10.223642172523938</v>
      </c>
      <c r="X178" s="4">
        <v>-1.1111111111111183</v>
      </c>
      <c r="Y178" s="4">
        <v>6.3996091841719949</v>
      </c>
      <c r="Z178" s="4">
        <v>1.4692378328741817</v>
      </c>
      <c r="AA178" s="4">
        <v>14.389140271493229</v>
      </c>
      <c r="AB178" s="4">
        <v>10.205696202531644</v>
      </c>
      <c r="AC178" s="4">
        <v>8.3991385498923155</v>
      </c>
      <c r="AD178" s="4">
        <v>7.185430463576159</v>
      </c>
      <c r="AE178" s="4">
        <v>5.4989187519307814</v>
      </c>
      <c r="AF178" s="4">
        <v>4.8901903367496447</v>
      </c>
      <c r="AG178" s="4">
        <v>5.1367950865438328</v>
      </c>
      <c r="AH178" s="4">
        <v>9.0015932023366894</v>
      </c>
      <c r="AI178" s="4">
        <v>4.604141291108399</v>
      </c>
      <c r="AJ178" s="4">
        <v>0.652072659524916</v>
      </c>
      <c r="AK178" s="4">
        <v>-5.0439611291068998</v>
      </c>
      <c r="AL178" s="4">
        <v>0.99902534113061048</v>
      </c>
      <c r="AM178" s="4">
        <v>4.2702050663449898</v>
      </c>
      <c r="AN178" s="4">
        <v>4.5118000925497448</v>
      </c>
      <c r="AO178" s="4">
        <v>7.837059995572293</v>
      </c>
      <c r="AP178" s="4">
        <v>0.39006364196263466</v>
      </c>
      <c r="AQ178" s="4">
        <v>2.4335378323108614</v>
      </c>
      <c r="AR178" s="4">
        <v>2.5753643441804419</v>
      </c>
      <c r="AS178" s="4">
        <v>4.9824834565979303</v>
      </c>
      <c r="AT178" s="4">
        <v>4.5235446792732503</v>
      </c>
      <c r="AU178" s="4">
        <v>8.7299999999999933</v>
      </c>
      <c r="AV178" s="4">
        <v>-7.3330000000000002</v>
      </c>
      <c r="AW178" s="4">
        <v>9.6919999999999895</v>
      </c>
      <c r="AX178" s="4">
        <v>-10.312999999999995</v>
      </c>
      <c r="AY178" s="4">
        <v>13.830000000000009</v>
      </c>
      <c r="AZ178" s="4">
        <v>9.9790000000000045</v>
      </c>
      <c r="BA178" s="4">
        <v>6.5870000000000095</v>
      </c>
      <c r="BB178" s="4">
        <v>1.0610000000000008</v>
      </c>
      <c r="BC178" s="4">
        <v>3.5409999999999942</v>
      </c>
      <c r="BD178" s="4">
        <v>0.77499999999999236</v>
      </c>
      <c r="BE178" s="4">
        <v>-4.0760000000000023</v>
      </c>
      <c r="BF178" s="4">
        <v>1.760000000000006</v>
      </c>
      <c r="BG178" s="4">
        <v>5.7060000000000111</v>
      </c>
      <c r="BH178" s="4">
        <v>5.4200000000000026</v>
      </c>
      <c r="BI178" s="4">
        <v>3.2690000000000108</v>
      </c>
      <c r="BJ178" s="4">
        <v>4.6999999999999931</v>
      </c>
      <c r="BK178" s="4">
        <v>9.6000000000000085</v>
      </c>
      <c r="BL178" s="4">
        <v>7.6400000000000023</v>
      </c>
      <c r="BM178" s="4">
        <v>8.328000000000003</v>
      </c>
      <c r="BN178" s="4">
        <v>6.8740000000000023</v>
      </c>
      <c r="BO178" s="4">
        <v>4.8540000000000028</v>
      </c>
      <c r="BP178" s="4">
        <v>1.8860000000000099</v>
      </c>
      <c r="BQ178" s="4">
        <v>5.2000000000000046</v>
      </c>
      <c r="BR178" s="4">
        <v>5.699999999999994</v>
      </c>
      <c r="BS178" s="4">
        <v>2.9500000000000082</v>
      </c>
      <c r="BT178" s="4">
        <v>2.2699999999999942</v>
      </c>
      <c r="BU178" s="4">
        <v>4.0000000000000036</v>
      </c>
      <c r="BV178" s="4">
        <v>3.1700000000000061</v>
      </c>
      <c r="BW178" s="4">
        <v>4.0000000000000036</v>
      </c>
    </row>
    <row r="179" spans="1:75" hidden="1">
      <c r="A179" s="1" t="s">
        <v>250</v>
      </c>
      <c r="B179" s="1" t="s">
        <v>217</v>
      </c>
      <c r="C179" s="1" t="s">
        <v>216</v>
      </c>
      <c r="D179" s="3" t="s">
        <v>276</v>
      </c>
      <c r="E179" s="1" t="s">
        <v>252</v>
      </c>
      <c r="F179" s="4" t="s">
        <v>291</v>
      </c>
      <c r="G179" s="4">
        <v>2.0059286041149704</v>
      </c>
      <c r="H179" s="4">
        <v>2.0059286041149704</v>
      </c>
      <c r="I179" s="4">
        <v>2.0059286041149704</v>
      </c>
      <c r="J179" s="4">
        <v>2.0059286041149704</v>
      </c>
      <c r="K179" s="4">
        <v>2.0059286041149704</v>
      </c>
      <c r="L179" s="4">
        <v>2.0059286041149926</v>
      </c>
      <c r="M179" s="4">
        <v>2.0059286041149926</v>
      </c>
      <c r="N179" s="4">
        <v>2.0059286041149926</v>
      </c>
      <c r="O179" s="4">
        <v>2.0059286041149704</v>
      </c>
      <c r="P179" s="4">
        <v>2.0059286041149926</v>
      </c>
      <c r="Q179" s="4">
        <v>2.4875255436436872</v>
      </c>
      <c r="R179" s="4">
        <v>2.4875255436436872</v>
      </c>
      <c r="S179" s="4">
        <v>2.487525543643665</v>
      </c>
      <c r="T179" s="4">
        <v>2.487525543643665</v>
      </c>
      <c r="U179" s="4">
        <v>2.487525543643665</v>
      </c>
      <c r="V179" s="4">
        <v>2.4875255436436428</v>
      </c>
      <c r="W179" s="4">
        <v>0.91094054482492304</v>
      </c>
      <c r="X179" s="4">
        <v>1.8472179061437499</v>
      </c>
      <c r="Y179" s="4">
        <v>2.5625488421312514</v>
      </c>
      <c r="Z179" s="4">
        <v>1.7736696176025468</v>
      </c>
      <c r="AA179" s="4">
        <v>3.9214082717756726</v>
      </c>
      <c r="AB179" s="4">
        <v>2.6333925698694749</v>
      </c>
      <c r="AC179" s="4">
        <v>3.3368163921569938</v>
      </c>
      <c r="AD179" s="4">
        <v>3.6870069574637121</v>
      </c>
      <c r="AE179" s="4">
        <v>3.520840274797421</v>
      </c>
      <c r="AF179" s="4">
        <v>2.2760426235909126</v>
      </c>
      <c r="AG179" s="4">
        <v>2.3935121012898852</v>
      </c>
      <c r="AH179" s="4">
        <v>4.5222188883864423</v>
      </c>
      <c r="AI179" s="4">
        <v>3.2980584385067235</v>
      </c>
      <c r="AJ179" s="4">
        <v>12.031857915264732</v>
      </c>
      <c r="AK179" s="4">
        <v>2.6489318634920211</v>
      </c>
      <c r="AL179" s="4">
        <v>3.3775892827101028</v>
      </c>
      <c r="AM179" s="4">
        <v>5.0914088003602753</v>
      </c>
      <c r="AN179" s="4">
        <v>2.7613907225177092</v>
      </c>
      <c r="AO179" s="4">
        <v>3.6451738153653768</v>
      </c>
      <c r="AP179" s="4">
        <v>4.4948101272538787</v>
      </c>
      <c r="AQ179" s="4">
        <v>2.6248914152605662</v>
      </c>
      <c r="AR179" s="4">
        <v>6.2193926969265512</v>
      </c>
      <c r="AS179" s="4">
        <v>5.5098893323998865</v>
      </c>
      <c r="AT179" s="4">
        <v>4.3814940101090993</v>
      </c>
      <c r="AU179" s="4">
        <v>2.8184407815847079</v>
      </c>
      <c r="AV179" s="4">
        <v>1.2360943067595054</v>
      </c>
      <c r="AW179" s="4">
        <v>-0.45587219289431324</v>
      </c>
      <c r="AX179" s="4">
        <v>0.41192449608586923</v>
      </c>
      <c r="AY179" s="4">
        <v>0.68016277330944508</v>
      </c>
      <c r="AZ179" s="4">
        <v>1.5072310035668002</v>
      </c>
      <c r="BA179" s="4">
        <v>2.7237981894269403</v>
      </c>
      <c r="BB179" s="4">
        <v>1.3072033479299083</v>
      </c>
      <c r="BC179" s="4">
        <v>1.0343018827688288</v>
      </c>
      <c r="BD179" s="4">
        <v>0.35136523331023017</v>
      </c>
      <c r="BE179" s="4">
        <v>0.49882604769211358</v>
      </c>
      <c r="BF179" s="4">
        <v>1.2784212812066542</v>
      </c>
      <c r="BG179" s="4">
        <v>0.32119405091535214</v>
      </c>
      <c r="BH179" s="4">
        <v>3.7466981195020788</v>
      </c>
      <c r="BI179" s="4">
        <v>3.1339904957026654</v>
      </c>
      <c r="BJ179" s="4">
        <v>0.60478114694160201</v>
      </c>
      <c r="BK179" s="4">
        <v>4.6878850984392484</v>
      </c>
      <c r="BL179" s="4">
        <v>5.6173570421129027</v>
      </c>
      <c r="BM179" s="4">
        <v>5.7221512250188233</v>
      </c>
      <c r="BN179" s="4">
        <v>6.3250037974908579</v>
      </c>
      <c r="BO179" s="4">
        <v>7.0041031894696015</v>
      </c>
      <c r="BP179" s="4">
        <v>5.2138034635129227</v>
      </c>
      <c r="BQ179" s="4">
        <v>7.7789696065174718</v>
      </c>
      <c r="BR179" s="4">
        <v>8.4405735786793556</v>
      </c>
      <c r="BS179" s="4">
        <v>8.7063173930339577</v>
      </c>
      <c r="BT179" s="4">
        <v>3.6414961185603278</v>
      </c>
      <c r="BU179" s="4">
        <v>3.6769712651504749</v>
      </c>
      <c r="BV179" s="4">
        <v>3.5859713647707903</v>
      </c>
      <c r="BW179" s="4">
        <v>3.6393608927212773</v>
      </c>
    </row>
    <row r="180" spans="1:75" hidden="1">
      <c r="A180" s="1" t="s">
        <v>250</v>
      </c>
      <c r="B180" s="1" t="s">
        <v>217</v>
      </c>
      <c r="C180" s="1" t="s">
        <v>216</v>
      </c>
      <c r="D180" s="3" t="s">
        <v>277</v>
      </c>
      <c r="E180" s="1" t="s">
        <v>253</v>
      </c>
      <c r="F180" s="4" t="s">
        <v>291</v>
      </c>
      <c r="G180" s="4" t="s">
        <v>291</v>
      </c>
      <c r="H180" s="4" t="s">
        <v>291</v>
      </c>
      <c r="I180" s="4" t="s">
        <v>291</v>
      </c>
      <c r="J180" s="4" t="s">
        <v>291</v>
      </c>
      <c r="K180" s="4" t="s">
        <v>291</v>
      </c>
      <c r="L180" s="4" t="s">
        <v>291</v>
      </c>
      <c r="M180" s="4" t="s">
        <v>291</v>
      </c>
      <c r="N180" s="4" t="s">
        <v>291</v>
      </c>
      <c r="O180" s="4" t="s">
        <v>291</v>
      </c>
      <c r="P180" s="4" t="s">
        <v>291</v>
      </c>
      <c r="Q180" s="4" t="s">
        <v>291</v>
      </c>
      <c r="R180" s="4" t="s">
        <v>291</v>
      </c>
      <c r="S180" s="4" t="s">
        <v>291</v>
      </c>
      <c r="T180" s="4" t="s">
        <v>291</v>
      </c>
      <c r="U180" s="4" t="s">
        <v>291</v>
      </c>
      <c r="V180" s="4" t="s">
        <v>291</v>
      </c>
      <c r="W180" s="4" t="s">
        <v>291</v>
      </c>
      <c r="X180" s="4" t="s">
        <v>291</v>
      </c>
      <c r="Y180" s="4" t="s">
        <v>291</v>
      </c>
      <c r="Z180" s="4" t="s">
        <v>291</v>
      </c>
      <c r="AA180" s="4" t="s">
        <v>291</v>
      </c>
      <c r="AB180" s="4" t="s">
        <v>291</v>
      </c>
      <c r="AC180" s="4" t="s">
        <v>291</v>
      </c>
      <c r="AD180" s="4" t="s">
        <v>291</v>
      </c>
      <c r="AE180" s="4" t="s">
        <v>291</v>
      </c>
      <c r="AF180" s="4" t="s">
        <v>291</v>
      </c>
      <c r="AG180" s="4" t="s">
        <v>291</v>
      </c>
      <c r="AH180" s="4" t="s">
        <v>291</v>
      </c>
      <c r="AI180" s="4" t="s">
        <v>291</v>
      </c>
      <c r="AJ180" s="4" t="s">
        <v>291</v>
      </c>
      <c r="AK180" s="4" t="s">
        <v>291</v>
      </c>
      <c r="AL180" s="4" t="s">
        <v>291</v>
      </c>
      <c r="AM180" s="4" t="s">
        <v>291</v>
      </c>
      <c r="AN180" s="4" t="s">
        <v>291</v>
      </c>
      <c r="AO180" s="4" t="s">
        <v>291</v>
      </c>
      <c r="AP180" s="4" t="s">
        <v>291</v>
      </c>
      <c r="AQ180" s="4" t="s">
        <v>291</v>
      </c>
      <c r="AR180" s="4" t="s">
        <v>291</v>
      </c>
      <c r="AS180" s="4" t="s">
        <v>291</v>
      </c>
      <c r="AT180" s="4" t="s">
        <v>291</v>
      </c>
      <c r="AU180" s="4" t="s">
        <v>291</v>
      </c>
      <c r="AV180" s="4" t="s">
        <v>291</v>
      </c>
      <c r="AW180" s="4" t="s">
        <v>291</v>
      </c>
      <c r="AX180" s="4" t="s">
        <v>291</v>
      </c>
      <c r="AY180" s="4" t="s">
        <v>291</v>
      </c>
      <c r="AZ180" s="4" t="s">
        <v>291</v>
      </c>
      <c r="BA180" s="4" t="s">
        <v>291</v>
      </c>
      <c r="BB180" s="4" t="s">
        <v>291</v>
      </c>
      <c r="BC180" s="4" t="s">
        <v>291</v>
      </c>
      <c r="BD180" s="4" t="s">
        <v>291</v>
      </c>
      <c r="BE180" s="4" t="s">
        <v>291</v>
      </c>
      <c r="BF180" s="4" t="s">
        <v>291</v>
      </c>
      <c r="BG180" s="4" t="s">
        <v>291</v>
      </c>
      <c r="BH180" s="4" t="s">
        <v>291</v>
      </c>
      <c r="BI180" s="4" t="s">
        <v>291</v>
      </c>
      <c r="BJ180" s="4" t="s">
        <v>291</v>
      </c>
      <c r="BK180" s="4" t="s">
        <v>291</v>
      </c>
      <c r="BL180" s="4" t="s">
        <v>291</v>
      </c>
      <c r="BM180" s="4" t="s">
        <v>291</v>
      </c>
      <c r="BN180" s="4" t="s">
        <v>291</v>
      </c>
      <c r="BO180" s="4" t="s">
        <v>291</v>
      </c>
      <c r="BP180" s="4" t="s">
        <v>291</v>
      </c>
      <c r="BQ180" s="4" t="s">
        <v>291</v>
      </c>
      <c r="BR180" s="4" t="s">
        <v>291</v>
      </c>
      <c r="BS180" s="4" t="s">
        <v>291</v>
      </c>
      <c r="BT180" s="4" t="s">
        <v>291</v>
      </c>
      <c r="BU180" s="4" t="s">
        <v>291</v>
      </c>
      <c r="BV180" s="4" t="s">
        <v>291</v>
      </c>
      <c r="BW180" s="4" t="s">
        <v>291</v>
      </c>
    </row>
    <row r="181" spans="1:75" hidden="1">
      <c r="A181" s="1" t="s">
        <v>250</v>
      </c>
      <c r="B181" s="1" t="s">
        <v>217</v>
      </c>
      <c r="C181" s="1" t="s">
        <v>216</v>
      </c>
      <c r="D181" s="3" t="s">
        <v>278</v>
      </c>
      <c r="E181" s="1" t="s">
        <v>254</v>
      </c>
      <c r="F181" s="4" t="s">
        <v>291</v>
      </c>
      <c r="G181" s="4">
        <v>1.7552368103387117</v>
      </c>
      <c r="H181" s="4">
        <v>1.8061170158944151</v>
      </c>
      <c r="I181" s="4">
        <v>1.8570142867816219</v>
      </c>
      <c r="J181" s="4">
        <v>1.907983415803427</v>
      </c>
      <c r="K181" s="4">
        <v>1.963356446728981</v>
      </c>
      <c r="L181" s="4">
        <v>2.064533677875624</v>
      </c>
      <c r="M181" s="4">
        <v>2.1995227657126026</v>
      </c>
      <c r="N181" s="4">
        <v>2.2804586311225838</v>
      </c>
      <c r="O181" s="4">
        <v>2.2872209493012496</v>
      </c>
      <c r="P181" s="4">
        <v>2.3854217172781134</v>
      </c>
      <c r="Q181" s="4">
        <v>2.365260818607684</v>
      </c>
      <c r="R181" s="4">
        <v>2.7335919928789476</v>
      </c>
      <c r="S181" s="4">
        <v>2.6948626029595912</v>
      </c>
      <c r="T181" s="4">
        <v>2.4099169330993986</v>
      </c>
      <c r="U181" s="4">
        <v>2.5653287815068149</v>
      </c>
      <c r="V181" s="4">
        <v>2.782380090416825</v>
      </c>
      <c r="W181" s="4">
        <v>3.1959980114342423</v>
      </c>
      <c r="X181" s="4">
        <v>2.9177601271806353</v>
      </c>
      <c r="Y181" s="4">
        <v>2.8148658883312638</v>
      </c>
      <c r="Z181" s="4">
        <v>2.6197029396225036</v>
      </c>
      <c r="AA181" s="4">
        <v>2.7121632311179589</v>
      </c>
      <c r="AB181" s="4">
        <v>2.8148761815577572</v>
      </c>
      <c r="AC181" s="4">
        <v>2.9383073712795582</v>
      </c>
      <c r="AD181" s="4">
        <v>3.5164223437006648</v>
      </c>
      <c r="AE181" s="4">
        <v>4.8184924006573926</v>
      </c>
      <c r="AF181" s="4">
        <v>4.0144742387549615</v>
      </c>
      <c r="AG181" s="4">
        <v>3.1000560319709658</v>
      </c>
      <c r="AH181" s="4">
        <v>3.123340560917609</v>
      </c>
      <c r="AI181" s="4">
        <v>3.1516269160495769</v>
      </c>
      <c r="AJ181" s="4">
        <v>3.1795087553625478</v>
      </c>
      <c r="AK181" s="4">
        <v>3.2076474407974231</v>
      </c>
      <c r="AL181" s="4">
        <v>3.2349356265567897</v>
      </c>
      <c r="AM181" s="4">
        <v>3.232348802138385</v>
      </c>
      <c r="AN181" s="4">
        <v>3.2061566389046892</v>
      </c>
      <c r="AO181" s="4">
        <v>3.1817759548227409</v>
      </c>
      <c r="AP181" s="4">
        <v>3.7920427888490149</v>
      </c>
      <c r="AQ181" s="4">
        <v>5.7920999768153569</v>
      </c>
      <c r="AR181" s="4">
        <v>6.5920668888426404</v>
      </c>
      <c r="AS181" s="4">
        <v>5.853715164324691</v>
      </c>
      <c r="AT181" s="4">
        <v>5.0014435117833989</v>
      </c>
      <c r="AU181" s="4">
        <v>3.5430706512593835</v>
      </c>
      <c r="AV181" s="4">
        <v>3.3305872685226223</v>
      </c>
      <c r="AW181" s="4">
        <v>1.2745568154743037</v>
      </c>
      <c r="AX181" s="4">
        <v>-2.2358909797933424</v>
      </c>
      <c r="AY181" s="4">
        <v>-1.077417055316221</v>
      </c>
      <c r="AZ181" s="4">
        <v>2.1183235584238735</v>
      </c>
      <c r="BA181" s="4">
        <v>2.6382666373536923</v>
      </c>
      <c r="BB181" s="4">
        <v>2.6915859232068851</v>
      </c>
      <c r="BC181" s="4">
        <v>2.6753057379279799</v>
      </c>
      <c r="BD181" s="4">
        <v>2.6735167187281306</v>
      </c>
      <c r="BE181" s="4">
        <v>2.7531566663446805</v>
      </c>
      <c r="BF181" s="4">
        <v>2.8459122934197723</v>
      </c>
      <c r="BG181" s="4">
        <v>2.941490567446281</v>
      </c>
      <c r="BH181" s="4">
        <v>3.0268449840171296</v>
      </c>
      <c r="BI181" s="4">
        <v>3.1260777857680555</v>
      </c>
      <c r="BJ181" s="4">
        <v>3.2298406465900431</v>
      </c>
      <c r="BK181" s="4">
        <v>3.3164295597319926</v>
      </c>
      <c r="BL181" s="4">
        <v>3.3944434669064938</v>
      </c>
      <c r="BM181" s="4">
        <v>3.4440051922574044</v>
      </c>
      <c r="BN181" s="4">
        <v>3.4710401023668735</v>
      </c>
      <c r="BO181" s="4">
        <v>3.4699875602827612</v>
      </c>
      <c r="BP181" s="4">
        <v>3.4434920723633633</v>
      </c>
      <c r="BQ181" s="4">
        <v>3.4198194481639632</v>
      </c>
      <c r="BR181" s="4">
        <v>3.3981290184921686</v>
      </c>
      <c r="BS181" s="4">
        <v>3.3792552516856977</v>
      </c>
      <c r="BT181" s="4">
        <v>3.3711896170583788</v>
      </c>
      <c r="BU181" s="4">
        <v>3.3705664000099889</v>
      </c>
      <c r="BV181" s="4">
        <v>3.3668770446054985</v>
      </c>
      <c r="BW181" s="4">
        <v>3.3602367839633551</v>
      </c>
    </row>
    <row r="182" spans="1:75" hidden="1">
      <c r="A182" s="1" t="s">
        <v>250</v>
      </c>
      <c r="B182" s="1" t="s">
        <v>217</v>
      </c>
      <c r="C182" s="1" t="s">
        <v>216</v>
      </c>
      <c r="D182" s="3" t="s">
        <v>279</v>
      </c>
      <c r="E182" s="1" t="s">
        <v>255</v>
      </c>
      <c r="F182" s="4" t="s">
        <v>291</v>
      </c>
      <c r="G182" s="4">
        <v>2.1509253686618823</v>
      </c>
      <c r="H182" s="4">
        <v>2.0790466666772422</v>
      </c>
      <c r="I182" s="4">
        <v>2.0994238893548456</v>
      </c>
      <c r="J182" s="4">
        <v>2.1110179190078959</v>
      </c>
      <c r="K182" s="4">
        <v>-0.30066219112627746</v>
      </c>
      <c r="L182" s="4">
        <v>6.2234522672279136</v>
      </c>
      <c r="M182" s="4">
        <v>2.1150981617568343</v>
      </c>
      <c r="N182" s="4">
        <v>1.6617011082252775</v>
      </c>
      <c r="O182" s="4">
        <v>1.5322156164354617</v>
      </c>
      <c r="P182" s="4">
        <v>0.66846400146711726</v>
      </c>
      <c r="Q182" s="4">
        <v>2.4187503759380169</v>
      </c>
      <c r="R182" s="4">
        <v>-2.4271495779107144</v>
      </c>
      <c r="S182" s="4">
        <v>-4.1115913690848771</v>
      </c>
      <c r="T182" s="4">
        <v>-4.7760080461067389</v>
      </c>
      <c r="U182" s="4">
        <v>10.777709512545419</v>
      </c>
      <c r="V182" s="4">
        <v>7.599420488951103</v>
      </c>
      <c r="W182" s="4">
        <v>9.2286342565227386</v>
      </c>
      <c r="X182" s="4">
        <v>-2.9046733706374672</v>
      </c>
      <c r="Y182" s="4">
        <v>3.7411905079961727</v>
      </c>
      <c r="Z182" s="4">
        <v>-0.29912627290753502</v>
      </c>
      <c r="AA182" s="4">
        <v>10.072738787702251</v>
      </c>
      <c r="AB182" s="4">
        <v>7.3780116227836867</v>
      </c>
      <c r="AC182" s="4">
        <v>4.8988563171175281</v>
      </c>
      <c r="AD182" s="4">
        <v>3.3740230418143335</v>
      </c>
      <c r="AE182" s="4">
        <v>1.9108021842582756</v>
      </c>
      <c r="AF182" s="4">
        <v>2.5559726853918718</v>
      </c>
      <c r="AG182" s="4">
        <v>2.6791570373523532</v>
      </c>
      <c r="AH182" s="4">
        <v>4.2855713948567464</v>
      </c>
      <c r="AI182" s="4">
        <v>1.2643827699619248</v>
      </c>
      <c r="AJ182" s="4">
        <v>-10.157633254950493</v>
      </c>
      <c r="AK182" s="4">
        <v>-7.4943721799554002</v>
      </c>
      <c r="AL182" s="4">
        <v>-2.3008506563978348</v>
      </c>
      <c r="AM182" s="4">
        <v>-0.7814185225885617</v>
      </c>
      <c r="AN182" s="4">
        <v>1.7033725971640434</v>
      </c>
      <c r="AO182" s="4">
        <v>4.0444586331384702</v>
      </c>
      <c r="AP182" s="4">
        <v>-3.9281821559295382</v>
      </c>
      <c r="AQ182" s="4">
        <v>-0.18645923061240133</v>
      </c>
      <c r="AR182" s="4">
        <v>-3.4306620102258822</v>
      </c>
      <c r="AS182" s="4">
        <v>-0.49986392663194934</v>
      </c>
      <c r="AT182" s="4">
        <v>0.13608798236821595</v>
      </c>
      <c r="AU182" s="4">
        <v>5.7495126102652172</v>
      </c>
      <c r="AV182" s="4">
        <v>-8.4644655302425598</v>
      </c>
      <c r="AW182" s="4">
        <v>10.194345378723501</v>
      </c>
      <c r="AX182" s="4">
        <v>-10.680927140783892</v>
      </c>
      <c r="AY182" s="4">
        <v>13.061001158985629</v>
      </c>
      <c r="AZ182" s="4">
        <v>8.3459758607103751</v>
      </c>
      <c r="BA182" s="4">
        <v>3.7607661307939244</v>
      </c>
      <c r="BB182" s="4">
        <v>-0.24302649741928528</v>
      </c>
      <c r="BC182" s="4">
        <v>2.4810367078496931</v>
      </c>
      <c r="BD182" s="4">
        <v>0.42215147318109825</v>
      </c>
      <c r="BE182" s="4">
        <v>-4.5521188929322554</v>
      </c>
      <c r="BF182" s="4">
        <v>0.47549982780261679</v>
      </c>
      <c r="BG182" s="4">
        <v>5.3675656475457689</v>
      </c>
      <c r="BH182" s="4">
        <v>1.6128724198725797</v>
      </c>
      <c r="BI182" s="4">
        <v>0.13090689466046523</v>
      </c>
      <c r="BJ182" s="4">
        <v>4.0706006278935947</v>
      </c>
      <c r="BK182" s="4">
        <v>4.6921521978802394</v>
      </c>
      <c r="BL182" s="4">
        <v>1.9150668171715512</v>
      </c>
      <c r="BM182" s="4">
        <v>2.4648086940975089</v>
      </c>
      <c r="BN182" s="4">
        <v>0.51633781603692697</v>
      </c>
      <c r="BO182" s="4">
        <v>-2.0093651788870792</v>
      </c>
      <c r="BP182" s="4">
        <v>-3.1628962683275308</v>
      </c>
      <c r="BQ182" s="4">
        <v>-2.3928319373740958</v>
      </c>
      <c r="BR182" s="4">
        <v>-2.5272584681516164</v>
      </c>
      <c r="BS182" s="4">
        <v>-5.2952924274140001</v>
      </c>
      <c r="BT182" s="4">
        <v>-1.3233079122974223</v>
      </c>
      <c r="BU182" s="4">
        <v>0.3115723105214796</v>
      </c>
      <c r="BV182" s="4">
        <v>-0.40157113872685279</v>
      </c>
      <c r="BW182" s="4">
        <v>0.34797503976509159</v>
      </c>
    </row>
    <row r="183" spans="1:75" hidden="1">
      <c r="A183" s="1" t="s">
        <v>250</v>
      </c>
      <c r="B183" s="1" t="s">
        <v>217</v>
      </c>
      <c r="C183" s="1" t="s">
        <v>216</v>
      </c>
      <c r="D183" s="3" t="s">
        <v>280</v>
      </c>
      <c r="E183" s="1" t="s">
        <v>256</v>
      </c>
      <c r="F183" s="4" t="s">
        <v>291</v>
      </c>
      <c r="G183" s="4" t="s">
        <v>291</v>
      </c>
      <c r="H183" s="4" t="s">
        <v>291</v>
      </c>
      <c r="I183" s="4" t="s">
        <v>291</v>
      </c>
      <c r="J183" s="4" t="s">
        <v>291</v>
      </c>
      <c r="K183" s="4" t="s">
        <v>291</v>
      </c>
      <c r="L183" s="4" t="s">
        <v>291</v>
      </c>
      <c r="M183" s="4" t="s">
        <v>291</v>
      </c>
      <c r="N183" s="4" t="s">
        <v>291</v>
      </c>
      <c r="O183" s="4" t="s">
        <v>291</v>
      </c>
      <c r="P183" s="4" t="s">
        <v>291</v>
      </c>
      <c r="Q183" s="4" t="s">
        <v>291</v>
      </c>
      <c r="R183" s="4" t="s">
        <v>291</v>
      </c>
      <c r="S183" s="4" t="s">
        <v>291</v>
      </c>
      <c r="T183" s="4" t="s">
        <v>291</v>
      </c>
      <c r="U183" s="4" t="s">
        <v>291</v>
      </c>
      <c r="V183" s="4" t="s">
        <v>291</v>
      </c>
      <c r="W183" s="4" t="s">
        <v>291</v>
      </c>
      <c r="X183" s="4" t="s">
        <v>291</v>
      </c>
      <c r="Y183" s="4" t="s">
        <v>291</v>
      </c>
      <c r="Z183" s="4" t="s">
        <v>291</v>
      </c>
      <c r="AA183" s="4" t="s">
        <v>291</v>
      </c>
      <c r="AB183" s="4" t="s">
        <v>291</v>
      </c>
      <c r="AC183" s="4" t="s">
        <v>291</v>
      </c>
      <c r="AD183" s="4" t="s">
        <v>291</v>
      </c>
      <c r="AE183" s="4" t="s">
        <v>291</v>
      </c>
      <c r="AF183" s="4" t="s">
        <v>291</v>
      </c>
      <c r="AG183" s="4" t="s">
        <v>291</v>
      </c>
      <c r="AH183" s="4" t="s">
        <v>291</v>
      </c>
      <c r="AI183" s="4" t="s">
        <v>291</v>
      </c>
      <c r="AJ183" s="4" t="s">
        <v>291</v>
      </c>
      <c r="AK183" s="4" t="s">
        <v>291</v>
      </c>
      <c r="AL183" s="4" t="s">
        <v>291</v>
      </c>
      <c r="AM183" s="4" t="s">
        <v>291</v>
      </c>
      <c r="AN183" s="4" t="s">
        <v>291</v>
      </c>
      <c r="AO183" s="4" t="s">
        <v>291</v>
      </c>
      <c r="AP183" s="4" t="s">
        <v>291</v>
      </c>
      <c r="AQ183" s="4" t="s">
        <v>291</v>
      </c>
      <c r="AR183" s="4" t="s">
        <v>291</v>
      </c>
      <c r="AS183" s="4" t="s">
        <v>291</v>
      </c>
      <c r="AT183" s="4" t="s">
        <v>291</v>
      </c>
      <c r="AU183" s="4" t="s">
        <v>291</v>
      </c>
      <c r="AV183" s="4" t="s">
        <v>291</v>
      </c>
      <c r="AW183" s="4" t="s">
        <v>291</v>
      </c>
      <c r="AX183" s="4" t="s">
        <v>291</v>
      </c>
      <c r="AY183" s="4" t="s">
        <v>291</v>
      </c>
      <c r="AZ183" s="4" t="s">
        <v>291</v>
      </c>
      <c r="BA183" s="4" t="s">
        <v>291</v>
      </c>
      <c r="BB183" s="4" t="s">
        <v>291</v>
      </c>
      <c r="BC183" s="4" t="s">
        <v>291</v>
      </c>
      <c r="BD183" s="4" t="s">
        <v>291</v>
      </c>
      <c r="BE183" s="4" t="s">
        <v>291</v>
      </c>
      <c r="BF183" s="4" t="s">
        <v>291</v>
      </c>
      <c r="BG183" s="4" t="s">
        <v>291</v>
      </c>
      <c r="BH183" s="4" t="s">
        <v>291</v>
      </c>
      <c r="BI183" s="4" t="s">
        <v>291</v>
      </c>
      <c r="BJ183" s="4" t="s">
        <v>291</v>
      </c>
      <c r="BK183" s="4" t="s">
        <v>291</v>
      </c>
      <c r="BL183" s="4" t="s">
        <v>291</v>
      </c>
      <c r="BM183" s="4" t="s">
        <v>291</v>
      </c>
      <c r="BN183" s="4" t="s">
        <v>291</v>
      </c>
      <c r="BO183" s="4" t="s">
        <v>291</v>
      </c>
      <c r="BP183" s="4" t="s">
        <v>291</v>
      </c>
      <c r="BQ183" s="4" t="s">
        <v>291</v>
      </c>
      <c r="BR183" s="4" t="s">
        <v>291</v>
      </c>
      <c r="BS183" s="4" t="s">
        <v>291</v>
      </c>
      <c r="BT183" s="4" t="s">
        <v>291</v>
      </c>
      <c r="BU183" s="4" t="s">
        <v>291</v>
      </c>
      <c r="BV183" s="4" t="s">
        <v>291</v>
      </c>
      <c r="BW183" s="4" t="s">
        <v>291</v>
      </c>
    </row>
    <row r="184" spans="1:75" hidden="1">
      <c r="A184" s="1" t="s">
        <v>250</v>
      </c>
      <c r="B184" s="1" t="s">
        <v>217</v>
      </c>
      <c r="C184" s="1" t="s">
        <v>216</v>
      </c>
      <c r="D184" s="3" t="s">
        <v>281</v>
      </c>
      <c r="E184" s="1" t="s">
        <v>257</v>
      </c>
      <c r="F184" s="4" t="s">
        <v>291</v>
      </c>
      <c r="G184" s="4">
        <v>2.4025920102943576</v>
      </c>
      <c r="H184" s="4">
        <v>2.2793939251364304</v>
      </c>
      <c r="I184" s="4">
        <v>2.2486926080098391</v>
      </c>
      <c r="J184" s="4">
        <v>2.2091582466204462</v>
      </c>
      <c r="K184" s="4">
        <v>-0.25903531605674379</v>
      </c>
      <c r="L184" s="4">
        <v>6.1624591579576782</v>
      </c>
      <c r="M184" s="4">
        <v>1.9216639237085609</v>
      </c>
      <c r="N184" s="4">
        <v>1.3888318825256318</v>
      </c>
      <c r="O184" s="4">
        <v>1.2529995542759131</v>
      </c>
      <c r="P184" s="4">
        <v>0.29533481802965778</v>
      </c>
      <c r="Q184" s="4">
        <v>2.541078988722334</v>
      </c>
      <c r="R184" s="4">
        <v>-2.6608550716969326</v>
      </c>
      <c r="S184" s="4">
        <v>-4.3051864542147156</v>
      </c>
      <c r="T184" s="4">
        <v>-4.7038450961958684</v>
      </c>
      <c r="U184" s="4">
        <v>10.693676588500489</v>
      </c>
      <c r="V184" s="4">
        <v>7.2907471703004045</v>
      </c>
      <c r="W184" s="4">
        <v>6.8099967988206611</v>
      </c>
      <c r="X184" s="4">
        <v>-3.9146511091118552</v>
      </c>
      <c r="Y184" s="4">
        <v>3.4866001768014465</v>
      </c>
      <c r="Z184" s="4">
        <v>-1.1210957289802481</v>
      </c>
      <c r="AA184" s="4">
        <v>11.3686409408984</v>
      </c>
      <c r="AB184" s="4">
        <v>7.1884733955450697</v>
      </c>
      <c r="AC184" s="4">
        <v>5.3049552863896787</v>
      </c>
      <c r="AD184" s="4">
        <v>3.5443729959034442</v>
      </c>
      <c r="AE184" s="4">
        <v>0.64914724080606945</v>
      </c>
      <c r="AF184" s="4">
        <v>0.84191753542355308</v>
      </c>
      <c r="AG184" s="4">
        <v>1.9754975244060891</v>
      </c>
      <c r="AH184" s="4">
        <v>5.7002154986888209</v>
      </c>
      <c r="AI184" s="4">
        <v>1.4081352068648911</v>
      </c>
      <c r="AJ184" s="4">
        <v>-2.4495523639583849</v>
      </c>
      <c r="AK184" s="4">
        <v>-7.9951522726430362</v>
      </c>
      <c r="AL184" s="4">
        <v>-2.1658465439590935</v>
      </c>
      <c r="AM184" s="4">
        <v>1.0053595372472079</v>
      </c>
      <c r="AN184" s="4">
        <v>1.2650829138160846</v>
      </c>
      <c r="AO184" s="4">
        <v>4.5117308726958072</v>
      </c>
      <c r="AP184" s="4">
        <v>-3.2776878221842609</v>
      </c>
      <c r="AQ184" s="4">
        <v>-3.1746814225641962</v>
      </c>
      <c r="AR184" s="4">
        <v>-3.7682940784429464</v>
      </c>
      <c r="AS184" s="4">
        <v>-0.82305255547647782</v>
      </c>
      <c r="AT184" s="4">
        <v>-0.4551354881673797</v>
      </c>
      <c r="AU184" s="4">
        <v>5.0094413041028796</v>
      </c>
      <c r="AV184" s="4">
        <v>-10.319874831265041</v>
      </c>
      <c r="AW184" s="4">
        <v>8.3115082891575209</v>
      </c>
      <c r="AX184" s="4">
        <v>-8.2618346355892385</v>
      </c>
      <c r="AY184" s="4">
        <v>15.069781450866749</v>
      </c>
      <c r="AZ184" s="4">
        <v>7.6976160278217742</v>
      </c>
      <c r="BA184" s="4">
        <v>3.847233095428404</v>
      </c>
      <c r="BB184" s="4">
        <v>-1.5878476396559371</v>
      </c>
      <c r="BC184" s="4">
        <v>0.843137749481504</v>
      </c>
      <c r="BD184" s="4">
        <v>-1.8490812230860687</v>
      </c>
      <c r="BE184" s="4">
        <v>-6.6461770011796428</v>
      </c>
      <c r="BF184" s="4">
        <v>-1.0558633485807878</v>
      </c>
      <c r="BG184" s="4">
        <v>2.6855152546508387</v>
      </c>
      <c r="BH184" s="4">
        <v>2.3228460663375028</v>
      </c>
      <c r="BI184" s="4">
        <v>0.13858978960574753</v>
      </c>
      <c r="BJ184" s="4">
        <v>1.4241612155956762</v>
      </c>
      <c r="BK184" s="4">
        <v>6.0818695216671159</v>
      </c>
      <c r="BL184" s="4">
        <v>4.1061747524685721</v>
      </c>
      <c r="BM184" s="4">
        <v>4.7213898946250055</v>
      </c>
      <c r="BN184" s="4">
        <v>3.2888041854672423</v>
      </c>
      <c r="BO184" s="4">
        <v>1.3375979570026564</v>
      </c>
      <c r="BP184" s="4">
        <v>-1.5056452959590905</v>
      </c>
      <c r="BQ184" s="4">
        <v>1.7213146970618265</v>
      </c>
      <c r="BR184" s="4">
        <v>2.2262211157574763</v>
      </c>
      <c r="BS184" s="4">
        <v>-0.41522378028419071</v>
      </c>
      <c r="BT184" s="4">
        <v>-1.0652771058723198</v>
      </c>
      <c r="BU184" s="4">
        <v>0.6089098879020538</v>
      </c>
      <c r="BV184" s="4">
        <v>-0.19046434431847503</v>
      </c>
      <c r="BW184" s="4">
        <v>0.61896454182264193</v>
      </c>
    </row>
    <row r="185" spans="1:75" hidden="1">
      <c r="A185" s="1" t="s">
        <v>250</v>
      </c>
      <c r="B185" s="1" t="s">
        <v>219</v>
      </c>
      <c r="C185" s="1" t="s">
        <v>218</v>
      </c>
      <c r="D185" s="3" t="s">
        <v>267</v>
      </c>
      <c r="E185" s="1" t="s">
        <v>283</v>
      </c>
      <c r="F185" s="2">
        <v>3450.6074677046577</v>
      </c>
      <c r="G185" s="2">
        <v>3578.2799440097306</v>
      </c>
      <c r="H185" s="2">
        <v>3709.4030277825073</v>
      </c>
      <c r="I185" s="2">
        <v>3847.4273264906938</v>
      </c>
      <c r="J185" s="2">
        <v>3985.4516251988803</v>
      </c>
      <c r="K185" s="2">
        <v>4133.8277463101804</v>
      </c>
      <c r="L185" s="2">
        <v>4285.6544748891856</v>
      </c>
      <c r="M185" s="2">
        <v>4444.3824184036002</v>
      </c>
      <c r="N185" s="2">
        <v>4606.5609693857177</v>
      </c>
      <c r="O185" s="2">
        <v>4779.0913427709511</v>
      </c>
      <c r="P185" s="2">
        <v>4913.6650340114329</v>
      </c>
      <c r="Q185" s="2">
        <v>4944.720501220776</v>
      </c>
      <c r="R185" s="2">
        <v>4972.3253609624117</v>
      </c>
      <c r="S185" s="2">
        <v>5307.0342853297643</v>
      </c>
      <c r="T185" s="2">
        <v>5558.9286304722045</v>
      </c>
      <c r="U185" s="2">
        <v>5638.2926022294123</v>
      </c>
      <c r="V185" s="2">
        <v>5876.3845175010338</v>
      </c>
      <c r="W185" s="2">
        <v>6069.6185356924943</v>
      </c>
      <c r="X185" s="2">
        <v>6297.3586285610018</v>
      </c>
      <c r="Y185" s="2">
        <v>6266.3031613516596</v>
      </c>
      <c r="Z185" s="2">
        <v>6652.7711977345816</v>
      </c>
      <c r="AA185" s="2">
        <v>6883.9618980707928</v>
      </c>
      <c r="AB185" s="2">
        <v>7239.3744672443736</v>
      </c>
      <c r="AC185" s="2">
        <v>7063.3934863914346</v>
      </c>
      <c r="AD185" s="2">
        <v>6890.8631130062031</v>
      </c>
      <c r="AE185" s="2">
        <v>7846.6813815603937</v>
      </c>
      <c r="AF185" s="2">
        <v>8912.9190890811333</v>
      </c>
      <c r="AG185" s="2">
        <v>9520.2260033971525</v>
      </c>
      <c r="AH185" s="2">
        <v>9264.8810507870076</v>
      </c>
      <c r="AI185" s="2">
        <v>11493.97347492422</v>
      </c>
      <c r="AJ185" s="2">
        <v>10144.785955051697</v>
      </c>
      <c r="AK185" s="2">
        <v>9803.1758157489367</v>
      </c>
      <c r="AL185" s="2">
        <v>9240.7267985130766</v>
      </c>
      <c r="AM185" s="2">
        <v>9647.8984797022276</v>
      </c>
      <c r="AN185" s="2">
        <v>10072.3231982299</v>
      </c>
      <c r="AO185" s="2">
        <v>10300.06329109841</v>
      </c>
      <c r="AP185" s="2">
        <v>10952.22810249459</v>
      </c>
      <c r="AQ185" s="2">
        <v>11159.264550556869</v>
      </c>
      <c r="AR185" s="2">
        <v>11142.011513218345</v>
      </c>
      <c r="AS185" s="2">
        <v>12277.26137009318</v>
      </c>
      <c r="AT185" s="2">
        <v>12370.427771721206</v>
      </c>
      <c r="AU185" s="2">
        <v>13320.476624589395</v>
      </c>
      <c r="AV185" s="2">
        <v>13112.410779713311</v>
      </c>
      <c r="AW185" s="2">
        <v>13579.343727578902</v>
      </c>
      <c r="AX185" s="2">
        <v>14095.630376101451</v>
      </c>
      <c r="AY185" s="2">
        <v>14518.076418473214</v>
      </c>
      <c r="AZ185" s="2">
        <v>15575.13756250225</v>
      </c>
      <c r="BA185" s="2">
        <v>16322.276911375484</v>
      </c>
      <c r="BB185" s="2">
        <v>16799.86673380233</v>
      </c>
      <c r="BC185" s="2">
        <v>17849.018411328285</v>
      </c>
      <c r="BD185" s="2">
        <v>17838.130510097377</v>
      </c>
      <c r="BE185" s="2">
        <v>20580.92145732995</v>
      </c>
      <c r="BF185" s="2">
        <v>21220.164877794617</v>
      </c>
      <c r="BG185" s="2">
        <v>23155.23171300071</v>
      </c>
      <c r="BH185" s="2">
        <v>23516.453327723524</v>
      </c>
      <c r="BI185" s="2">
        <v>25053.253552690257</v>
      </c>
      <c r="BJ185" s="2">
        <v>26221.236233316678</v>
      </c>
      <c r="BK185" s="2">
        <v>27137.406227308762</v>
      </c>
      <c r="BL185" s="2">
        <v>28432.674626538213</v>
      </c>
      <c r="BM185" s="2">
        <v>29763.03947231394</v>
      </c>
      <c r="BN185" s="2">
        <v>31374.112798950289</v>
      </c>
      <c r="BO185" s="2">
        <v>32390.94779476427</v>
      </c>
      <c r="BP185" s="2">
        <v>32119.835561722095</v>
      </c>
      <c r="BQ185" s="2">
        <v>32859.876573064168</v>
      </c>
      <c r="BR185" s="2">
        <v>35185.041439374181</v>
      </c>
      <c r="BS185" s="2">
        <v>37355.958496183572</v>
      </c>
      <c r="BT185" s="2">
        <v>39509.529503488549</v>
      </c>
      <c r="BU185" s="2">
        <v>41643.439191971956</v>
      </c>
      <c r="BV185" s="2">
        <v>43683.96771237858</v>
      </c>
      <c r="BW185" s="2">
        <v>45868.166097997513</v>
      </c>
    </row>
    <row r="186" spans="1:75" hidden="1">
      <c r="A186" s="1" t="s">
        <v>250</v>
      </c>
      <c r="B186" s="1" t="s">
        <v>219</v>
      </c>
      <c r="C186" s="1" t="s">
        <v>218</v>
      </c>
      <c r="D186" s="3" t="s">
        <v>269</v>
      </c>
      <c r="E186" s="1" t="s">
        <v>284</v>
      </c>
      <c r="F186" s="2">
        <v>1472.2434247099804</v>
      </c>
      <c r="G186" s="2">
        <v>1498.7945892728028</v>
      </c>
      <c r="H186" s="2">
        <v>1525.8245906419645</v>
      </c>
      <c r="I186" s="2">
        <v>1553.3420643967659</v>
      </c>
      <c r="J186" s="2">
        <v>1581.3558018548067</v>
      </c>
      <c r="K186" s="2">
        <v>1609.874752880648</v>
      </c>
      <c r="L186" s="2">
        <v>1638.9080287451247</v>
      </c>
      <c r="M186" s="2">
        <v>1668.4649050362275</v>
      </c>
      <c r="N186" s="2">
        <v>1698.5548246224787</v>
      </c>
      <c r="O186" s="2">
        <v>1729.1874006697524</v>
      </c>
      <c r="P186" s="2">
        <v>1760.3724197124998</v>
      </c>
      <c r="Q186" s="2">
        <v>1792.1086833351887</v>
      </c>
      <c r="R186" s="2">
        <v>1824.4170931795809</v>
      </c>
      <c r="S186" s="2">
        <v>1857.3079639853977</v>
      </c>
      <c r="T186" s="2">
        <v>1890.7917964480689</v>
      </c>
      <c r="U186" s="2">
        <v>1924.8792805711691</v>
      </c>
      <c r="V186" s="2">
        <v>1959.5812990792956</v>
      </c>
      <c r="W186" s="2">
        <v>1994.9089308924708</v>
      </c>
      <c r="X186" s="2">
        <v>2030.8734546631849</v>
      </c>
      <c r="Y186" s="2">
        <v>2067.4863523772028</v>
      </c>
      <c r="Z186" s="2">
        <v>2104.7593130192854</v>
      </c>
      <c r="AA186" s="2">
        <v>2139.3863763334821</v>
      </c>
      <c r="AB186" s="2">
        <v>2174.5831169054768</v>
      </c>
      <c r="AC186" s="2">
        <v>2210.3589069472614</v>
      </c>
      <c r="AD186" s="2">
        <v>2246.723272860515</v>
      </c>
      <c r="AE186" s="2">
        <v>2283.6858977732986</v>
      </c>
      <c r="AF186" s="2">
        <v>2321.2566241184868</v>
      </c>
      <c r="AG186" s="2">
        <v>2359.4454562546161</v>
      </c>
      <c r="AH186" s="2">
        <v>2398.2625631298542</v>
      </c>
      <c r="AI186" s="2">
        <v>2437.7182809897918</v>
      </c>
      <c r="AJ186" s="2">
        <v>2477.8231161297886</v>
      </c>
      <c r="AK186" s="2">
        <v>2518.9490165767197</v>
      </c>
      <c r="AL186" s="2">
        <v>2560.7575079949593</v>
      </c>
      <c r="AM186" s="2">
        <v>2603.2599197518666</v>
      </c>
      <c r="AN186" s="2">
        <v>2646.4677692550317</v>
      </c>
      <c r="AO186" s="2">
        <v>2690.3927650732935</v>
      </c>
      <c r="AP186" s="2">
        <v>2735.0468101095539</v>
      </c>
      <c r="AQ186" s="2">
        <v>2780.4420048262573</v>
      </c>
      <c r="AR186" s="2">
        <v>2826.5906505244034</v>
      </c>
      <c r="AS186" s="2">
        <v>2873.5052526769819</v>
      </c>
      <c r="AT186" s="2">
        <v>2921.1985243177369</v>
      </c>
      <c r="AU186" s="2">
        <v>3116</v>
      </c>
      <c r="AV186" s="2">
        <v>3191</v>
      </c>
      <c r="AW186" s="2">
        <v>3271</v>
      </c>
      <c r="AX186" s="2">
        <v>3364</v>
      </c>
      <c r="AY186" s="2">
        <v>3461</v>
      </c>
      <c r="AZ186" s="2">
        <v>3543</v>
      </c>
      <c r="BA186" s="2">
        <v>3640</v>
      </c>
      <c r="BB186" s="2">
        <v>3716</v>
      </c>
      <c r="BC186" s="2">
        <v>3789</v>
      </c>
      <c r="BD186" s="2">
        <v>3879</v>
      </c>
      <c r="BE186" s="2">
        <v>3959</v>
      </c>
      <c r="BF186" s="2">
        <v>4040</v>
      </c>
      <c r="BG186" s="2">
        <v>4134</v>
      </c>
      <c r="BH186" s="2">
        <v>4239</v>
      </c>
      <c r="BI186" s="2">
        <v>4322</v>
      </c>
      <c r="BJ186" s="2">
        <v>4415</v>
      </c>
      <c r="BK186" s="2">
        <v>4514</v>
      </c>
      <c r="BL186" s="2">
        <v>4747</v>
      </c>
      <c r="BM186" s="2">
        <v>4941</v>
      </c>
      <c r="BN186" s="2">
        <v>5175</v>
      </c>
      <c r="BO186" s="2">
        <v>5385</v>
      </c>
      <c r="BP186" s="2">
        <v>5525</v>
      </c>
      <c r="BQ186" s="2">
        <v>5670</v>
      </c>
      <c r="BR186" s="2">
        <v>5892</v>
      </c>
      <c r="BS186" s="2">
        <v>5964</v>
      </c>
      <c r="BT186" s="2">
        <v>6019</v>
      </c>
      <c r="BU186" s="2">
        <v>6235</v>
      </c>
      <c r="BV186" s="2">
        <v>6437</v>
      </c>
      <c r="BW186" s="2">
        <v>6646</v>
      </c>
    </row>
    <row r="187" spans="1:75" hidden="1">
      <c r="A187" s="1" t="s">
        <v>250</v>
      </c>
      <c r="B187" s="1" t="s">
        <v>219</v>
      </c>
      <c r="C187" s="1" t="s">
        <v>218</v>
      </c>
      <c r="D187" s="3" t="s">
        <v>270</v>
      </c>
      <c r="E187" s="1" t="s">
        <v>285</v>
      </c>
      <c r="F187" s="2" t="s">
        <v>291</v>
      </c>
      <c r="G187" s="2" t="s">
        <v>291</v>
      </c>
      <c r="H187" s="2" t="s">
        <v>291</v>
      </c>
      <c r="I187" s="2" t="s">
        <v>291</v>
      </c>
      <c r="J187" s="2" t="s">
        <v>291</v>
      </c>
      <c r="K187" s="2" t="s">
        <v>291</v>
      </c>
      <c r="L187" s="2" t="s">
        <v>291</v>
      </c>
      <c r="M187" s="2" t="s">
        <v>291</v>
      </c>
      <c r="N187" s="2" t="s">
        <v>291</v>
      </c>
      <c r="O187" s="2" t="s">
        <v>291</v>
      </c>
      <c r="P187" s="2" t="s">
        <v>291</v>
      </c>
      <c r="Q187" s="2" t="s">
        <v>291</v>
      </c>
      <c r="R187" s="2" t="s">
        <v>291</v>
      </c>
      <c r="S187" s="2" t="s">
        <v>291</v>
      </c>
      <c r="T187" s="2" t="s">
        <v>291</v>
      </c>
      <c r="U187" s="2" t="s">
        <v>291</v>
      </c>
      <c r="V187" s="2" t="s">
        <v>291</v>
      </c>
      <c r="W187" s="2" t="s">
        <v>291</v>
      </c>
      <c r="X187" s="2" t="s">
        <v>291</v>
      </c>
      <c r="Y187" s="2" t="s">
        <v>291</v>
      </c>
      <c r="Z187" s="2" t="s">
        <v>291</v>
      </c>
      <c r="AA187" s="2" t="s">
        <v>291</v>
      </c>
      <c r="AB187" s="2" t="s">
        <v>291</v>
      </c>
      <c r="AC187" s="2" t="s">
        <v>291</v>
      </c>
      <c r="AD187" s="2" t="s">
        <v>291</v>
      </c>
      <c r="AE187" s="2" t="s">
        <v>291</v>
      </c>
      <c r="AF187" s="2" t="s">
        <v>291</v>
      </c>
      <c r="AG187" s="2" t="s">
        <v>291</v>
      </c>
      <c r="AH187" s="2" t="s">
        <v>291</v>
      </c>
      <c r="AI187" s="2" t="s">
        <v>291</v>
      </c>
      <c r="AJ187" s="2" t="s">
        <v>291</v>
      </c>
      <c r="AK187" s="2" t="s">
        <v>291</v>
      </c>
      <c r="AL187" s="2" t="s">
        <v>291</v>
      </c>
      <c r="AM187" s="2" t="s">
        <v>291</v>
      </c>
      <c r="AN187" s="2" t="s">
        <v>291</v>
      </c>
      <c r="AO187" s="2" t="s">
        <v>291</v>
      </c>
      <c r="AP187" s="2" t="s">
        <v>291</v>
      </c>
      <c r="AQ187" s="2" t="s">
        <v>291</v>
      </c>
      <c r="AR187" s="2" t="s">
        <v>291</v>
      </c>
      <c r="AS187" s="2" t="s">
        <v>291</v>
      </c>
      <c r="AT187" s="2" t="s">
        <v>291</v>
      </c>
      <c r="AU187" s="2" t="s">
        <v>291</v>
      </c>
      <c r="AV187" s="2" t="s">
        <v>291</v>
      </c>
      <c r="AW187" s="2" t="s">
        <v>291</v>
      </c>
      <c r="AX187" s="2" t="s">
        <v>291</v>
      </c>
      <c r="AY187" s="2" t="s">
        <v>291</v>
      </c>
      <c r="AZ187" s="2" t="s">
        <v>291</v>
      </c>
      <c r="BA187" s="2" t="s">
        <v>291</v>
      </c>
      <c r="BB187" s="2" t="s">
        <v>291</v>
      </c>
      <c r="BC187" s="2" t="s">
        <v>291</v>
      </c>
      <c r="BD187" s="2" t="s">
        <v>291</v>
      </c>
      <c r="BE187" s="2" t="s">
        <v>291</v>
      </c>
      <c r="BF187" s="2" t="s">
        <v>291</v>
      </c>
      <c r="BG187" s="2" t="s">
        <v>291</v>
      </c>
      <c r="BH187" s="2" t="s">
        <v>291</v>
      </c>
      <c r="BI187" s="2" t="s">
        <v>291</v>
      </c>
      <c r="BJ187" s="2" t="s">
        <v>291</v>
      </c>
      <c r="BK187" s="2" t="s">
        <v>291</v>
      </c>
      <c r="BL187" s="2" t="s">
        <v>291</v>
      </c>
      <c r="BM187" s="2" t="s">
        <v>291</v>
      </c>
      <c r="BN187" s="2" t="s">
        <v>291</v>
      </c>
      <c r="BO187" s="2" t="s">
        <v>291</v>
      </c>
      <c r="BP187" s="2" t="s">
        <v>291</v>
      </c>
      <c r="BQ187" s="2" t="s">
        <v>291</v>
      </c>
      <c r="BR187" s="2" t="s">
        <v>291</v>
      </c>
      <c r="BS187" s="2" t="s">
        <v>291</v>
      </c>
      <c r="BT187" s="2" t="s">
        <v>291</v>
      </c>
      <c r="BU187" s="2" t="s">
        <v>291</v>
      </c>
      <c r="BV187" s="2" t="s">
        <v>291</v>
      </c>
      <c r="BW187" s="2" t="s">
        <v>291</v>
      </c>
    </row>
    <row r="188" spans="1:75" hidden="1">
      <c r="A188" s="1" t="s">
        <v>250</v>
      </c>
      <c r="B188" s="1" t="s">
        <v>219</v>
      </c>
      <c r="C188" s="1" t="s">
        <v>218</v>
      </c>
      <c r="D188" s="3" t="s">
        <v>271</v>
      </c>
      <c r="E188" s="1" t="s">
        <v>286</v>
      </c>
      <c r="F188" s="2" t="s">
        <v>291</v>
      </c>
      <c r="G188" s="2" t="s">
        <v>291</v>
      </c>
      <c r="H188" s="2" t="s">
        <v>291</v>
      </c>
      <c r="I188" s="2" t="s">
        <v>291</v>
      </c>
      <c r="J188" s="2" t="s">
        <v>291</v>
      </c>
      <c r="K188" s="2" t="s">
        <v>291</v>
      </c>
      <c r="L188" s="2" t="s">
        <v>291</v>
      </c>
      <c r="M188" s="2" t="s">
        <v>291</v>
      </c>
      <c r="N188" s="2" t="s">
        <v>291</v>
      </c>
      <c r="O188" s="2" t="s">
        <v>291</v>
      </c>
      <c r="P188" s="2" t="s">
        <v>291</v>
      </c>
      <c r="Q188" s="2" t="s">
        <v>291</v>
      </c>
      <c r="R188" s="2" t="s">
        <v>291</v>
      </c>
      <c r="S188" s="2" t="s">
        <v>291</v>
      </c>
      <c r="T188" s="2" t="s">
        <v>291</v>
      </c>
      <c r="U188" s="2" t="s">
        <v>291</v>
      </c>
      <c r="V188" s="2" t="s">
        <v>291</v>
      </c>
      <c r="W188" s="2" t="s">
        <v>291</v>
      </c>
      <c r="X188" s="2" t="s">
        <v>291</v>
      </c>
      <c r="Y188" s="2" t="s">
        <v>291</v>
      </c>
      <c r="Z188" s="2" t="s">
        <v>291</v>
      </c>
      <c r="AA188" s="2" t="s">
        <v>291</v>
      </c>
      <c r="AB188" s="2" t="s">
        <v>291</v>
      </c>
      <c r="AC188" s="2" t="s">
        <v>291</v>
      </c>
      <c r="AD188" s="2" t="s">
        <v>291</v>
      </c>
      <c r="AE188" s="2" t="s">
        <v>291</v>
      </c>
      <c r="AF188" s="2" t="s">
        <v>291</v>
      </c>
      <c r="AG188" s="2" t="s">
        <v>291</v>
      </c>
      <c r="AH188" s="2" t="s">
        <v>291</v>
      </c>
      <c r="AI188" s="2" t="s">
        <v>291</v>
      </c>
      <c r="AJ188" s="2" t="s">
        <v>291</v>
      </c>
      <c r="AK188" s="2" t="s">
        <v>291</v>
      </c>
      <c r="AL188" s="2" t="s">
        <v>291</v>
      </c>
      <c r="AM188" s="2" t="s">
        <v>291</v>
      </c>
      <c r="AN188" s="2" t="s">
        <v>291</v>
      </c>
      <c r="AO188" s="2" t="s">
        <v>291</v>
      </c>
      <c r="AP188" s="2" t="s">
        <v>291</v>
      </c>
      <c r="AQ188" s="2" t="s">
        <v>291</v>
      </c>
      <c r="AR188" s="2" t="s">
        <v>291</v>
      </c>
      <c r="AS188" s="2" t="s">
        <v>291</v>
      </c>
      <c r="AT188" s="2" t="s">
        <v>291</v>
      </c>
      <c r="AU188" s="2" t="s">
        <v>291</v>
      </c>
      <c r="AV188" s="2" t="s">
        <v>291</v>
      </c>
      <c r="AW188" s="2" t="s">
        <v>291</v>
      </c>
      <c r="AX188" s="2" t="s">
        <v>291</v>
      </c>
      <c r="AY188" s="2" t="s">
        <v>291</v>
      </c>
      <c r="AZ188" s="2" t="s">
        <v>291</v>
      </c>
      <c r="BA188" s="2" t="s">
        <v>291</v>
      </c>
      <c r="BB188" s="2" t="s">
        <v>291</v>
      </c>
      <c r="BC188" s="2" t="s">
        <v>291</v>
      </c>
      <c r="BD188" s="2" t="s">
        <v>291</v>
      </c>
      <c r="BE188" s="2" t="s">
        <v>291</v>
      </c>
      <c r="BF188" s="2" t="s">
        <v>291</v>
      </c>
      <c r="BG188" s="2" t="s">
        <v>291</v>
      </c>
      <c r="BH188" s="2" t="s">
        <v>291</v>
      </c>
      <c r="BI188" s="2" t="s">
        <v>291</v>
      </c>
      <c r="BJ188" s="2" t="s">
        <v>291</v>
      </c>
      <c r="BK188" s="2" t="s">
        <v>291</v>
      </c>
      <c r="BL188" s="2" t="s">
        <v>291</v>
      </c>
      <c r="BM188" s="2" t="s">
        <v>291</v>
      </c>
      <c r="BN188" s="2" t="s">
        <v>291</v>
      </c>
      <c r="BO188" s="2" t="s">
        <v>291</v>
      </c>
      <c r="BP188" s="2" t="s">
        <v>291</v>
      </c>
      <c r="BQ188" s="2" t="s">
        <v>291</v>
      </c>
      <c r="BR188" s="2" t="s">
        <v>291</v>
      </c>
      <c r="BS188" s="2" t="s">
        <v>291</v>
      </c>
      <c r="BT188" s="2" t="s">
        <v>291</v>
      </c>
      <c r="BU188" s="2" t="s">
        <v>291</v>
      </c>
      <c r="BV188" s="2" t="s">
        <v>291</v>
      </c>
      <c r="BW188" s="2" t="s">
        <v>291</v>
      </c>
    </row>
    <row r="189" spans="1:75" hidden="1">
      <c r="A189" s="1" t="s">
        <v>250</v>
      </c>
      <c r="B189" s="1" t="s">
        <v>219</v>
      </c>
      <c r="C189" s="1" t="s">
        <v>218</v>
      </c>
      <c r="D189" s="3" t="s">
        <v>268</v>
      </c>
      <c r="E189" s="1" t="s">
        <v>287</v>
      </c>
      <c r="F189" s="2">
        <v>3687.654</v>
      </c>
      <c r="G189" s="2">
        <v>3761.3649999999998</v>
      </c>
      <c r="H189" s="2">
        <v>3836.5509999999999</v>
      </c>
      <c r="I189" s="2">
        <v>3913.24</v>
      </c>
      <c r="J189" s="2">
        <v>3991.4609999999998</v>
      </c>
      <c r="K189" s="2">
        <v>4071.2460000000001</v>
      </c>
      <c r="L189" s="2">
        <v>4152.6260000000002</v>
      </c>
      <c r="M189" s="2">
        <v>4235.6319999999996</v>
      </c>
      <c r="N189" s="2">
        <v>4320.2969999999996</v>
      </c>
      <c r="O189" s="2">
        <v>4406.6549999999997</v>
      </c>
      <c r="P189" s="2">
        <v>4494.7380000000003</v>
      </c>
      <c r="Q189" s="2">
        <v>4585.1509999999998</v>
      </c>
      <c r="R189" s="2">
        <v>4678.5280000000002</v>
      </c>
      <c r="S189" s="2">
        <v>4774.9759999999997</v>
      </c>
      <c r="T189" s="2">
        <v>4874.607</v>
      </c>
      <c r="U189" s="2">
        <v>4977.5360000000001</v>
      </c>
      <c r="V189" s="2">
        <v>5083.8860000000004</v>
      </c>
      <c r="W189" s="2">
        <v>5193.7790000000005</v>
      </c>
      <c r="X189" s="2">
        <v>5307.348</v>
      </c>
      <c r="Y189" s="2">
        <v>5424.7280000000001</v>
      </c>
      <c r="Z189" s="2">
        <v>5546.0649999999996</v>
      </c>
      <c r="AA189" s="2">
        <v>5671.5050000000001</v>
      </c>
      <c r="AB189" s="2">
        <v>5801.2039999999997</v>
      </c>
      <c r="AC189" s="2">
        <v>5935.3230000000003</v>
      </c>
      <c r="AD189" s="2">
        <v>6074.0320000000002</v>
      </c>
      <c r="AE189" s="2">
        <v>6217.5029999999997</v>
      </c>
      <c r="AF189" s="2">
        <v>6365.9260000000004</v>
      </c>
      <c r="AG189" s="2">
        <v>6454.8230000000003</v>
      </c>
      <c r="AH189" s="2">
        <v>6550.2</v>
      </c>
      <c r="AI189" s="2">
        <v>6651.2460000000001</v>
      </c>
      <c r="AJ189" s="2">
        <v>6758.1530000000002</v>
      </c>
      <c r="AK189" s="2">
        <v>6871.1859999999997</v>
      </c>
      <c r="AL189" s="2">
        <v>6988.5550000000003</v>
      </c>
      <c r="AM189" s="2">
        <v>7108.9780000000001</v>
      </c>
      <c r="AN189" s="2">
        <v>7233.0249999999996</v>
      </c>
      <c r="AO189" s="2">
        <v>7361.326</v>
      </c>
      <c r="AP189" s="2">
        <v>7494.4080000000004</v>
      </c>
      <c r="AQ189" s="2">
        <v>7632.6790000000001</v>
      </c>
      <c r="AR189" s="2">
        <v>7777.0370000000003</v>
      </c>
      <c r="AS189" s="2">
        <v>7927.759</v>
      </c>
      <c r="AT189" s="2">
        <v>8084.6319999999996</v>
      </c>
      <c r="AU189" s="2">
        <v>8658.1280656558229</v>
      </c>
      <c r="AV189" s="2">
        <v>8985.8829527481794</v>
      </c>
      <c r="AW189" s="2">
        <v>9235.0741827547226</v>
      </c>
      <c r="AX189" s="2">
        <v>9526.2712095346997</v>
      </c>
      <c r="AY189" s="2">
        <v>9838.3878894923091</v>
      </c>
      <c r="AZ189" s="2">
        <v>10176.487645503796</v>
      </c>
      <c r="BA189" s="2">
        <v>10294.734161623886</v>
      </c>
      <c r="BB189" s="2">
        <v>10447.415124548495</v>
      </c>
      <c r="BC189" s="2">
        <v>10774.840994862097</v>
      </c>
      <c r="BD189" s="2">
        <v>11033.839303310051</v>
      </c>
      <c r="BE189" s="2">
        <v>11121.72378110803</v>
      </c>
      <c r="BF189" s="2">
        <v>11258.325205154504</v>
      </c>
      <c r="BG189" s="2">
        <v>11569.152245047602</v>
      </c>
      <c r="BH189" s="2">
        <v>11855.147106936198</v>
      </c>
      <c r="BI189" s="2">
        <v>12095.304249728524</v>
      </c>
      <c r="BJ189" s="2">
        <v>12349.002613198239</v>
      </c>
      <c r="BK189" s="2">
        <v>12644.307724978802</v>
      </c>
      <c r="BL189" s="2">
        <v>12957.855429721112</v>
      </c>
      <c r="BM189" s="2">
        <v>13290.130663801889</v>
      </c>
      <c r="BN189" s="2">
        <v>13641.676503108956</v>
      </c>
      <c r="BO189" s="2">
        <v>14007.670010925638</v>
      </c>
      <c r="BP189" s="2">
        <v>14382.866739079753</v>
      </c>
      <c r="BQ189" s="2">
        <v>14767.470175860166</v>
      </c>
      <c r="BR189" s="2">
        <v>15161.70495119615</v>
      </c>
      <c r="BS189" s="2">
        <v>15565.746804973543</v>
      </c>
      <c r="BT189" s="2">
        <v>15979.577238256994</v>
      </c>
      <c r="BU189" s="2">
        <v>16403.094506902067</v>
      </c>
      <c r="BV189" s="2">
        <v>16836.409604520879</v>
      </c>
      <c r="BW189" s="2">
        <v>17279.546315458876</v>
      </c>
    </row>
    <row r="190" spans="1:75" hidden="1">
      <c r="A190" s="1" t="s">
        <v>250</v>
      </c>
      <c r="B190" s="1" t="s">
        <v>219</v>
      </c>
      <c r="C190" s="1" t="s">
        <v>218</v>
      </c>
      <c r="D190" s="3" t="s">
        <v>274</v>
      </c>
      <c r="E190" s="1" t="s">
        <v>288</v>
      </c>
      <c r="F190" s="2">
        <v>2343.775091666243</v>
      </c>
      <c r="G190" s="2">
        <v>2387.438525345804</v>
      </c>
      <c r="H190" s="2">
        <v>2431.0809057165866</v>
      </c>
      <c r="I190" s="2">
        <v>2476.8706228172782</v>
      </c>
      <c r="J190" s="2">
        <v>2520.275083269848</v>
      </c>
      <c r="K190" s="2">
        <v>2567.7946305532578</v>
      </c>
      <c r="L190" s="2">
        <v>2614.9450730134108</v>
      </c>
      <c r="M190" s="2">
        <v>2663.7554107301403</v>
      </c>
      <c r="N190" s="2">
        <v>2712.0472666577443</v>
      </c>
      <c r="O190" s="2">
        <v>2763.7787211032787</v>
      </c>
      <c r="P190" s="2">
        <v>2791.2644955059691</v>
      </c>
      <c r="Q190" s="2">
        <v>2759.1632958434448</v>
      </c>
      <c r="R190" s="2">
        <v>2725.4323474336011</v>
      </c>
      <c r="S190" s="2">
        <v>2857.3798143534414</v>
      </c>
      <c r="T190" s="2">
        <v>2940.0003960853246</v>
      </c>
      <c r="U190" s="2">
        <v>2929.1668621194585</v>
      </c>
      <c r="V190" s="2">
        <v>2998.7959776213615</v>
      </c>
      <c r="W190" s="2">
        <v>3042.5541946805079</v>
      </c>
      <c r="X190" s="2">
        <v>3100.8129108691323</v>
      </c>
      <c r="Y190" s="2">
        <v>3030.8800607784628</v>
      </c>
      <c r="Z190" s="2">
        <v>3160.8227869965594</v>
      </c>
      <c r="AA190" s="2">
        <v>3217.7272764860022</v>
      </c>
      <c r="AB190" s="2">
        <v>3329.0861181458577</v>
      </c>
      <c r="AC190" s="2">
        <v>3195.5866824120094</v>
      </c>
      <c r="AD190" s="2">
        <v>3067.0724767242014</v>
      </c>
      <c r="AE190" s="2">
        <v>3435.972253982598</v>
      </c>
      <c r="AF190" s="2">
        <v>3839.695704677149</v>
      </c>
      <c r="AG190" s="2">
        <v>4034.9421844697185</v>
      </c>
      <c r="AH190" s="2">
        <v>3863.1637724836387</v>
      </c>
      <c r="AI190" s="2">
        <v>4715.0540587722462</v>
      </c>
      <c r="AJ190" s="2">
        <v>4094.2333167418524</v>
      </c>
      <c r="AK190" s="2">
        <v>3891.7722237473322</v>
      </c>
      <c r="AL190" s="2">
        <v>3608.5911179260579</v>
      </c>
      <c r="AM190" s="2">
        <v>3706.0834404202828</v>
      </c>
      <c r="AN190" s="2">
        <v>3805.9496946245495</v>
      </c>
      <c r="AO190" s="2">
        <v>3828.4608198527503</v>
      </c>
      <c r="AP190" s="2">
        <v>4004.4024336299717</v>
      </c>
      <c r="AQ190" s="2">
        <v>4013.4858167107081</v>
      </c>
      <c r="AR190" s="2">
        <v>3941.8553624491833</v>
      </c>
      <c r="AS190" s="2">
        <v>4272.5731434301642</v>
      </c>
      <c r="AT190" s="2">
        <v>4234.7097154618723</v>
      </c>
      <c r="AU190" s="2">
        <v>4274.8641285588556</v>
      </c>
      <c r="AV190" s="2">
        <v>4109.1854527462583</v>
      </c>
      <c r="AW190" s="2">
        <v>4151.434951873709</v>
      </c>
      <c r="AX190" s="2">
        <v>4190.1398264273048</v>
      </c>
      <c r="AY190" s="2">
        <v>4194.7634841008994</v>
      </c>
      <c r="AZ190" s="2">
        <v>4396.0309236529074</v>
      </c>
      <c r="BA190" s="2">
        <v>4484.1420086196385</v>
      </c>
      <c r="BB190" s="2">
        <v>4520.954449354771</v>
      </c>
      <c r="BC190" s="2">
        <v>4710.7464796326958</v>
      </c>
      <c r="BD190" s="2">
        <v>4598.6415339255936</v>
      </c>
      <c r="BE190" s="2">
        <v>5198.5151445642714</v>
      </c>
      <c r="BF190" s="2">
        <v>5252.5160588600538</v>
      </c>
      <c r="BG190" s="2">
        <v>5601.1687743107668</v>
      </c>
      <c r="BH190" s="2">
        <v>5547.6417380805669</v>
      </c>
      <c r="BI190" s="2">
        <v>5796.6805998820591</v>
      </c>
      <c r="BJ190" s="2">
        <v>5939.1248546583638</v>
      </c>
      <c r="BK190" s="2">
        <v>6011.8312422039799</v>
      </c>
      <c r="BL190" s="2">
        <v>5989.6091482069123</v>
      </c>
      <c r="BM190" s="2">
        <v>6023.6874058518397</v>
      </c>
      <c r="BN190" s="2">
        <v>6062.6304925507802</v>
      </c>
      <c r="BO190" s="2">
        <v>6015.0320881642101</v>
      </c>
      <c r="BP190" s="2">
        <v>5813.5448980492474</v>
      </c>
      <c r="BQ190" s="2">
        <v>5795.3926936621101</v>
      </c>
      <c r="BR190" s="2">
        <v>5971.663516526507</v>
      </c>
      <c r="BS190" s="2">
        <v>6263.5745298765205</v>
      </c>
      <c r="BT190" s="2">
        <v>6564.1351559210079</v>
      </c>
      <c r="BU190" s="2">
        <v>6678.9798222890067</v>
      </c>
      <c r="BV190" s="2">
        <v>6786.3861600712407</v>
      </c>
      <c r="BW190" s="2">
        <v>6901.619936502786</v>
      </c>
    </row>
    <row r="191" spans="1:75" hidden="1">
      <c r="A191" s="1" t="s">
        <v>250</v>
      </c>
      <c r="B191" s="1" t="s">
        <v>219</v>
      </c>
      <c r="C191" s="1" t="s">
        <v>218</v>
      </c>
      <c r="D191" s="3" t="s">
        <v>273</v>
      </c>
      <c r="E191" s="1" t="s">
        <v>289</v>
      </c>
      <c r="F191" s="2" t="s">
        <v>291</v>
      </c>
      <c r="G191" s="2" t="s">
        <v>291</v>
      </c>
      <c r="H191" s="2" t="s">
        <v>291</v>
      </c>
      <c r="I191" s="2" t="s">
        <v>291</v>
      </c>
      <c r="J191" s="2" t="s">
        <v>291</v>
      </c>
      <c r="K191" s="2" t="s">
        <v>291</v>
      </c>
      <c r="L191" s="2" t="s">
        <v>291</v>
      </c>
      <c r="M191" s="2" t="s">
        <v>291</v>
      </c>
      <c r="N191" s="2" t="s">
        <v>291</v>
      </c>
      <c r="O191" s="2" t="s">
        <v>291</v>
      </c>
      <c r="P191" s="2" t="s">
        <v>291</v>
      </c>
      <c r="Q191" s="2" t="s">
        <v>291</v>
      </c>
      <c r="R191" s="2" t="s">
        <v>291</v>
      </c>
      <c r="S191" s="2" t="s">
        <v>291</v>
      </c>
      <c r="T191" s="2" t="s">
        <v>291</v>
      </c>
      <c r="U191" s="2" t="s">
        <v>291</v>
      </c>
      <c r="V191" s="2" t="s">
        <v>291</v>
      </c>
      <c r="W191" s="2" t="s">
        <v>291</v>
      </c>
      <c r="X191" s="2" t="s">
        <v>291</v>
      </c>
      <c r="Y191" s="2" t="s">
        <v>291</v>
      </c>
      <c r="Z191" s="2" t="s">
        <v>291</v>
      </c>
      <c r="AA191" s="2" t="s">
        <v>291</v>
      </c>
      <c r="AB191" s="2" t="s">
        <v>291</v>
      </c>
      <c r="AC191" s="2" t="s">
        <v>291</v>
      </c>
      <c r="AD191" s="2" t="s">
        <v>291</v>
      </c>
      <c r="AE191" s="2" t="s">
        <v>291</v>
      </c>
      <c r="AF191" s="2" t="s">
        <v>291</v>
      </c>
      <c r="AG191" s="2" t="s">
        <v>291</v>
      </c>
      <c r="AH191" s="2" t="s">
        <v>291</v>
      </c>
      <c r="AI191" s="2" t="s">
        <v>291</v>
      </c>
      <c r="AJ191" s="2" t="s">
        <v>291</v>
      </c>
      <c r="AK191" s="2" t="s">
        <v>291</v>
      </c>
      <c r="AL191" s="2" t="s">
        <v>291</v>
      </c>
      <c r="AM191" s="2" t="s">
        <v>291</v>
      </c>
      <c r="AN191" s="2" t="s">
        <v>291</v>
      </c>
      <c r="AO191" s="2" t="s">
        <v>291</v>
      </c>
      <c r="AP191" s="2" t="s">
        <v>291</v>
      </c>
      <c r="AQ191" s="2" t="s">
        <v>291</v>
      </c>
      <c r="AR191" s="2" t="s">
        <v>291</v>
      </c>
      <c r="AS191" s="2" t="s">
        <v>291</v>
      </c>
      <c r="AT191" s="2" t="s">
        <v>291</v>
      </c>
      <c r="AU191" s="2" t="s">
        <v>291</v>
      </c>
      <c r="AV191" s="2" t="s">
        <v>291</v>
      </c>
      <c r="AW191" s="2" t="s">
        <v>291</v>
      </c>
      <c r="AX191" s="2" t="s">
        <v>291</v>
      </c>
      <c r="AY191" s="2" t="s">
        <v>291</v>
      </c>
      <c r="AZ191" s="2" t="s">
        <v>291</v>
      </c>
      <c r="BA191" s="2" t="s">
        <v>291</v>
      </c>
      <c r="BB191" s="2" t="s">
        <v>291</v>
      </c>
      <c r="BC191" s="2" t="s">
        <v>291</v>
      </c>
      <c r="BD191" s="2" t="s">
        <v>291</v>
      </c>
      <c r="BE191" s="2" t="s">
        <v>291</v>
      </c>
      <c r="BF191" s="2" t="s">
        <v>291</v>
      </c>
      <c r="BG191" s="2" t="s">
        <v>291</v>
      </c>
      <c r="BH191" s="2" t="s">
        <v>291</v>
      </c>
      <c r="BI191" s="2" t="s">
        <v>291</v>
      </c>
      <c r="BJ191" s="2" t="s">
        <v>291</v>
      </c>
      <c r="BK191" s="2" t="s">
        <v>291</v>
      </c>
      <c r="BL191" s="2" t="s">
        <v>291</v>
      </c>
      <c r="BM191" s="2" t="s">
        <v>291</v>
      </c>
      <c r="BN191" s="2" t="s">
        <v>291</v>
      </c>
      <c r="BO191" s="2" t="s">
        <v>291</v>
      </c>
      <c r="BP191" s="2" t="s">
        <v>291</v>
      </c>
      <c r="BQ191" s="2" t="s">
        <v>291</v>
      </c>
      <c r="BR191" s="2" t="s">
        <v>291</v>
      </c>
      <c r="BS191" s="2" t="s">
        <v>291</v>
      </c>
      <c r="BT191" s="2" t="s">
        <v>291</v>
      </c>
      <c r="BU191" s="2" t="s">
        <v>291</v>
      </c>
      <c r="BV191" s="2" t="s">
        <v>291</v>
      </c>
      <c r="BW191" s="2" t="s">
        <v>291</v>
      </c>
    </row>
    <row r="192" spans="1:75" hidden="1">
      <c r="A192" s="1" t="s">
        <v>250</v>
      </c>
      <c r="B192" s="1" t="s">
        <v>219</v>
      </c>
      <c r="C192" s="1" t="s">
        <v>218</v>
      </c>
      <c r="D192" s="3" t="s">
        <v>272</v>
      </c>
      <c r="E192" s="1" t="s">
        <v>290</v>
      </c>
      <c r="F192" s="2">
        <v>935.71887918569837</v>
      </c>
      <c r="G192" s="2">
        <v>951.32483659781246</v>
      </c>
      <c r="H192" s="2">
        <v>966.85878221937026</v>
      </c>
      <c r="I192" s="2">
        <v>983.18205029354033</v>
      </c>
      <c r="J192" s="2">
        <v>998.49444231044242</v>
      </c>
      <c r="K192" s="2">
        <v>1015.3716445309815</v>
      </c>
      <c r="L192" s="2">
        <v>1032.0347835054699</v>
      </c>
      <c r="M192" s="2">
        <v>1049.2843614373489</v>
      </c>
      <c r="N192" s="2">
        <v>1066.2602523358273</v>
      </c>
      <c r="O192" s="2">
        <v>1084.5167917095737</v>
      </c>
      <c r="P192" s="2">
        <v>1093.2038828540024</v>
      </c>
      <c r="Q192" s="2">
        <v>1078.4204274233882</v>
      </c>
      <c r="R192" s="2">
        <v>1062.7969654050187</v>
      </c>
      <c r="S192" s="2">
        <v>1111.426378966044</v>
      </c>
      <c r="T192" s="2">
        <v>1140.3849849787284</v>
      </c>
      <c r="U192" s="2">
        <v>1132.7477294447317</v>
      </c>
      <c r="V192" s="2">
        <v>1155.884399748742</v>
      </c>
      <c r="W192" s="2">
        <v>1168.6324226911647</v>
      </c>
      <c r="X192" s="2">
        <v>1186.5358421119176</v>
      </c>
      <c r="Y192" s="2">
        <v>1155.1368402898099</v>
      </c>
      <c r="Z192" s="2">
        <v>1199.5480034465124</v>
      </c>
      <c r="AA192" s="2">
        <v>1213.7804512331015</v>
      </c>
      <c r="AB192" s="2">
        <v>1247.9089629056959</v>
      </c>
      <c r="AC192" s="2">
        <v>1190.06050494496</v>
      </c>
      <c r="AD192" s="2">
        <v>1134.4792245095518</v>
      </c>
      <c r="AE192" s="2">
        <v>1262.0309763518237</v>
      </c>
      <c r="AF192" s="2">
        <v>1400.0978159471431</v>
      </c>
      <c r="AG192" s="2">
        <v>1474.901171325248</v>
      </c>
      <c r="AH192" s="2">
        <v>1414.4424675257258</v>
      </c>
      <c r="AI192" s="2">
        <v>1728.0932737902372</v>
      </c>
      <c r="AJ192" s="2">
        <v>1501.1181242939745</v>
      </c>
      <c r="AK192" s="2">
        <v>1426.7079679911062</v>
      </c>
      <c r="AL192" s="2">
        <v>1322.2657328321916</v>
      </c>
      <c r="AM192" s="2">
        <v>1357.1428241446558</v>
      </c>
      <c r="AN192" s="2">
        <v>1392.5464377946851</v>
      </c>
      <c r="AO192" s="2">
        <v>1399.2130345943665</v>
      </c>
      <c r="AP192" s="2">
        <v>1461.3866902488614</v>
      </c>
      <c r="AQ192" s="2">
        <v>1462.0377131747412</v>
      </c>
      <c r="AR192" s="2">
        <v>1432.6807900256028</v>
      </c>
      <c r="AS192" s="2">
        <v>1548.642103032292</v>
      </c>
      <c r="AT192" s="2">
        <v>1530.1163703828704</v>
      </c>
      <c r="AU192" s="2">
        <v>1538.493831874317</v>
      </c>
      <c r="AV192" s="2">
        <v>1459.2234117297403</v>
      </c>
      <c r="AW192" s="2">
        <v>1470.4098157583323</v>
      </c>
      <c r="AX192" s="2">
        <v>1479.6587317389567</v>
      </c>
      <c r="AY192" s="2">
        <v>1475.6560303928404</v>
      </c>
      <c r="AZ192" s="2">
        <v>1530.5022818343125</v>
      </c>
      <c r="BA192" s="2">
        <v>1585.4976588148068</v>
      </c>
      <c r="BB192" s="2">
        <v>1608.0405089223798</v>
      </c>
      <c r="BC192" s="2">
        <v>1656.5458756968624</v>
      </c>
      <c r="BD192" s="2">
        <v>1616.674850860489</v>
      </c>
      <c r="BE192" s="2">
        <v>1850.5154292979144</v>
      </c>
      <c r="BF192" s="2">
        <v>1884.8420605294998</v>
      </c>
      <c r="BG192" s="2">
        <v>2001.4631342510643</v>
      </c>
      <c r="BH192" s="2">
        <v>1983.6492213550466</v>
      </c>
      <c r="BI192" s="2">
        <v>2071.3206576223638</v>
      </c>
      <c r="BJ192" s="2">
        <v>2123.3485047037088</v>
      </c>
      <c r="BK192" s="2">
        <v>2146.2152628331619</v>
      </c>
      <c r="BL192" s="2">
        <v>2194.2423096743996</v>
      </c>
      <c r="BM192" s="2">
        <v>2239.4843380568891</v>
      </c>
      <c r="BN192" s="2">
        <v>2299.8722181837461</v>
      </c>
      <c r="BO192" s="2">
        <v>2312.3722767241184</v>
      </c>
      <c r="BP192" s="2">
        <v>2233.2012208977189</v>
      </c>
      <c r="BQ192" s="2">
        <v>2225.1527297328817</v>
      </c>
      <c r="BR192" s="2">
        <v>2320.6520343609727</v>
      </c>
      <c r="BS192" s="2">
        <v>2399.8821877436458</v>
      </c>
      <c r="BT192" s="2">
        <v>2472.5015508481711</v>
      </c>
      <c r="BU192" s="2">
        <v>2538.75506078742</v>
      </c>
      <c r="BV192" s="2">
        <v>2594.6130284599781</v>
      </c>
      <c r="BW192" s="2">
        <v>2654.4774533207665</v>
      </c>
    </row>
    <row r="193" spans="1:75" hidden="1">
      <c r="A193" s="1" t="s">
        <v>250</v>
      </c>
      <c r="B193" s="1" t="s">
        <v>219</v>
      </c>
      <c r="C193" s="1" t="s">
        <v>218</v>
      </c>
      <c r="D193" s="3" t="s">
        <v>275</v>
      </c>
      <c r="E193" s="1" t="s">
        <v>251</v>
      </c>
      <c r="F193" s="4" t="s">
        <v>291</v>
      </c>
      <c r="G193" s="4">
        <v>3.7000000000000144</v>
      </c>
      <c r="H193" s="4">
        <v>3.6644165863066513</v>
      </c>
      <c r="I193" s="4">
        <v>3.7209302325581284</v>
      </c>
      <c r="J193" s="4">
        <v>3.5874439461883512</v>
      </c>
      <c r="K193" s="4">
        <v>3.7229437229437279</v>
      </c>
      <c r="L193" s="4">
        <v>3.6727879799665963</v>
      </c>
      <c r="M193" s="4">
        <v>3.7037037037037202</v>
      </c>
      <c r="N193" s="4">
        <v>3.6490683229813525</v>
      </c>
      <c r="O193" s="4">
        <v>3.7453183520599342</v>
      </c>
      <c r="P193" s="4">
        <v>2.8158844765343138</v>
      </c>
      <c r="Q193" s="4">
        <v>0.63202247191012084</v>
      </c>
      <c r="R193" s="4">
        <v>0.55826936496856661</v>
      </c>
      <c r="S193" s="4">
        <v>6.7314365024288891</v>
      </c>
      <c r="T193" s="4">
        <v>4.746423927178145</v>
      </c>
      <c r="U193" s="4">
        <v>1.4276846679081467</v>
      </c>
      <c r="V193" s="4">
        <v>4.2227662178702552</v>
      </c>
      <c r="W193" s="4">
        <v>3.2883147386964184</v>
      </c>
      <c r="X193" s="4">
        <v>3.7521318931210912</v>
      </c>
      <c r="Y193" s="4">
        <v>-0.49315068493152037</v>
      </c>
      <c r="Z193" s="4">
        <v>6.1674008810572722</v>
      </c>
      <c r="AA193" s="4">
        <v>3.4751037344398217</v>
      </c>
      <c r="AB193" s="4">
        <v>5.1629072681704358</v>
      </c>
      <c r="AC193" s="4">
        <v>-2.4308865586272876</v>
      </c>
      <c r="AD193" s="4">
        <v>-2.4425989252564562</v>
      </c>
      <c r="AE193" s="4">
        <v>13.870806209313958</v>
      </c>
      <c r="AF193" s="4">
        <v>13.588390501319259</v>
      </c>
      <c r="AG193" s="4">
        <v>6.8137824235385169</v>
      </c>
      <c r="AH193" s="4">
        <v>-2.6821312069590375</v>
      </c>
      <c r="AI193" s="4">
        <v>24.059590316573566</v>
      </c>
      <c r="AJ193" s="4">
        <v>-11.738216751726217</v>
      </c>
      <c r="AK193" s="4">
        <v>-3.3673469387754951</v>
      </c>
      <c r="AL193" s="4">
        <v>-5.7374164026751329</v>
      </c>
      <c r="AM193" s="4">
        <v>4.4062733383121833</v>
      </c>
      <c r="AN193" s="4">
        <v>4.399141630901271</v>
      </c>
      <c r="AO193" s="4">
        <v>2.2610483042137863</v>
      </c>
      <c r="AP193" s="4">
        <v>6.3316582914572761</v>
      </c>
      <c r="AQ193" s="4">
        <v>1.8903591682419618</v>
      </c>
      <c r="AR193" s="4">
        <v>-0.15460729746443747</v>
      </c>
      <c r="AS193" s="4">
        <v>10.188912976153631</v>
      </c>
      <c r="AT193" s="4">
        <v>0.75885328836424737</v>
      </c>
      <c r="AU193" s="4">
        <v>7.6799999999999979</v>
      </c>
      <c r="AV193" s="4">
        <v>-1.5619999999999967</v>
      </c>
      <c r="AW193" s="4">
        <v>3.5609999999999919</v>
      </c>
      <c r="AX193" s="4">
        <v>3.8019999999999943</v>
      </c>
      <c r="AY193" s="4">
        <v>2.9970000000000052</v>
      </c>
      <c r="AZ193" s="4">
        <v>7.2810000000000041</v>
      </c>
      <c r="BA193" s="4">
        <v>4.7970000000000068</v>
      </c>
      <c r="BB193" s="4">
        <v>2.9260000000000064</v>
      </c>
      <c r="BC193" s="4">
        <v>6.2449999999999894</v>
      </c>
      <c r="BD193" s="4">
        <v>-6.0999999999988841E-2</v>
      </c>
      <c r="BE193" s="4">
        <v>15.376000000000012</v>
      </c>
      <c r="BF193" s="4">
        <v>3.1060000000000088</v>
      </c>
      <c r="BG193" s="4">
        <v>9.1190000000000104</v>
      </c>
      <c r="BH193" s="4">
        <v>1.5600000000000058</v>
      </c>
      <c r="BI193" s="4">
        <v>6.5350000000000019</v>
      </c>
      <c r="BJ193" s="4">
        <v>4.6620000000000106</v>
      </c>
      <c r="BK193" s="4">
        <v>3.4939999999999971</v>
      </c>
      <c r="BL193" s="4">
        <v>4.773000000000005</v>
      </c>
      <c r="BM193" s="4">
        <v>4.6790000000000109</v>
      </c>
      <c r="BN193" s="4">
        <v>5.4130000000000011</v>
      </c>
      <c r="BO193" s="4">
        <v>3.241000000000005</v>
      </c>
      <c r="BP193" s="4">
        <v>-0.83699999999999886</v>
      </c>
      <c r="BQ193" s="4">
        <v>2.3039999999999949</v>
      </c>
      <c r="BR193" s="4">
        <v>7.0759999999999934</v>
      </c>
      <c r="BS193" s="4">
        <v>6.1700000000000088</v>
      </c>
      <c r="BT193" s="4">
        <v>5.7649999999999979</v>
      </c>
      <c r="BU193" s="4">
        <v>5.4009999999999891</v>
      </c>
      <c r="BV193" s="4">
        <v>4.8999999999999932</v>
      </c>
      <c r="BW193" s="4">
        <v>5.0000000000000044</v>
      </c>
    </row>
    <row r="194" spans="1:75" hidden="1">
      <c r="A194" s="1" t="s">
        <v>250</v>
      </c>
      <c r="B194" s="1" t="s">
        <v>219</v>
      </c>
      <c r="C194" s="1" t="s">
        <v>218</v>
      </c>
      <c r="D194" s="3" t="s">
        <v>276</v>
      </c>
      <c r="E194" s="1" t="s">
        <v>252</v>
      </c>
      <c r="F194" s="4" t="s">
        <v>291</v>
      </c>
      <c r="G194" s="4">
        <v>1.8034493560772802</v>
      </c>
      <c r="H194" s="4">
        <v>1.8034493560773024</v>
      </c>
      <c r="I194" s="4">
        <v>1.8034493560772802</v>
      </c>
      <c r="J194" s="4">
        <v>1.8034493560772802</v>
      </c>
      <c r="K194" s="4">
        <v>1.8034493560772802</v>
      </c>
      <c r="L194" s="4">
        <v>1.8034493560772802</v>
      </c>
      <c r="M194" s="4">
        <v>1.8034493560772802</v>
      </c>
      <c r="N194" s="4">
        <v>1.8034493560772802</v>
      </c>
      <c r="O194" s="4">
        <v>1.8034493560772802</v>
      </c>
      <c r="P194" s="4">
        <v>1.8034493560772358</v>
      </c>
      <c r="Q194" s="4">
        <v>1.8028153172197525</v>
      </c>
      <c r="R194" s="4">
        <v>1.8028153172197525</v>
      </c>
      <c r="S194" s="4">
        <v>1.8028153172197525</v>
      </c>
      <c r="T194" s="4">
        <v>1.8028153172197525</v>
      </c>
      <c r="U194" s="4">
        <v>1.8028153172197525</v>
      </c>
      <c r="V194" s="4">
        <v>1.8028153172197525</v>
      </c>
      <c r="W194" s="4">
        <v>1.8028153172197525</v>
      </c>
      <c r="X194" s="4">
        <v>1.8028153172197525</v>
      </c>
      <c r="Y194" s="4">
        <v>1.8028153172197525</v>
      </c>
      <c r="Z194" s="4">
        <v>1.8028153172196859</v>
      </c>
      <c r="AA194" s="4">
        <v>1.6451792421112499</v>
      </c>
      <c r="AB194" s="4">
        <v>1.6451792421112499</v>
      </c>
      <c r="AC194" s="4">
        <v>1.6451792421112499</v>
      </c>
      <c r="AD194" s="4">
        <v>1.6451792421112499</v>
      </c>
      <c r="AE194" s="4">
        <v>1.6451792421112499</v>
      </c>
      <c r="AF194" s="4">
        <v>1.6451792421112499</v>
      </c>
      <c r="AG194" s="4">
        <v>1.6451792421112277</v>
      </c>
      <c r="AH194" s="4">
        <v>1.6451792421112499</v>
      </c>
      <c r="AI194" s="4">
        <v>1.6451792421112499</v>
      </c>
      <c r="AJ194" s="4">
        <v>1.6451792421113165</v>
      </c>
      <c r="AK194" s="4">
        <v>1.6597593338772088</v>
      </c>
      <c r="AL194" s="4">
        <v>1.6597593338771865</v>
      </c>
      <c r="AM194" s="4">
        <v>1.6597593338771865</v>
      </c>
      <c r="AN194" s="4">
        <v>1.6597593338771865</v>
      </c>
      <c r="AO194" s="4">
        <v>1.6597593338771865</v>
      </c>
      <c r="AP194" s="4">
        <v>1.6597593338771865</v>
      </c>
      <c r="AQ194" s="4">
        <v>1.6597593338771865</v>
      </c>
      <c r="AR194" s="4">
        <v>1.6597593338771865</v>
      </c>
      <c r="AS194" s="4">
        <v>1.6597593338771865</v>
      </c>
      <c r="AT194" s="4">
        <v>1.6597593338770977</v>
      </c>
      <c r="AU194" s="4">
        <v>6.6685462853901756</v>
      </c>
      <c r="AV194" s="4">
        <v>2.4069319640564801</v>
      </c>
      <c r="AW194" s="4">
        <v>2.5070510811657787</v>
      </c>
      <c r="AX194" s="4">
        <v>2.8431672271476582</v>
      </c>
      <c r="AY194" s="4">
        <v>2.8834720570749095</v>
      </c>
      <c r="AZ194" s="4">
        <v>2.3692574400462352</v>
      </c>
      <c r="BA194" s="4">
        <v>2.737792830934227</v>
      </c>
      <c r="BB194" s="4">
        <v>2.0879120879120805</v>
      </c>
      <c r="BC194" s="4">
        <v>1.9644779332615769</v>
      </c>
      <c r="BD194" s="4">
        <v>2.3752969121140222</v>
      </c>
      <c r="BE194" s="4">
        <v>2.0623872131992682</v>
      </c>
      <c r="BF194" s="4">
        <v>2.0459712048497058</v>
      </c>
      <c r="BG194" s="4">
        <v>2.3267326732673288</v>
      </c>
      <c r="BH194" s="4">
        <v>2.539912917271403</v>
      </c>
      <c r="BI194" s="4">
        <v>1.9580089643783882</v>
      </c>
      <c r="BJ194" s="4">
        <v>2.1517815826006537</v>
      </c>
      <c r="BK194" s="4">
        <v>2.2423556058890126</v>
      </c>
      <c r="BL194" s="4">
        <v>5.1617190961453341</v>
      </c>
      <c r="BM194" s="4">
        <v>4.0867916578891883</v>
      </c>
      <c r="BN194" s="4">
        <v>4.735883424408005</v>
      </c>
      <c r="BO194" s="4">
        <v>4.057971014492745</v>
      </c>
      <c r="BP194" s="4">
        <v>2.5998142989786421</v>
      </c>
      <c r="BQ194" s="4">
        <v>2.6244343891402622</v>
      </c>
      <c r="BR194" s="4">
        <v>3.9153439153439162</v>
      </c>
      <c r="BS194" s="4">
        <v>1.2219959266802416</v>
      </c>
      <c r="BT194" s="4">
        <v>0.92219986586183911</v>
      </c>
      <c r="BU194" s="4">
        <v>3.5886359860441974</v>
      </c>
      <c r="BV194" s="4">
        <v>3.2397754611066532</v>
      </c>
      <c r="BW194" s="4">
        <v>3.2468541245922022</v>
      </c>
    </row>
    <row r="195" spans="1:75" hidden="1">
      <c r="A195" s="1" t="s">
        <v>250</v>
      </c>
      <c r="B195" s="1" t="s">
        <v>219</v>
      </c>
      <c r="C195" s="1" t="s">
        <v>218</v>
      </c>
      <c r="D195" s="3" t="s">
        <v>277</v>
      </c>
      <c r="E195" s="1" t="s">
        <v>253</v>
      </c>
      <c r="F195" s="4" t="s">
        <v>291</v>
      </c>
      <c r="G195" s="4" t="s">
        <v>291</v>
      </c>
      <c r="H195" s="4" t="s">
        <v>291</v>
      </c>
      <c r="I195" s="4" t="s">
        <v>291</v>
      </c>
      <c r="J195" s="4" t="s">
        <v>291</v>
      </c>
      <c r="K195" s="4" t="s">
        <v>291</v>
      </c>
      <c r="L195" s="4" t="s">
        <v>291</v>
      </c>
      <c r="M195" s="4" t="s">
        <v>291</v>
      </c>
      <c r="N195" s="4" t="s">
        <v>291</v>
      </c>
      <c r="O195" s="4" t="s">
        <v>291</v>
      </c>
      <c r="P195" s="4" t="s">
        <v>291</v>
      </c>
      <c r="Q195" s="4" t="s">
        <v>291</v>
      </c>
      <c r="R195" s="4" t="s">
        <v>291</v>
      </c>
      <c r="S195" s="4" t="s">
        <v>291</v>
      </c>
      <c r="T195" s="4" t="s">
        <v>291</v>
      </c>
      <c r="U195" s="4" t="s">
        <v>291</v>
      </c>
      <c r="V195" s="4" t="s">
        <v>291</v>
      </c>
      <c r="W195" s="4" t="s">
        <v>291</v>
      </c>
      <c r="X195" s="4" t="s">
        <v>291</v>
      </c>
      <c r="Y195" s="4" t="s">
        <v>291</v>
      </c>
      <c r="Z195" s="4" t="s">
        <v>291</v>
      </c>
      <c r="AA195" s="4" t="s">
        <v>291</v>
      </c>
      <c r="AB195" s="4" t="s">
        <v>291</v>
      </c>
      <c r="AC195" s="4" t="s">
        <v>291</v>
      </c>
      <c r="AD195" s="4" t="s">
        <v>291</v>
      </c>
      <c r="AE195" s="4" t="s">
        <v>291</v>
      </c>
      <c r="AF195" s="4" t="s">
        <v>291</v>
      </c>
      <c r="AG195" s="4" t="s">
        <v>291</v>
      </c>
      <c r="AH195" s="4" t="s">
        <v>291</v>
      </c>
      <c r="AI195" s="4" t="s">
        <v>291</v>
      </c>
      <c r="AJ195" s="4" t="s">
        <v>291</v>
      </c>
      <c r="AK195" s="4" t="s">
        <v>291</v>
      </c>
      <c r="AL195" s="4" t="s">
        <v>291</v>
      </c>
      <c r="AM195" s="4" t="s">
        <v>291</v>
      </c>
      <c r="AN195" s="4" t="s">
        <v>291</v>
      </c>
      <c r="AO195" s="4" t="s">
        <v>291</v>
      </c>
      <c r="AP195" s="4" t="s">
        <v>291</v>
      </c>
      <c r="AQ195" s="4" t="s">
        <v>291</v>
      </c>
      <c r="AR195" s="4" t="s">
        <v>291</v>
      </c>
      <c r="AS195" s="4" t="s">
        <v>291</v>
      </c>
      <c r="AT195" s="4" t="s">
        <v>291</v>
      </c>
      <c r="AU195" s="4" t="s">
        <v>291</v>
      </c>
      <c r="AV195" s="4" t="s">
        <v>291</v>
      </c>
      <c r="AW195" s="4" t="s">
        <v>291</v>
      </c>
      <c r="AX195" s="4" t="s">
        <v>291</v>
      </c>
      <c r="AY195" s="4" t="s">
        <v>291</v>
      </c>
      <c r="AZ195" s="4" t="s">
        <v>291</v>
      </c>
      <c r="BA195" s="4" t="s">
        <v>291</v>
      </c>
      <c r="BB195" s="4" t="s">
        <v>291</v>
      </c>
      <c r="BC195" s="4" t="s">
        <v>291</v>
      </c>
      <c r="BD195" s="4" t="s">
        <v>291</v>
      </c>
      <c r="BE195" s="4" t="s">
        <v>291</v>
      </c>
      <c r="BF195" s="4" t="s">
        <v>291</v>
      </c>
      <c r="BG195" s="4" t="s">
        <v>291</v>
      </c>
      <c r="BH195" s="4" t="s">
        <v>291</v>
      </c>
      <c r="BI195" s="4" t="s">
        <v>291</v>
      </c>
      <c r="BJ195" s="4" t="s">
        <v>291</v>
      </c>
      <c r="BK195" s="4" t="s">
        <v>291</v>
      </c>
      <c r="BL195" s="4" t="s">
        <v>291</v>
      </c>
      <c r="BM195" s="4" t="s">
        <v>291</v>
      </c>
      <c r="BN195" s="4" t="s">
        <v>291</v>
      </c>
      <c r="BO195" s="4" t="s">
        <v>291</v>
      </c>
      <c r="BP195" s="4" t="s">
        <v>291</v>
      </c>
      <c r="BQ195" s="4" t="s">
        <v>291</v>
      </c>
      <c r="BR195" s="4" t="s">
        <v>291</v>
      </c>
      <c r="BS195" s="4" t="s">
        <v>291</v>
      </c>
      <c r="BT195" s="4" t="s">
        <v>291</v>
      </c>
      <c r="BU195" s="4" t="s">
        <v>291</v>
      </c>
      <c r="BV195" s="4" t="s">
        <v>291</v>
      </c>
      <c r="BW195" s="4" t="s">
        <v>291</v>
      </c>
    </row>
    <row r="196" spans="1:75" hidden="1">
      <c r="A196" s="1" t="s">
        <v>250</v>
      </c>
      <c r="B196" s="1" t="s">
        <v>219</v>
      </c>
      <c r="C196" s="1" t="s">
        <v>218</v>
      </c>
      <c r="D196" s="3" t="s">
        <v>278</v>
      </c>
      <c r="E196" s="1" t="s">
        <v>254</v>
      </c>
      <c r="F196" s="4" t="s">
        <v>291</v>
      </c>
      <c r="G196" s="4">
        <v>1.9988588951132646</v>
      </c>
      <c r="H196" s="4">
        <v>1.9989019943557729</v>
      </c>
      <c r="I196" s="4">
        <v>1.9989047454341158</v>
      </c>
      <c r="J196" s="4">
        <v>1.9988807228792593</v>
      </c>
      <c r="K196" s="4">
        <v>1.998892134985164</v>
      </c>
      <c r="L196" s="4">
        <v>1.9988966522779483</v>
      </c>
      <c r="M196" s="4">
        <v>1.9988797450095186</v>
      </c>
      <c r="N196" s="4">
        <v>1.9988752563962153</v>
      </c>
      <c r="O196" s="4">
        <v>1.9988903540659297</v>
      </c>
      <c r="P196" s="4">
        <v>1.9988630832229903</v>
      </c>
      <c r="Q196" s="4">
        <v>2.0115299267721376</v>
      </c>
      <c r="R196" s="4">
        <v>2.0365087213049415</v>
      </c>
      <c r="S196" s="4">
        <v>2.0615031052501953</v>
      </c>
      <c r="T196" s="4">
        <v>2.0865235762441703</v>
      </c>
      <c r="U196" s="4">
        <v>2.1115343247158247</v>
      </c>
      <c r="V196" s="4">
        <v>2.1365993133952266</v>
      </c>
      <c r="W196" s="4">
        <v>2.1615944968081502</v>
      </c>
      <c r="X196" s="4">
        <v>2.1866352033846459</v>
      </c>
      <c r="Y196" s="4">
        <v>2.211650715197111</v>
      </c>
      <c r="Z196" s="4">
        <v>2.2367388742808858</v>
      </c>
      <c r="AA196" s="4">
        <v>2.2617838052745531</v>
      </c>
      <c r="AB196" s="4">
        <v>2.2868533131858326</v>
      </c>
      <c r="AC196" s="4">
        <v>2.3119166297203231</v>
      </c>
      <c r="AD196" s="4">
        <v>2.3370084492452925</v>
      </c>
      <c r="AE196" s="4">
        <v>2.3620389224159322</v>
      </c>
      <c r="AF196" s="4">
        <v>2.3871801911474755</v>
      </c>
      <c r="AG196" s="4">
        <v>1.3964504142838008</v>
      </c>
      <c r="AH196" s="4">
        <v>1.4776082938292801</v>
      </c>
      <c r="AI196" s="4">
        <v>1.5426399193917861</v>
      </c>
      <c r="AJ196" s="4">
        <v>1.6073228985967525</v>
      </c>
      <c r="AK196" s="4">
        <v>1.6725427790699632</v>
      </c>
      <c r="AL196" s="4">
        <v>1.7081330646558035</v>
      </c>
      <c r="AM196" s="4">
        <v>1.723145914999602</v>
      </c>
      <c r="AN196" s="4">
        <v>1.744934363279782</v>
      </c>
      <c r="AO196" s="4">
        <v>1.7738221560135603</v>
      </c>
      <c r="AP196" s="4">
        <v>1.8078536394122491</v>
      </c>
      <c r="AQ196" s="4">
        <v>1.8449889570997469</v>
      </c>
      <c r="AR196" s="4">
        <v>1.8913149629376624</v>
      </c>
      <c r="AS196" s="4">
        <v>1.9380388700735329</v>
      </c>
      <c r="AT196" s="4">
        <v>1.9787811410513223</v>
      </c>
      <c r="AU196" s="4">
        <v>7.0936570230509366</v>
      </c>
      <c r="AV196" s="4">
        <v>3.7855167376474874</v>
      </c>
      <c r="AW196" s="4">
        <v>2.7731412852460169</v>
      </c>
      <c r="AX196" s="4">
        <v>3.1531639163629999</v>
      </c>
      <c r="AY196" s="4">
        <v>3.2763782711247691</v>
      </c>
      <c r="AZ196" s="4">
        <v>3.4365361460548582</v>
      </c>
      <c r="BA196" s="4">
        <v>1.1619580373817273</v>
      </c>
      <c r="BB196" s="4">
        <v>1.4830976742824964</v>
      </c>
      <c r="BC196" s="4">
        <v>3.1340371413426826</v>
      </c>
      <c r="BD196" s="4">
        <v>2.4037320696561171</v>
      </c>
      <c r="BE196" s="4">
        <v>0.79649952643061628</v>
      </c>
      <c r="BF196" s="4">
        <v>1.2282396752067548</v>
      </c>
      <c r="BG196" s="4">
        <v>2.760863931615587</v>
      </c>
      <c r="BH196" s="4">
        <v>2.4720468348147229</v>
      </c>
      <c r="BI196" s="4">
        <v>2.0257626550396424</v>
      </c>
      <c r="BJ196" s="4">
        <v>2.0974946824955598</v>
      </c>
      <c r="BK196" s="4">
        <v>2.3913276321194443</v>
      </c>
      <c r="BL196" s="4">
        <v>2.4797538272727904</v>
      </c>
      <c r="BM196" s="4">
        <v>2.5642764412901586</v>
      </c>
      <c r="BN196" s="4">
        <v>2.6451646578958599</v>
      </c>
      <c r="BO196" s="4">
        <v>2.6829071026077456</v>
      </c>
      <c r="BP196" s="4">
        <v>2.6785091871915245</v>
      </c>
      <c r="BQ196" s="4">
        <v>2.6740387973936075</v>
      </c>
      <c r="BR196" s="4">
        <v>2.6696161945221064</v>
      </c>
      <c r="BS196" s="4">
        <v>2.6648840290584674</v>
      </c>
      <c r="BT196" s="4">
        <v>2.6585967153932133</v>
      </c>
      <c r="BU196" s="4">
        <v>2.6503659160088677</v>
      </c>
      <c r="BV196" s="4">
        <v>2.6416667747447331</v>
      </c>
      <c r="BW196" s="4">
        <v>2.6320143150889264</v>
      </c>
    </row>
    <row r="197" spans="1:75" hidden="1">
      <c r="A197" s="1" t="s">
        <v>250</v>
      </c>
      <c r="B197" s="1" t="s">
        <v>219</v>
      </c>
      <c r="C197" s="1" t="s">
        <v>218</v>
      </c>
      <c r="D197" s="3" t="s">
        <v>279</v>
      </c>
      <c r="E197" s="1" t="s">
        <v>255</v>
      </c>
      <c r="F197" s="4" t="s">
        <v>291</v>
      </c>
      <c r="G197" s="4">
        <v>1.8629532259650361</v>
      </c>
      <c r="H197" s="4">
        <v>1.8280001728824047</v>
      </c>
      <c r="I197" s="4">
        <v>1.883512679196242</v>
      </c>
      <c r="J197" s="4">
        <v>1.7523911040294937</v>
      </c>
      <c r="K197" s="4">
        <v>1.8854905005749378</v>
      </c>
      <c r="L197" s="4">
        <v>1.8362232672008316</v>
      </c>
      <c r="M197" s="4">
        <v>1.8665913185121452</v>
      </c>
      <c r="N197" s="4">
        <v>1.812923804230504</v>
      </c>
      <c r="O197" s="4">
        <v>1.9074687628614528</v>
      </c>
      <c r="P197" s="4">
        <v>0.99449981985963998</v>
      </c>
      <c r="Q197" s="4">
        <v>-1.1500593983196028</v>
      </c>
      <c r="R197" s="4">
        <v>-1.2225064192705859</v>
      </c>
      <c r="S197" s="4">
        <v>4.841340752563128</v>
      </c>
      <c r="T197" s="4">
        <v>2.8914805556074619</v>
      </c>
      <c r="U197" s="4">
        <v>-0.36848750021567511</v>
      </c>
      <c r="V197" s="4">
        <v>2.377096245432786</v>
      </c>
      <c r="W197" s="4">
        <v>1.459192868927861</v>
      </c>
      <c r="X197" s="4">
        <v>1.9147963342931451</v>
      </c>
      <c r="Y197" s="4">
        <v>-2.2553069824218452</v>
      </c>
      <c r="Z197" s="4">
        <v>4.2872935785100319</v>
      </c>
      <c r="AA197" s="4">
        <v>1.8003062279715376</v>
      </c>
      <c r="AB197" s="4">
        <v>3.4607917977892644</v>
      </c>
      <c r="AC197" s="4">
        <v>-4.0100925898607027</v>
      </c>
      <c r="AD197" s="4">
        <v>-4.0216153858422814</v>
      </c>
      <c r="AE197" s="4">
        <v>12.027748938375304</v>
      </c>
      <c r="AF197" s="4">
        <v>11.749904273138402</v>
      </c>
      <c r="AG197" s="4">
        <v>5.0849466939460575</v>
      </c>
      <c r="AH197" s="4">
        <v>-4.2572707149868378</v>
      </c>
      <c r="AI197" s="4">
        <v>22.051622360833136</v>
      </c>
      <c r="AJ197" s="4">
        <v>-13.166778880835327</v>
      </c>
      <c r="AK197" s="4">
        <v>-4.9450306646333653</v>
      </c>
      <c r="AL197" s="4">
        <v>-7.2764049266121784</v>
      </c>
      <c r="AM197" s="4">
        <v>2.7016727389789885</v>
      </c>
      <c r="AN197" s="4">
        <v>2.6946574681799396</v>
      </c>
      <c r="AO197" s="4">
        <v>0.59147195928510587</v>
      </c>
      <c r="AP197" s="4">
        <v>4.5956226811794343</v>
      </c>
      <c r="AQ197" s="4">
        <v>0.22683492059765165</v>
      </c>
      <c r="AR197" s="4">
        <v>-1.7847441733388036</v>
      </c>
      <c r="AS197" s="4">
        <v>8.3899014695327789</v>
      </c>
      <c r="AT197" s="4">
        <v>-0.88619730305876665</v>
      </c>
      <c r="AU197" s="4">
        <v>0.94822114843835514</v>
      </c>
      <c r="AV197" s="4">
        <v>-3.8756477593230865</v>
      </c>
      <c r="AW197" s="4">
        <v>1.0281721186181425</v>
      </c>
      <c r="AX197" s="4">
        <v>0.93232520808561592</v>
      </c>
      <c r="AY197" s="4">
        <v>0.11034614273333077</v>
      </c>
      <c r="AZ197" s="4">
        <v>4.7980640699971655</v>
      </c>
      <c r="BA197" s="4">
        <v>2.0043326923077087</v>
      </c>
      <c r="BB197" s="4">
        <v>0.8209472551130359</v>
      </c>
      <c r="BC197" s="4">
        <v>4.1980522565320477</v>
      </c>
      <c r="BD197" s="4">
        <v>-2.3797703016241289</v>
      </c>
      <c r="BE197" s="4">
        <v>13.044582975498887</v>
      </c>
      <c r="BF197" s="4">
        <v>1.0387757425742716</v>
      </c>
      <c r="BG197" s="4">
        <v>6.6378229317852089</v>
      </c>
      <c r="BH197" s="4">
        <v>-0.95564048124556766</v>
      </c>
      <c r="BI197" s="4">
        <v>4.489094169366048</v>
      </c>
      <c r="BJ197" s="4">
        <v>2.4573417893544836</v>
      </c>
      <c r="BK197" s="4">
        <v>1.2241936198493564</v>
      </c>
      <c r="BL197" s="4">
        <v>-0.3696393511691598</v>
      </c>
      <c r="BM197" s="4">
        <v>0.56895628415301047</v>
      </c>
      <c r="BN197" s="4">
        <v>0.64649913043479668</v>
      </c>
      <c r="BO197" s="4">
        <v>-0.78511142061280514</v>
      </c>
      <c r="BP197" s="4">
        <v>-3.3497276018099487</v>
      </c>
      <c r="BQ197" s="4">
        <v>-0.31223985890652672</v>
      </c>
      <c r="BR197" s="4">
        <v>3.0415682281059064</v>
      </c>
      <c r="BS197" s="4">
        <v>4.8882696177062535</v>
      </c>
      <c r="BT197" s="4">
        <v>4.798547931550079</v>
      </c>
      <c r="BU197" s="4">
        <v>1.7495780272654304</v>
      </c>
      <c r="BV197" s="4">
        <v>1.6081249029050726</v>
      </c>
      <c r="BW197" s="4">
        <v>1.6980138429130376</v>
      </c>
    </row>
    <row r="198" spans="1:75" hidden="1">
      <c r="A198" s="1" t="s">
        <v>250</v>
      </c>
      <c r="B198" s="1" t="s">
        <v>219</v>
      </c>
      <c r="C198" s="1" t="s">
        <v>218</v>
      </c>
      <c r="D198" s="3" t="s">
        <v>280</v>
      </c>
      <c r="E198" s="1" t="s">
        <v>256</v>
      </c>
      <c r="F198" s="4" t="s">
        <v>291</v>
      </c>
      <c r="G198" s="4" t="s">
        <v>291</v>
      </c>
      <c r="H198" s="4" t="s">
        <v>291</v>
      </c>
      <c r="I198" s="4" t="s">
        <v>291</v>
      </c>
      <c r="J198" s="4" t="s">
        <v>291</v>
      </c>
      <c r="K198" s="4" t="s">
        <v>291</v>
      </c>
      <c r="L198" s="4" t="s">
        <v>291</v>
      </c>
      <c r="M198" s="4" t="s">
        <v>291</v>
      </c>
      <c r="N198" s="4" t="s">
        <v>291</v>
      </c>
      <c r="O198" s="4" t="s">
        <v>291</v>
      </c>
      <c r="P198" s="4" t="s">
        <v>291</v>
      </c>
      <c r="Q198" s="4" t="s">
        <v>291</v>
      </c>
      <c r="R198" s="4" t="s">
        <v>291</v>
      </c>
      <c r="S198" s="4" t="s">
        <v>291</v>
      </c>
      <c r="T198" s="4" t="s">
        <v>291</v>
      </c>
      <c r="U198" s="4" t="s">
        <v>291</v>
      </c>
      <c r="V198" s="4" t="s">
        <v>291</v>
      </c>
      <c r="W198" s="4" t="s">
        <v>291</v>
      </c>
      <c r="X198" s="4" t="s">
        <v>291</v>
      </c>
      <c r="Y198" s="4" t="s">
        <v>291</v>
      </c>
      <c r="Z198" s="4" t="s">
        <v>291</v>
      </c>
      <c r="AA198" s="4" t="s">
        <v>291</v>
      </c>
      <c r="AB198" s="4" t="s">
        <v>291</v>
      </c>
      <c r="AC198" s="4" t="s">
        <v>291</v>
      </c>
      <c r="AD198" s="4" t="s">
        <v>291</v>
      </c>
      <c r="AE198" s="4" t="s">
        <v>291</v>
      </c>
      <c r="AF198" s="4" t="s">
        <v>291</v>
      </c>
      <c r="AG198" s="4" t="s">
        <v>291</v>
      </c>
      <c r="AH198" s="4" t="s">
        <v>291</v>
      </c>
      <c r="AI198" s="4" t="s">
        <v>291</v>
      </c>
      <c r="AJ198" s="4" t="s">
        <v>291</v>
      </c>
      <c r="AK198" s="4" t="s">
        <v>291</v>
      </c>
      <c r="AL198" s="4" t="s">
        <v>291</v>
      </c>
      <c r="AM198" s="4" t="s">
        <v>291</v>
      </c>
      <c r="AN198" s="4" t="s">
        <v>291</v>
      </c>
      <c r="AO198" s="4" t="s">
        <v>291</v>
      </c>
      <c r="AP198" s="4" t="s">
        <v>291</v>
      </c>
      <c r="AQ198" s="4" t="s">
        <v>291</v>
      </c>
      <c r="AR198" s="4" t="s">
        <v>291</v>
      </c>
      <c r="AS198" s="4" t="s">
        <v>291</v>
      </c>
      <c r="AT198" s="4" t="s">
        <v>291</v>
      </c>
      <c r="AU198" s="4" t="s">
        <v>291</v>
      </c>
      <c r="AV198" s="4" t="s">
        <v>291</v>
      </c>
      <c r="AW198" s="4" t="s">
        <v>291</v>
      </c>
      <c r="AX198" s="4" t="s">
        <v>291</v>
      </c>
      <c r="AY198" s="4" t="s">
        <v>291</v>
      </c>
      <c r="AZ198" s="4" t="s">
        <v>291</v>
      </c>
      <c r="BA198" s="4" t="s">
        <v>291</v>
      </c>
      <c r="BB198" s="4" t="s">
        <v>291</v>
      </c>
      <c r="BC198" s="4" t="s">
        <v>291</v>
      </c>
      <c r="BD198" s="4" t="s">
        <v>291</v>
      </c>
      <c r="BE198" s="4" t="s">
        <v>291</v>
      </c>
      <c r="BF198" s="4" t="s">
        <v>291</v>
      </c>
      <c r="BG198" s="4" t="s">
        <v>291</v>
      </c>
      <c r="BH198" s="4" t="s">
        <v>291</v>
      </c>
      <c r="BI198" s="4" t="s">
        <v>291</v>
      </c>
      <c r="BJ198" s="4" t="s">
        <v>291</v>
      </c>
      <c r="BK198" s="4" t="s">
        <v>291</v>
      </c>
      <c r="BL198" s="4" t="s">
        <v>291</v>
      </c>
      <c r="BM198" s="4" t="s">
        <v>291</v>
      </c>
      <c r="BN198" s="4" t="s">
        <v>291</v>
      </c>
      <c r="BO198" s="4" t="s">
        <v>291</v>
      </c>
      <c r="BP198" s="4" t="s">
        <v>291</v>
      </c>
      <c r="BQ198" s="4" t="s">
        <v>291</v>
      </c>
      <c r="BR198" s="4" t="s">
        <v>291</v>
      </c>
      <c r="BS198" s="4" t="s">
        <v>291</v>
      </c>
      <c r="BT198" s="4" t="s">
        <v>291</v>
      </c>
      <c r="BU198" s="4" t="s">
        <v>291</v>
      </c>
      <c r="BV198" s="4" t="s">
        <v>291</v>
      </c>
      <c r="BW198" s="4" t="s">
        <v>291</v>
      </c>
    </row>
    <row r="199" spans="1:75" hidden="1">
      <c r="A199" s="1" t="s">
        <v>250</v>
      </c>
      <c r="B199" s="1" t="s">
        <v>219</v>
      </c>
      <c r="C199" s="1" t="s">
        <v>218</v>
      </c>
      <c r="D199" s="3" t="s">
        <v>281</v>
      </c>
      <c r="E199" s="1" t="s">
        <v>257</v>
      </c>
      <c r="F199" s="4" t="s">
        <v>291</v>
      </c>
      <c r="G199" s="4">
        <v>1.6678040551767914</v>
      </c>
      <c r="H199" s="4">
        <v>1.6328750205987896</v>
      </c>
      <c r="I199" s="4">
        <v>1.6882784098729342</v>
      </c>
      <c r="J199" s="4">
        <v>1.5574320149895238</v>
      </c>
      <c r="K199" s="4">
        <v>1.690265013542458</v>
      </c>
      <c r="L199" s="4">
        <v>1.6410876809727304</v>
      </c>
      <c r="M199" s="4">
        <v>1.6714143948993732</v>
      </c>
      <c r="N199" s="4">
        <v>1.6178541797024826</v>
      </c>
      <c r="O199" s="4">
        <v>1.7122029386120508</v>
      </c>
      <c r="P199" s="4">
        <v>0.8010102942468178</v>
      </c>
      <c r="Q199" s="4">
        <v>-1.3523054265064727</v>
      </c>
      <c r="R199" s="4">
        <v>-1.4487357269092116</v>
      </c>
      <c r="S199" s="4">
        <v>4.5756071144306576</v>
      </c>
      <c r="T199" s="4">
        <v>2.6055352437850399</v>
      </c>
      <c r="U199" s="4">
        <v>-0.66970853129385555</v>
      </c>
      <c r="V199" s="4">
        <v>2.0425263015404038</v>
      </c>
      <c r="W199" s="4">
        <v>1.1028804390122104</v>
      </c>
      <c r="X199" s="4">
        <v>1.5319974932344049</v>
      </c>
      <c r="Y199" s="4">
        <v>-2.6462750392959644</v>
      </c>
      <c r="Z199" s="4">
        <v>3.8446668487830626</v>
      </c>
      <c r="AA199" s="4">
        <v>1.1864842211980697</v>
      </c>
      <c r="AB199" s="4">
        <v>2.8117532818988877</v>
      </c>
      <c r="AC199" s="4">
        <v>-4.6356312583923254</v>
      </c>
      <c r="AD199" s="4">
        <v>-4.6704583678271465</v>
      </c>
      <c r="AE199" s="4">
        <v>11.243198560768164</v>
      </c>
      <c r="AF199" s="4">
        <v>10.940051566280218</v>
      </c>
      <c r="AG199" s="4">
        <v>5.342723524463322</v>
      </c>
      <c r="AH199" s="4">
        <v>-4.0991698274399191</v>
      </c>
      <c r="AI199" s="4">
        <v>22.174871970097044</v>
      </c>
      <c r="AJ199" s="4">
        <v>-13.134426997591209</v>
      </c>
      <c r="AK199" s="4">
        <v>-4.9569820721381159</v>
      </c>
      <c r="AL199" s="4">
        <v>-7.3205054925133739</v>
      </c>
      <c r="AM199" s="4">
        <v>2.6376764100027206</v>
      </c>
      <c r="AN199" s="4">
        <v>2.6086873850099002</v>
      </c>
      <c r="AO199" s="4">
        <v>0.47873425393549773</v>
      </c>
      <c r="AP199" s="4">
        <v>4.4434731607913447</v>
      </c>
      <c r="AQ199" s="4">
        <v>4.4548299927971158E-2</v>
      </c>
      <c r="AR199" s="4">
        <v>-2.0079456832471809</v>
      </c>
      <c r="AS199" s="4">
        <v>8.0940090642673148</v>
      </c>
      <c r="AT199" s="4">
        <v>-1.1962565536057346</v>
      </c>
      <c r="AU199" s="4">
        <v>0.54750485999637277</v>
      </c>
      <c r="AV199" s="4">
        <v>-5.1524691553688662</v>
      </c>
      <c r="AW199" s="4">
        <v>0.76659981868927307</v>
      </c>
      <c r="AX199" s="4">
        <v>0.62900260060183566</v>
      </c>
      <c r="AY199" s="4">
        <v>-0.27051517084702992</v>
      </c>
      <c r="AZ199" s="4">
        <v>3.7167368486862973</v>
      </c>
      <c r="BA199" s="4">
        <v>3.5932894470815269</v>
      </c>
      <c r="BB199" s="4">
        <v>1.4218154143743389</v>
      </c>
      <c r="BC199" s="4">
        <v>3.0164269186842896</v>
      </c>
      <c r="BD199" s="4">
        <v>-2.4068771907449271</v>
      </c>
      <c r="BE199" s="4">
        <v>14.464292452682237</v>
      </c>
      <c r="BF199" s="4">
        <v>1.8549767642093595</v>
      </c>
      <c r="BG199" s="4">
        <v>6.1873127814647155</v>
      </c>
      <c r="BH199" s="4">
        <v>-0.89004451749162827</v>
      </c>
      <c r="BI199" s="4">
        <v>4.4197046193191314</v>
      </c>
      <c r="BJ199" s="4">
        <v>2.5118200260247248</v>
      </c>
      <c r="BK199" s="4">
        <v>1.0769196897635114</v>
      </c>
      <c r="BL199" s="4">
        <v>2.2377553488198476</v>
      </c>
      <c r="BM199" s="4">
        <v>2.0618519742791275</v>
      </c>
      <c r="BN199" s="4">
        <v>2.6965082586491107</v>
      </c>
      <c r="BO199" s="4">
        <v>0.54351100211311731</v>
      </c>
      <c r="BP199" s="4">
        <v>-3.4238023273034268</v>
      </c>
      <c r="BQ199" s="4">
        <v>-0.36040152089839017</v>
      </c>
      <c r="BR199" s="4">
        <v>4.2918089779641955</v>
      </c>
      <c r="BS199" s="4">
        <v>3.4141332784727529</v>
      </c>
      <c r="BT199" s="4">
        <v>3.0259553354492708</v>
      </c>
      <c r="BU199" s="4">
        <v>2.6796144947420553</v>
      </c>
      <c r="BV199" s="4">
        <v>2.200210982749673</v>
      </c>
      <c r="BW199" s="4">
        <v>2.3072583157543347</v>
      </c>
    </row>
    <row r="200" spans="1:75" hidden="1">
      <c r="A200" s="1" t="s">
        <v>250</v>
      </c>
      <c r="B200" s="1" t="s">
        <v>221</v>
      </c>
      <c r="C200" s="1" t="s">
        <v>220</v>
      </c>
      <c r="D200" s="3" t="s">
        <v>267</v>
      </c>
      <c r="E200" s="1" t="s">
        <v>283</v>
      </c>
      <c r="F200" s="2">
        <v>23161.244287789075</v>
      </c>
      <c r="G200" s="2">
        <v>23924.315139453254</v>
      </c>
      <c r="H200" s="2">
        <v>24712.935238382976</v>
      </c>
      <c r="I200" s="2">
        <v>25527.104584578236</v>
      </c>
      <c r="J200" s="2">
        <v>26368.526461190075</v>
      </c>
      <c r="K200" s="2">
        <v>27237.200868218493</v>
      </c>
      <c r="L200" s="2">
        <v>27410.935749624179</v>
      </c>
      <c r="M200" s="2">
        <v>27584.670631029865</v>
      </c>
      <c r="N200" s="2">
        <v>27761.812078737621</v>
      </c>
      <c r="O200" s="2">
        <v>27937.25024329434</v>
      </c>
      <c r="P200" s="2">
        <v>28116.094974153133</v>
      </c>
      <c r="Q200" s="2">
        <v>29100.592635452009</v>
      </c>
      <c r="R200" s="2">
        <v>30120.859242922641</v>
      </c>
      <c r="S200" s="2">
        <v>31175.191513413996</v>
      </c>
      <c r="T200" s="2">
        <v>32266.996013228145</v>
      </c>
      <c r="U200" s="2">
        <v>33397.976025516124</v>
      </c>
      <c r="V200" s="2">
        <v>35257.961226447558</v>
      </c>
      <c r="W200" s="2">
        <v>37221.846699592199</v>
      </c>
      <c r="X200" s="2">
        <v>39296.445577554186</v>
      </c>
      <c r="Y200" s="2">
        <v>41485.164426635594</v>
      </c>
      <c r="Z200" s="2">
        <v>43796.5196625916</v>
      </c>
      <c r="AA200" s="2">
        <v>46250.950683234645</v>
      </c>
      <c r="AB200" s="2">
        <v>47363.194580861229</v>
      </c>
      <c r="AC200" s="2">
        <v>49054.554749840092</v>
      </c>
      <c r="AD200" s="2">
        <v>51696.346917097108</v>
      </c>
      <c r="AE200" s="2">
        <v>55160.824846304567</v>
      </c>
      <c r="AF200" s="2">
        <v>61233.029279748313</v>
      </c>
      <c r="AG200" s="2">
        <v>64232.510908722914</v>
      </c>
      <c r="AH200" s="2">
        <v>66101.012525409533</v>
      </c>
      <c r="AI200" s="2">
        <v>69126.043401649673</v>
      </c>
      <c r="AJ200" s="2">
        <v>75417.971361577074</v>
      </c>
      <c r="AK200" s="2">
        <v>73333.152784708873</v>
      </c>
      <c r="AL200" s="2">
        <v>80400.074578357715</v>
      </c>
      <c r="AM200" s="2">
        <v>79935.078278124856</v>
      </c>
      <c r="AN200" s="2">
        <v>83280.326386759785</v>
      </c>
      <c r="AO200" s="2">
        <v>88494.07611208134</v>
      </c>
      <c r="AP200" s="2">
        <v>95423.03197049626</v>
      </c>
      <c r="AQ200" s="2">
        <v>93275.191917039716</v>
      </c>
      <c r="AR200" s="2">
        <v>102822.09397859714</v>
      </c>
      <c r="AS200" s="2">
        <v>105174.32801017803</v>
      </c>
      <c r="AT200" s="2">
        <v>109149.79088469633</v>
      </c>
      <c r="AU200" s="2">
        <v>117026.03979493602</v>
      </c>
      <c r="AV200" s="2">
        <v>114570.83348003827</v>
      </c>
      <c r="AW200" s="2">
        <v>113721.86360395119</v>
      </c>
      <c r="AX200" s="2">
        <v>125762.73452233755</v>
      </c>
      <c r="AY200" s="2">
        <v>118965.25872140519</v>
      </c>
      <c r="AZ200" s="2">
        <v>133684.83018300464</v>
      </c>
      <c r="BA200" s="2">
        <v>131598.00998384794</v>
      </c>
      <c r="BB200" s="2">
        <v>141124.3899265787</v>
      </c>
      <c r="BC200" s="2">
        <v>142649.94458168503</v>
      </c>
      <c r="BD200" s="2">
        <v>145378.83802153269</v>
      </c>
      <c r="BE200" s="2">
        <v>156020.56896470889</v>
      </c>
      <c r="BF200" s="2">
        <v>160889.97092209745</v>
      </c>
      <c r="BG200" s="2">
        <v>170480.62208876366</v>
      </c>
      <c r="BH200" s="2">
        <v>178658.57753036168</v>
      </c>
      <c r="BI200" s="2">
        <v>184540.01790266117</v>
      </c>
      <c r="BJ200" s="2">
        <v>198518.92425878777</v>
      </c>
      <c r="BK200" s="2">
        <v>205530.61266360816</v>
      </c>
      <c r="BL200" s="2">
        <v>217704.19085167366</v>
      </c>
      <c r="BM200" s="2">
        <v>226943.55671141867</v>
      </c>
      <c r="BN200" s="2">
        <v>235603.72283552639</v>
      </c>
      <c r="BO200" s="2">
        <v>247963.4941354781</v>
      </c>
      <c r="BP200" s="2">
        <v>255427.19530895603</v>
      </c>
      <c r="BQ200" s="2">
        <v>267010.81861621718</v>
      </c>
      <c r="BR200" s="2">
        <v>274137.33736508409</v>
      </c>
      <c r="BS200" s="2">
        <v>286610.58621519542</v>
      </c>
      <c r="BT200" s="2">
        <v>289837.82141597854</v>
      </c>
      <c r="BU200" s="2">
        <v>301683.49317724956</v>
      </c>
      <c r="BV200" s="2">
        <v>310905.95756367809</v>
      </c>
      <c r="BW200" s="2">
        <v>322123.12069833867</v>
      </c>
    </row>
    <row r="201" spans="1:75" hidden="1">
      <c r="A201" s="1" t="s">
        <v>250</v>
      </c>
      <c r="B201" s="1" t="s">
        <v>221</v>
      </c>
      <c r="C201" s="1" t="s">
        <v>220</v>
      </c>
      <c r="D201" s="3" t="s">
        <v>269</v>
      </c>
      <c r="E201" s="1" t="s">
        <v>284</v>
      </c>
      <c r="F201" s="2">
        <v>2028.300151098028</v>
      </c>
      <c r="G201" s="2">
        <v>2083.0645360038716</v>
      </c>
      <c r="H201" s="2">
        <v>2139.3075668845195</v>
      </c>
      <c r="I201" s="2">
        <v>2197.0691673860156</v>
      </c>
      <c r="J201" s="2">
        <v>2256.3903390983742</v>
      </c>
      <c r="K201" s="2">
        <v>2317.313190660218</v>
      </c>
      <c r="L201" s="2">
        <v>2379.8809676492419</v>
      </c>
      <c r="M201" s="2">
        <v>2444.1380832797263</v>
      </c>
      <c r="N201" s="2">
        <v>2510.1301499288861</v>
      </c>
      <c r="O201" s="2">
        <v>2577.9040115144362</v>
      </c>
      <c r="P201" s="2">
        <v>2647.5077767463581</v>
      </c>
      <c r="Q201" s="2">
        <v>2375.6813810847002</v>
      </c>
      <c r="R201" s="2">
        <v>2751.6296340961417</v>
      </c>
      <c r="S201" s="2">
        <v>2856.3910346454554</v>
      </c>
      <c r="T201" s="2">
        <v>2719.9352983583203</v>
      </c>
      <c r="U201" s="2">
        <v>2762.6305996980477</v>
      </c>
      <c r="V201" s="2">
        <v>2571.9868162856083</v>
      </c>
      <c r="W201" s="2">
        <v>2737.0287766945567</v>
      </c>
      <c r="X201" s="2">
        <v>3176.946594517528</v>
      </c>
      <c r="Y201" s="2">
        <v>2978.8291496628312</v>
      </c>
      <c r="Z201" s="2">
        <v>3051.9741696104338</v>
      </c>
      <c r="AA201" s="2">
        <v>3222.3570000000004</v>
      </c>
      <c r="AB201" s="2">
        <v>3301.2330821184796</v>
      </c>
      <c r="AC201" s="2">
        <v>3242.8531617652598</v>
      </c>
      <c r="AD201" s="2">
        <v>3415.1776668825569</v>
      </c>
      <c r="AE201" s="2">
        <v>3590.2307819823773</v>
      </c>
      <c r="AF201" s="2">
        <v>4108.6892747621705</v>
      </c>
      <c r="AG201" s="2">
        <v>4120.4589993096197</v>
      </c>
      <c r="AH201" s="2">
        <v>4465.1777047528694</v>
      </c>
      <c r="AI201" s="2">
        <v>4564.2645935838509</v>
      </c>
      <c r="AJ201" s="2">
        <v>4848.6805408639593</v>
      </c>
      <c r="AK201" s="2">
        <v>4369.8414506169229</v>
      </c>
      <c r="AL201" s="2">
        <v>5123.3999999999996</v>
      </c>
      <c r="AM201" s="2">
        <v>4901.5032091982794</v>
      </c>
      <c r="AN201" s="2">
        <v>4979.6701489983107</v>
      </c>
      <c r="AO201" s="2">
        <v>5416.0248468209347</v>
      </c>
      <c r="AP201" s="2">
        <v>6197.8004397677851</v>
      </c>
      <c r="AQ201" s="2">
        <v>5531.7993159186681</v>
      </c>
      <c r="AR201" s="2">
        <v>6320.7267702991148</v>
      </c>
      <c r="AS201" s="2">
        <v>6443.5111915546295</v>
      </c>
      <c r="AT201" s="2">
        <v>6424.3421492750404</v>
      </c>
      <c r="AU201" s="2">
        <v>6985.6803371867527</v>
      </c>
      <c r="AV201" s="2">
        <v>5921.7980864249894</v>
      </c>
      <c r="AW201" s="2">
        <v>5786.2444684500024</v>
      </c>
      <c r="AX201" s="2">
        <v>6847.7599999999993</v>
      </c>
      <c r="AY201" s="2">
        <v>5749.1741911228073</v>
      </c>
      <c r="AZ201" s="2">
        <v>7063.7918807227616</v>
      </c>
      <c r="BA201" s="2">
        <v>6477.3648787569746</v>
      </c>
      <c r="BB201" s="2">
        <v>7196.033256299067</v>
      </c>
      <c r="BC201" s="2">
        <v>6993.5781195640975</v>
      </c>
      <c r="BD201" s="2">
        <v>6944.0621568889974</v>
      </c>
      <c r="BE201" s="2">
        <v>7588.3750039452534</v>
      </c>
      <c r="BF201" s="2">
        <v>7814.6234974958033</v>
      </c>
      <c r="BG201" s="2">
        <v>8548.4253631750616</v>
      </c>
      <c r="BH201" s="2">
        <v>8959.0799999999981</v>
      </c>
      <c r="BI201" s="2">
        <v>8870.8466444832757</v>
      </c>
      <c r="BJ201" s="2">
        <v>9791.5449463303394</v>
      </c>
      <c r="BK201" s="2">
        <v>9476.1391270341119</v>
      </c>
      <c r="BL201" s="2">
        <v>10253.381537015368</v>
      </c>
      <c r="BM201" s="2">
        <v>11405.727792322541</v>
      </c>
      <c r="BN201" s="2">
        <v>11524.092029676422</v>
      </c>
      <c r="BO201" s="2">
        <v>12125.829025094441</v>
      </c>
      <c r="BP201" s="2">
        <v>12092.224923107638</v>
      </c>
      <c r="BQ201" s="2">
        <v>12164.309721457015</v>
      </c>
      <c r="BR201" s="2">
        <v>12091.098598133431</v>
      </c>
      <c r="BS201" s="2">
        <v>12103.488172849729</v>
      </c>
      <c r="BT201" s="2">
        <v>12087.719623210804</v>
      </c>
      <c r="BU201" s="2">
        <v>12079.835348391342</v>
      </c>
      <c r="BV201" s="2">
        <v>12248.784094522689</v>
      </c>
      <c r="BW201" s="2">
        <v>12405.343265937738</v>
      </c>
    </row>
    <row r="202" spans="1:75" hidden="1">
      <c r="A202" s="1" t="s">
        <v>250</v>
      </c>
      <c r="B202" s="1" t="s">
        <v>221</v>
      </c>
      <c r="C202" s="1" t="s">
        <v>220</v>
      </c>
      <c r="D202" s="3" t="s">
        <v>270</v>
      </c>
      <c r="E202" s="1" t="s">
        <v>285</v>
      </c>
      <c r="F202" s="2" t="s">
        <v>291</v>
      </c>
      <c r="G202" s="2" t="s">
        <v>291</v>
      </c>
      <c r="H202" s="2" t="s">
        <v>291</v>
      </c>
      <c r="I202" s="2" t="s">
        <v>291</v>
      </c>
      <c r="J202" s="2" t="s">
        <v>291</v>
      </c>
      <c r="K202" s="2" t="s">
        <v>291</v>
      </c>
      <c r="L202" s="2" t="s">
        <v>291</v>
      </c>
      <c r="M202" s="2" t="s">
        <v>291</v>
      </c>
      <c r="N202" s="2" t="s">
        <v>291</v>
      </c>
      <c r="O202" s="2" t="s">
        <v>291</v>
      </c>
      <c r="P202" s="2" t="s">
        <v>291</v>
      </c>
      <c r="Q202" s="2" t="s">
        <v>291</v>
      </c>
      <c r="R202" s="2" t="s">
        <v>291</v>
      </c>
      <c r="S202" s="2" t="s">
        <v>291</v>
      </c>
      <c r="T202" s="2" t="s">
        <v>291</v>
      </c>
      <c r="U202" s="2" t="s">
        <v>291</v>
      </c>
      <c r="V202" s="2" t="s">
        <v>291</v>
      </c>
      <c r="W202" s="2" t="s">
        <v>291</v>
      </c>
      <c r="X202" s="2" t="s">
        <v>291</v>
      </c>
      <c r="Y202" s="2" t="s">
        <v>291</v>
      </c>
      <c r="Z202" s="2" t="s">
        <v>291</v>
      </c>
      <c r="AA202" s="2" t="s">
        <v>291</v>
      </c>
      <c r="AB202" s="2" t="s">
        <v>291</v>
      </c>
      <c r="AC202" s="2" t="s">
        <v>291</v>
      </c>
      <c r="AD202" s="2" t="s">
        <v>291</v>
      </c>
      <c r="AE202" s="2" t="s">
        <v>291</v>
      </c>
      <c r="AF202" s="2" t="s">
        <v>291</v>
      </c>
      <c r="AG202" s="2" t="s">
        <v>291</v>
      </c>
      <c r="AH202" s="2" t="s">
        <v>291</v>
      </c>
      <c r="AI202" s="2" t="s">
        <v>291</v>
      </c>
      <c r="AJ202" s="2" t="s">
        <v>291</v>
      </c>
      <c r="AK202" s="2" t="s">
        <v>291</v>
      </c>
      <c r="AL202" s="2" t="s">
        <v>291</v>
      </c>
      <c r="AM202" s="2" t="s">
        <v>291</v>
      </c>
      <c r="AN202" s="2" t="s">
        <v>291</v>
      </c>
      <c r="AO202" s="2" t="s">
        <v>291</v>
      </c>
      <c r="AP202" s="2" t="s">
        <v>291</v>
      </c>
      <c r="AQ202" s="2" t="s">
        <v>291</v>
      </c>
      <c r="AR202" s="2" t="s">
        <v>291</v>
      </c>
      <c r="AS202" s="2" t="s">
        <v>291</v>
      </c>
      <c r="AT202" s="2" t="s">
        <v>291</v>
      </c>
      <c r="AU202" s="2" t="s">
        <v>291</v>
      </c>
      <c r="AV202" s="2" t="s">
        <v>291</v>
      </c>
      <c r="AW202" s="2" t="s">
        <v>291</v>
      </c>
      <c r="AX202" s="2" t="s">
        <v>291</v>
      </c>
      <c r="AY202" s="2" t="s">
        <v>291</v>
      </c>
      <c r="AZ202" s="2" t="s">
        <v>291</v>
      </c>
      <c r="BA202" s="2" t="s">
        <v>291</v>
      </c>
      <c r="BB202" s="2" t="s">
        <v>291</v>
      </c>
      <c r="BC202" s="2" t="s">
        <v>291</v>
      </c>
      <c r="BD202" s="2" t="s">
        <v>291</v>
      </c>
      <c r="BE202" s="2" t="s">
        <v>291</v>
      </c>
      <c r="BF202" s="2" t="s">
        <v>291</v>
      </c>
      <c r="BG202" s="2" t="s">
        <v>291</v>
      </c>
      <c r="BH202" s="2" t="s">
        <v>291</v>
      </c>
      <c r="BI202" s="2" t="s">
        <v>291</v>
      </c>
      <c r="BJ202" s="2" t="s">
        <v>291</v>
      </c>
      <c r="BK202" s="2" t="s">
        <v>291</v>
      </c>
      <c r="BL202" s="2" t="s">
        <v>291</v>
      </c>
      <c r="BM202" s="2" t="s">
        <v>291</v>
      </c>
      <c r="BN202" s="2" t="s">
        <v>291</v>
      </c>
      <c r="BO202" s="2" t="s">
        <v>291</v>
      </c>
      <c r="BP202" s="2" t="s">
        <v>291</v>
      </c>
      <c r="BQ202" s="2" t="s">
        <v>291</v>
      </c>
      <c r="BR202" s="2" t="s">
        <v>291</v>
      </c>
      <c r="BS202" s="2" t="s">
        <v>291</v>
      </c>
      <c r="BT202" s="2" t="s">
        <v>291</v>
      </c>
      <c r="BU202" s="2" t="s">
        <v>291</v>
      </c>
      <c r="BV202" s="2" t="s">
        <v>291</v>
      </c>
      <c r="BW202" s="2" t="s">
        <v>291</v>
      </c>
    </row>
    <row r="203" spans="1:75" hidden="1">
      <c r="A203" s="1" t="s">
        <v>250</v>
      </c>
      <c r="B203" s="1" t="s">
        <v>221</v>
      </c>
      <c r="C203" s="1" t="s">
        <v>220</v>
      </c>
      <c r="D203" s="3" t="s">
        <v>271</v>
      </c>
      <c r="E203" s="1" t="s">
        <v>286</v>
      </c>
      <c r="F203" s="2" t="s">
        <v>291</v>
      </c>
      <c r="G203" s="2" t="s">
        <v>291</v>
      </c>
      <c r="H203" s="2" t="s">
        <v>291</v>
      </c>
      <c r="I203" s="2" t="s">
        <v>291</v>
      </c>
      <c r="J203" s="2" t="s">
        <v>291</v>
      </c>
      <c r="K203" s="2" t="s">
        <v>291</v>
      </c>
      <c r="L203" s="2" t="s">
        <v>291</v>
      </c>
      <c r="M203" s="2" t="s">
        <v>291</v>
      </c>
      <c r="N203" s="2" t="s">
        <v>291</v>
      </c>
      <c r="O203" s="2" t="s">
        <v>291</v>
      </c>
      <c r="P203" s="2" t="s">
        <v>291</v>
      </c>
      <c r="Q203" s="2" t="s">
        <v>291</v>
      </c>
      <c r="R203" s="2" t="s">
        <v>291</v>
      </c>
      <c r="S203" s="2" t="s">
        <v>291</v>
      </c>
      <c r="T203" s="2" t="s">
        <v>291</v>
      </c>
      <c r="U203" s="2" t="s">
        <v>291</v>
      </c>
      <c r="V203" s="2" t="s">
        <v>291</v>
      </c>
      <c r="W203" s="2" t="s">
        <v>291</v>
      </c>
      <c r="X203" s="2" t="s">
        <v>291</v>
      </c>
      <c r="Y203" s="2" t="s">
        <v>291</v>
      </c>
      <c r="Z203" s="2" t="s">
        <v>291</v>
      </c>
      <c r="AA203" s="2" t="s">
        <v>291</v>
      </c>
      <c r="AB203" s="2" t="s">
        <v>291</v>
      </c>
      <c r="AC203" s="2" t="s">
        <v>291</v>
      </c>
      <c r="AD203" s="2" t="s">
        <v>291</v>
      </c>
      <c r="AE203" s="2" t="s">
        <v>291</v>
      </c>
      <c r="AF203" s="2" t="s">
        <v>291</v>
      </c>
      <c r="AG203" s="2" t="s">
        <v>291</v>
      </c>
      <c r="AH203" s="2" t="s">
        <v>291</v>
      </c>
      <c r="AI203" s="2" t="s">
        <v>291</v>
      </c>
      <c r="AJ203" s="2" t="s">
        <v>291</v>
      </c>
      <c r="AK203" s="2" t="s">
        <v>291</v>
      </c>
      <c r="AL203" s="2" t="s">
        <v>291</v>
      </c>
      <c r="AM203" s="2" t="s">
        <v>291</v>
      </c>
      <c r="AN203" s="2" t="s">
        <v>291</v>
      </c>
      <c r="AO203" s="2" t="s">
        <v>291</v>
      </c>
      <c r="AP203" s="2" t="s">
        <v>291</v>
      </c>
      <c r="AQ203" s="2" t="s">
        <v>291</v>
      </c>
      <c r="AR203" s="2" t="s">
        <v>291</v>
      </c>
      <c r="AS203" s="2" t="s">
        <v>291</v>
      </c>
      <c r="AT203" s="2" t="s">
        <v>291</v>
      </c>
      <c r="AU203" s="2" t="s">
        <v>291</v>
      </c>
      <c r="AV203" s="2" t="s">
        <v>291</v>
      </c>
      <c r="AW203" s="2" t="s">
        <v>291</v>
      </c>
      <c r="AX203" s="2" t="s">
        <v>291</v>
      </c>
      <c r="AY203" s="2" t="s">
        <v>291</v>
      </c>
      <c r="AZ203" s="2" t="s">
        <v>291</v>
      </c>
      <c r="BA203" s="2" t="s">
        <v>291</v>
      </c>
      <c r="BB203" s="2" t="s">
        <v>291</v>
      </c>
      <c r="BC203" s="2" t="s">
        <v>291</v>
      </c>
      <c r="BD203" s="2" t="s">
        <v>291</v>
      </c>
      <c r="BE203" s="2" t="s">
        <v>291</v>
      </c>
      <c r="BF203" s="2" t="s">
        <v>291</v>
      </c>
      <c r="BG203" s="2" t="s">
        <v>291</v>
      </c>
      <c r="BH203" s="2" t="s">
        <v>291</v>
      </c>
      <c r="BI203" s="2" t="s">
        <v>291</v>
      </c>
      <c r="BJ203" s="2" t="s">
        <v>291</v>
      </c>
      <c r="BK203" s="2" t="s">
        <v>291</v>
      </c>
      <c r="BL203" s="2" t="s">
        <v>291</v>
      </c>
      <c r="BM203" s="2" t="s">
        <v>291</v>
      </c>
      <c r="BN203" s="2" t="s">
        <v>291</v>
      </c>
      <c r="BO203" s="2" t="s">
        <v>291</v>
      </c>
      <c r="BP203" s="2" t="s">
        <v>291</v>
      </c>
      <c r="BQ203" s="2" t="s">
        <v>291</v>
      </c>
      <c r="BR203" s="2" t="s">
        <v>291</v>
      </c>
      <c r="BS203" s="2" t="s">
        <v>291</v>
      </c>
      <c r="BT203" s="2" t="s">
        <v>291</v>
      </c>
      <c r="BU203" s="2" t="s">
        <v>291</v>
      </c>
      <c r="BV203" s="2" t="s">
        <v>291</v>
      </c>
      <c r="BW203" s="2" t="s">
        <v>291</v>
      </c>
    </row>
    <row r="204" spans="1:75" hidden="1">
      <c r="A204" s="1" t="s">
        <v>250</v>
      </c>
      <c r="B204" s="1" t="s">
        <v>221</v>
      </c>
      <c r="C204" s="1" t="s">
        <v>220</v>
      </c>
      <c r="D204" s="3" t="s">
        <v>268</v>
      </c>
      <c r="E204" s="1" t="s">
        <v>287</v>
      </c>
      <c r="F204" s="2">
        <v>9343.384</v>
      </c>
      <c r="G204" s="2">
        <v>9633.6209999999992</v>
      </c>
      <c r="H204" s="2">
        <v>9939.2170000000006</v>
      </c>
      <c r="I204" s="2">
        <v>10205.766</v>
      </c>
      <c r="J204" s="2">
        <v>10486.5</v>
      </c>
      <c r="K204" s="2">
        <v>10781.677</v>
      </c>
      <c r="L204" s="2">
        <v>11088.51</v>
      </c>
      <c r="M204" s="2">
        <v>11406.35</v>
      </c>
      <c r="N204" s="2">
        <v>11734.866</v>
      </c>
      <c r="O204" s="2">
        <v>12074.375</v>
      </c>
      <c r="P204" s="2">
        <v>12423.433999999999</v>
      </c>
      <c r="Q204" s="2">
        <v>12736.342000000001</v>
      </c>
      <c r="R204" s="2">
        <v>13056.603999999999</v>
      </c>
      <c r="S204" s="2">
        <v>13385.36</v>
      </c>
      <c r="T204" s="2">
        <v>13722.483</v>
      </c>
      <c r="U204" s="2">
        <v>14066.154</v>
      </c>
      <c r="V204" s="2">
        <v>14414.636</v>
      </c>
      <c r="W204" s="2">
        <v>14770.296</v>
      </c>
      <c r="X204" s="2">
        <v>15137.266</v>
      </c>
      <c r="Y204" s="2">
        <v>15517.155000000001</v>
      </c>
      <c r="Z204" s="2">
        <v>15909.275</v>
      </c>
      <c r="AA204" s="2">
        <v>16313.391</v>
      </c>
      <c r="AB204" s="2">
        <v>16660.669999999998</v>
      </c>
      <c r="AC204" s="2">
        <v>16998.378000000001</v>
      </c>
      <c r="AD204" s="2">
        <v>17335.236000000001</v>
      </c>
      <c r="AE204" s="2">
        <v>17687.376</v>
      </c>
      <c r="AF204" s="2">
        <v>18042.963</v>
      </c>
      <c r="AG204" s="2">
        <v>18396.940999999999</v>
      </c>
      <c r="AH204" s="2">
        <v>18758.282999999999</v>
      </c>
      <c r="AI204" s="2">
        <v>19125.958999999999</v>
      </c>
      <c r="AJ204" s="2">
        <v>19487.272000000001</v>
      </c>
      <c r="AK204" s="2">
        <v>19846.221000000001</v>
      </c>
      <c r="AL204" s="2">
        <v>20198.73</v>
      </c>
      <c r="AM204" s="2">
        <v>20750.246999999999</v>
      </c>
      <c r="AN204" s="2">
        <v>21315.513999999999</v>
      </c>
      <c r="AO204" s="2">
        <v>21885.901000000002</v>
      </c>
      <c r="AP204" s="2">
        <v>22457.811000000002</v>
      </c>
      <c r="AQ204" s="2">
        <v>23029.46</v>
      </c>
      <c r="AR204" s="2">
        <v>23600.498</v>
      </c>
      <c r="AS204" s="2">
        <v>24169.812999999998</v>
      </c>
      <c r="AT204" s="2">
        <v>24734.809000000001</v>
      </c>
      <c r="AU204" s="2">
        <v>25181.838725871748</v>
      </c>
      <c r="AV204" s="2">
        <v>25622.285891647352</v>
      </c>
      <c r="AW204" s="2">
        <v>26067.061654949775</v>
      </c>
      <c r="AX204" s="2">
        <v>26510.777942476587</v>
      </c>
      <c r="AY204" s="2">
        <v>26948.197151220334</v>
      </c>
      <c r="AZ204" s="2">
        <v>27376.909695224414</v>
      </c>
      <c r="BA204" s="2">
        <v>27794.463733175424</v>
      </c>
      <c r="BB204" s="2">
        <v>28198.80318124812</v>
      </c>
      <c r="BC204" s="2">
        <v>28591.405946312385</v>
      </c>
      <c r="BD204" s="2">
        <v>28973.813833582524</v>
      </c>
      <c r="BE204" s="2">
        <v>29349.411394077131</v>
      </c>
      <c r="BF204" s="2">
        <v>29721.897517444715</v>
      </c>
      <c r="BG204" s="2">
        <v>30091.028977729016</v>
      </c>
      <c r="BH204" s="2">
        <v>30456.328598583623</v>
      </c>
      <c r="BI204" s="2">
        <v>30816.480280236687</v>
      </c>
      <c r="BJ204" s="2">
        <v>31173.912159777065</v>
      </c>
      <c r="BK204" s="2">
        <v>31531.199752733213</v>
      </c>
      <c r="BL204" s="2">
        <v>31887.804045651199</v>
      </c>
      <c r="BM204" s="2">
        <v>32243.077810138919</v>
      </c>
      <c r="BN204" s="2">
        <v>32595.811100125778</v>
      </c>
      <c r="BO204" s="2">
        <v>32947.182943128602</v>
      </c>
      <c r="BP204" s="2">
        <v>33298.498102116195</v>
      </c>
      <c r="BQ204" s="2">
        <v>33648.796040684982</v>
      </c>
      <c r="BR204" s="2">
        <v>33997.223406751109</v>
      </c>
      <c r="BS204" s="2">
        <v>34342.988685338241</v>
      </c>
      <c r="BT204" s="2">
        <v>34686.274295913579</v>
      </c>
      <c r="BU204" s="2">
        <v>35027.273994747375</v>
      </c>
      <c r="BV204" s="2">
        <v>35364.775774532107</v>
      </c>
      <c r="BW204" s="2">
        <v>35697.833527522649</v>
      </c>
    </row>
    <row r="205" spans="1:75" hidden="1">
      <c r="A205" s="1" t="s">
        <v>250</v>
      </c>
      <c r="B205" s="1" t="s">
        <v>221</v>
      </c>
      <c r="C205" s="1" t="s">
        <v>220</v>
      </c>
      <c r="D205" s="3" t="s">
        <v>274</v>
      </c>
      <c r="E205" s="1" t="s">
        <v>288</v>
      </c>
      <c r="F205" s="2">
        <v>11419.041839172889</v>
      </c>
      <c r="G205" s="2">
        <v>11485.153112610424</v>
      </c>
      <c r="H205" s="2">
        <v>11551.838370941914</v>
      </c>
      <c r="I205" s="2">
        <v>11618.707760097219</v>
      </c>
      <c r="J205" s="2">
        <v>11686.15465342163</v>
      </c>
      <c r="K205" s="2">
        <v>11753.784934205822</v>
      </c>
      <c r="L205" s="2">
        <v>11517.775940155396</v>
      </c>
      <c r="M205" s="2">
        <v>11286.052461493789</v>
      </c>
      <c r="N205" s="2">
        <v>11059.909415264437</v>
      </c>
      <c r="O205" s="2">
        <v>10837.195690184793</v>
      </c>
      <c r="P205" s="2">
        <v>10619.834706852598</v>
      </c>
      <c r="Q205" s="2">
        <v>12249.366799416981</v>
      </c>
      <c r="R205" s="2">
        <v>10946.552860780181</v>
      </c>
      <c r="S205" s="2">
        <v>10914.188966176882</v>
      </c>
      <c r="T205" s="2">
        <v>11863.148374413036</v>
      </c>
      <c r="U205" s="2">
        <v>12089.193549498252</v>
      </c>
      <c r="V205" s="2">
        <v>13708.453326120125</v>
      </c>
      <c r="W205" s="2">
        <v>13599.362570292053</v>
      </c>
      <c r="X205" s="2">
        <v>12369.249657947747</v>
      </c>
      <c r="Y205" s="2">
        <v>13926.667943118266</v>
      </c>
      <c r="Z205" s="2">
        <v>14350.226190866471</v>
      </c>
      <c r="AA205" s="2">
        <v>14353.142958162191</v>
      </c>
      <c r="AB205" s="2">
        <v>14347.122242718817</v>
      </c>
      <c r="AC205" s="2">
        <v>15126.973779823276</v>
      </c>
      <c r="AD205" s="2">
        <v>15137.235001974752</v>
      </c>
      <c r="AE205" s="2">
        <v>15364.144590127724</v>
      </c>
      <c r="AF205" s="2">
        <v>14903.300100076991</v>
      </c>
      <c r="AG205" s="2">
        <v>15588.678571849649</v>
      </c>
      <c r="AH205" s="2">
        <v>14803.668945818132</v>
      </c>
      <c r="AI205" s="2">
        <v>15145.056116777852</v>
      </c>
      <c r="AJ205" s="2">
        <v>15554.328796456193</v>
      </c>
      <c r="AK205" s="2">
        <v>16781.650687659592</v>
      </c>
      <c r="AL205" s="2">
        <v>15692.718620126814</v>
      </c>
      <c r="AM205" s="2">
        <v>16308.278270249168</v>
      </c>
      <c r="AN205" s="2">
        <v>16724.064826565289</v>
      </c>
      <c r="AO205" s="2">
        <v>16339.303938759635</v>
      </c>
      <c r="AP205" s="2">
        <v>15396.273709979521</v>
      </c>
      <c r="AQ205" s="2">
        <v>16861.636981049713</v>
      </c>
      <c r="AR205" s="2">
        <v>16267.447987429981</v>
      </c>
      <c r="AS205" s="2">
        <v>16322.518093555535</v>
      </c>
      <c r="AT205" s="2">
        <v>16990.033897402776</v>
      </c>
      <c r="AU205" s="2">
        <v>16752.275246832196</v>
      </c>
      <c r="AV205" s="2">
        <v>19347.304958383862</v>
      </c>
      <c r="AW205" s="2">
        <v>19653.829737756412</v>
      </c>
      <c r="AX205" s="2">
        <v>18365.528949954078</v>
      </c>
      <c r="AY205" s="2">
        <v>20692.582059019405</v>
      </c>
      <c r="AZ205" s="2">
        <v>18925.363663082058</v>
      </c>
      <c r="BA205" s="2">
        <v>20316.596709787635</v>
      </c>
      <c r="BB205" s="2">
        <v>19611.414358465492</v>
      </c>
      <c r="BC205" s="2">
        <v>20397.276207243722</v>
      </c>
      <c r="BD205" s="2">
        <v>20935.705173276234</v>
      </c>
      <c r="BE205" s="2">
        <v>20560.471627139224</v>
      </c>
      <c r="BF205" s="2">
        <v>20588.320214486936</v>
      </c>
      <c r="BG205" s="2">
        <v>19942.926895421082</v>
      </c>
      <c r="BH205" s="2">
        <v>19941.620962237386</v>
      </c>
      <c r="BI205" s="2">
        <v>20802.976908345659</v>
      </c>
      <c r="BJ205" s="2">
        <v>20274.525148678236</v>
      </c>
      <c r="BK205" s="2">
        <v>21689.277659216485</v>
      </c>
      <c r="BL205" s="2">
        <v>21232.428547181971</v>
      </c>
      <c r="BM205" s="2">
        <v>19897.332361743687</v>
      </c>
      <c r="BN205" s="2">
        <v>20444.449960032278</v>
      </c>
      <c r="BO205" s="2">
        <v>20449.199277205447</v>
      </c>
      <c r="BP205" s="2">
        <v>21123.258699964092</v>
      </c>
      <c r="BQ205" s="2">
        <v>21950.346935447415</v>
      </c>
      <c r="BR205" s="2">
        <v>22672.657504207615</v>
      </c>
      <c r="BS205" s="2">
        <v>23679.99886661713</v>
      </c>
      <c r="BT205" s="2">
        <v>23977.874276586695</v>
      </c>
      <c r="BU205" s="2">
        <v>24974.139504097166</v>
      </c>
      <c r="BV205" s="2">
        <v>25382.597583927247</v>
      </c>
      <c r="BW205" s="2">
        <v>25966.48184519132</v>
      </c>
    </row>
    <row r="206" spans="1:75" hidden="1">
      <c r="A206" s="1" t="s">
        <v>250</v>
      </c>
      <c r="B206" s="1" t="s">
        <v>221</v>
      </c>
      <c r="C206" s="1" t="s">
        <v>220</v>
      </c>
      <c r="D206" s="3" t="s">
        <v>273</v>
      </c>
      <c r="E206" s="1" t="s">
        <v>289</v>
      </c>
      <c r="F206" s="2" t="s">
        <v>291</v>
      </c>
      <c r="G206" s="2" t="s">
        <v>291</v>
      </c>
      <c r="H206" s="2" t="s">
        <v>291</v>
      </c>
      <c r="I206" s="2" t="s">
        <v>291</v>
      </c>
      <c r="J206" s="2" t="s">
        <v>291</v>
      </c>
      <c r="K206" s="2" t="s">
        <v>291</v>
      </c>
      <c r="L206" s="2" t="s">
        <v>291</v>
      </c>
      <c r="M206" s="2" t="s">
        <v>291</v>
      </c>
      <c r="N206" s="2" t="s">
        <v>291</v>
      </c>
      <c r="O206" s="2" t="s">
        <v>291</v>
      </c>
      <c r="P206" s="2" t="s">
        <v>291</v>
      </c>
      <c r="Q206" s="2" t="s">
        <v>291</v>
      </c>
      <c r="R206" s="2" t="s">
        <v>291</v>
      </c>
      <c r="S206" s="2" t="s">
        <v>291</v>
      </c>
      <c r="T206" s="2" t="s">
        <v>291</v>
      </c>
      <c r="U206" s="2" t="s">
        <v>291</v>
      </c>
      <c r="V206" s="2" t="s">
        <v>291</v>
      </c>
      <c r="W206" s="2" t="s">
        <v>291</v>
      </c>
      <c r="X206" s="2" t="s">
        <v>291</v>
      </c>
      <c r="Y206" s="2" t="s">
        <v>291</v>
      </c>
      <c r="Z206" s="2" t="s">
        <v>291</v>
      </c>
      <c r="AA206" s="2" t="s">
        <v>291</v>
      </c>
      <c r="AB206" s="2" t="s">
        <v>291</v>
      </c>
      <c r="AC206" s="2" t="s">
        <v>291</v>
      </c>
      <c r="AD206" s="2" t="s">
        <v>291</v>
      </c>
      <c r="AE206" s="2" t="s">
        <v>291</v>
      </c>
      <c r="AF206" s="2" t="s">
        <v>291</v>
      </c>
      <c r="AG206" s="2" t="s">
        <v>291</v>
      </c>
      <c r="AH206" s="2" t="s">
        <v>291</v>
      </c>
      <c r="AI206" s="2" t="s">
        <v>291</v>
      </c>
      <c r="AJ206" s="2" t="s">
        <v>291</v>
      </c>
      <c r="AK206" s="2" t="s">
        <v>291</v>
      </c>
      <c r="AL206" s="2" t="s">
        <v>291</v>
      </c>
      <c r="AM206" s="2" t="s">
        <v>291</v>
      </c>
      <c r="AN206" s="2" t="s">
        <v>291</v>
      </c>
      <c r="AO206" s="2" t="s">
        <v>291</v>
      </c>
      <c r="AP206" s="2" t="s">
        <v>291</v>
      </c>
      <c r="AQ206" s="2" t="s">
        <v>291</v>
      </c>
      <c r="AR206" s="2" t="s">
        <v>291</v>
      </c>
      <c r="AS206" s="2" t="s">
        <v>291</v>
      </c>
      <c r="AT206" s="2" t="s">
        <v>291</v>
      </c>
      <c r="AU206" s="2" t="s">
        <v>291</v>
      </c>
      <c r="AV206" s="2" t="s">
        <v>291</v>
      </c>
      <c r="AW206" s="2" t="s">
        <v>291</v>
      </c>
      <c r="AX206" s="2" t="s">
        <v>291</v>
      </c>
      <c r="AY206" s="2" t="s">
        <v>291</v>
      </c>
      <c r="AZ206" s="2" t="s">
        <v>291</v>
      </c>
      <c r="BA206" s="2" t="s">
        <v>291</v>
      </c>
      <c r="BB206" s="2" t="s">
        <v>291</v>
      </c>
      <c r="BC206" s="2" t="s">
        <v>291</v>
      </c>
      <c r="BD206" s="2" t="s">
        <v>291</v>
      </c>
      <c r="BE206" s="2" t="s">
        <v>291</v>
      </c>
      <c r="BF206" s="2" t="s">
        <v>291</v>
      </c>
      <c r="BG206" s="2" t="s">
        <v>291</v>
      </c>
      <c r="BH206" s="2" t="s">
        <v>291</v>
      </c>
      <c r="BI206" s="2" t="s">
        <v>291</v>
      </c>
      <c r="BJ206" s="2" t="s">
        <v>291</v>
      </c>
      <c r="BK206" s="2" t="s">
        <v>291</v>
      </c>
      <c r="BL206" s="2" t="s">
        <v>291</v>
      </c>
      <c r="BM206" s="2" t="s">
        <v>291</v>
      </c>
      <c r="BN206" s="2" t="s">
        <v>291</v>
      </c>
      <c r="BO206" s="2" t="s">
        <v>291</v>
      </c>
      <c r="BP206" s="2" t="s">
        <v>291</v>
      </c>
      <c r="BQ206" s="2" t="s">
        <v>291</v>
      </c>
      <c r="BR206" s="2" t="s">
        <v>291</v>
      </c>
      <c r="BS206" s="2" t="s">
        <v>291</v>
      </c>
      <c r="BT206" s="2" t="s">
        <v>291</v>
      </c>
      <c r="BU206" s="2" t="s">
        <v>291</v>
      </c>
      <c r="BV206" s="2" t="s">
        <v>291</v>
      </c>
      <c r="BW206" s="2" t="s">
        <v>291</v>
      </c>
    </row>
    <row r="207" spans="1:75" hidden="1">
      <c r="A207" s="1" t="s">
        <v>250</v>
      </c>
      <c r="B207" s="1" t="s">
        <v>221</v>
      </c>
      <c r="C207" s="1" t="s">
        <v>220</v>
      </c>
      <c r="D207" s="3" t="s">
        <v>272</v>
      </c>
      <c r="E207" s="1" t="s">
        <v>290</v>
      </c>
      <c r="F207" s="2">
        <v>2478.8924749094199</v>
      </c>
      <c r="G207" s="2">
        <v>2483.4187622134245</v>
      </c>
      <c r="H207" s="2">
        <v>2486.4066493751948</v>
      </c>
      <c r="I207" s="2">
        <v>2501.2433740473998</v>
      </c>
      <c r="J207" s="2">
        <v>2514.5211902150459</v>
      </c>
      <c r="K207" s="2">
        <v>2526.2490119318632</v>
      </c>
      <c r="L207" s="2">
        <v>2472.0125381700677</v>
      </c>
      <c r="M207" s="2">
        <v>2418.3608806524317</v>
      </c>
      <c r="N207" s="2">
        <v>2365.7545027559431</v>
      </c>
      <c r="O207" s="2">
        <v>2313.7636725126013</v>
      </c>
      <c r="P207" s="2">
        <v>2263.1500255205715</v>
      </c>
      <c r="Q207" s="2">
        <v>2284.846986320877</v>
      </c>
      <c r="R207" s="2">
        <v>2306.9443817797219</v>
      </c>
      <c r="S207" s="2">
        <v>2329.051404924036</v>
      </c>
      <c r="T207" s="2">
        <v>2351.3963189626938</v>
      </c>
      <c r="U207" s="2">
        <v>2374.3502328721925</v>
      </c>
      <c r="V207" s="2">
        <v>2445.9834592040725</v>
      </c>
      <c r="W207" s="2">
        <v>2520.0474451962373</v>
      </c>
      <c r="X207" s="2">
        <v>2596.0068071443147</v>
      </c>
      <c r="Y207" s="2">
        <v>2673.5032566624227</v>
      </c>
      <c r="Z207" s="2">
        <v>2752.8922381812872</v>
      </c>
      <c r="AA207" s="2">
        <v>2835.152463594764</v>
      </c>
      <c r="AB207" s="2">
        <v>2842.8145195157958</v>
      </c>
      <c r="AC207" s="2">
        <v>2885.8373869459833</v>
      </c>
      <c r="AD207" s="2">
        <v>2982.1542041364251</v>
      </c>
      <c r="AE207" s="2">
        <v>3118.6550705036498</v>
      </c>
      <c r="AF207" s="2">
        <v>3393.7346809250962</v>
      </c>
      <c r="AG207" s="2">
        <v>3491.4777901784278</v>
      </c>
      <c r="AH207" s="2">
        <v>3523.8306472617742</v>
      </c>
      <c r="AI207" s="2">
        <v>3614.2524095994181</v>
      </c>
      <c r="AJ207" s="2">
        <v>3870.1143680642972</v>
      </c>
      <c r="AK207" s="2">
        <v>3695.068838783407</v>
      </c>
      <c r="AL207" s="2">
        <v>3980.4519679384653</v>
      </c>
      <c r="AM207" s="2">
        <v>3852.2470734023</v>
      </c>
      <c r="AN207" s="2">
        <v>3907.0287672518612</v>
      </c>
      <c r="AO207" s="2">
        <v>4043.4285119027695</v>
      </c>
      <c r="AP207" s="2">
        <v>4248.9907841194436</v>
      </c>
      <c r="AQ207" s="2">
        <v>4050.2552781107211</v>
      </c>
      <c r="AR207" s="2">
        <v>4356.7764535560709</v>
      </c>
      <c r="AS207" s="2">
        <v>4351.474627055577</v>
      </c>
      <c r="AT207" s="2">
        <v>4412.801040214069</v>
      </c>
      <c r="AU207" s="2">
        <v>4647.2396662084811</v>
      </c>
      <c r="AV207" s="2">
        <v>4471.5305248150162</v>
      </c>
      <c r="AW207" s="2">
        <v>4362.665232824851</v>
      </c>
      <c r="AX207" s="2">
        <v>4743.8341792616975</v>
      </c>
      <c r="AY207" s="2">
        <v>4414.5906330516036</v>
      </c>
      <c r="AZ207" s="2">
        <v>4883.1234668653788</v>
      </c>
      <c r="BA207" s="2">
        <v>4734.6842611240154</v>
      </c>
      <c r="BB207" s="2">
        <v>5004.6233884289386</v>
      </c>
      <c r="BC207" s="2">
        <v>4989.2595295784504</v>
      </c>
      <c r="BD207" s="2">
        <v>5017.5941233193544</v>
      </c>
      <c r="BE207" s="2">
        <v>5315.9692666339015</v>
      </c>
      <c r="BF207" s="2">
        <v>5413.1796540804999</v>
      </c>
      <c r="BG207" s="2">
        <v>5665.4965908590175</v>
      </c>
      <c r="BH207" s="2">
        <v>5866.0575897079807</v>
      </c>
      <c r="BI207" s="2">
        <v>5988.3548096506947</v>
      </c>
      <c r="BJ207" s="2">
        <v>6368.1107215966267</v>
      </c>
      <c r="BK207" s="2">
        <v>6518.3251596949522</v>
      </c>
      <c r="BL207" s="2">
        <v>6827.1929462437774</v>
      </c>
      <c r="BM207" s="2">
        <v>7038.5202693043057</v>
      </c>
      <c r="BN207" s="2">
        <v>7228.0368207992606</v>
      </c>
      <c r="BO207" s="2">
        <v>7526.0909123398324</v>
      </c>
      <c r="BP207" s="2">
        <v>7670.8323157891336</v>
      </c>
      <c r="BQ207" s="2">
        <v>7935.2265172689285</v>
      </c>
      <c r="BR207" s="2">
        <v>8063.5213671786623</v>
      </c>
      <c r="BS207" s="2">
        <v>8345.5341886874157</v>
      </c>
      <c r="BT207" s="2">
        <v>8355.9802054072024</v>
      </c>
      <c r="BU207" s="2">
        <v>8612.8167787904204</v>
      </c>
      <c r="BV207" s="2">
        <v>8791.4019177120481</v>
      </c>
      <c r="BW207" s="2">
        <v>9023.604204159481</v>
      </c>
    </row>
    <row r="208" spans="1:75" hidden="1">
      <c r="A208" s="1" t="s">
        <v>250</v>
      </c>
      <c r="B208" s="1" t="s">
        <v>221</v>
      </c>
      <c r="C208" s="1" t="s">
        <v>220</v>
      </c>
      <c r="D208" s="3" t="s">
        <v>275</v>
      </c>
      <c r="E208" s="1" t="s">
        <v>251</v>
      </c>
      <c r="F208" s="4" t="s">
        <v>291</v>
      </c>
      <c r="G208" s="4">
        <v>3.2946021473746034</v>
      </c>
      <c r="H208" s="4">
        <v>3.2963121173287702</v>
      </c>
      <c r="I208" s="4">
        <v>3.2945068578123848</v>
      </c>
      <c r="J208" s="4">
        <v>3.2961900313605019</v>
      </c>
      <c r="K208" s="4">
        <v>3.2943608294037752</v>
      </c>
      <c r="L208" s="4">
        <v>0.63785879557249903</v>
      </c>
      <c r="M208" s="4">
        <v>0.6338159448207259</v>
      </c>
      <c r="N208" s="4">
        <v>0.64217351034270287</v>
      </c>
      <c r="O208" s="4">
        <v>0.63194060985336531</v>
      </c>
      <c r="P208" s="4">
        <v>0.64016583343495803</v>
      </c>
      <c r="Q208" s="4">
        <v>3.501544799176104</v>
      </c>
      <c r="R208" s="4">
        <v>3.5059994146912521</v>
      </c>
      <c r="S208" s="4">
        <v>3.5003392897534402</v>
      </c>
      <c r="T208" s="4">
        <v>3.502158116155818</v>
      </c>
      <c r="U208" s="4">
        <v>3.5050675675675658</v>
      </c>
      <c r="V208" s="4">
        <v>5.5691554467564242</v>
      </c>
      <c r="W208" s="4">
        <v>5.5700483091787545</v>
      </c>
      <c r="X208" s="4">
        <v>5.5736054546286606</v>
      </c>
      <c r="Y208" s="4">
        <v>5.5697629058124809</v>
      </c>
      <c r="Z208" s="4">
        <v>5.5715224174741396</v>
      </c>
      <c r="AA208" s="4">
        <v>5.6041690973437586</v>
      </c>
      <c r="AB208" s="4">
        <v>2.4048022390807944</v>
      </c>
      <c r="AC208" s="4">
        <v>3.5710432624878718</v>
      </c>
      <c r="AD208" s="4">
        <v>5.3854166666666758</v>
      </c>
      <c r="AE208" s="4">
        <v>6.7015913808441185</v>
      </c>
      <c r="AF208" s="4">
        <v>11.008182800679322</v>
      </c>
      <c r="AG208" s="4">
        <v>4.8984700973574435</v>
      </c>
      <c r="AH208" s="4">
        <v>2.9089655538171888</v>
      </c>
      <c r="AI208" s="4">
        <v>4.5763760049474245</v>
      </c>
      <c r="AJ208" s="4">
        <v>9.1021092055982642</v>
      </c>
      <c r="AK208" s="4">
        <v>-2.764352500112921</v>
      </c>
      <c r="AL208" s="4">
        <v>9.6367352626933531</v>
      </c>
      <c r="AM208" s="4">
        <v>-0.57835307077940268</v>
      </c>
      <c r="AN208" s="4">
        <v>4.1849563179203075</v>
      </c>
      <c r="AO208" s="4">
        <v>6.2604818587147726</v>
      </c>
      <c r="AP208" s="4">
        <v>7.8298527571937226</v>
      </c>
      <c r="AQ208" s="4">
        <v>-2.2508612534137717</v>
      </c>
      <c r="AR208" s="4">
        <v>10.235199590957222</v>
      </c>
      <c r="AS208" s="4">
        <v>2.2876737290241422</v>
      </c>
      <c r="AT208" s="4">
        <v>3.7798795102675475</v>
      </c>
      <c r="AU208" s="4">
        <v>7.2160000000000002</v>
      </c>
      <c r="AV208" s="4">
        <v>-2.0979999999999999</v>
      </c>
      <c r="AW208" s="4">
        <v>-0.74099999999999167</v>
      </c>
      <c r="AX208" s="4">
        <v>10.587999999999997</v>
      </c>
      <c r="AY208" s="4">
        <v>-5.4050000000000153</v>
      </c>
      <c r="AZ208" s="4">
        <v>12.37299999999999</v>
      </c>
      <c r="BA208" s="4">
        <v>-1.5610000000000013</v>
      </c>
      <c r="BB208" s="4">
        <v>7.2389999999999954</v>
      </c>
      <c r="BC208" s="4">
        <v>1.0809999999999986</v>
      </c>
      <c r="BD208" s="4">
        <v>1.9130000000000091</v>
      </c>
      <c r="BE208" s="4">
        <v>7.3199999999999932</v>
      </c>
      <c r="BF208" s="4">
        <v>3.120999999999996</v>
      </c>
      <c r="BG208" s="4">
        <v>5.9609999999999941</v>
      </c>
      <c r="BH208" s="4">
        <v>4.7970000000000068</v>
      </c>
      <c r="BI208" s="4">
        <v>3.292000000000006</v>
      </c>
      <c r="BJ208" s="4">
        <v>7.5749999999999984</v>
      </c>
      <c r="BK208" s="4">
        <v>3.5320000000000018</v>
      </c>
      <c r="BL208" s="4">
        <v>5.9229999999999894</v>
      </c>
      <c r="BM208" s="4">
        <v>4.2440000000000033</v>
      </c>
      <c r="BN208" s="4">
        <v>3.8159999999999972</v>
      </c>
      <c r="BO208" s="4">
        <v>5.2459999999999951</v>
      </c>
      <c r="BP208" s="4">
        <v>3.0100000000000016</v>
      </c>
      <c r="BQ208" s="4">
        <v>4.5350000000000001</v>
      </c>
      <c r="BR208" s="4">
        <v>2.6690000000000103</v>
      </c>
      <c r="BS208" s="4">
        <v>4.5500000000000096</v>
      </c>
      <c r="BT208" s="4">
        <v>1.1260000000000048</v>
      </c>
      <c r="BU208" s="4">
        <v>4.0869999999999962</v>
      </c>
      <c r="BV208" s="4">
        <v>3.0569999999999986</v>
      </c>
      <c r="BW208" s="4">
        <v>3.6078958481724044</v>
      </c>
    </row>
    <row r="209" spans="1:75" hidden="1">
      <c r="A209" s="1" t="s">
        <v>250</v>
      </c>
      <c r="B209" s="1" t="s">
        <v>221</v>
      </c>
      <c r="C209" s="1" t="s">
        <v>220</v>
      </c>
      <c r="D209" s="3" t="s">
        <v>276</v>
      </c>
      <c r="E209" s="1" t="s">
        <v>252</v>
      </c>
      <c r="F209" s="4" t="s">
        <v>291</v>
      </c>
      <c r="G209" s="4">
        <v>2.7000138453964428</v>
      </c>
      <c r="H209" s="4">
        <v>2.7000138453964428</v>
      </c>
      <c r="I209" s="4">
        <v>2.7000138453964651</v>
      </c>
      <c r="J209" s="4">
        <v>2.7000138453964428</v>
      </c>
      <c r="K209" s="4">
        <v>2.7000138453964428</v>
      </c>
      <c r="L209" s="4">
        <v>2.7000138453964428</v>
      </c>
      <c r="M209" s="4">
        <v>2.7000138453964428</v>
      </c>
      <c r="N209" s="4">
        <v>2.7000138453964428</v>
      </c>
      <c r="O209" s="4">
        <v>2.7000138453964206</v>
      </c>
      <c r="P209" s="4">
        <v>2.7000138453965095</v>
      </c>
      <c r="Q209" s="4">
        <v>-10.267255796155494</v>
      </c>
      <c r="R209" s="4">
        <v>15.824860017204379</v>
      </c>
      <c r="S209" s="4">
        <v>3.8072493205912883</v>
      </c>
      <c r="T209" s="4">
        <v>-4.7772078343633506</v>
      </c>
      <c r="U209" s="4">
        <v>1.5697175357626048</v>
      </c>
      <c r="V209" s="4">
        <v>-6.9008061893355066</v>
      </c>
      <c r="W209" s="4">
        <v>6.4169053808486254</v>
      </c>
      <c r="X209" s="4">
        <v>16.072823989605588</v>
      </c>
      <c r="Y209" s="4">
        <v>-6.2360961684590155</v>
      </c>
      <c r="Z209" s="4">
        <v>2.4554956418323615</v>
      </c>
      <c r="AA209" s="4">
        <v>5.5827087950523158</v>
      </c>
      <c r="AB209" s="4">
        <v>2.4477760260107395</v>
      </c>
      <c r="AC209" s="4">
        <v>-1.7684277026496997</v>
      </c>
      <c r="AD209" s="4">
        <v>5.313978047143264</v>
      </c>
      <c r="AE209" s="4">
        <v>5.1257396298100222</v>
      </c>
      <c r="AF209" s="4">
        <v>14.440812423025395</v>
      </c>
      <c r="AG209" s="4">
        <v>0.28645934896429637</v>
      </c>
      <c r="AH209" s="4">
        <v>8.3660268310158372</v>
      </c>
      <c r="AI209" s="4">
        <v>2.2191029200363088</v>
      </c>
      <c r="AJ209" s="4">
        <v>6.2313641430850053</v>
      </c>
      <c r="AK209" s="4">
        <v>-9.8756576394640092</v>
      </c>
      <c r="AL209" s="4">
        <v>17.24452838618873</v>
      </c>
      <c r="AM209" s="4">
        <v>-4.3310456103704649</v>
      </c>
      <c r="AN209" s="4">
        <v>1.5947544347893361</v>
      </c>
      <c r="AO209" s="4">
        <v>8.7627229267464468</v>
      </c>
      <c r="AP209" s="4">
        <v>14.43449051762995</v>
      </c>
      <c r="AQ209" s="4">
        <v>-10.745765861962319</v>
      </c>
      <c r="AR209" s="4">
        <v>14.261678873819172</v>
      </c>
      <c r="AS209" s="4">
        <v>1.9425680893607744</v>
      </c>
      <c r="AT209" s="4">
        <v>-0.29749373764902387</v>
      </c>
      <c r="AU209" s="4">
        <v>8.7376757786018047</v>
      </c>
      <c r="AV209" s="4">
        <v>-15.229472283442702</v>
      </c>
      <c r="AW209" s="4">
        <v>-2.2890618017815778</v>
      </c>
      <c r="AX209" s="4">
        <v>18.345500908888358</v>
      </c>
      <c r="AY209" s="4">
        <v>-16.042995211239763</v>
      </c>
      <c r="AZ209" s="4">
        <v>22.866200360215739</v>
      </c>
      <c r="BA209" s="4">
        <v>-8.3018725900767087</v>
      </c>
      <c r="BB209" s="4">
        <v>11.095073243426846</v>
      </c>
      <c r="BC209" s="4">
        <v>-2.8134269190286165</v>
      </c>
      <c r="BD209" s="4">
        <v>-0.70802044144731013</v>
      </c>
      <c r="BE209" s="4">
        <v>9.2786157799156896</v>
      </c>
      <c r="BF209" s="4">
        <v>2.9815144010795658</v>
      </c>
      <c r="BG209" s="4">
        <v>9.3901115762570662</v>
      </c>
      <c r="BH209" s="4">
        <v>4.8038629265449995</v>
      </c>
      <c r="BI209" s="4">
        <v>-0.98484839421818515</v>
      </c>
      <c r="BJ209" s="4">
        <v>10.378922539706403</v>
      </c>
      <c r="BK209" s="4">
        <v>-3.2212058569412449</v>
      </c>
      <c r="BL209" s="4">
        <v>8.2021000278889034</v>
      </c>
      <c r="BM209" s="4">
        <v>11.238694777397384</v>
      </c>
      <c r="BN209" s="4">
        <v>1.0377613731370472</v>
      </c>
      <c r="BO209" s="4">
        <v>5.2215566646677924</v>
      </c>
      <c r="BP209" s="4">
        <v>-0.27712828473219764</v>
      </c>
      <c r="BQ209" s="4">
        <v>0.59612518628913147</v>
      </c>
      <c r="BR209" s="4">
        <v>-0.60185185185185341</v>
      </c>
      <c r="BS209" s="4">
        <v>0.10246856078248712</v>
      </c>
      <c r="BT209" s="4">
        <v>-0.13028103480364761</v>
      </c>
      <c r="BU209" s="4">
        <v>-6.5225493850162852E-2</v>
      </c>
      <c r="BV209" s="4">
        <v>1.3986013986013957</v>
      </c>
      <c r="BW209" s="4">
        <v>1.2781609195402277</v>
      </c>
    </row>
    <row r="210" spans="1:75" hidden="1">
      <c r="A210" s="1" t="s">
        <v>250</v>
      </c>
      <c r="B210" s="1" t="s">
        <v>221</v>
      </c>
      <c r="C210" s="1" t="s">
        <v>220</v>
      </c>
      <c r="D210" s="3" t="s">
        <v>277</v>
      </c>
      <c r="E210" s="1" t="s">
        <v>253</v>
      </c>
      <c r="F210" s="4" t="s">
        <v>291</v>
      </c>
      <c r="G210" s="4" t="s">
        <v>291</v>
      </c>
      <c r="H210" s="4" t="s">
        <v>291</v>
      </c>
      <c r="I210" s="4" t="s">
        <v>291</v>
      </c>
      <c r="J210" s="4" t="s">
        <v>291</v>
      </c>
      <c r="K210" s="4" t="s">
        <v>291</v>
      </c>
      <c r="L210" s="4" t="s">
        <v>291</v>
      </c>
      <c r="M210" s="4" t="s">
        <v>291</v>
      </c>
      <c r="N210" s="4" t="s">
        <v>291</v>
      </c>
      <c r="O210" s="4" t="s">
        <v>291</v>
      </c>
      <c r="P210" s="4" t="s">
        <v>291</v>
      </c>
      <c r="Q210" s="4" t="s">
        <v>291</v>
      </c>
      <c r="R210" s="4" t="s">
        <v>291</v>
      </c>
      <c r="S210" s="4" t="s">
        <v>291</v>
      </c>
      <c r="T210" s="4" t="s">
        <v>291</v>
      </c>
      <c r="U210" s="4" t="s">
        <v>291</v>
      </c>
      <c r="V210" s="4" t="s">
        <v>291</v>
      </c>
      <c r="W210" s="4" t="s">
        <v>291</v>
      </c>
      <c r="X210" s="4" t="s">
        <v>291</v>
      </c>
      <c r="Y210" s="4" t="s">
        <v>291</v>
      </c>
      <c r="Z210" s="4" t="s">
        <v>291</v>
      </c>
      <c r="AA210" s="4" t="s">
        <v>291</v>
      </c>
      <c r="AB210" s="4" t="s">
        <v>291</v>
      </c>
      <c r="AC210" s="4" t="s">
        <v>291</v>
      </c>
      <c r="AD210" s="4" t="s">
        <v>291</v>
      </c>
      <c r="AE210" s="4" t="s">
        <v>291</v>
      </c>
      <c r="AF210" s="4" t="s">
        <v>291</v>
      </c>
      <c r="AG210" s="4" t="s">
        <v>291</v>
      </c>
      <c r="AH210" s="4" t="s">
        <v>291</v>
      </c>
      <c r="AI210" s="4" t="s">
        <v>291</v>
      </c>
      <c r="AJ210" s="4" t="s">
        <v>291</v>
      </c>
      <c r="AK210" s="4" t="s">
        <v>291</v>
      </c>
      <c r="AL210" s="4" t="s">
        <v>291</v>
      </c>
      <c r="AM210" s="4" t="s">
        <v>291</v>
      </c>
      <c r="AN210" s="4" t="s">
        <v>291</v>
      </c>
      <c r="AO210" s="4" t="s">
        <v>291</v>
      </c>
      <c r="AP210" s="4" t="s">
        <v>291</v>
      </c>
      <c r="AQ210" s="4" t="s">
        <v>291</v>
      </c>
      <c r="AR210" s="4" t="s">
        <v>291</v>
      </c>
      <c r="AS210" s="4" t="s">
        <v>291</v>
      </c>
      <c r="AT210" s="4" t="s">
        <v>291</v>
      </c>
      <c r="AU210" s="4" t="s">
        <v>291</v>
      </c>
      <c r="AV210" s="4" t="s">
        <v>291</v>
      </c>
      <c r="AW210" s="4" t="s">
        <v>291</v>
      </c>
      <c r="AX210" s="4" t="s">
        <v>291</v>
      </c>
      <c r="AY210" s="4" t="s">
        <v>291</v>
      </c>
      <c r="AZ210" s="4" t="s">
        <v>291</v>
      </c>
      <c r="BA210" s="4" t="s">
        <v>291</v>
      </c>
      <c r="BB210" s="4" t="s">
        <v>291</v>
      </c>
      <c r="BC210" s="4" t="s">
        <v>291</v>
      </c>
      <c r="BD210" s="4" t="s">
        <v>291</v>
      </c>
      <c r="BE210" s="4" t="s">
        <v>291</v>
      </c>
      <c r="BF210" s="4" t="s">
        <v>291</v>
      </c>
      <c r="BG210" s="4" t="s">
        <v>291</v>
      </c>
      <c r="BH210" s="4" t="s">
        <v>291</v>
      </c>
      <c r="BI210" s="4" t="s">
        <v>291</v>
      </c>
      <c r="BJ210" s="4" t="s">
        <v>291</v>
      </c>
      <c r="BK210" s="4" t="s">
        <v>291</v>
      </c>
      <c r="BL210" s="4" t="s">
        <v>291</v>
      </c>
      <c r="BM210" s="4" t="s">
        <v>291</v>
      </c>
      <c r="BN210" s="4" t="s">
        <v>291</v>
      </c>
      <c r="BO210" s="4" t="s">
        <v>291</v>
      </c>
      <c r="BP210" s="4" t="s">
        <v>291</v>
      </c>
      <c r="BQ210" s="4" t="s">
        <v>291</v>
      </c>
      <c r="BR210" s="4" t="s">
        <v>291</v>
      </c>
      <c r="BS210" s="4" t="s">
        <v>291</v>
      </c>
      <c r="BT210" s="4" t="s">
        <v>291</v>
      </c>
      <c r="BU210" s="4" t="s">
        <v>291</v>
      </c>
      <c r="BV210" s="4" t="s">
        <v>291</v>
      </c>
      <c r="BW210" s="4" t="s">
        <v>291</v>
      </c>
    </row>
    <row r="211" spans="1:75" hidden="1">
      <c r="A211" s="1" t="s">
        <v>250</v>
      </c>
      <c r="B211" s="1" t="s">
        <v>221</v>
      </c>
      <c r="C211" s="1" t="s">
        <v>220</v>
      </c>
      <c r="D211" s="3" t="s">
        <v>278</v>
      </c>
      <c r="E211" s="1" t="s">
        <v>254</v>
      </c>
      <c r="F211" s="4" t="s">
        <v>291</v>
      </c>
      <c r="G211" s="4">
        <v>3.1063370616042141</v>
      </c>
      <c r="H211" s="4">
        <v>3.1721820902026465</v>
      </c>
      <c r="I211" s="4">
        <v>2.6817907285855425</v>
      </c>
      <c r="J211" s="4">
        <v>2.7507391409914872</v>
      </c>
      <c r="K211" s="4">
        <v>2.8148285891384184</v>
      </c>
      <c r="L211" s="4">
        <v>2.8458745332474722</v>
      </c>
      <c r="M211" s="4">
        <v>2.8663905249668442</v>
      </c>
      <c r="N211" s="4">
        <v>2.8801150236491102</v>
      </c>
      <c r="O211" s="4">
        <v>2.893164693998207</v>
      </c>
      <c r="P211" s="4">
        <v>2.890907396863196</v>
      </c>
      <c r="Q211" s="4">
        <v>2.5186916918462421</v>
      </c>
      <c r="R211" s="4">
        <v>2.5145524515594708</v>
      </c>
      <c r="S211" s="4">
        <v>2.5179288580706061</v>
      </c>
      <c r="T211" s="4">
        <v>2.5185949425342358</v>
      </c>
      <c r="U211" s="4">
        <v>2.5044374257924051</v>
      </c>
      <c r="V211" s="4">
        <v>2.4774504814891074</v>
      </c>
      <c r="W211" s="4">
        <v>2.4673533206110765</v>
      </c>
      <c r="X211" s="4">
        <v>2.4845135127962159</v>
      </c>
      <c r="Y211" s="4">
        <v>2.5096275641849797</v>
      </c>
      <c r="Z211" s="4">
        <v>2.527009622575771</v>
      </c>
      <c r="AA211" s="4">
        <v>2.5401283213722703</v>
      </c>
      <c r="AB211" s="4">
        <v>2.1287971335941069</v>
      </c>
      <c r="AC211" s="4">
        <v>2.0269773064348628</v>
      </c>
      <c r="AD211" s="4">
        <v>1.9817067251945986</v>
      </c>
      <c r="AE211" s="4">
        <v>2.0313539429171801</v>
      </c>
      <c r="AF211" s="4">
        <v>2.0103999598357625</v>
      </c>
      <c r="AG211" s="4">
        <v>1.9618618072874128</v>
      </c>
      <c r="AH211" s="4">
        <v>1.9641417559582264</v>
      </c>
      <c r="AI211" s="4">
        <v>1.9600727849131916</v>
      </c>
      <c r="AJ211" s="4">
        <v>1.8891235728362821</v>
      </c>
      <c r="AK211" s="4">
        <v>1.8419663870858916</v>
      </c>
      <c r="AL211" s="4">
        <v>1.7762021293625585</v>
      </c>
      <c r="AM211" s="4">
        <v>2.7304538453655214</v>
      </c>
      <c r="AN211" s="4">
        <v>2.7241458860706613</v>
      </c>
      <c r="AO211" s="4">
        <v>2.6759242118205684</v>
      </c>
      <c r="AP211" s="4">
        <v>2.6131435027509253</v>
      </c>
      <c r="AQ211" s="4">
        <v>2.5454350826979333</v>
      </c>
      <c r="AR211" s="4">
        <v>2.4795978715957734</v>
      </c>
      <c r="AS211" s="4">
        <v>2.4123007912798977</v>
      </c>
      <c r="AT211" s="4">
        <v>2.3376101420395923</v>
      </c>
      <c r="AU211" s="4">
        <v>1.8072899850237301</v>
      </c>
      <c r="AV211" s="4">
        <v>1.7490667404008509</v>
      </c>
      <c r="AW211" s="4">
        <v>1.7358941555148943</v>
      </c>
      <c r="AX211" s="4">
        <v>1.7022106035589735</v>
      </c>
      <c r="AY211" s="4">
        <v>1.6499674573596579</v>
      </c>
      <c r="AZ211" s="4">
        <v>1.5908765309914807</v>
      </c>
      <c r="BA211" s="4">
        <v>1.5252051549990986</v>
      </c>
      <c r="BB211" s="4">
        <v>1.4547481540004625</v>
      </c>
      <c r="BC211" s="4">
        <v>1.3922674751151831</v>
      </c>
      <c r="BD211" s="4">
        <v>1.3374924198838123</v>
      </c>
      <c r="BE211" s="4">
        <v>1.2963345545461635</v>
      </c>
      <c r="BF211" s="4">
        <v>1.2691434194920692</v>
      </c>
      <c r="BG211" s="4">
        <v>1.2419511912644454</v>
      </c>
      <c r="BH211" s="4">
        <v>1.213981818717369</v>
      </c>
      <c r="BI211" s="4">
        <v>1.182518373766861</v>
      </c>
      <c r="BJ211" s="4">
        <v>1.1598724977349484</v>
      </c>
      <c r="BK211" s="4">
        <v>1.1461108606610759</v>
      </c>
      <c r="BL211" s="4">
        <v>1.1309569433274547</v>
      </c>
      <c r="BM211" s="4">
        <v>1.1141368153765097</v>
      </c>
      <c r="BN211" s="4">
        <v>1.0939814494878686</v>
      </c>
      <c r="BO211" s="4">
        <v>1.0779662513183075</v>
      </c>
      <c r="BP211" s="4">
        <v>1.066298018844325</v>
      </c>
      <c r="BQ211" s="4">
        <v>1.0519932085060857</v>
      </c>
      <c r="BR211" s="4">
        <v>1.0354824156110665</v>
      </c>
      <c r="BS211" s="4">
        <v>1.0170397577776047</v>
      </c>
      <c r="BT211" s="4">
        <v>0.99957989597421193</v>
      </c>
      <c r="BU211" s="4">
        <v>0.9830969331692252</v>
      </c>
      <c r="BV211" s="4">
        <v>0.96353995413787086</v>
      </c>
      <c r="BW211" s="4">
        <v>0.94177821206600232</v>
      </c>
    </row>
    <row r="212" spans="1:75" hidden="1">
      <c r="A212" s="1" t="s">
        <v>250</v>
      </c>
      <c r="B212" s="1" t="s">
        <v>221</v>
      </c>
      <c r="C212" s="1" t="s">
        <v>220</v>
      </c>
      <c r="D212" s="3" t="s">
        <v>279</v>
      </c>
      <c r="E212" s="1" t="s">
        <v>255</v>
      </c>
      <c r="F212" s="4" t="s">
        <v>291</v>
      </c>
      <c r="G212" s="4">
        <v>0.57895639904512741</v>
      </c>
      <c r="H212" s="4">
        <v>0.58062141338168782</v>
      </c>
      <c r="I212" s="4">
        <v>0.57886361467376357</v>
      </c>
      <c r="J212" s="4">
        <v>0.58050253708976651</v>
      </c>
      <c r="K212" s="4">
        <v>0.57872142539538984</v>
      </c>
      <c r="L212" s="4">
        <v>-2.007940381515716</v>
      </c>
      <c r="M212" s="4">
        <v>-2.0118769445213069</v>
      </c>
      <c r="N212" s="4">
        <v>-2.003739101877422</v>
      </c>
      <c r="O212" s="4">
        <v>-2.013702976375753</v>
      </c>
      <c r="P212" s="4">
        <v>-2.0056939963634557</v>
      </c>
      <c r="Q212" s="4">
        <v>15.344232161286886</v>
      </c>
      <c r="R212" s="4">
        <v>-10.635765586665336</v>
      </c>
      <c r="S212" s="4">
        <v>-0.29565375524979176</v>
      </c>
      <c r="T212" s="4">
        <v>8.6947313371335646</v>
      </c>
      <c r="U212" s="4">
        <v>1.9054400058989396</v>
      </c>
      <c r="V212" s="4">
        <v>13.394274564237429</v>
      </c>
      <c r="W212" s="4">
        <v>-0.79579186092576526</v>
      </c>
      <c r="X212" s="4">
        <v>-9.0453718399382979</v>
      </c>
      <c r="Y212" s="4">
        <v>12.591048998431486</v>
      </c>
      <c r="Z212" s="4">
        <v>3.0413466414089596</v>
      </c>
      <c r="AA212" s="4">
        <v>2.0325584119174067E-2</v>
      </c>
      <c r="AB212" s="4">
        <v>-4.1947017882593141E-2</v>
      </c>
      <c r="AC212" s="4">
        <v>5.4355955425154034</v>
      </c>
      <c r="AD212" s="4">
        <v>6.7833938901662449E-2</v>
      </c>
      <c r="AE212" s="4">
        <v>1.4990160892882187</v>
      </c>
      <c r="AF212" s="4">
        <v>-2.9994802987394986</v>
      </c>
      <c r="AG212" s="4">
        <v>4.5988369500062243</v>
      </c>
      <c r="AH212" s="4">
        <v>-5.0357676079684115</v>
      </c>
      <c r="AI212" s="4">
        <v>2.3060983882388086</v>
      </c>
      <c r="AJ212" s="4">
        <v>2.7023516883832865</v>
      </c>
      <c r="AK212" s="4">
        <v>7.8905487164642185</v>
      </c>
      <c r="AL212" s="4">
        <v>-6.4888257287677114</v>
      </c>
      <c r="AM212" s="4">
        <v>3.92258132592056</v>
      </c>
      <c r="AN212" s="4">
        <v>2.5495429341221953</v>
      </c>
      <c r="AO212" s="4">
        <v>-2.3006421692080781</v>
      </c>
      <c r="AP212" s="4">
        <v>-5.7715446895083673</v>
      </c>
      <c r="AQ212" s="4">
        <v>9.5176488718850205</v>
      </c>
      <c r="AR212" s="4">
        <v>-3.5239104856042314</v>
      </c>
      <c r="AS212" s="4">
        <v>0.33852947412591483</v>
      </c>
      <c r="AT212" s="4">
        <v>4.0895393714453165</v>
      </c>
      <c r="AU212" s="4">
        <v>-1.3994006839911255</v>
      </c>
      <c r="AV212" s="4">
        <v>15.490610518964454</v>
      </c>
      <c r="AW212" s="4">
        <v>1.5843280499887813</v>
      </c>
      <c r="AX212" s="4">
        <v>-6.5549605598109633</v>
      </c>
      <c r="AY212" s="4">
        <v>12.67076551623707</v>
      </c>
      <c r="AZ212" s="4">
        <v>-8.5403474099891348</v>
      </c>
      <c r="BA212" s="4">
        <v>7.351156212757326</v>
      </c>
      <c r="BB212" s="4">
        <v>-3.4709669212581451</v>
      </c>
      <c r="BC212" s="4">
        <v>4.0071655945558948</v>
      </c>
      <c r="BD212" s="4">
        <v>2.6397101287538582</v>
      </c>
      <c r="BE212" s="4">
        <v>-1.7923138629979518</v>
      </c>
      <c r="BF212" s="4">
        <v>0.13544722053433489</v>
      </c>
      <c r="BG212" s="4">
        <v>-3.1347546198146059</v>
      </c>
      <c r="BH212" s="4">
        <v>-6.5483526592968744E-3</v>
      </c>
      <c r="BI212" s="4">
        <v>4.3193878157617771</v>
      </c>
      <c r="BJ212" s="4">
        <v>-2.5402698950044211</v>
      </c>
      <c r="BK212" s="4">
        <v>6.9779809892636546</v>
      </c>
      <c r="BL212" s="4">
        <v>-2.1063362238824213</v>
      </c>
      <c r="BM212" s="4">
        <v>-6.2880050789832165</v>
      </c>
      <c r="BN212" s="4">
        <v>2.7497032684669076</v>
      </c>
      <c r="BO212" s="4">
        <v>2.3230349471159428E-2</v>
      </c>
      <c r="BP212" s="4">
        <v>3.2962631622941219</v>
      </c>
      <c r="BQ212" s="4">
        <v>3.9155333333333209</v>
      </c>
      <c r="BR212" s="4">
        <v>3.2906567303213841</v>
      </c>
      <c r="BS212" s="4">
        <v>4.4429787828029088</v>
      </c>
      <c r="BT212" s="4">
        <v>1.2579198658218438</v>
      </c>
      <c r="BU212" s="4">
        <v>4.1549355710955638</v>
      </c>
      <c r="BV212" s="4">
        <v>1.6355241379310437</v>
      </c>
      <c r="BW212" s="4">
        <v>2.3003329715702625</v>
      </c>
    </row>
    <row r="213" spans="1:75" hidden="1">
      <c r="A213" s="1" t="s">
        <v>250</v>
      </c>
      <c r="B213" s="1" t="s">
        <v>221</v>
      </c>
      <c r="C213" s="1" t="s">
        <v>220</v>
      </c>
      <c r="D213" s="3" t="s">
        <v>280</v>
      </c>
      <c r="E213" s="1" t="s">
        <v>256</v>
      </c>
      <c r="F213" s="4" t="s">
        <v>291</v>
      </c>
      <c r="G213" s="4" t="s">
        <v>291</v>
      </c>
      <c r="H213" s="4" t="s">
        <v>291</v>
      </c>
      <c r="I213" s="4" t="s">
        <v>291</v>
      </c>
      <c r="J213" s="4" t="s">
        <v>291</v>
      </c>
      <c r="K213" s="4" t="s">
        <v>291</v>
      </c>
      <c r="L213" s="4" t="s">
        <v>291</v>
      </c>
      <c r="M213" s="4" t="s">
        <v>291</v>
      </c>
      <c r="N213" s="4" t="s">
        <v>291</v>
      </c>
      <c r="O213" s="4" t="s">
        <v>291</v>
      </c>
      <c r="P213" s="4" t="s">
        <v>291</v>
      </c>
      <c r="Q213" s="4" t="s">
        <v>291</v>
      </c>
      <c r="R213" s="4" t="s">
        <v>291</v>
      </c>
      <c r="S213" s="4" t="s">
        <v>291</v>
      </c>
      <c r="T213" s="4" t="s">
        <v>291</v>
      </c>
      <c r="U213" s="4" t="s">
        <v>291</v>
      </c>
      <c r="V213" s="4" t="s">
        <v>291</v>
      </c>
      <c r="W213" s="4" t="s">
        <v>291</v>
      </c>
      <c r="X213" s="4" t="s">
        <v>291</v>
      </c>
      <c r="Y213" s="4" t="s">
        <v>291</v>
      </c>
      <c r="Z213" s="4" t="s">
        <v>291</v>
      </c>
      <c r="AA213" s="4" t="s">
        <v>291</v>
      </c>
      <c r="AB213" s="4" t="s">
        <v>291</v>
      </c>
      <c r="AC213" s="4" t="s">
        <v>291</v>
      </c>
      <c r="AD213" s="4" t="s">
        <v>291</v>
      </c>
      <c r="AE213" s="4" t="s">
        <v>291</v>
      </c>
      <c r="AF213" s="4" t="s">
        <v>291</v>
      </c>
      <c r="AG213" s="4" t="s">
        <v>291</v>
      </c>
      <c r="AH213" s="4" t="s">
        <v>291</v>
      </c>
      <c r="AI213" s="4" t="s">
        <v>291</v>
      </c>
      <c r="AJ213" s="4" t="s">
        <v>291</v>
      </c>
      <c r="AK213" s="4" t="s">
        <v>291</v>
      </c>
      <c r="AL213" s="4" t="s">
        <v>291</v>
      </c>
      <c r="AM213" s="4" t="s">
        <v>291</v>
      </c>
      <c r="AN213" s="4" t="s">
        <v>291</v>
      </c>
      <c r="AO213" s="4" t="s">
        <v>291</v>
      </c>
      <c r="AP213" s="4" t="s">
        <v>291</v>
      </c>
      <c r="AQ213" s="4" t="s">
        <v>291</v>
      </c>
      <c r="AR213" s="4" t="s">
        <v>291</v>
      </c>
      <c r="AS213" s="4" t="s">
        <v>291</v>
      </c>
      <c r="AT213" s="4" t="s">
        <v>291</v>
      </c>
      <c r="AU213" s="4" t="s">
        <v>291</v>
      </c>
      <c r="AV213" s="4" t="s">
        <v>291</v>
      </c>
      <c r="AW213" s="4" t="s">
        <v>291</v>
      </c>
      <c r="AX213" s="4" t="s">
        <v>291</v>
      </c>
      <c r="AY213" s="4" t="s">
        <v>291</v>
      </c>
      <c r="AZ213" s="4" t="s">
        <v>291</v>
      </c>
      <c r="BA213" s="4" t="s">
        <v>291</v>
      </c>
      <c r="BB213" s="4" t="s">
        <v>291</v>
      </c>
      <c r="BC213" s="4" t="s">
        <v>291</v>
      </c>
      <c r="BD213" s="4" t="s">
        <v>291</v>
      </c>
      <c r="BE213" s="4" t="s">
        <v>291</v>
      </c>
      <c r="BF213" s="4" t="s">
        <v>291</v>
      </c>
      <c r="BG213" s="4" t="s">
        <v>291</v>
      </c>
      <c r="BH213" s="4" t="s">
        <v>291</v>
      </c>
      <c r="BI213" s="4" t="s">
        <v>291</v>
      </c>
      <c r="BJ213" s="4" t="s">
        <v>291</v>
      </c>
      <c r="BK213" s="4" t="s">
        <v>291</v>
      </c>
      <c r="BL213" s="4" t="s">
        <v>291</v>
      </c>
      <c r="BM213" s="4" t="s">
        <v>291</v>
      </c>
      <c r="BN213" s="4" t="s">
        <v>291</v>
      </c>
      <c r="BO213" s="4" t="s">
        <v>291</v>
      </c>
      <c r="BP213" s="4" t="s">
        <v>291</v>
      </c>
      <c r="BQ213" s="4" t="s">
        <v>291</v>
      </c>
      <c r="BR213" s="4" t="s">
        <v>291</v>
      </c>
      <c r="BS213" s="4" t="s">
        <v>291</v>
      </c>
      <c r="BT213" s="4" t="s">
        <v>291</v>
      </c>
      <c r="BU213" s="4" t="s">
        <v>291</v>
      </c>
      <c r="BV213" s="4" t="s">
        <v>291</v>
      </c>
      <c r="BW213" s="4" t="s">
        <v>291</v>
      </c>
    </row>
    <row r="214" spans="1:75" hidden="1">
      <c r="A214" s="1" t="s">
        <v>250</v>
      </c>
      <c r="B214" s="1" t="s">
        <v>221</v>
      </c>
      <c r="C214" s="1" t="s">
        <v>220</v>
      </c>
      <c r="D214" s="3" t="s">
        <v>281</v>
      </c>
      <c r="E214" s="1" t="s">
        <v>257</v>
      </c>
      <c r="F214" s="4" t="s">
        <v>291</v>
      </c>
      <c r="G214" s="4">
        <v>0.18259312777051395</v>
      </c>
      <c r="H214" s="4">
        <v>0.12031346493921458</v>
      </c>
      <c r="I214" s="4">
        <v>0.59671352133545685</v>
      </c>
      <c r="J214" s="4">
        <v>0.53084862934227317</v>
      </c>
      <c r="K214" s="4">
        <v>0.46640377350783968</v>
      </c>
      <c r="L214" s="4">
        <v>-2.1469171687204414</v>
      </c>
      <c r="M214" s="4">
        <v>-2.1703634868030508</v>
      </c>
      <c r="N214" s="4">
        <v>-2.1752906407540129</v>
      </c>
      <c r="O214" s="4">
        <v>-2.1976426625322176</v>
      </c>
      <c r="P214" s="4">
        <v>-2.1875028808394537</v>
      </c>
      <c r="Q214" s="4">
        <v>0.95870625259650843</v>
      </c>
      <c r="R214" s="4">
        <v>0.96712802175111801</v>
      </c>
      <c r="S214" s="4">
        <v>0.95828158315889311</v>
      </c>
      <c r="T214" s="4">
        <v>0.95939977930141751</v>
      </c>
      <c r="U214" s="4">
        <v>0.97618226771847283</v>
      </c>
      <c r="V214" s="4">
        <v>3.0169612443917915</v>
      </c>
      <c r="W214" s="4">
        <v>3.0279839266069697</v>
      </c>
      <c r="X214" s="4">
        <v>3.0142036449699594</v>
      </c>
      <c r="Y214" s="4">
        <v>2.9852175003869164</v>
      </c>
      <c r="Z214" s="4">
        <v>2.9694739036141726</v>
      </c>
      <c r="AA214" s="4">
        <v>2.988138230496884</v>
      </c>
      <c r="AB214" s="4">
        <v>0.27025198889363278</v>
      </c>
      <c r="AC214" s="4">
        <v>1.5133898864958528</v>
      </c>
      <c r="AD214" s="4">
        <v>3.3375691099619464</v>
      </c>
      <c r="AE214" s="4">
        <v>4.5772571444457899</v>
      </c>
      <c r="AF214" s="4">
        <v>8.8204563891389753</v>
      </c>
      <c r="AG214" s="4">
        <v>2.8801046175680467</v>
      </c>
      <c r="AH214" s="4">
        <v>0.92662359687223361</v>
      </c>
      <c r="AI214" s="4">
        <v>2.5660076033423129</v>
      </c>
      <c r="AJ214" s="4">
        <v>7.0792498549717253</v>
      </c>
      <c r="AK214" s="4">
        <v>-4.5230066254719485</v>
      </c>
      <c r="AL214" s="4">
        <v>7.7233508117542815</v>
      </c>
      <c r="AM214" s="4">
        <v>-3.2208627454576311</v>
      </c>
      <c r="AN214" s="4">
        <v>1.4220711394084429</v>
      </c>
      <c r="AO214" s="4">
        <v>3.4911374544817964</v>
      </c>
      <c r="AP214" s="4">
        <v>5.0838606794098906</v>
      </c>
      <c r="AQ214" s="4">
        <v>-4.6772402225839897</v>
      </c>
      <c r="AR214" s="4">
        <v>7.5679470650138692</v>
      </c>
      <c r="AS214" s="4">
        <v>-0.12169149730338891</v>
      </c>
      <c r="AT214" s="4">
        <v>1.4093248476548803</v>
      </c>
      <c r="AU214" s="4">
        <v>5.3126942243250985</v>
      </c>
      <c r="AV214" s="4">
        <v>-3.7809356524282745</v>
      </c>
      <c r="AW214" s="4">
        <v>-2.4346315290930343</v>
      </c>
      <c r="AX214" s="4">
        <v>8.7370661303305841</v>
      </c>
      <c r="AY214" s="4">
        <v>-6.940452253778739</v>
      </c>
      <c r="AZ214" s="4">
        <v>10.61327929946474</v>
      </c>
      <c r="BA214" s="4">
        <v>-3.0398413382050071</v>
      </c>
      <c r="BB214" s="4">
        <v>5.7013121132778233</v>
      </c>
      <c r="BC214" s="4">
        <v>-0.30699330714897277</v>
      </c>
      <c r="BD214" s="4">
        <v>0.56791180280209019</v>
      </c>
      <c r="BE214" s="4">
        <v>5.9465779013061937</v>
      </c>
      <c r="BF214" s="4">
        <v>1.8286484095524358</v>
      </c>
      <c r="BG214" s="4">
        <v>4.6611594830095804</v>
      </c>
      <c r="BH214" s="4">
        <v>3.5400427064514961</v>
      </c>
      <c r="BI214" s="4">
        <v>2.0848281502944488</v>
      </c>
      <c r="BJ214" s="4">
        <v>6.3415733372031324</v>
      </c>
      <c r="BK214" s="4">
        <v>2.358854056806714</v>
      </c>
      <c r="BL214" s="4">
        <v>4.7384531912992189</v>
      </c>
      <c r="BM214" s="4">
        <v>3.0953764559532138</v>
      </c>
      <c r="BN214" s="4">
        <v>2.6925624171525886</v>
      </c>
      <c r="BO214" s="4">
        <v>4.1235829164967264</v>
      </c>
      <c r="BP214" s="4">
        <v>1.9231949910674118</v>
      </c>
      <c r="BQ214" s="4">
        <v>3.4467472445667058</v>
      </c>
      <c r="BR214" s="4">
        <v>1.6167761516389323</v>
      </c>
      <c r="BS214" s="4">
        <v>3.4973903914566007</v>
      </c>
      <c r="BT214" s="4">
        <v>0.12516894046095128</v>
      </c>
      <c r="BU214" s="4">
        <v>3.0736857564241049</v>
      </c>
      <c r="BV214" s="4">
        <v>2.0734812258099033</v>
      </c>
      <c r="BW214" s="4">
        <v>2.6412429851445873</v>
      </c>
    </row>
    <row r="215" spans="1:75" hidden="1">
      <c r="A215" s="1" t="s">
        <v>250</v>
      </c>
      <c r="B215" s="1" t="s">
        <v>223</v>
      </c>
      <c r="C215" s="1" t="s">
        <v>222</v>
      </c>
      <c r="D215" s="3" t="s">
        <v>267</v>
      </c>
      <c r="E215" s="1" t="s">
        <v>283</v>
      </c>
      <c r="F215" s="2">
        <v>2756.7681480750698</v>
      </c>
      <c r="G215" s="2">
        <v>2853.2550332576975</v>
      </c>
      <c r="H215" s="2">
        <v>2955.2554547364753</v>
      </c>
      <c r="I215" s="2">
        <v>3057.2558762152535</v>
      </c>
      <c r="J215" s="2">
        <v>3128.931848065205</v>
      </c>
      <c r="K215" s="2">
        <v>3321.90561843046</v>
      </c>
      <c r="L215" s="2">
        <v>3338.4462273189106</v>
      </c>
      <c r="M215" s="2">
        <v>3412.8789673169372</v>
      </c>
      <c r="N215" s="2">
        <v>3575.5282880533669</v>
      </c>
      <c r="O215" s="2">
        <v>3768.5020584186213</v>
      </c>
      <c r="P215" s="2">
        <v>3859.4754073050995</v>
      </c>
      <c r="Q215" s="2">
        <v>3969.7461332281018</v>
      </c>
      <c r="R215" s="2">
        <v>4242.6661798875348</v>
      </c>
      <c r="S215" s="2">
        <v>4091.0439317434057</v>
      </c>
      <c r="T215" s="2">
        <v>4267.47709322021</v>
      </c>
      <c r="U215" s="2">
        <v>4363.9639784028386</v>
      </c>
      <c r="V215" s="2">
        <v>4504.5591539546667</v>
      </c>
      <c r="W215" s="2">
        <v>4813.3171865390741</v>
      </c>
      <c r="X215" s="2">
        <v>5353.6437435617881</v>
      </c>
      <c r="Y215" s="2">
        <v>5990.4571857671299</v>
      </c>
      <c r="Z215" s="2">
        <v>6310.2422909438374</v>
      </c>
      <c r="AA215" s="2">
        <v>6740.2981220435477</v>
      </c>
      <c r="AB215" s="2">
        <v>6958.0828057414792</v>
      </c>
      <c r="AC215" s="2">
        <v>7352.3006509162133</v>
      </c>
      <c r="AD215" s="2">
        <v>6795.4334850050491</v>
      </c>
      <c r="AE215" s="2">
        <v>5698.2397620711708</v>
      </c>
      <c r="AF215" s="2">
        <v>5425.3197154117388</v>
      </c>
      <c r="AG215" s="2">
        <v>5469.4280057809392</v>
      </c>
      <c r="AH215" s="2">
        <v>5510.7795280020646</v>
      </c>
      <c r="AI215" s="2">
        <v>5590.725804296243</v>
      </c>
      <c r="AJ215" s="2">
        <v>5747.8615887365204</v>
      </c>
      <c r="AK215" s="2">
        <v>5852.6187783633741</v>
      </c>
      <c r="AL215" s="2">
        <v>5692.726225775019</v>
      </c>
      <c r="AM215" s="2">
        <v>5284.7245398599089</v>
      </c>
      <c r="AN215" s="2">
        <v>5141.3725961600057</v>
      </c>
      <c r="AO215" s="2">
        <v>4678.2355472833933</v>
      </c>
      <c r="AP215" s="2">
        <v>4747.1547509852699</v>
      </c>
      <c r="AQ215" s="2">
        <v>4918.0743761659251</v>
      </c>
      <c r="AR215" s="2">
        <v>5199.2647272695813</v>
      </c>
      <c r="AS215" s="2">
        <v>5408.7791065232859</v>
      </c>
      <c r="AT215" s="2">
        <v>5488.7253828174635</v>
      </c>
      <c r="AU215" s="2">
        <v>5848.3466698996644</v>
      </c>
      <c r="AV215" s="2">
        <v>5542.419655597213</v>
      </c>
      <c r="AW215" s="2">
        <v>6028.3235868034199</v>
      </c>
      <c r="AX215" s="2">
        <v>6399.6080365146436</v>
      </c>
      <c r="AY215" s="2">
        <v>6542.7672682914772</v>
      </c>
      <c r="AZ215" s="2">
        <v>8299.1731414643236</v>
      </c>
      <c r="BA215" s="2">
        <v>9198.9694934618856</v>
      </c>
      <c r="BB215" s="2">
        <v>10289.875285691531</v>
      </c>
      <c r="BC215" s="2">
        <v>11094.85222929118</v>
      </c>
      <c r="BD215" s="2">
        <v>11281.134798220981</v>
      </c>
      <c r="BE215" s="2">
        <v>12716.207955902673</v>
      </c>
      <c r="BF215" s="2">
        <v>13834.471283544755</v>
      </c>
      <c r="BG215" s="2">
        <v>14733.850261688</v>
      </c>
      <c r="BH215" s="2">
        <v>15884.711305628445</v>
      </c>
      <c r="BI215" s="2">
        <v>17270.016978592303</v>
      </c>
      <c r="BJ215" s="2">
        <v>18971.286351153434</v>
      </c>
      <c r="BK215" s="2">
        <v>20380.094075590088</v>
      </c>
      <c r="BL215" s="2">
        <v>21781.429344227661</v>
      </c>
      <c r="BM215" s="2">
        <v>23164.76792187956</v>
      </c>
      <c r="BN215" s="2">
        <v>24714.027600494865</v>
      </c>
      <c r="BO215" s="2">
        <v>26473.172085098089</v>
      </c>
      <c r="BP215" s="2">
        <v>28378.711011783449</v>
      </c>
      <c r="BQ215" s="2">
        <v>30405.234765134901</v>
      </c>
      <c r="BR215" s="2">
        <v>32668.600441051549</v>
      </c>
      <c r="BS215" s="2">
        <v>34822.767954134484</v>
      </c>
      <c r="BT215" s="2">
        <v>36133.148712248571</v>
      </c>
      <c r="BU215" s="2">
        <v>37483.444479625294</v>
      </c>
      <c r="BV215" s="2">
        <v>38720.398147452928</v>
      </c>
      <c r="BW215" s="2">
        <v>40269.214073351046</v>
      </c>
    </row>
    <row r="216" spans="1:75" hidden="1">
      <c r="A216" s="1" t="s">
        <v>250</v>
      </c>
      <c r="B216" s="1" t="s">
        <v>223</v>
      </c>
      <c r="C216" s="1" t="s">
        <v>222</v>
      </c>
      <c r="D216" s="3" t="s">
        <v>269</v>
      </c>
      <c r="E216" s="1" t="s">
        <v>284</v>
      </c>
      <c r="F216" s="2">
        <v>1866.6971121588244</v>
      </c>
      <c r="G216" s="2">
        <v>1899.6573544663136</v>
      </c>
      <c r="H216" s="2">
        <v>1933.1995752672026</v>
      </c>
      <c r="I216" s="2">
        <v>1967.3340505468327</v>
      </c>
      <c r="J216" s="2">
        <v>2002.0712377334601</v>
      </c>
      <c r="K216" s="2">
        <v>2037.4217789019917</v>
      </c>
      <c r="L216" s="2">
        <v>2073.3965040342882</v>
      </c>
      <c r="M216" s="2">
        <v>2110.0064343370336</v>
      </c>
      <c r="N216" s="2">
        <v>2147.2627856181903</v>
      </c>
      <c r="O216" s="2">
        <v>2185.1769717230691</v>
      </c>
      <c r="P216" s="2">
        <v>2223.7606080310707</v>
      </c>
      <c r="Q216" s="2">
        <v>2264.5277086216147</v>
      </c>
      <c r="R216" s="2">
        <v>2306.0421722531969</v>
      </c>
      <c r="S216" s="2">
        <v>2348.317699961874</v>
      </c>
      <c r="T216" s="2">
        <v>2391.3682439580029</v>
      </c>
      <c r="U216" s="2">
        <v>2435.2080122308953</v>
      </c>
      <c r="V216" s="2">
        <v>2479.8514732378849</v>
      </c>
      <c r="W216" s="2">
        <v>2525.3133606793608</v>
      </c>
      <c r="X216" s="2">
        <v>2571.6086783613359</v>
      </c>
      <c r="Y216" s="2">
        <v>2618.7527051471575</v>
      </c>
      <c r="Z216" s="2">
        <v>2666.7610000000013</v>
      </c>
      <c r="AA216" s="2">
        <v>2785.5556895288701</v>
      </c>
      <c r="AB216" s="2">
        <v>2911.4605839890387</v>
      </c>
      <c r="AC216" s="2">
        <v>3044.8284864306688</v>
      </c>
      <c r="AD216" s="2">
        <v>3186.0346184682599</v>
      </c>
      <c r="AE216" s="2">
        <v>3335.4777462345151</v>
      </c>
      <c r="AF216" s="2">
        <v>3493.5813842150269</v>
      </c>
      <c r="AG216" s="2">
        <v>3660.7950811925948</v>
      </c>
      <c r="AH216" s="2">
        <v>3837.5957928686371</v>
      </c>
      <c r="AI216" s="2">
        <v>4024.4893460905091</v>
      </c>
      <c r="AJ216" s="2">
        <v>4222.0120000000043</v>
      </c>
      <c r="AK216" s="2">
        <v>4321.7154057033322</v>
      </c>
      <c r="AL216" s="2">
        <v>4424.4775007249682</v>
      </c>
      <c r="AM216" s="2">
        <v>4530.4160147091643</v>
      </c>
      <c r="AN216" s="2">
        <v>4639.6549680972166</v>
      </c>
      <c r="AO216" s="2">
        <v>4752.3250839367338</v>
      </c>
      <c r="AP216" s="2">
        <v>4868.5642294918534</v>
      </c>
      <c r="AQ216" s="2">
        <v>4988.517889892365</v>
      </c>
      <c r="AR216" s="2">
        <v>5112.3396762302718</v>
      </c>
      <c r="AS216" s="2">
        <v>5240.1918706959332</v>
      </c>
      <c r="AT216" s="2">
        <v>5372.2460115436015</v>
      </c>
      <c r="AU216" s="2">
        <v>5508.6835208890989</v>
      </c>
      <c r="AV216" s="2">
        <v>5649.6963785714843</v>
      </c>
      <c r="AW216" s="2">
        <v>5795.4878455574499</v>
      </c>
      <c r="AX216" s="2">
        <v>5946.273240632846</v>
      </c>
      <c r="AY216" s="2">
        <v>6102.2807744118827</v>
      </c>
      <c r="AZ216" s="2">
        <v>6263.7524450027477</v>
      </c>
      <c r="BA216" s="2">
        <v>6430.9450000000143</v>
      </c>
      <c r="BB216" s="2">
        <v>6549.8114539537783</v>
      </c>
      <c r="BC216" s="2">
        <v>6672.8264909755171</v>
      </c>
      <c r="BD216" s="2">
        <v>6800.2199388312511</v>
      </c>
      <c r="BE216" s="2">
        <v>6932.2366162105418</v>
      </c>
      <c r="BF216" s="2">
        <v>7069.1373670002349</v>
      </c>
      <c r="BG216" s="2">
        <v>7211.2001683222761</v>
      </c>
      <c r="BH216" s="2">
        <v>7358.7213177549193</v>
      </c>
      <c r="BI216" s="2">
        <v>7512.0167055667835</v>
      </c>
      <c r="BJ216" s="2">
        <v>7671.4231782355801</v>
      </c>
      <c r="BK216" s="2">
        <v>7837.3</v>
      </c>
      <c r="BL216" s="2">
        <v>8017.3859535246011</v>
      </c>
      <c r="BM216" s="2">
        <v>8193.4021679864982</v>
      </c>
      <c r="BN216" s="2">
        <v>8360.2614695573156</v>
      </c>
      <c r="BO216" s="2">
        <v>8509.8243801116441</v>
      </c>
      <c r="BP216" s="2">
        <v>8713.3113332467874</v>
      </c>
      <c r="BQ216" s="2">
        <v>8886.2752434116592</v>
      </c>
      <c r="BR216" s="2">
        <v>8914.7634168505792</v>
      </c>
      <c r="BS216" s="2">
        <v>9274.935323899781</v>
      </c>
      <c r="BT216" s="2">
        <v>9571.5682819242829</v>
      </c>
      <c r="BU216" s="2">
        <v>9899.9266900048806</v>
      </c>
      <c r="BV216" s="2">
        <v>10213.215509308831</v>
      </c>
      <c r="BW216" s="2">
        <v>10537.608236132417</v>
      </c>
    </row>
    <row r="217" spans="1:75" hidden="1">
      <c r="A217" s="1" t="s">
        <v>250</v>
      </c>
      <c r="B217" s="1" t="s">
        <v>223</v>
      </c>
      <c r="C217" s="1" t="s">
        <v>222</v>
      </c>
      <c r="D217" s="3" t="s">
        <v>270</v>
      </c>
      <c r="E217" s="1" t="s">
        <v>285</v>
      </c>
      <c r="F217" s="2" t="s">
        <v>291</v>
      </c>
      <c r="G217" s="2" t="s">
        <v>291</v>
      </c>
      <c r="H217" s="2" t="s">
        <v>291</v>
      </c>
      <c r="I217" s="2" t="s">
        <v>291</v>
      </c>
      <c r="J217" s="2" t="s">
        <v>291</v>
      </c>
      <c r="K217" s="2" t="s">
        <v>291</v>
      </c>
      <c r="L217" s="2" t="s">
        <v>291</v>
      </c>
      <c r="M217" s="2" t="s">
        <v>291</v>
      </c>
      <c r="N217" s="2" t="s">
        <v>291</v>
      </c>
      <c r="O217" s="2" t="s">
        <v>291</v>
      </c>
      <c r="P217" s="2" t="s">
        <v>291</v>
      </c>
      <c r="Q217" s="2" t="s">
        <v>291</v>
      </c>
      <c r="R217" s="2" t="s">
        <v>291</v>
      </c>
      <c r="S217" s="2" t="s">
        <v>291</v>
      </c>
      <c r="T217" s="2" t="s">
        <v>291</v>
      </c>
      <c r="U217" s="2" t="s">
        <v>291</v>
      </c>
      <c r="V217" s="2" t="s">
        <v>291</v>
      </c>
      <c r="W217" s="2" t="s">
        <v>291</v>
      </c>
      <c r="X217" s="2" t="s">
        <v>291</v>
      </c>
      <c r="Y217" s="2" t="s">
        <v>291</v>
      </c>
      <c r="Z217" s="2" t="s">
        <v>291</v>
      </c>
      <c r="AA217" s="2" t="s">
        <v>291</v>
      </c>
      <c r="AB217" s="2" t="s">
        <v>291</v>
      </c>
      <c r="AC217" s="2" t="s">
        <v>291</v>
      </c>
      <c r="AD217" s="2" t="s">
        <v>291</v>
      </c>
      <c r="AE217" s="2" t="s">
        <v>291</v>
      </c>
      <c r="AF217" s="2" t="s">
        <v>291</v>
      </c>
      <c r="AG217" s="2" t="s">
        <v>291</v>
      </c>
      <c r="AH217" s="2" t="s">
        <v>291</v>
      </c>
      <c r="AI217" s="2" t="s">
        <v>291</v>
      </c>
      <c r="AJ217" s="2" t="s">
        <v>291</v>
      </c>
      <c r="AK217" s="2" t="s">
        <v>291</v>
      </c>
      <c r="AL217" s="2" t="s">
        <v>291</v>
      </c>
      <c r="AM217" s="2" t="s">
        <v>291</v>
      </c>
      <c r="AN217" s="2" t="s">
        <v>291</v>
      </c>
      <c r="AO217" s="2" t="s">
        <v>291</v>
      </c>
      <c r="AP217" s="2" t="s">
        <v>291</v>
      </c>
      <c r="AQ217" s="2" t="s">
        <v>291</v>
      </c>
      <c r="AR217" s="2" t="s">
        <v>291</v>
      </c>
      <c r="AS217" s="2" t="s">
        <v>291</v>
      </c>
      <c r="AT217" s="2" t="s">
        <v>291</v>
      </c>
      <c r="AU217" s="2" t="s">
        <v>291</v>
      </c>
      <c r="AV217" s="2" t="s">
        <v>291</v>
      </c>
      <c r="AW217" s="2" t="s">
        <v>291</v>
      </c>
      <c r="AX217" s="2" t="s">
        <v>291</v>
      </c>
      <c r="AY217" s="2" t="s">
        <v>291</v>
      </c>
      <c r="AZ217" s="2" t="s">
        <v>291</v>
      </c>
      <c r="BA217" s="2" t="s">
        <v>291</v>
      </c>
      <c r="BB217" s="2" t="s">
        <v>291</v>
      </c>
      <c r="BC217" s="2" t="s">
        <v>291</v>
      </c>
      <c r="BD217" s="2" t="s">
        <v>291</v>
      </c>
      <c r="BE217" s="2" t="s">
        <v>291</v>
      </c>
      <c r="BF217" s="2" t="s">
        <v>291</v>
      </c>
      <c r="BG217" s="2" t="s">
        <v>291</v>
      </c>
      <c r="BH217" s="2" t="s">
        <v>291</v>
      </c>
      <c r="BI217" s="2" t="s">
        <v>291</v>
      </c>
      <c r="BJ217" s="2" t="s">
        <v>291</v>
      </c>
      <c r="BK217" s="2" t="s">
        <v>291</v>
      </c>
      <c r="BL217" s="2" t="s">
        <v>291</v>
      </c>
      <c r="BM217" s="2" t="s">
        <v>291</v>
      </c>
      <c r="BN217" s="2" t="s">
        <v>291</v>
      </c>
      <c r="BO217" s="2" t="s">
        <v>291</v>
      </c>
      <c r="BP217" s="2" t="s">
        <v>291</v>
      </c>
      <c r="BQ217" s="2" t="s">
        <v>291</v>
      </c>
      <c r="BR217" s="2" t="s">
        <v>291</v>
      </c>
      <c r="BS217" s="2" t="s">
        <v>291</v>
      </c>
      <c r="BT217" s="2" t="s">
        <v>291</v>
      </c>
      <c r="BU217" s="2" t="s">
        <v>291</v>
      </c>
      <c r="BV217" s="2" t="s">
        <v>291</v>
      </c>
      <c r="BW217" s="2" t="s">
        <v>291</v>
      </c>
    </row>
    <row r="218" spans="1:75" hidden="1">
      <c r="A218" s="1" t="s">
        <v>250</v>
      </c>
      <c r="B218" s="1" t="s">
        <v>223</v>
      </c>
      <c r="C218" s="1" t="s">
        <v>222</v>
      </c>
      <c r="D218" s="3" t="s">
        <v>271</v>
      </c>
      <c r="E218" s="1" t="s">
        <v>286</v>
      </c>
      <c r="F218" s="2" t="s">
        <v>291</v>
      </c>
      <c r="G218" s="2" t="s">
        <v>291</v>
      </c>
      <c r="H218" s="2" t="s">
        <v>291</v>
      </c>
      <c r="I218" s="2" t="s">
        <v>291</v>
      </c>
      <c r="J218" s="2" t="s">
        <v>291</v>
      </c>
      <c r="K218" s="2" t="s">
        <v>291</v>
      </c>
      <c r="L218" s="2" t="s">
        <v>291</v>
      </c>
      <c r="M218" s="2" t="s">
        <v>291</v>
      </c>
      <c r="N218" s="2" t="s">
        <v>291</v>
      </c>
      <c r="O218" s="2" t="s">
        <v>291</v>
      </c>
      <c r="P218" s="2" t="s">
        <v>291</v>
      </c>
      <c r="Q218" s="2" t="s">
        <v>291</v>
      </c>
      <c r="R218" s="2" t="s">
        <v>291</v>
      </c>
      <c r="S218" s="2" t="s">
        <v>291</v>
      </c>
      <c r="T218" s="2" t="s">
        <v>291</v>
      </c>
      <c r="U218" s="2" t="s">
        <v>291</v>
      </c>
      <c r="V218" s="2" t="s">
        <v>291</v>
      </c>
      <c r="W218" s="2" t="s">
        <v>291</v>
      </c>
      <c r="X218" s="2" t="s">
        <v>291</v>
      </c>
      <c r="Y218" s="2" t="s">
        <v>291</v>
      </c>
      <c r="Z218" s="2" t="s">
        <v>291</v>
      </c>
      <c r="AA218" s="2" t="s">
        <v>291</v>
      </c>
      <c r="AB218" s="2" t="s">
        <v>291</v>
      </c>
      <c r="AC218" s="2" t="s">
        <v>291</v>
      </c>
      <c r="AD218" s="2" t="s">
        <v>291</v>
      </c>
      <c r="AE218" s="2" t="s">
        <v>291</v>
      </c>
      <c r="AF218" s="2" t="s">
        <v>291</v>
      </c>
      <c r="AG218" s="2" t="s">
        <v>291</v>
      </c>
      <c r="AH218" s="2" t="s">
        <v>291</v>
      </c>
      <c r="AI218" s="2" t="s">
        <v>291</v>
      </c>
      <c r="AJ218" s="2" t="s">
        <v>291</v>
      </c>
      <c r="AK218" s="2" t="s">
        <v>291</v>
      </c>
      <c r="AL218" s="2" t="s">
        <v>291</v>
      </c>
      <c r="AM218" s="2" t="s">
        <v>291</v>
      </c>
      <c r="AN218" s="2" t="s">
        <v>291</v>
      </c>
      <c r="AO218" s="2" t="s">
        <v>291</v>
      </c>
      <c r="AP218" s="2" t="s">
        <v>291</v>
      </c>
      <c r="AQ218" s="2" t="s">
        <v>291</v>
      </c>
      <c r="AR218" s="2" t="s">
        <v>291</v>
      </c>
      <c r="AS218" s="2" t="s">
        <v>291</v>
      </c>
      <c r="AT218" s="2" t="s">
        <v>291</v>
      </c>
      <c r="AU218" s="2" t="s">
        <v>291</v>
      </c>
      <c r="AV218" s="2" t="s">
        <v>291</v>
      </c>
      <c r="AW218" s="2" t="s">
        <v>291</v>
      </c>
      <c r="AX218" s="2" t="s">
        <v>291</v>
      </c>
      <c r="AY218" s="2" t="s">
        <v>291</v>
      </c>
      <c r="AZ218" s="2" t="s">
        <v>291</v>
      </c>
      <c r="BA218" s="2" t="s">
        <v>291</v>
      </c>
      <c r="BB218" s="2" t="s">
        <v>291</v>
      </c>
      <c r="BC218" s="2" t="s">
        <v>291</v>
      </c>
      <c r="BD218" s="2" t="s">
        <v>291</v>
      </c>
      <c r="BE218" s="2" t="s">
        <v>291</v>
      </c>
      <c r="BF218" s="2" t="s">
        <v>291</v>
      </c>
      <c r="BG218" s="2" t="s">
        <v>291</v>
      </c>
      <c r="BH218" s="2" t="s">
        <v>291</v>
      </c>
      <c r="BI218" s="2" t="s">
        <v>291</v>
      </c>
      <c r="BJ218" s="2" t="s">
        <v>291</v>
      </c>
      <c r="BK218" s="2" t="s">
        <v>291</v>
      </c>
      <c r="BL218" s="2" t="s">
        <v>291</v>
      </c>
      <c r="BM218" s="2" t="s">
        <v>291</v>
      </c>
      <c r="BN218" s="2" t="s">
        <v>291</v>
      </c>
      <c r="BO218" s="2" t="s">
        <v>291</v>
      </c>
      <c r="BP218" s="2" t="s">
        <v>291</v>
      </c>
      <c r="BQ218" s="2" t="s">
        <v>291</v>
      </c>
      <c r="BR218" s="2" t="s">
        <v>291</v>
      </c>
      <c r="BS218" s="2" t="s">
        <v>291</v>
      </c>
      <c r="BT218" s="2" t="s">
        <v>291</v>
      </c>
      <c r="BU218" s="2" t="s">
        <v>291</v>
      </c>
      <c r="BV218" s="2" t="s">
        <v>291</v>
      </c>
      <c r="BW218" s="2" t="s">
        <v>291</v>
      </c>
    </row>
    <row r="219" spans="1:75" hidden="1">
      <c r="A219" s="1" t="s">
        <v>250</v>
      </c>
      <c r="B219" s="1" t="s">
        <v>223</v>
      </c>
      <c r="C219" s="1" t="s">
        <v>222</v>
      </c>
      <c r="D219" s="3" t="s">
        <v>268</v>
      </c>
      <c r="E219" s="1" t="s">
        <v>287</v>
      </c>
      <c r="F219" s="2">
        <v>6250.4430000000002</v>
      </c>
      <c r="G219" s="2">
        <v>6345.8379999999997</v>
      </c>
      <c r="H219" s="2">
        <v>6446.3159999999998</v>
      </c>
      <c r="I219" s="2">
        <v>6552.2759999999998</v>
      </c>
      <c r="J219" s="2">
        <v>6663.9409999999998</v>
      </c>
      <c r="K219" s="2">
        <v>6781.616</v>
      </c>
      <c r="L219" s="2">
        <v>6906.3639999999996</v>
      </c>
      <c r="M219" s="2">
        <v>7038.0349999999999</v>
      </c>
      <c r="N219" s="2">
        <v>7176.6610000000001</v>
      </c>
      <c r="O219" s="2">
        <v>7321.3270000000002</v>
      </c>
      <c r="P219" s="2">
        <v>7472.23</v>
      </c>
      <c r="Q219" s="2">
        <v>7627.6419999999998</v>
      </c>
      <c r="R219" s="2">
        <v>7788.9440000000004</v>
      </c>
      <c r="S219" s="2">
        <v>7957.01</v>
      </c>
      <c r="T219" s="2">
        <v>8127.2420000000002</v>
      </c>
      <c r="U219" s="2">
        <v>8301.4459999999999</v>
      </c>
      <c r="V219" s="2">
        <v>8486.3809999999994</v>
      </c>
      <c r="W219" s="2">
        <v>8680.9089999999997</v>
      </c>
      <c r="X219" s="2">
        <v>8883.6260000000002</v>
      </c>
      <c r="Y219" s="2">
        <v>9092.7970000000005</v>
      </c>
      <c r="Z219" s="2">
        <v>9304.375</v>
      </c>
      <c r="AA219" s="2">
        <v>9539.0589999999993</v>
      </c>
      <c r="AB219" s="2">
        <v>9809.5959999999995</v>
      </c>
      <c r="AC219" s="2">
        <v>10087.915000000001</v>
      </c>
      <c r="AD219" s="2">
        <v>10370.281000000001</v>
      </c>
      <c r="AE219" s="2">
        <v>10432.603999999999</v>
      </c>
      <c r="AF219" s="2">
        <v>10769.648999999999</v>
      </c>
      <c r="AG219" s="2">
        <v>11127.868</v>
      </c>
      <c r="AH219" s="2">
        <v>11466.483</v>
      </c>
      <c r="AI219" s="2">
        <v>11828.029</v>
      </c>
      <c r="AJ219" s="2">
        <v>12102.619000000001</v>
      </c>
      <c r="AK219" s="2">
        <v>12363.234</v>
      </c>
      <c r="AL219" s="2">
        <v>12587.333000000001</v>
      </c>
      <c r="AM219" s="2">
        <v>12772.841</v>
      </c>
      <c r="AN219" s="2">
        <v>12922.824000000001</v>
      </c>
      <c r="AO219" s="2">
        <v>13062.6</v>
      </c>
      <c r="AP219" s="2">
        <v>13143.017</v>
      </c>
      <c r="AQ219" s="2">
        <v>12894.849</v>
      </c>
      <c r="AR219" s="2">
        <v>12523.013000000001</v>
      </c>
      <c r="AS219" s="2">
        <v>12482.096</v>
      </c>
      <c r="AT219" s="2">
        <v>12666.573</v>
      </c>
      <c r="AU219" s="2">
        <v>12879.721291625876</v>
      </c>
      <c r="AV219" s="2">
        <v>13073.507713840827</v>
      </c>
      <c r="AW219" s="2">
        <v>13535.900945700729</v>
      </c>
      <c r="AX219" s="2">
        <v>14569.160685965164</v>
      </c>
      <c r="AY219" s="2">
        <v>15493.599016349299</v>
      </c>
      <c r="AZ219" s="2">
        <v>15976.503835274896</v>
      </c>
      <c r="BA219" s="2">
        <v>16393.854269447031</v>
      </c>
      <c r="BB219" s="2">
        <v>16791.876964927422</v>
      </c>
      <c r="BC219" s="2">
        <v>17167.989689019014</v>
      </c>
      <c r="BD219" s="2">
        <v>17549.813945175058</v>
      </c>
      <c r="BE219" s="2">
        <v>17938.896342556262</v>
      </c>
      <c r="BF219" s="2">
        <v>18334.909226258467</v>
      </c>
      <c r="BG219" s="2">
        <v>18738.090536152547</v>
      </c>
      <c r="BH219" s="2">
        <v>19149.365702310075</v>
      </c>
      <c r="BI219" s="2">
        <v>19570.182842387818</v>
      </c>
      <c r="BJ219" s="2">
        <v>20002.226063586615</v>
      </c>
      <c r="BK219" s="2">
        <v>20448.025914943053</v>
      </c>
      <c r="BL219" s="2">
        <v>20906.756433052899</v>
      </c>
      <c r="BM219" s="2">
        <v>21377.23669503241</v>
      </c>
      <c r="BN219" s="2">
        <v>21860.679804157695</v>
      </c>
      <c r="BO219" s="2">
        <v>22378.886513516176</v>
      </c>
      <c r="BP219" s="2">
        <v>22931.87827670277</v>
      </c>
      <c r="BQ219" s="2">
        <v>23498.189796841456</v>
      </c>
      <c r="BR219" s="2">
        <v>24078.875225573294</v>
      </c>
      <c r="BS219" s="2">
        <v>24674.66983610583</v>
      </c>
      <c r="BT219" s="2">
        <v>25286.133372233668</v>
      </c>
      <c r="BU219" s="2">
        <v>25913.705632652571</v>
      </c>
      <c r="BV219" s="2">
        <v>26557.394418669777</v>
      </c>
      <c r="BW219" s="2">
        <v>27217.103189108169</v>
      </c>
    </row>
    <row r="220" spans="1:75" hidden="1">
      <c r="A220" s="1" t="s">
        <v>250</v>
      </c>
      <c r="B220" s="1" t="s">
        <v>223</v>
      </c>
      <c r="C220" s="1" t="s">
        <v>222</v>
      </c>
      <c r="D220" s="3" t="s">
        <v>274</v>
      </c>
      <c r="E220" s="1" t="s">
        <v>288</v>
      </c>
      <c r="F220" s="2">
        <v>1476.8159923314413</v>
      </c>
      <c r="G220" s="2">
        <v>1501.9840428324433</v>
      </c>
      <c r="H220" s="2">
        <v>1528.6861700908487</v>
      </c>
      <c r="I220" s="2">
        <v>1554.0095365936813</v>
      </c>
      <c r="J220" s="2">
        <v>1562.8474097692254</v>
      </c>
      <c r="K220" s="2">
        <v>1630.445719599946</v>
      </c>
      <c r="L220" s="2">
        <v>1610.1340099798401</v>
      </c>
      <c r="M220" s="2">
        <v>1617.4732511606144</v>
      </c>
      <c r="N220" s="2">
        <v>1665.1563618581429</v>
      </c>
      <c r="O220" s="2">
        <v>1724.5752207644121</v>
      </c>
      <c r="P220" s="2">
        <v>1735.5624491982971</v>
      </c>
      <c r="Q220" s="2">
        <v>1753.0128327042767</v>
      </c>
      <c r="R220" s="2">
        <v>1839.8042459657593</v>
      </c>
      <c r="S220" s="2">
        <v>1742.1168915133696</v>
      </c>
      <c r="T220" s="2">
        <v>1784.5336467950335</v>
      </c>
      <c r="U220" s="2">
        <v>1792.0292461607864</v>
      </c>
      <c r="V220" s="2">
        <v>1816.4632852277914</v>
      </c>
      <c r="W220" s="2">
        <v>1906.0276880823192</v>
      </c>
      <c r="X220" s="2">
        <v>2081.8267524953299</v>
      </c>
      <c r="Y220" s="2">
        <v>2287.5230540069279</v>
      </c>
      <c r="Z220" s="2">
        <v>2366.257152757159</v>
      </c>
      <c r="AA220" s="2">
        <v>2419.7319577493549</v>
      </c>
      <c r="AB220" s="2">
        <v>2389.8942146103518</v>
      </c>
      <c r="AC220" s="2">
        <v>2414.6846640728268</v>
      </c>
      <c r="AD220" s="2">
        <v>2132.8812454247814</v>
      </c>
      <c r="AE220" s="2">
        <v>1708.3728915607437</v>
      </c>
      <c r="AF220" s="2">
        <v>1552.9392674018827</v>
      </c>
      <c r="AG220" s="2">
        <v>1494.0546751388056</v>
      </c>
      <c r="AH220" s="2">
        <v>1435.9979073988684</v>
      </c>
      <c r="AI220" s="2">
        <v>1389.1764453860999</v>
      </c>
      <c r="AJ220" s="2">
        <v>1361.4034229974984</v>
      </c>
      <c r="AK220" s="2">
        <v>1354.2351193786897</v>
      </c>
      <c r="AL220" s="2">
        <v>1286.6437279525646</v>
      </c>
      <c r="AM220" s="2">
        <v>1166.4987327216061</v>
      </c>
      <c r="AN220" s="2">
        <v>1108.1368402419264</v>
      </c>
      <c r="AO220" s="2">
        <v>984.40983406127464</v>
      </c>
      <c r="AP220" s="2">
        <v>975.06257023967498</v>
      </c>
      <c r="AQ220" s="2">
        <v>985.8788691789257</v>
      </c>
      <c r="AR220" s="2">
        <v>1017.0029881706541</v>
      </c>
      <c r="AS220" s="2">
        <v>1032.1719585823034</v>
      </c>
      <c r="AT220" s="2">
        <v>1021.6816897483059</v>
      </c>
      <c r="AU220" s="2">
        <v>1061.6595866730322</v>
      </c>
      <c r="AV220" s="2">
        <v>981.01194899939105</v>
      </c>
      <c r="AW220" s="2">
        <v>1040.1753480381208</v>
      </c>
      <c r="AX220" s="2">
        <v>1076.2384736685176</v>
      </c>
      <c r="AY220" s="2">
        <v>1072.1839112560415</v>
      </c>
      <c r="AZ220" s="2">
        <v>1324.9522892759667</v>
      </c>
      <c r="BA220" s="2">
        <v>1430.4226662585149</v>
      </c>
      <c r="BB220" s="2">
        <v>1571.0185488591542</v>
      </c>
      <c r="BC220" s="2">
        <v>1662.6915512183798</v>
      </c>
      <c r="BD220" s="2">
        <v>1658.936754942644</v>
      </c>
      <c r="BE220" s="2">
        <v>1834.3586146737584</v>
      </c>
      <c r="BF220" s="2">
        <v>1957.0239712876546</v>
      </c>
      <c r="BG220" s="2">
        <v>2043.1897489701644</v>
      </c>
      <c r="BH220" s="2">
        <v>2158.6238450561041</v>
      </c>
      <c r="BI220" s="2">
        <v>2298.98543300554</v>
      </c>
      <c r="BJ220" s="2">
        <v>2472.9813374103046</v>
      </c>
      <c r="BK220" s="2">
        <v>2600.3973403582982</v>
      </c>
      <c r="BL220" s="2">
        <v>2716.7744537297867</v>
      </c>
      <c r="BM220" s="2">
        <v>2827.246538976156</v>
      </c>
      <c r="BN220" s="2">
        <v>2956.130940460107</v>
      </c>
      <c r="BO220" s="2">
        <v>3110.8952315124952</v>
      </c>
      <c r="BP220" s="2">
        <v>3256.9375667205577</v>
      </c>
      <c r="BQ220" s="2">
        <v>3421.594980155216</v>
      </c>
      <c r="BR220" s="2">
        <v>3664.5504668471349</v>
      </c>
      <c r="BS220" s="2">
        <v>3754.5025100501452</v>
      </c>
      <c r="BT220" s="2">
        <v>3775.0499863732161</v>
      </c>
      <c r="BU220" s="2">
        <v>3786.2345503496667</v>
      </c>
      <c r="BV220" s="2">
        <v>3791.2054349740524</v>
      </c>
      <c r="BW220" s="2">
        <v>3821.4757249441</v>
      </c>
    </row>
    <row r="221" spans="1:75" hidden="1">
      <c r="A221" s="1" t="s">
        <v>250</v>
      </c>
      <c r="B221" s="1" t="s">
        <v>223</v>
      </c>
      <c r="C221" s="1" t="s">
        <v>222</v>
      </c>
      <c r="D221" s="3" t="s">
        <v>273</v>
      </c>
      <c r="E221" s="1" t="s">
        <v>289</v>
      </c>
      <c r="F221" s="2" t="s">
        <v>291</v>
      </c>
      <c r="G221" s="2" t="s">
        <v>291</v>
      </c>
      <c r="H221" s="2" t="s">
        <v>291</v>
      </c>
      <c r="I221" s="2" t="s">
        <v>291</v>
      </c>
      <c r="J221" s="2" t="s">
        <v>291</v>
      </c>
      <c r="K221" s="2" t="s">
        <v>291</v>
      </c>
      <c r="L221" s="2" t="s">
        <v>291</v>
      </c>
      <c r="M221" s="2" t="s">
        <v>291</v>
      </c>
      <c r="N221" s="2" t="s">
        <v>291</v>
      </c>
      <c r="O221" s="2" t="s">
        <v>291</v>
      </c>
      <c r="P221" s="2" t="s">
        <v>291</v>
      </c>
      <c r="Q221" s="2" t="s">
        <v>291</v>
      </c>
      <c r="R221" s="2" t="s">
        <v>291</v>
      </c>
      <c r="S221" s="2" t="s">
        <v>291</v>
      </c>
      <c r="T221" s="2" t="s">
        <v>291</v>
      </c>
      <c r="U221" s="2" t="s">
        <v>291</v>
      </c>
      <c r="V221" s="2" t="s">
        <v>291</v>
      </c>
      <c r="W221" s="2" t="s">
        <v>291</v>
      </c>
      <c r="X221" s="2" t="s">
        <v>291</v>
      </c>
      <c r="Y221" s="2" t="s">
        <v>291</v>
      </c>
      <c r="Z221" s="2" t="s">
        <v>291</v>
      </c>
      <c r="AA221" s="2" t="s">
        <v>291</v>
      </c>
      <c r="AB221" s="2" t="s">
        <v>291</v>
      </c>
      <c r="AC221" s="2" t="s">
        <v>291</v>
      </c>
      <c r="AD221" s="2" t="s">
        <v>291</v>
      </c>
      <c r="AE221" s="2" t="s">
        <v>291</v>
      </c>
      <c r="AF221" s="2" t="s">
        <v>291</v>
      </c>
      <c r="AG221" s="2" t="s">
        <v>291</v>
      </c>
      <c r="AH221" s="2" t="s">
        <v>291</v>
      </c>
      <c r="AI221" s="2" t="s">
        <v>291</v>
      </c>
      <c r="AJ221" s="2" t="s">
        <v>291</v>
      </c>
      <c r="AK221" s="2" t="s">
        <v>291</v>
      </c>
      <c r="AL221" s="2" t="s">
        <v>291</v>
      </c>
      <c r="AM221" s="2" t="s">
        <v>291</v>
      </c>
      <c r="AN221" s="2" t="s">
        <v>291</v>
      </c>
      <c r="AO221" s="2" t="s">
        <v>291</v>
      </c>
      <c r="AP221" s="2" t="s">
        <v>291</v>
      </c>
      <c r="AQ221" s="2" t="s">
        <v>291</v>
      </c>
      <c r="AR221" s="2" t="s">
        <v>291</v>
      </c>
      <c r="AS221" s="2" t="s">
        <v>291</v>
      </c>
      <c r="AT221" s="2" t="s">
        <v>291</v>
      </c>
      <c r="AU221" s="2" t="s">
        <v>291</v>
      </c>
      <c r="AV221" s="2" t="s">
        <v>291</v>
      </c>
      <c r="AW221" s="2" t="s">
        <v>291</v>
      </c>
      <c r="AX221" s="2" t="s">
        <v>291</v>
      </c>
      <c r="AY221" s="2" t="s">
        <v>291</v>
      </c>
      <c r="AZ221" s="2" t="s">
        <v>291</v>
      </c>
      <c r="BA221" s="2" t="s">
        <v>291</v>
      </c>
      <c r="BB221" s="2" t="s">
        <v>291</v>
      </c>
      <c r="BC221" s="2" t="s">
        <v>291</v>
      </c>
      <c r="BD221" s="2" t="s">
        <v>291</v>
      </c>
      <c r="BE221" s="2" t="s">
        <v>291</v>
      </c>
      <c r="BF221" s="2" t="s">
        <v>291</v>
      </c>
      <c r="BG221" s="2" t="s">
        <v>291</v>
      </c>
      <c r="BH221" s="2" t="s">
        <v>291</v>
      </c>
      <c r="BI221" s="2" t="s">
        <v>291</v>
      </c>
      <c r="BJ221" s="2" t="s">
        <v>291</v>
      </c>
      <c r="BK221" s="2" t="s">
        <v>291</v>
      </c>
      <c r="BL221" s="2" t="s">
        <v>291</v>
      </c>
      <c r="BM221" s="2" t="s">
        <v>291</v>
      </c>
      <c r="BN221" s="2" t="s">
        <v>291</v>
      </c>
      <c r="BO221" s="2" t="s">
        <v>291</v>
      </c>
      <c r="BP221" s="2" t="s">
        <v>291</v>
      </c>
      <c r="BQ221" s="2" t="s">
        <v>291</v>
      </c>
      <c r="BR221" s="2" t="s">
        <v>291</v>
      </c>
      <c r="BS221" s="2" t="s">
        <v>291</v>
      </c>
      <c r="BT221" s="2" t="s">
        <v>291</v>
      </c>
      <c r="BU221" s="2" t="s">
        <v>291</v>
      </c>
      <c r="BV221" s="2" t="s">
        <v>291</v>
      </c>
      <c r="BW221" s="2" t="s">
        <v>291</v>
      </c>
    </row>
    <row r="222" spans="1:75" hidden="1">
      <c r="A222" s="1" t="s">
        <v>250</v>
      </c>
      <c r="B222" s="1" t="s">
        <v>223</v>
      </c>
      <c r="C222" s="1" t="s">
        <v>222</v>
      </c>
      <c r="D222" s="3" t="s">
        <v>272</v>
      </c>
      <c r="E222" s="1" t="s">
        <v>290</v>
      </c>
      <c r="F222" s="2">
        <v>441.05164195162962</v>
      </c>
      <c r="G222" s="2">
        <v>449.62620118220752</v>
      </c>
      <c r="H222" s="2">
        <v>458.44098470141324</v>
      </c>
      <c r="I222" s="2">
        <v>466.5944896422638</v>
      </c>
      <c r="J222" s="2">
        <v>469.53174526383191</v>
      </c>
      <c r="K222" s="2">
        <v>489.83982850554497</v>
      </c>
      <c r="L222" s="2">
        <v>483.38694967698063</v>
      </c>
      <c r="M222" s="2">
        <v>484.91929456402778</v>
      </c>
      <c r="N222" s="2">
        <v>498.21613255152596</v>
      </c>
      <c r="O222" s="2">
        <v>514.72937329784907</v>
      </c>
      <c r="P222" s="2">
        <v>516.50918230636637</v>
      </c>
      <c r="Q222" s="2">
        <v>520.44211477519548</v>
      </c>
      <c r="R222" s="2">
        <v>544.70364402254461</v>
      </c>
      <c r="S222" s="2">
        <v>514.14336939923487</v>
      </c>
      <c r="T222" s="2">
        <v>525.08305932322548</v>
      </c>
      <c r="U222" s="2">
        <v>525.6872089998343</v>
      </c>
      <c r="V222" s="2">
        <v>530.79860001037753</v>
      </c>
      <c r="W222" s="2">
        <v>554.47156358154132</v>
      </c>
      <c r="X222" s="2">
        <v>602.64173025314085</v>
      </c>
      <c r="Y222" s="2">
        <v>658.81347464010571</v>
      </c>
      <c r="Z222" s="2">
        <v>678.20162997985756</v>
      </c>
      <c r="AA222" s="2">
        <v>706.59989858994982</v>
      </c>
      <c r="AB222" s="2">
        <v>709.31390097425822</v>
      </c>
      <c r="AC222" s="2">
        <v>728.82262101893332</v>
      </c>
      <c r="AD222" s="2">
        <v>655.27959030281329</v>
      </c>
      <c r="AE222" s="2">
        <v>546.19534701702196</v>
      </c>
      <c r="AF222" s="2">
        <v>503.76012397541825</v>
      </c>
      <c r="AG222" s="2">
        <v>491.50726857839607</v>
      </c>
      <c r="AH222" s="2">
        <v>480.59893587267032</v>
      </c>
      <c r="AI222" s="2">
        <v>472.6675766770814</v>
      </c>
      <c r="AJ222" s="2">
        <v>474.92708716489545</v>
      </c>
      <c r="AK222" s="2">
        <v>473.38898368852142</v>
      </c>
      <c r="AL222" s="2">
        <v>452.25833190994621</v>
      </c>
      <c r="AM222" s="2">
        <v>413.74699175069264</v>
      </c>
      <c r="AN222" s="2">
        <v>397.8520945700418</v>
      </c>
      <c r="AO222" s="2">
        <v>358.13969250251807</v>
      </c>
      <c r="AP222" s="2">
        <v>361.19216394418953</v>
      </c>
      <c r="AQ222" s="2">
        <v>381.3983689274628</v>
      </c>
      <c r="AR222" s="2">
        <v>415.1768210469462</v>
      </c>
      <c r="AS222" s="2">
        <v>433.32298570074181</v>
      </c>
      <c r="AT222" s="2">
        <v>433.32362927347936</v>
      </c>
      <c r="AU222" s="2">
        <v>454.07400808448676</v>
      </c>
      <c r="AV222" s="2">
        <v>423.9428145003115</v>
      </c>
      <c r="AW222" s="2">
        <v>445.35813397172763</v>
      </c>
      <c r="AX222" s="2">
        <v>439.25715245076168</v>
      </c>
      <c r="AY222" s="2">
        <v>422.28840835414405</v>
      </c>
      <c r="AZ222" s="2">
        <v>519.46115539623793</v>
      </c>
      <c r="BA222" s="2">
        <v>561.12304905661267</v>
      </c>
      <c r="BB222" s="2">
        <v>612.78886852158428</v>
      </c>
      <c r="BC222" s="2">
        <v>646.25226542322935</v>
      </c>
      <c r="BD222" s="2">
        <v>642.80651826069561</v>
      </c>
      <c r="BE222" s="2">
        <v>708.86233540109947</v>
      </c>
      <c r="BF222" s="2">
        <v>754.54266573251539</v>
      </c>
      <c r="BG222" s="2">
        <v>786.30478560561323</v>
      </c>
      <c r="BH222" s="2">
        <v>829.51631675780254</v>
      </c>
      <c r="BI222" s="2">
        <v>882.46579593454294</v>
      </c>
      <c r="BJ222" s="2">
        <v>948.45875108321206</v>
      </c>
      <c r="BK222" s="2">
        <v>996.67782896815868</v>
      </c>
      <c r="BL222" s="2">
        <v>1041.8368537451336</v>
      </c>
      <c r="BM222" s="2">
        <v>1083.6184420067038</v>
      </c>
      <c r="BN222" s="2">
        <v>1130.5242024447239</v>
      </c>
      <c r="BO222" s="2">
        <v>1182.9530512659371</v>
      </c>
      <c r="BP222" s="2">
        <v>1237.5223114896041</v>
      </c>
      <c r="BQ222" s="2">
        <v>1293.9394492941694</v>
      </c>
      <c r="BR222" s="2">
        <v>1356.7328263886438</v>
      </c>
      <c r="BS222" s="2">
        <v>1411.2759435256635</v>
      </c>
      <c r="BT222" s="2">
        <v>1428.9708980150303</v>
      </c>
      <c r="BU222" s="2">
        <v>1446.4718018712952</v>
      </c>
      <c r="BV222" s="2">
        <v>1457.9893470359648</v>
      </c>
      <c r="BW222" s="2">
        <v>1479.5554763324742</v>
      </c>
    </row>
    <row r="223" spans="1:75" hidden="1">
      <c r="A223" s="1" t="s">
        <v>250</v>
      </c>
      <c r="B223" s="1" t="s">
        <v>223</v>
      </c>
      <c r="C223" s="1" t="s">
        <v>222</v>
      </c>
      <c r="D223" s="3" t="s">
        <v>275</v>
      </c>
      <c r="E223" s="1" t="s">
        <v>251</v>
      </c>
      <c r="F223" s="4" t="s">
        <v>291</v>
      </c>
      <c r="G223" s="4">
        <v>3.5000000000000142</v>
      </c>
      <c r="H223" s="4">
        <v>3.5748792270531293</v>
      </c>
      <c r="I223" s="4">
        <v>3.4514925373134497</v>
      </c>
      <c r="J223" s="4">
        <v>2.3444544634806164</v>
      </c>
      <c r="K223" s="4">
        <v>6.1674008810572722</v>
      </c>
      <c r="L223" s="4">
        <v>0.49792531120331773</v>
      </c>
      <c r="M223" s="4">
        <v>2.229562345169267</v>
      </c>
      <c r="N223" s="4">
        <v>4.7657512116316747</v>
      </c>
      <c r="O223" s="4">
        <v>5.3970701619120875</v>
      </c>
      <c r="P223" s="4">
        <v>2.4140453547915275</v>
      </c>
      <c r="Q223" s="4">
        <v>2.857142857142847</v>
      </c>
      <c r="R223" s="4">
        <v>6.8750000000000089</v>
      </c>
      <c r="S223" s="4">
        <v>-3.5737491877842809</v>
      </c>
      <c r="T223" s="4">
        <v>4.3126684636118462</v>
      </c>
      <c r="U223" s="4">
        <v>2.2609819121447217</v>
      </c>
      <c r="V223" s="4">
        <v>3.2217308907138253</v>
      </c>
      <c r="W223" s="4">
        <v>6.8543451652386844</v>
      </c>
      <c r="X223" s="4">
        <v>11.225658648339065</v>
      </c>
      <c r="Y223" s="4">
        <v>11.894953656024732</v>
      </c>
      <c r="Z223" s="4">
        <v>5.3382420616658877</v>
      </c>
      <c r="AA223" s="4">
        <v>6.8152031454783657</v>
      </c>
      <c r="AB223" s="4">
        <v>3.2310838445807954</v>
      </c>
      <c r="AC223" s="4">
        <v>5.6656101426307393</v>
      </c>
      <c r="AD223" s="4">
        <v>-7.5740532433445811</v>
      </c>
      <c r="AE223" s="4">
        <v>-16.146044624746448</v>
      </c>
      <c r="AF223" s="4">
        <v>-4.7895500725689271</v>
      </c>
      <c r="AG223" s="4">
        <v>0.81300813008129413</v>
      </c>
      <c r="AH223" s="4">
        <v>0.75604838709677491</v>
      </c>
      <c r="AI223" s="4">
        <v>1.4507253626813599</v>
      </c>
      <c r="AJ223" s="4">
        <v>2.8106508875739511</v>
      </c>
      <c r="AK223" s="4">
        <v>1.8225419664268605</v>
      </c>
      <c r="AL223" s="4">
        <v>-2.7319830428638947</v>
      </c>
      <c r="AM223" s="4">
        <v>-7.1670702179176704</v>
      </c>
      <c r="AN223" s="4">
        <v>-2.7125717266562321</v>
      </c>
      <c r="AO223" s="4">
        <v>-9.0080428954423688</v>
      </c>
      <c r="AP223" s="4">
        <v>1.4731879787860835</v>
      </c>
      <c r="AQ223" s="4">
        <v>3.600464576074347</v>
      </c>
      <c r="AR223" s="4">
        <v>5.7174887892376569</v>
      </c>
      <c r="AS223" s="4">
        <v>4.0296924708377535</v>
      </c>
      <c r="AT223" s="4">
        <v>1.4780835881753385</v>
      </c>
      <c r="AU223" s="4">
        <v>6.5520000000000023</v>
      </c>
      <c r="AV223" s="4">
        <v>-5.2309999999999963</v>
      </c>
      <c r="AW223" s="4">
        <v>8.7669999999999924</v>
      </c>
      <c r="AX223" s="4">
        <v>6.1590000000000034</v>
      </c>
      <c r="AY223" s="4">
        <v>2.2370000000000001</v>
      </c>
      <c r="AZ223" s="4">
        <v>26.845000000000006</v>
      </c>
      <c r="BA223" s="4">
        <v>10.841999999999995</v>
      </c>
      <c r="BB223" s="4">
        <v>11.858999999999998</v>
      </c>
      <c r="BC223" s="4">
        <v>7.8230000000000022</v>
      </c>
      <c r="BD223" s="4">
        <v>1.6790000000000083</v>
      </c>
      <c r="BE223" s="4">
        <v>12.721000000000004</v>
      </c>
      <c r="BF223" s="4">
        <v>8.7939999999999898</v>
      </c>
      <c r="BG223" s="4">
        <v>6.5010000000000012</v>
      </c>
      <c r="BH223" s="4">
        <v>7.8109999999999902</v>
      </c>
      <c r="BI223" s="4">
        <v>8.7210000000000001</v>
      </c>
      <c r="BJ223" s="4">
        <v>9.8510000000000097</v>
      </c>
      <c r="BK223" s="4">
        <v>7.4259999999999993</v>
      </c>
      <c r="BL223" s="4">
        <v>6.8759999999999932</v>
      </c>
      <c r="BM223" s="4">
        <v>6.3509999999999955</v>
      </c>
      <c r="BN223" s="4">
        <v>6.6880000000000051</v>
      </c>
      <c r="BO223" s="4">
        <v>7.1180000000000021</v>
      </c>
      <c r="BP223" s="4">
        <v>7.1979999999999933</v>
      </c>
      <c r="BQ223" s="4">
        <v>7.1409999999999973</v>
      </c>
      <c r="BR223" s="4">
        <v>7.4440000000000062</v>
      </c>
      <c r="BS223" s="4">
        <v>6.5939999999999888</v>
      </c>
      <c r="BT223" s="4">
        <v>3.7630000000000052</v>
      </c>
      <c r="BU223" s="4">
        <v>3.7369999999999903</v>
      </c>
      <c r="BV223" s="4">
        <v>3.2999999999999918</v>
      </c>
      <c r="BW223" s="4">
        <v>4.0000000000000036</v>
      </c>
    </row>
    <row r="224" spans="1:75" hidden="1">
      <c r="A224" s="1" t="s">
        <v>250</v>
      </c>
      <c r="B224" s="1" t="s">
        <v>223</v>
      </c>
      <c r="C224" s="1" t="s">
        <v>222</v>
      </c>
      <c r="D224" s="3" t="s">
        <v>276</v>
      </c>
      <c r="E224" s="1" t="s">
        <v>252</v>
      </c>
      <c r="F224" s="4" t="s">
        <v>291</v>
      </c>
      <c r="G224" s="4">
        <v>1.7656984677803855</v>
      </c>
      <c r="H224" s="4">
        <v>1.7656984677803855</v>
      </c>
      <c r="I224" s="4">
        <v>1.7656984677803855</v>
      </c>
      <c r="J224" s="4">
        <v>1.7656984677803855</v>
      </c>
      <c r="K224" s="4">
        <v>1.7656984677803855</v>
      </c>
      <c r="L224" s="4">
        <v>1.7656984677803855</v>
      </c>
      <c r="M224" s="4">
        <v>1.7656984677803855</v>
      </c>
      <c r="N224" s="4">
        <v>1.7656984677803855</v>
      </c>
      <c r="O224" s="4">
        <v>1.7656984677803855</v>
      </c>
      <c r="P224" s="4">
        <v>1.7656984677802745</v>
      </c>
      <c r="Q224" s="4">
        <v>1.8332504156838736</v>
      </c>
      <c r="R224" s="4">
        <v>1.8332504156838736</v>
      </c>
      <c r="S224" s="4">
        <v>1.8332504156838736</v>
      </c>
      <c r="T224" s="4">
        <v>1.8332504156838736</v>
      </c>
      <c r="U224" s="4">
        <v>1.8332504156838736</v>
      </c>
      <c r="V224" s="4">
        <v>1.8332504156838514</v>
      </c>
      <c r="W224" s="4">
        <v>1.8332504156838736</v>
      </c>
      <c r="X224" s="4">
        <v>1.8332504156838958</v>
      </c>
      <c r="Y224" s="4">
        <v>1.8332504156838736</v>
      </c>
      <c r="Z224" s="4">
        <v>1.833250415683918</v>
      </c>
      <c r="AA224" s="4">
        <v>4.4546432743267417</v>
      </c>
      <c r="AB224" s="4">
        <v>4.5199202059917676</v>
      </c>
      <c r="AC224" s="4">
        <v>4.5807902457982275</v>
      </c>
      <c r="AD224" s="4">
        <v>4.6375726142499962</v>
      </c>
      <c r="AE224" s="4">
        <v>4.69056823488323</v>
      </c>
      <c r="AF224" s="4">
        <v>4.7400597458339577</v>
      </c>
      <c r="AG224" s="4">
        <v>4.7863117697239277</v>
      </c>
      <c r="AH224" s="4">
        <v>4.8295713842154031</v>
      </c>
      <c r="AI224" s="4">
        <v>4.8700687437998047</v>
      </c>
      <c r="AJ224" s="4">
        <v>4.9080178110391559</v>
      </c>
      <c r="AK224" s="4">
        <v>2.3615140294089176</v>
      </c>
      <c r="AL224" s="4">
        <v>2.3778080085056441</v>
      </c>
      <c r="AM224" s="4">
        <v>2.3943734365659664</v>
      </c>
      <c r="AN224" s="4">
        <v>2.4112344878125969</v>
      </c>
      <c r="AO224" s="4">
        <v>2.4284158329498595</v>
      </c>
      <c r="AP224" s="4">
        <v>2.4459426386468808</v>
      </c>
      <c r="AQ224" s="4">
        <v>2.4638405646140837</v>
      </c>
      <c r="AR224" s="4">
        <v>2.4821357579731584</v>
      </c>
      <c r="AS224" s="4">
        <v>2.5008548446048717</v>
      </c>
      <c r="AT224" s="4">
        <v>2.5200249171435596</v>
      </c>
      <c r="AU224" s="4">
        <v>2.5396735192753095</v>
      </c>
      <c r="AV224" s="4">
        <v>2.5598286259804315</v>
      </c>
      <c r="AW224" s="4">
        <v>2.5805186193532892</v>
      </c>
      <c r="AX224" s="4">
        <v>2.6017722596205717</v>
      </c>
      <c r="AY224" s="4">
        <v>2.6236186509726034</v>
      </c>
      <c r="AZ224" s="4">
        <v>2.6460872018204906</v>
      </c>
      <c r="BA224" s="4">
        <v>2.6692075790870851</v>
      </c>
      <c r="BB224" s="4">
        <v>1.8483512758041609</v>
      </c>
      <c r="BC224" s="4">
        <v>1.8781462319420017</v>
      </c>
      <c r="BD224" s="4">
        <v>1.909137724891008</v>
      </c>
      <c r="BE224" s="4">
        <v>1.9413589349579263</v>
      </c>
      <c r="BF224" s="4">
        <v>1.9748424407435961</v>
      </c>
      <c r="BG224" s="4">
        <v>2.0096200419758681</v>
      </c>
      <c r="BH224" s="4">
        <v>2.0457225702967152</v>
      </c>
      <c r="BI224" s="4">
        <v>2.0831796883243436</v>
      </c>
      <c r="BJ224" s="4">
        <v>2.1220196774944355</v>
      </c>
      <c r="BK224" s="4">
        <v>2.162269215378787</v>
      </c>
      <c r="BL224" s="4">
        <v>2.2978060495910668</v>
      </c>
      <c r="BM224" s="4">
        <v>2.1954314720812107</v>
      </c>
      <c r="BN224" s="4">
        <v>2.0365081336148227</v>
      </c>
      <c r="BO224" s="4">
        <v>1.7889740781307006</v>
      </c>
      <c r="BP224" s="4">
        <v>2.3912003825920847</v>
      </c>
      <c r="BQ224" s="4">
        <v>1.9850537132181323</v>
      </c>
      <c r="BR224" s="4">
        <v>0.32058621479276184</v>
      </c>
      <c r="BS224" s="4">
        <v>4.0401734763752639</v>
      </c>
      <c r="BT224" s="4">
        <v>3.1982213100735457</v>
      </c>
      <c r="BU224" s="4">
        <v>3.4305601590984391</v>
      </c>
      <c r="BV224" s="4">
        <v>3.1645569620253111</v>
      </c>
      <c r="BW224" s="4">
        <v>3.1762056379591508</v>
      </c>
    </row>
    <row r="225" spans="1:75" hidden="1">
      <c r="A225" s="1" t="s">
        <v>250</v>
      </c>
      <c r="B225" s="1" t="s">
        <v>223</v>
      </c>
      <c r="C225" s="1" t="s">
        <v>222</v>
      </c>
      <c r="D225" s="3" t="s">
        <v>277</v>
      </c>
      <c r="E225" s="1" t="s">
        <v>253</v>
      </c>
      <c r="F225" s="4" t="s">
        <v>291</v>
      </c>
      <c r="G225" s="4" t="s">
        <v>291</v>
      </c>
      <c r="H225" s="4" t="s">
        <v>291</v>
      </c>
      <c r="I225" s="4" t="s">
        <v>291</v>
      </c>
      <c r="J225" s="4" t="s">
        <v>291</v>
      </c>
      <c r="K225" s="4" t="s">
        <v>291</v>
      </c>
      <c r="L225" s="4" t="s">
        <v>291</v>
      </c>
      <c r="M225" s="4" t="s">
        <v>291</v>
      </c>
      <c r="N225" s="4" t="s">
        <v>291</v>
      </c>
      <c r="O225" s="4" t="s">
        <v>291</v>
      </c>
      <c r="P225" s="4" t="s">
        <v>291</v>
      </c>
      <c r="Q225" s="4" t="s">
        <v>291</v>
      </c>
      <c r="R225" s="4" t="s">
        <v>291</v>
      </c>
      <c r="S225" s="4" t="s">
        <v>291</v>
      </c>
      <c r="T225" s="4" t="s">
        <v>291</v>
      </c>
      <c r="U225" s="4" t="s">
        <v>291</v>
      </c>
      <c r="V225" s="4" t="s">
        <v>291</v>
      </c>
      <c r="W225" s="4" t="s">
        <v>291</v>
      </c>
      <c r="X225" s="4" t="s">
        <v>291</v>
      </c>
      <c r="Y225" s="4" t="s">
        <v>291</v>
      </c>
      <c r="Z225" s="4" t="s">
        <v>291</v>
      </c>
      <c r="AA225" s="4" t="s">
        <v>291</v>
      </c>
      <c r="AB225" s="4" t="s">
        <v>291</v>
      </c>
      <c r="AC225" s="4" t="s">
        <v>291</v>
      </c>
      <c r="AD225" s="4" t="s">
        <v>291</v>
      </c>
      <c r="AE225" s="4" t="s">
        <v>291</v>
      </c>
      <c r="AF225" s="4" t="s">
        <v>291</v>
      </c>
      <c r="AG225" s="4" t="s">
        <v>291</v>
      </c>
      <c r="AH225" s="4" t="s">
        <v>291</v>
      </c>
      <c r="AI225" s="4" t="s">
        <v>291</v>
      </c>
      <c r="AJ225" s="4" t="s">
        <v>291</v>
      </c>
      <c r="AK225" s="4" t="s">
        <v>291</v>
      </c>
      <c r="AL225" s="4" t="s">
        <v>291</v>
      </c>
      <c r="AM225" s="4" t="s">
        <v>291</v>
      </c>
      <c r="AN225" s="4" t="s">
        <v>291</v>
      </c>
      <c r="AO225" s="4" t="s">
        <v>291</v>
      </c>
      <c r="AP225" s="4" t="s">
        <v>291</v>
      </c>
      <c r="AQ225" s="4" t="s">
        <v>291</v>
      </c>
      <c r="AR225" s="4" t="s">
        <v>291</v>
      </c>
      <c r="AS225" s="4" t="s">
        <v>291</v>
      </c>
      <c r="AT225" s="4" t="s">
        <v>291</v>
      </c>
      <c r="AU225" s="4" t="s">
        <v>291</v>
      </c>
      <c r="AV225" s="4" t="s">
        <v>291</v>
      </c>
      <c r="AW225" s="4" t="s">
        <v>291</v>
      </c>
      <c r="AX225" s="4" t="s">
        <v>291</v>
      </c>
      <c r="AY225" s="4" t="s">
        <v>291</v>
      </c>
      <c r="AZ225" s="4" t="s">
        <v>291</v>
      </c>
      <c r="BA225" s="4" t="s">
        <v>291</v>
      </c>
      <c r="BB225" s="4" t="s">
        <v>291</v>
      </c>
      <c r="BC225" s="4" t="s">
        <v>291</v>
      </c>
      <c r="BD225" s="4" t="s">
        <v>291</v>
      </c>
      <c r="BE225" s="4" t="s">
        <v>291</v>
      </c>
      <c r="BF225" s="4" t="s">
        <v>291</v>
      </c>
      <c r="BG225" s="4" t="s">
        <v>291</v>
      </c>
      <c r="BH225" s="4" t="s">
        <v>291</v>
      </c>
      <c r="BI225" s="4" t="s">
        <v>291</v>
      </c>
      <c r="BJ225" s="4" t="s">
        <v>291</v>
      </c>
      <c r="BK225" s="4" t="s">
        <v>291</v>
      </c>
      <c r="BL225" s="4" t="s">
        <v>291</v>
      </c>
      <c r="BM225" s="4" t="s">
        <v>291</v>
      </c>
      <c r="BN225" s="4" t="s">
        <v>291</v>
      </c>
      <c r="BO225" s="4" t="s">
        <v>291</v>
      </c>
      <c r="BP225" s="4" t="s">
        <v>291</v>
      </c>
      <c r="BQ225" s="4" t="s">
        <v>291</v>
      </c>
      <c r="BR225" s="4" t="s">
        <v>291</v>
      </c>
      <c r="BS225" s="4" t="s">
        <v>291</v>
      </c>
      <c r="BT225" s="4" t="s">
        <v>291</v>
      </c>
      <c r="BU225" s="4" t="s">
        <v>291</v>
      </c>
      <c r="BV225" s="4" t="s">
        <v>291</v>
      </c>
      <c r="BW225" s="4" t="s">
        <v>291</v>
      </c>
    </row>
    <row r="226" spans="1:75" hidden="1">
      <c r="A226" s="1" t="s">
        <v>250</v>
      </c>
      <c r="B226" s="1" t="s">
        <v>223</v>
      </c>
      <c r="C226" s="1" t="s">
        <v>222</v>
      </c>
      <c r="D226" s="3" t="s">
        <v>278</v>
      </c>
      <c r="E226" s="1" t="s">
        <v>254</v>
      </c>
      <c r="F226" s="4" t="s">
        <v>291</v>
      </c>
      <c r="G226" s="4">
        <v>1.5262118221060383</v>
      </c>
      <c r="H226" s="4">
        <v>1.5833685007401677</v>
      </c>
      <c r="I226" s="4">
        <v>1.6437295348226799</v>
      </c>
      <c r="J226" s="4">
        <v>1.7042169774289073</v>
      </c>
      <c r="K226" s="4">
        <v>1.7658469665322585</v>
      </c>
      <c r="L226" s="4">
        <v>1.8395025610414839</v>
      </c>
      <c r="M226" s="4">
        <v>1.906516945819825</v>
      </c>
      <c r="N226" s="4">
        <v>1.9696690908755032</v>
      </c>
      <c r="O226" s="4">
        <v>2.0157842205449139</v>
      </c>
      <c r="P226" s="4">
        <v>2.0611427409265914</v>
      </c>
      <c r="Q226" s="4">
        <v>2.0798610321149047</v>
      </c>
      <c r="R226" s="4">
        <v>2.1147033382007185</v>
      </c>
      <c r="S226" s="4">
        <v>2.1577507811071595</v>
      </c>
      <c r="T226" s="4">
        <v>2.1393965823845784</v>
      </c>
      <c r="U226" s="4">
        <v>2.1434577683302702</v>
      </c>
      <c r="V226" s="4">
        <v>2.2277444194661822</v>
      </c>
      <c r="W226" s="4">
        <v>2.2922374095624587</v>
      </c>
      <c r="X226" s="4">
        <v>2.3352047579349167</v>
      </c>
      <c r="Y226" s="4">
        <v>2.3545678307483886</v>
      </c>
      <c r="Z226" s="4">
        <v>2.3268747779148669</v>
      </c>
      <c r="AA226" s="4">
        <v>2.5222973063746768</v>
      </c>
      <c r="AB226" s="4">
        <v>2.8360973550955126</v>
      </c>
      <c r="AC226" s="4">
        <v>2.8372116445978035</v>
      </c>
      <c r="AD226" s="4">
        <v>2.7990521331712204</v>
      </c>
      <c r="AE226" s="4">
        <v>0.60097696484791019</v>
      </c>
      <c r="AF226" s="4">
        <v>3.2306890973720526</v>
      </c>
      <c r="AG226" s="4">
        <v>3.3261901107454861</v>
      </c>
      <c r="AH226" s="4">
        <v>3.0429458724708036</v>
      </c>
      <c r="AI226" s="4">
        <v>3.1530679459429667</v>
      </c>
      <c r="AJ226" s="4">
        <v>2.3215195025308111</v>
      </c>
      <c r="AK226" s="4">
        <v>2.1533768847883161</v>
      </c>
      <c r="AL226" s="4">
        <v>1.8126244314392137</v>
      </c>
      <c r="AM226" s="4">
        <v>1.4737673183032429</v>
      </c>
      <c r="AN226" s="4">
        <v>1.1742336728375546</v>
      </c>
      <c r="AO226" s="4">
        <v>1.0816211688714494</v>
      </c>
      <c r="AP226" s="4">
        <v>0.61562782294488638</v>
      </c>
      <c r="AQ226" s="4">
        <v>-1.8882118162062755</v>
      </c>
      <c r="AR226" s="4">
        <v>-2.883601041004813</v>
      </c>
      <c r="AS226" s="4">
        <v>-0.32673446877361512</v>
      </c>
      <c r="AT226" s="4">
        <v>1.4779328728123931</v>
      </c>
      <c r="AU226" s="4">
        <v>1.6827621143135962</v>
      </c>
      <c r="AV226" s="4">
        <v>1.5045855250062523</v>
      </c>
      <c r="AW226" s="4">
        <v>3.5368719855526587</v>
      </c>
      <c r="AX226" s="4">
        <v>7.6334759275304753</v>
      </c>
      <c r="AY226" s="4">
        <v>6.3451721777951775</v>
      </c>
      <c r="AZ226" s="4">
        <v>3.1168020962464738</v>
      </c>
      <c r="BA226" s="4">
        <v>2.6122763683169348</v>
      </c>
      <c r="BB226" s="4">
        <v>2.4278774773677236</v>
      </c>
      <c r="BC226" s="4">
        <v>2.2398492132664094</v>
      </c>
      <c r="BD226" s="4">
        <v>2.2240475621922551</v>
      </c>
      <c r="BE226" s="4">
        <v>2.217017220790396</v>
      </c>
      <c r="BF226" s="4">
        <v>2.207565483071261</v>
      </c>
      <c r="BG226" s="4">
        <v>2.1989817616149487</v>
      </c>
      <c r="BH226" s="4">
        <v>2.1948616662088805</v>
      </c>
      <c r="BI226" s="4">
        <v>2.1975513268670754</v>
      </c>
      <c r="BJ226" s="4">
        <v>2.2076606267725785</v>
      </c>
      <c r="BK226" s="4">
        <v>2.2287511896888379</v>
      </c>
      <c r="BL226" s="4">
        <v>2.2433975779276194</v>
      </c>
      <c r="BM226" s="4">
        <v>2.2503742437812946</v>
      </c>
      <c r="BN226" s="4">
        <v>2.2614855045209215</v>
      </c>
      <c r="BO226" s="4">
        <v>2.3704967732061322</v>
      </c>
      <c r="BP226" s="4">
        <v>2.4710423499069156</v>
      </c>
      <c r="BQ226" s="4">
        <v>2.4695383138938931</v>
      </c>
      <c r="BR226" s="4">
        <v>2.4711921801307879</v>
      </c>
      <c r="BS226" s="4">
        <v>2.4743456866280988</v>
      </c>
      <c r="BT226" s="4">
        <v>2.4781022003102837</v>
      </c>
      <c r="BU226" s="4">
        <v>2.4818830589101948</v>
      </c>
      <c r="BV226" s="4">
        <v>2.4839704330287926</v>
      </c>
      <c r="BW226" s="4">
        <v>2.4840869553626854</v>
      </c>
    </row>
    <row r="227" spans="1:75" hidden="1">
      <c r="A227" s="1" t="s">
        <v>250</v>
      </c>
      <c r="B227" s="1" t="s">
        <v>223</v>
      </c>
      <c r="C227" s="1" t="s">
        <v>222</v>
      </c>
      <c r="D227" s="3" t="s">
        <v>279</v>
      </c>
      <c r="E227" s="1" t="s">
        <v>255</v>
      </c>
      <c r="F227" s="4" t="s">
        <v>291</v>
      </c>
      <c r="G227" s="4">
        <v>1.704210316768684</v>
      </c>
      <c r="H227" s="4">
        <v>1.7777903424360142</v>
      </c>
      <c r="I227" s="4">
        <v>1.6565444888748893</v>
      </c>
      <c r="J227" s="4">
        <v>0.5687142174761961</v>
      </c>
      <c r="K227" s="4">
        <v>4.3253301255240739</v>
      </c>
      <c r="L227" s="4">
        <v>-1.2457765000045251</v>
      </c>
      <c r="M227" s="4">
        <v>0.45581554922038414</v>
      </c>
      <c r="N227" s="4">
        <v>2.9479999538362334</v>
      </c>
      <c r="O227" s="4">
        <v>3.5683651257809812</v>
      </c>
      <c r="P227" s="4">
        <v>0.63709766333155393</v>
      </c>
      <c r="Q227" s="4">
        <v>1.0054598446769036</v>
      </c>
      <c r="R227" s="4">
        <v>4.9509856198596047</v>
      </c>
      <c r="S227" s="4">
        <v>-5.309660235136116</v>
      </c>
      <c r="T227" s="4">
        <v>2.4347823896487375</v>
      </c>
      <c r="U227" s="4">
        <v>0.42003127143133145</v>
      </c>
      <c r="V227" s="4">
        <v>1.3634843917504247</v>
      </c>
      <c r="W227" s="4">
        <v>4.9307026232185303</v>
      </c>
      <c r="X227" s="4">
        <v>9.223321650163685</v>
      </c>
      <c r="Y227" s="4">
        <v>9.8805676920543419</v>
      </c>
      <c r="Z227" s="4">
        <v>3.4418931259432295</v>
      </c>
      <c r="AA227" s="4">
        <v>2.2598898403703771</v>
      </c>
      <c r="AB227" s="4">
        <v>-1.2331011723611063</v>
      </c>
      <c r="AC227" s="4">
        <v>1.0373032124569415</v>
      </c>
      <c r="AD227" s="4">
        <v>-11.670402468731911</v>
      </c>
      <c r="AE227" s="4">
        <v>-19.903046865578911</v>
      </c>
      <c r="AF227" s="4">
        <v>-9.0983429277468275</v>
      </c>
      <c r="AG227" s="4">
        <v>-3.7918155267973153</v>
      </c>
      <c r="AH227" s="4">
        <v>-3.8858529547817988</v>
      </c>
      <c r="AI227" s="4">
        <v>-3.2605522453427405</v>
      </c>
      <c r="AJ227" s="4">
        <v>-1.9992436872108166</v>
      </c>
      <c r="AK227" s="4">
        <v>-0.52653779898879094</v>
      </c>
      <c r="AL227" s="4">
        <v>-4.9911119907402268</v>
      </c>
      <c r="AM227" s="4">
        <v>-9.3378604053932825</v>
      </c>
      <c r="AN227" s="4">
        <v>-5.0031680997640766</v>
      </c>
      <c r="AO227" s="4">
        <v>-11.165318369312583</v>
      </c>
      <c r="AP227" s="4">
        <v>-0.94952970786940094</v>
      </c>
      <c r="AQ227" s="4">
        <v>1.1092928053419104</v>
      </c>
      <c r="AR227" s="4">
        <v>3.1569921990162841</v>
      </c>
      <c r="AS227" s="4">
        <v>1.4915364643062201</v>
      </c>
      <c r="AT227" s="4">
        <v>-1.0163295705500563</v>
      </c>
      <c r="AU227" s="4">
        <v>3.9129503176840608</v>
      </c>
      <c r="AV227" s="4">
        <v>-7.5963744580661796</v>
      </c>
      <c r="AW227" s="4">
        <v>6.0308540685029666</v>
      </c>
      <c r="AX227" s="4">
        <v>3.4670236800377285</v>
      </c>
      <c r="AY227" s="4">
        <v>-0.37673457246475417</v>
      </c>
      <c r="AZ227" s="4">
        <v>23.575095220726872</v>
      </c>
      <c r="BA227" s="4">
        <v>7.9603150872839201</v>
      </c>
      <c r="BB227" s="4">
        <v>9.828974744114527</v>
      </c>
      <c r="BC227" s="4">
        <v>5.83525906971607</v>
      </c>
      <c r="BD227" s="4">
        <v>-0.22582638812259637</v>
      </c>
      <c r="BE227" s="4">
        <v>10.574354881731418</v>
      </c>
      <c r="BF227" s="4">
        <v>6.6870979116431917</v>
      </c>
      <c r="BG227" s="4">
        <v>4.4028984287717066</v>
      </c>
      <c r="BH227" s="4">
        <v>5.6497002368048443</v>
      </c>
      <c r="BI227" s="4">
        <v>6.5023643776985995</v>
      </c>
      <c r="BJ227" s="4">
        <v>7.5683778551521197</v>
      </c>
      <c r="BK227" s="4">
        <v>5.1523236759005497</v>
      </c>
      <c r="BL227" s="4">
        <v>4.4753588832487257</v>
      </c>
      <c r="BM227" s="4">
        <v>4.0662957903886854</v>
      </c>
      <c r="BN227" s="4">
        <v>4.558654496774972</v>
      </c>
      <c r="BO227" s="4">
        <v>5.2353665710186625</v>
      </c>
      <c r="BP227" s="4">
        <v>4.6945436711816502</v>
      </c>
      <c r="BQ227" s="4">
        <v>5.0555901076253518</v>
      </c>
      <c r="BR227" s="4">
        <v>7.1006500798904471</v>
      </c>
      <c r="BS227" s="4">
        <v>2.4546542343132804</v>
      </c>
      <c r="BT227" s="4">
        <v>0.54727560490552829</v>
      </c>
      <c r="BU227" s="4">
        <v>0.29627591732093173</v>
      </c>
      <c r="BV227" s="4">
        <v>0.131288343558289</v>
      </c>
      <c r="BW227" s="4">
        <v>0.79843444227005733</v>
      </c>
    </row>
    <row r="228" spans="1:75" hidden="1">
      <c r="A228" s="1" t="s">
        <v>250</v>
      </c>
      <c r="B228" s="1" t="s">
        <v>223</v>
      </c>
      <c r="C228" s="1" t="s">
        <v>222</v>
      </c>
      <c r="D228" s="3" t="s">
        <v>280</v>
      </c>
      <c r="E228" s="1" t="s">
        <v>256</v>
      </c>
      <c r="F228" s="4" t="s">
        <v>291</v>
      </c>
      <c r="G228" s="4" t="s">
        <v>291</v>
      </c>
      <c r="H228" s="4" t="s">
        <v>291</v>
      </c>
      <c r="I228" s="4" t="s">
        <v>291</v>
      </c>
      <c r="J228" s="4" t="s">
        <v>291</v>
      </c>
      <c r="K228" s="4" t="s">
        <v>291</v>
      </c>
      <c r="L228" s="4" t="s">
        <v>291</v>
      </c>
      <c r="M228" s="4" t="s">
        <v>291</v>
      </c>
      <c r="N228" s="4" t="s">
        <v>291</v>
      </c>
      <c r="O228" s="4" t="s">
        <v>291</v>
      </c>
      <c r="P228" s="4" t="s">
        <v>291</v>
      </c>
      <c r="Q228" s="4" t="s">
        <v>291</v>
      </c>
      <c r="R228" s="4" t="s">
        <v>291</v>
      </c>
      <c r="S228" s="4" t="s">
        <v>291</v>
      </c>
      <c r="T228" s="4" t="s">
        <v>291</v>
      </c>
      <c r="U228" s="4" t="s">
        <v>291</v>
      </c>
      <c r="V228" s="4" t="s">
        <v>291</v>
      </c>
      <c r="W228" s="4" t="s">
        <v>291</v>
      </c>
      <c r="X228" s="4" t="s">
        <v>291</v>
      </c>
      <c r="Y228" s="4" t="s">
        <v>291</v>
      </c>
      <c r="Z228" s="4" t="s">
        <v>291</v>
      </c>
      <c r="AA228" s="4" t="s">
        <v>291</v>
      </c>
      <c r="AB228" s="4" t="s">
        <v>291</v>
      </c>
      <c r="AC228" s="4" t="s">
        <v>291</v>
      </c>
      <c r="AD228" s="4" t="s">
        <v>291</v>
      </c>
      <c r="AE228" s="4" t="s">
        <v>291</v>
      </c>
      <c r="AF228" s="4" t="s">
        <v>291</v>
      </c>
      <c r="AG228" s="4" t="s">
        <v>291</v>
      </c>
      <c r="AH228" s="4" t="s">
        <v>291</v>
      </c>
      <c r="AI228" s="4" t="s">
        <v>291</v>
      </c>
      <c r="AJ228" s="4" t="s">
        <v>291</v>
      </c>
      <c r="AK228" s="4" t="s">
        <v>291</v>
      </c>
      <c r="AL228" s="4" t="s">
        <v>291</v>
      </c>
      <c r="AM228" s="4" t="s">
        <v>291</v>
      </c>
      <c r="AN228" s="4" t="s">
        <v>291</v>
      </c>
      <c r="AO228" s="4" t="s">
        <v>291</v>
      </c>
      <c r="AP228" s="4" t="s">
        <v>291</v>
      </c>
      <c r="AQ228" s="4" t="s">
        <v>291</v>
      </c>
      <c r="AR228" s="4" t="s">
        <v>291</v>
      </c>
      <c r="AS228" s="4" t="s">
        <v>291</v>
      </c>
      <c r="AT228" s="4" t="s">
        <v>291</v>
      </c>
      <c r="AU228" s="4" t="s">
        <v>291</v>
      </c>
      <c r="AV228" s="4" t="s">
        <v>291</v>
      </c>
      <c r="AW228" s="4" t="s">
        <v>291</v>
      </c>
      <c r="AX228" s="4" t="s">
        <v>291</v>
      </c>
      <c r="AY228" s="4" t="s">
        <v>291</v>
      </c>
      <c r="AZ228" s="4" t="s">
        <v>291</v>
      </c>
      <c r="BA228" s="4" t="s">
        <v>291</v>
      </c>
      <c r="BB228" s="4" t="s">
        <v>291</v>
      </c>
      <c r="BC228" s="4" t="s">
        <v>291</v>
      </c>
      <c r="BD228" s="4" t="s">
        <v>291</v>
      </c>
      <c r="BE228" s="4" t="s">
        <v>291</v>
      </c>
      <c r="BF228" s="4" t="s">
        <v>291</v>
      </c>
      <c r="BG228" s="4" t="s">
        <v>291</v>
      </c>
      <c r="BH228" s="4" t="s">
        <v>291</v>
      </c>
      <c r="BI228" s="4" t="s">
        <v>291</v>
      </c>
      <c r="BJ228" s="4" t="s">
        <v>291</v>
      </c>
      <c r="BK228" s="4" t="s">
        <v>291</v>
      </c>
      <c r="BL228" s="4" t="s">
        <v>291</v>
      </c>
      <c r="BM228" s="4" t="s">
        <v>291</v>
      </c>
      <c r="BN228" s="4" t="s">
        <v>291</v>
      </c>
      <c r="BO228" s="4" t="s">
        <v>291</v>
      </c>
      <c r="BP228" s="4" t="s">
        <v>291</v>
      </c>
      <c r="BQ228" s="4" t="s">
        <v>291</v>
      </c>
      <c r="BR228" s="4" t="s">
        <v>291</v>
      </c>
      <c r="BS228" s="4" t="s">
        <v>291</v>
      </c>
      <c r="BT228" s="4" t="s">
        <v>291</v>
      </c>
      <c r="BU228" s="4" t="s">
        <v>291</v>
      </c>
      <c r="BV228" s="4" t="s">
        <v>291</v>
      </c>
      <c r="BW228" s="4" t="s">
        <v>291</v>
      </c>
    </row>
    <row r="229" spans="1:75" hidden="1">
      <c r="A229" s="1" t="s">
        <v>250</v>
      </c>
      <c r="B229" s="1" t="s">
        <v>223</v>
      </c>
      <c r="C229" s="1" t="s">
        <v>222</v>
      </c>
      <c r="D229" s="3" t="s">
        <v>281</v>
      </c>
      <c r="E229" s="1" t="s">
        <v>257</v>
      </c>
      <c r="F229" s="4" t="s">
        <v>291</v>
      </c>
      <c r="G229" s="4">
        <v>1.94411683689375</v>
      </c>
      <c r="H229" s="4">
        <v>1.9604692733717011</v>
      </c>
      <c r="I229" s="4">
        <v>1.7785287993308474</v>
      </c>
      <c r="J229" s="4">
        <v>0.62950928199347889</v>
      </c>
      <c r="K229" s="4">
        <v>4.3251778919233708</v>
      </c>
      <c r="L229" s="4">
        <v>-1.3173446610602157</v>
      </c>
      <c r="M229" s="4">
        <v>0.31700170806661099</v>
      </c>
      <c r="N229" s="4">
        <v>2.7420723688573512</v>
      </c>
      <c r="O229" s="4">
        <v>3.3144733113625646</v>
      </c>
      <c r="P229" s="4">
        <v>0.34577568346529919</v>
      </c>
      <c r="Q229" s="4">
        <v>0.76144483071289848</v>
      </c>
      <c r="R229" s="4">
        <v>4.6617152145399965</v>
      </c>
      <c r="S229" s="4">
        <v>-5.6104406421127013</v>
      </c>
      <c r="T229" s="4">
        <v>2.1277508522133504</v>
      </c>
      <c r="U229" s="4">
        <v>0.11505792576653739</v>
      </c>
      <c r="V229" s="4">
        <v>0.97232554321953213</v>
      </c>
      <c r="W229" s="4">
        <v>4.4598767914423965</v>
      </c>
      <c r="X229" s="4">
        <v>8.6875810835906897</v>
      </c>
      <c r="Y229" s="4">
        <v>9.3209184772800278</v>
      </c>
      <c r="Z229" s="4">
        <v>2.9428899204502645</v>
      </c>
      <c r="AA229" s="4">
        <v>4.1872899377926487</v>
      </c>
      <c r="AB229" s="4">
        <v>0.38409323150545571</v>
      </c>
      <c r="AC229" s="4">
        <v>2.7503648268953462</v>
      </c>
      <c r="AD229" s="4">
        <v>-10.090662473305635</v>
      </c>
      <c r="AE229" s="4">
        <v>-16.64697709192836</v>
      </c>
      <c r="AF229" s="4">
        <v>-7.7692392059651061</v>
      </c>
      <c r="AG229" s="4">
        <v>-2.432279732728504</v>
      </c>
      <c r="AH229" s="4">
        <v>-2.2193634566740394</v>
      </c>
      <c r="AI229" s="4">
        <v>-1.6503072736079094</v>
      </c>
      <c r="AJ229" s="4">
        <v>0.47803373857346898</v>
      </c>
      <c r="AK229" s="4">
        <v>-0.32386097107155454</v>
      </c>
      <c r="AL229" s="4">
        <v>-4.4636974046017741</v>
      </c>
      <c r="AM229" s="4">
        <v>-8.5153412202745074</v>
      </c>
      <c r="AN229" s="4">
        <v>-3.8416949240874576</v>
      </c>
      <c r="AO229" s="4">
        <v>-9.9816998853407561</v>
      </c>
      <c r="AP229" s="4">
        <v>0.85231307938589129</v>
      </c>
      <c r="AQ229" s="4">
        <v>5.594308791924818</v>
      </c>
      <c r="AR229" s="4">
        <v>8.8564752425324578</v>
      </c>
      <c r="AS229" s="4">
        <v>4.3707075476989932</v>
      </c>
      <c r="AT229" s="4">
        <v>1.485203321438533E-4</v>
      </c>
      <c r="AU229" s="4">
        <v>4.788656193477836</v>
      </c>
      <c r="AV229" s="4">
        <v>-6.6357450652777654</v>
      </c>
      <c r="AW229" s="4">
        <v>5.0514641925604398</v>
      </c>
      <c r="AX229" s="4">
        <v>-1.3699045903927121</v>
      </c>
      <c r="AY229" s="4">
        <v>-3.8630547054142261</v>
      </c>
      <c r="AZ229" s="4">
        <v>23.010990858314507</v>
      </c>
      <c r="BA229" s="4">
        <v>8.0202134899953528</v>
      </c>
      <c r="BB229" s="4">
        <v>9.207573909472222</v>
      </c>
      <c r="BC229" s="4">
        <v>5.4608362880968819</v>
      </c>
      <c r="BD229" s="4">
        <v>-0.53318918120576209</v>
      </c>
      <c r="BE229" s="4">
        <v>10.276158573988559</v>
      </c>
      <c r="BF229" s="4">
        <v>6.4441751310666318</v>
      </c>
      <c r="BG229" s="4">
        <v>4.2094531317540484</v>
      </c>
      <c r="BH229" s="4">
        <v>5.4955192875887127</v>
      </c>
      <c r="BI229" s="4">
        <v>6.3831751235099876</v>
      </c>
      <c r="BJ229" s="4">
        <v>7.4782451005686257</v>
      </c>
      <c r="BK229" s="4">
        <v>5.083940427549094</v>
      </c>
      <c r="BL229" s="4">
        <v>4.5309550854288672</v>
      </c>
      <c r="BM229" s="4">
        <v>4.0103772592970266</v>
      </c>
      <c r="BN229" s="4">
        <v>4.3286233068493774</v>
      </c>
      <c r="BO229" s="4">
        <v>4.6375697846925412</v>
      </c>
      <c r="BP229" s="4">
        <v>4.6129692269080147</v>
      </c>
      <c r="BQ229" s="4">
        <v>4.5588784364344992</v>
      </c>
      <c r="BR229" s="4">
        <v>4.8528837364629096</v>
      </c>
      <c r="BS229" s="4">
        <v>4.0201811348666849</v>
      </c>
      <c r="BT229" s="4">
        <v>1.2538266928266983</v>
      </c>
      <c r="BU229" s="4">
        <v>1.2247208029621204</v>
      </c>
      <c r="BV229" s="4">
        <v>0.79625092931432384</v>
      </c>
      <c r="BW229" s="4">
        <v>1.4791691956016262</v>
      </c>
    </row>
    <row r="230" spans="1:75" hidden="1">
      <c r="A230" s="1" t="s">
        <v>250</v>
      </c>
      <c r="B230" s="1" t="s">
        <v>225</v>
      </c>
      <c r="C230" s="1" t="s">
        <v>224</v>
      </c>
      <c r="D230" s="3" t="s">
        <v>267</v>
      </c>
      <c r="E230" s="1" t="s">
        <v>283</v>
      </c>
      <c r="F230" s="2">
        <v>3754.0886309115481</v>
      </c>
      <c r="G230" s="2">
        <v>3892.9899102552758</v>
      </c>
      <c r="H230" s="2">
        <v>4035.6452782299143</v>
      </c>
      <c r="I230" s="2">
        <v>4182.0547348354658</v>
      </c>
      <c r="J230" s="2">
        <v>4335.972368702839</v>
      </c>
      <c r="K230" s="2">
        <v>4497.3981798320347</v>
      </c>
      <c r="L230" s="2">
        <v>4662.5780795921437</v>
      </c>
      <c r="M230" s="2">
        <v>4835.266156614075</v>
      </c>
      <c r="N230" s="2">
        <v>5015.4624108978287</v>
      </c>
      <c r="O230" s="2">
        <v>5203.1668424434065</v>
      </c>
      <c r="P230" s="2">
        <v>5537.2807305945353</v>
      </c>
      <c r="Q230" s="2">
        <v>5766.280137080139</v>
      </c>
      <c r="R230" s="2">
        <v>6374.4424952878098</v>
      </c>
      <c r="S230" s="2">
        <v>7005.1293852809495</v>
      </c>
      <c r="T230" s="2">
        <v>7023.8998284355066</v>
      </c>
      <c r="U230" s="2">
        <v>7553.2263253940346</v>
      </c>
      <c r="V230" s="2">
        <v>7459.3741096212461</v>
      </c>
      <c r="W230" s="2">
        <v>7493.1609072994497</v>
      </c>
      <c r="X230" s="2">
        <v>7553.2263253940346</v>
      </c>
      <c r="Y230" s="2">
        <v>7327.9810075393425</v>
      </c>
      <c r="Z230" s="2">
        <v>7553.2263253940346</v>
      </c>
      <c r="AA230" s="2">
        <v>7981.1924293179509</v>
      </c>
      <c r="AB230" s="2">
        <v>7568.242679917681</v>
      </c>
      <c r="AC230" s="2">
        <v>6280.5902795150214</v>
      </c>
      <c r="AD230" s="2">
        <v>6828.6872196281065</v>
      </c>
      <c r="AE230" s="2">
        <v>6640.9827880825305</v>
      </c>
      <c r="AF230" s="2">
        <v>6686.031851653468</v>
      </c>
      <c r="AG230" s="2">
        <v>7204.0960827192621</v>
      </c>
      <c r="AH230" s="2">
        <v>8172.6509494944403</v>
      </c>
      <c r="AI230" s="2">
        <v>8758.2887759166442</v>
      </c>
      <c r="AJ230" s="2">
        <v>9182.500791209648</v>
      </c>
      <c r="AK230" s="2">
        <v>9291.3693615060838</v>
      </c>
      <c r="AL230" s="2">
        <v>9178.7467025787373</v>
      </c>
      <c r="AM230" s="2">
        <v>9009.8127141877176</v>
      </c>
      <c r="AN230" s="2">
        <v>7485.6527300376283</v>
      </c>
      <c r="AO230" s="2">
        <v>7617.045832119532</v>
      </c>
      <c r="AP230" s="2">
        <v>7966.1760747943044</v>
      </c>
      <c r="AQ230" s="2">
        <v>7680.8653388450275</v>
      </c>
      <c r="AR230" s="2">
        <v>8112.5855313998554</v>
      </c>
      <c r="AS230" s="2">
        <v>8123.8477972925912</v>
      </c>
      <c r="AT230" s="2">
        <v>7977.4383406870402</v>
      </c>
      <c r="AU230" s="2">
        <v>8176.0765553701467</v>
      </c>
      <c r="AV230" s="2">
        <v>7643.3234070222279</v>
      </c>
      <c r="AW230" s="2">
        <v>7754.0751631899793</v>
      </c>
      <c r="AX230" s="2">
        <v>8064.6258734757375</v>
      </c>
      <c r="AY230" s="2">
        <v>7531.4734569802567</v>
      </c>
      <c r="AZ230" s="2">
        <v>7914.7501412059828</v>
      </c>
      <c r="BA230" s="2">
        <v>7954.0073019063657</v>
      </c>
      <c r="BB230" s="2">
        <v>8965.1207101247037</v>
      </c>
      <c r="BC230" s="2">
        <v>9054.2340099833436</v>
      </c>
      <c r="BD230" s="2">
        <v>8820.2726031653747</v>
      </c>
      <c r="BE230" s="2">
        <v>9529.4225204598697</v>
      </c>
      <c r="BF230" s="2">
        <v>10038.103094602018</v>
      </c>
      <c r="BG230" s="2">
        <v>10746.29126792619</v>
      </c>
      <c r="BH230" s="2">
        <v>10657.634364965797</v>
      </c>
      <c r="BI230" s="2">
        <v>11554.580873121318</v>
      </c>
      <c r="BJ230" s="2">
        <v>12225.555384423473</v>
      </c>
      <c r="BK230" s="2">
        <v>12612.616467894322</v>
      </c>
      <c r="BL230" s="2">
        <v>13829.733957046124</v>
      </c>
      <c r="BM230" s="2">
        <v>13731.266251271954</v>
      </c>
      <c r="BN230" s="2">
        <v>14879.200109878288</v>
      </c>
      <c r="BO230" s="2">
        <v>15207.881640305499</v>
      </c>
      <c r="BP230" s="2">
        <v>17010.015614681703</v>
      </c>
      <c r="BQ230" s="2">
        <v>17906.103237263134</v>
      </c>
      <c r="BR230" s="2">
        <v>19254.253749996678</v>
      </c>
      <c r="BS230" s="2">
        <v>20089.118192596536</v>
      </c>
      <c r="BT230" s="2">
        <v>21078.909045945769</v>
      </c>
      <c r="BU230" s="2">
        <v>22110.721643744819</v>
      </c>
      <c r="BV230" s="2">
        <v>23254.509274375738</v>
      </c>
      <c r="BW230" s="2">
        <v>24773.493820177959</v>
      </c>
    </row>
    <row r="231" spans="1:75" hidden="1">
      <c r="A231" s="1" t="s">
        <v>250</v>
      </c>
      <c r="B231" s="1" t="s">
        <v>225</v>
      </c>
      <c r="C231" s="1" t="s">
        <v>224</v>
      </c>
      <c r="D231" s="3" t="s">
        <v>269</v>
      </c>
      <c r="E231" s="1" t="s">
        <v>284</v>
      </c>
      <c r="F231" s="2">
        <v>1518.7261411183204</v>
      </c>
      <c r="G231" s="2">
        <v>1540.2004881792056</v>
      </c>
      <c r="H231" s="2">
        <v>1561.9784762779359</v>
      </c>
      <c r="I231" s="2">
        <v>1584.0643988107017</v>
      </c>
      <c r="J231" s="2">
        <v>1606.4626098810697</v>
      </c>
      <c r="K231" s="2">
        <v>1629.1775251583686</v>
      </c>
      <c r="L231" s="2">
        <v>1652.2136227482099</v>
      </c>
      <c r="M231" s="2">
        <v>1675.5754440753201</v>
      </c>
      <c r="N231" s="2">
        <v>1699.2675947788532</v>
      </c>
      <c r="O231" s="2">
        <v>1723.2947456203649</v>
      </c>
      <c r="P231" s="2">
        <v>1747.6616334046237</v>
      </c>
      <c r="Q231" s="2">
        <v>1779.6040562581381</v>
      </c>
      <c r="R231" s="2">
        <v>1812.1302982893756</v>
      </c>
      <c r="S231" s="2">
        <v>1845.2510300988051</v>
      </c>
      <c r="T231" s="2">
        <v>1878.9771173159711</v>
      </c>
      <c r="U231" s="2">
        <v>1913.3196241640851</v>
      </c>
      <c r="V231" s="2">
        <v>1948.2898170897695</v>
      </c>
      <c r="W231" s="2">
        <v>1983.8991684591424</v>
      </c>
      <c r="X231" s="2">
        <v>2020.1593603214569</v>
      </c>
      <c r="Y231" s="2">
        <v>2057.0822882415282</v>
      </c>
      <c r="Z231" s="2">
        <v>2094.6800652022084</v>
      </c>
      <c r="AA231" s="2">
        <v>2137.0274762932177</v>
      </c>
      <c r="AB231" s="2">
        <v>2180.2310101191024</v>
      </c>
      <c r="AC231" s="2">
        <v>2224.3079746124686</v>
      </c>
      <c r="AD231" s="2">
        <v>2269.2760276143149</v>
      </c>
      <c r="AE231" s="2">
        <v>2315.1531839480094</v>
      </c>
      <c r="AF231" s="2">
        <v>2361.9578226362764</v>
      </c>
      <c r="AG231" s="2">
        <v>2409.7086942640863</v>
      </c>
      <c r="AH231" s="2">
        <v>2458.4249284903995</v>
      </c>
      <c r="AI231" s="2">
        <v>2508.1260417117724</v>
      </c>
      <c r="AJ231" s="2">
        <v>2558.8319448808943</v>
      </c>
      <c r="AK231" s="2">
        <v>2606.8000678035905</v>
      </c>
      <c r="AL231" s="2">
        <v>2655.667406019159</v>
      </c>
      <c r="AM231" s="2">
        <v>2705.4508163085961</v>
      </c>
      <c r="AN231" s="2">
        <v>2756.167471451824</v>
      </c>
      <c r="AO231" s="2">
        <v>2807.8348661514365</v>
      </c>
      <c r="AP231" s="2">
        <v>2860.4708230674946</v>
      </c>
      <c r="AQ231" s="2">
        <v>2914.093498965452</v>
      </c>
      <c r="AR231" s="2">
        <v>2968.7213909793272</v>
      </c>
      <c r="AS231" s="2">
        <v>3078.3088205489239</v>
      </c>
      <c r="AT231" s="2">
        <v>3197.0658838368436</v>
      </c>
      <c r="AU231" s="2">
        <v>3322</v>
      </c>
      <c r="AV231" s="2">
        <v>3436</v>
      </c>
      <c r="AW231" s="2">
        <v>3557</v>
      </c>
      <c r="AX231" s="2">
        <v>3692</v>
      </c>
      <c r="AY231" s="2">
        <v>3833</v>
      </c>
      <c r="AZ231" s="2">
        <v>3972</v>
      </c>
      <c r="BA231" s="2">
        <v>4121</v>
      </c>
      <c r="BB231" s="2">
        <v>4273</v>
      </c>
      <c r="BC231" s="2">
        <v>4432</v>
      </c>
      <c r="BD231" s="2">
        <v>4598</v>
      </c>
      <c r="BE231" s="2">
        <v>4740</v>
      </c>
      <c r="BF231" s="2">
        <v>4873</v>
      </c>
      <c r="BG231" s="2">
        <v>5012</v>
      </c>
      <c r="BH231" s="2">
        <v>5160</v>
      </c>
      <c r="BI231" s="2">
        <v>5324</v>
      </c>
      <c r="BJ231" s="2">
        <v>5546</v>
      </c>
      <c r="BK231" s="2">
        <v>5771</v>
      </c>
      <c r="BL231" s="2">
        <v>6001</v>
      </c>
      <c r="BM231" s="2">
        <v>6226</v>
      </c>
      <c r="BN231" s="2">
        <v>6476</v>
      </c>
      <c r="BO231" s="2">
        <v>6718</v>
      </c>
      <c r="BP231" s="2">
        <v>6962</v>
      </c>
      <c r="BQ231" s="2">
        <v>7225</v>
      </c>
      <c r="BR231" s="2">
        <v>7501</v>
      </c>
      <c r="BS231" s="2">
        <v>7796</v>
      </c>
      <c r="BT231" s="2">
        <v>8086</v>
      </c>
      <c r="BU231" s="2">
        <v>8401</v>
      </c>
      <c r="BV231" s="2">
        <v>8737</v>
      </c>
      <c r="BW231" s="2">
        <v>9093</v>
      </c>
    </row>
    <row r="232" spans="1:75" hidden="1">
      <c r="A232" s="1" t="s">
        <v>250</v>
      </c>
      <c r="B232" s="1" t="s">
        <v>225</v>
      </c>
      <c r="C232" s="1" t="s">
        <v>224</v>
      </c>
      <c r="D232" s="3" t="s">
        <v>270</v>
      </c>
      <c r="E232" s="1" t="s">
        <v>285</v>
      </c>
      <c r="F232" s="2" t="s">
        <v>291</v>
      </c>
      <c r="G232" s="2" t="s">
        <v>291</v>
      </c>
      <c r="H232" s="2" t="s">
        <v>291</v>
      </c>
      <c r="I232" s="2" t="s">
        <v>291</v>
      </c>
      <c r="J232" s="2" t="s">
        <v>291</v>
      </c>
      <c r="K232" s="2" t="s">
        <v>291</v>
      </c>
      <c r="L232" s="2" t="s">
        <v>291</v>
      </c>
      <c r="M232" s="2" t="s">
        <v>291</v>
      </c>
      <c r="N232" s="2" t="s">
        <v>291</v>
      </c>
      <c r="O232" s="2" t="s">
        <v>291</v>
      </c>
      <c r="P232" s="2" t="s">
        <v>291</v>
      </c>
      <c r="Q232" s="2" t="s">
        <v>291</v>
      </c>
      <c r="R232" s="2" t="s">
        <v>291</v>
      </c>
      <c r="S232" s="2" t="s">
        <v>291</v>
      </c>
      <c r="T232" s="2" t="s">
        <v>291</v>
      </c>
      <c r="U232" s="2" t="s">
        <v>291</v>
      </c>
      <c r="V232" s="2" t="s">
        <v>291</v>
      </c>
      <c r="W232" s="2" t="s">
        <v>291</v>
      </c>
      <c r="X232" s="2" t="s">
        <v>291</v>
      </c>
      <c r="Y232" s="2" t="s">
        <v>291</v>
      </c>
      <c r="Z232" s="2" t="s">
        <v>291</v>
      </c>
      <c r="AA232" s="2" t="s">
        <v>291</v>
      </c>
      <c r="AB232" s="2" t="s">
        <v>291</v>
      </c>
      <c r="AC232" s="2" t="s">
        <v>291</v>
      </c>
      <c r="AD232" s="2" t="s">
        <v>291</v>
      </c>
      <c r="AE232" s="2" t="s">
        <v>291</v>
      </c>
      <c r="AF232" s="2" t="s">
        <v>291</v>
      </c>
      <c r="AG232" s="2" t="s">
        <v>291</v>
      </c>
      <c r="AH232" s="2" t="s">
        <v>291</v>
      </c>
      <c r="AI232" s="2" t="s">
        <v>291</v>
      </c>
      <c r="AJ232" s="2" t="s">
        <v>291</v>
      </c>
      <c r="AK232" s="2" t="s">
        <v>291</v>
      </c>
      <c r="AL232" s="2" t="s">
        <v>291</v>
      </c>
      <c r="AM232" s="2" t="s">
        <v>291</v>
      </c>
      <c r="AN232" s="2" t="s">
        <v>291</v>
      </c>
      <c r="AO232" s="2" t="s">
        <v>291</v>
      </c>
      <c r="AP232" s="2" t="s">
        <v>291</v>
      </c>
      <c r="AQ232" s="2" t="s">
        <v>291</v>
      </c>
      <c r="AR232" s="2" t="s">
        <v>291</v>
      </c>
      <c r="AS232" s="2" t="s">
        <v>291</v>
      </c>
      <c r="AT232" s="2" t="s">
        <v>291</v>
      </c>
      <c r="AU232" s="2" t="s">
        <v>291</v>
      </c>
      <c r="AV232" s="2" t="s">
        <v>291</v>
      </c>
      <c r="AW232" s="2" t="s">
        <v>291</v>
      </c>
      <c r="AX232" s="2" t="s">
        <v>291</v>
      </c>
      <c r="AY232" s="2" t="s">
        <v>291</v>
      </c>
      <c r="AZ232" s="2" t="s">
        <v>291</v>
      </c>
      <c r="BA232" s="2" t="s">
        <v>291</v>
      </c>
      <c r="BB232" s="2" t="s">
        <v>291</v>
      </c>
      <c r="BC232" s="2" t="s">
        <v>291</v>
      </c>
      <c r="BD232" s="2" t="s">
        <v>291</v>
      </c>
      <c r="BE232" s="2" t="s">
        <v>291</v>
      </c>
      <c r="BF232" s="2" t="s">
        <v>291</v>
      </c>
      <c r="BG232" s="2" t="s">
        <v>291</v>
      </c>
      <c r="BH232" s="2" t="s">
        <v>291</v>
      </c>
      <c r="BI232" s="2" t="s">
        <v>291</v>
      </c>
      <c r="BJ232" s="2" t="s">
        <v>291</v>
      </c>
      <c r="BK232" s="2" t="s">
        <v>291</v>
      </c>
      <c r="BL232" s="2" t="s">
        <v>291</v>
      </c>
      <c r="BM232" s="2" t="s">
        <v>291</v>
      </c>
      <c r="BN232" s="2" t="s">
        <v>291</v>
      </c>
      <c r="BO232" s="2" t="s">
        <v>291</v>
      </c>
      <c r="BP232" s="2" t="s">
        <v>291</v>
      </c>
      <c r="BQ232" s="2" t="s">
        <v>291</v>
      </c>
      <c r="BR232" s="2" t="s">
        <v>291</v>
      </c>
      <c r="BS232" s="2" t="s">
        <v>291</v>
      </c>
      <c r="BT232" s="2" t="s">
        <v>291</v>
      </c>
      <c r="BU232" s="2" t="s">
        <v>291</v>
      </c>
      <c r="BV232" s="2" t="s">
        <v>291</v>
      </c>
      <c r="BW232" s="2" t="s">
        <v>291</v>
      </c>
    </row>
    <row r="233" spans="1:75" hidden="1">
      <c r="A233" s="1" t="s">
        <v>250</v>
      </c>
      <c r="B233" s="1" t="s">
        <v>225</v>
      </c>
      <c r="C233" s="1" t="s">
        <v>224</v>
      </c>
      <c r="D233" s="3" t="s">
        <v>271</v>
      </c>
      <c r="E233" s="1" t="s">
        <v>286</v>
      </c>
      <c r="F233" s="2" t="s">
        <v>291</v>
      </c>
      <c r="G233" s="2" t="s">
        <v>291</v>
      </c>
      <c r="H233" s="2" t="s">
        <v>291</v>
      </c>
      <c r="I233" s="2" t="s">
        <v>291</v>
      </c>
      <c r="J233" s="2" t="s">
        <v>291</v>
      </c>
      <c r="K233" s="2" t="s">
        <v>291</v>
      </c>
      <c r="L233" s="2" t="s">
        <v>291</v>
      </c>
      <c r="M233" s="2" t="s">
        <v>291</v>
      </c>
      <c r="N233" s="2" t="s">
        <v>291</v>
      </c>
      <c r="O233" s="2" t="s">
        <v>291</v>
      </c>
      <c r="P233" s="2" t="s">
        <v>291</v>
      </c>
      <c r="Q233" s="2" t="s">
        <v>291</v>
      </c>
      <c r="R233" s="2" t="s">
        <v>291</v>
      </c>
      <c r="S233" s="2" t="s">
        <v>291</v>
      </c>
      <c r="T233" s="2" t="s">
        <v>291</v>
      </c>
      <c r="U233" s="2" t="s">
        <v>291</v>
      </c>
      <c r="V233" s="2" t="s">
        <v>291</v>
      </c>
      <c r="W233" s="2" t="s">
        <v>291</v>
      </c>
      <c r="X233" s="2" t="s">
        <v>291</v>
      </c>
      <c r="Y233" s="2" t="s">
        <v>291</v>
      </c>
      <c r="Z233" s="2" t="s">
        <v>291</v>
      </c>
      <c r="AA233" s="2" t="s">
        <v>291</v>
      </c>
      <c r="AB233" s="2" t="s">
        <v>291</v>
      </c>
      <c r="AC233" s="2" t="s">
        <v>291</v>
      </c>
      <c r="AD233" s="2" t="s">
        <v>291</v>
      </c>
      <c r="AE233" s="2" t="s">
        <v>291</v>
      </c>
      <c r="AF233" s="2" t="s">
        <v>291</v>
      </c>
      <c r="AG233" s="2" t="s">
        <v>291</v>
      </c>
      <c r="AH233" s="2" t="s">
        <v>291</v>
      </c>
      <c r="AI233" s="2" t="s">
        <v>291</v>
      </c>
      <c r="AJ233" s="2" t="s">
        <v>291</v>
      </c>
      <c r="AK233" s="2" t="s">
        <v>291</v>
      </c>
      <c r="AL233" s="2" t="s">
        <v>291</v>
      </c>
      <c r="AM233" s="2" t="s">
        <v>291</v>
      </c>
      <c r="AN233" s="2" t="s">
        <v>291</v>
      </c>
      <c r="AO233" s="2" t="s">
        <v>291</v>
      </c>
      <c r="AP233" s="2" t="s">
        <v>291</v>
      </c>
      <c r="AQ233" s="2" t="s">
        <v>291</v>
      </c>
      <c r="AR233" s="2" t="s">
        <v>291</v>
      </c>
      <c r="AS233" s="2" t="s">
        <v>291</v>
      </c>
      <c r="AT233" s="2" t="s">
        <v>291</v>
      </c>
      <c r="AU233" s="2" t="s">
        <v>291</v>
      </c>
      <c r="AV233" s="2" t="s">
        <v>291</v>
      </c>
      <c r="AW233" s="2" t="s">
        <v>291</v>
      </c>
      <c r="AX233" s="2" t="s">
        <v>291</v>
      </c>
      <c r="AY233" s="2" t="s">
        <v>291</v>
      </c>
      <c r="AZ233" s="2" t="s">
        <v>291</v>
      </c>
      <c r="BA233" s="2" t="s">
        <v>291</v>
      </c>
      <c r="BB233" s="2" t="s">
        <v>291</v>
      </c>
      <c r="BC233" s="2" t="s">
        <v>291</v>
      </c>
      <c r="BD233" s="2" t="s">
        <v>291</v>
      </c>
      <c r="BE233" s="2" t="s">
        <v>291</v>
      </c>
      <c r="BF233" s="2" t="s">
        <v>291</v>
      </c>
      <c r="BG233" s="2" t="s">
        <v>291</v>
      </c>
      <c r="BH233" s="2" t="s">
        <v>291</v>
      </c>
      <c r="BI233" s="2" t="s">
        <v>291</v>
      </c>
      <c r="BJ233" s="2" t="s">
        <v>291</v>
      </c>
      <c r="BK233" s="2" t="s">
        <v>291</v>
      </c>
      <c r="BL233" s="2" t="s">
        <v>291</v>
      </c>
      <c r="BM233" s="2" t="s">
        <v>291</v>
      </c>
      <c r="BN233" s="2" t="s">
        <v>291</v>
      </c>
      <c r="BO233" s="2" t="s">
        <v>291</v>
      </c>
      <c r="BP233" s="2" t="s">
        <v>291</v>
      </c>
      <c r="BQ233" s="2" t="s">
        <v>291</v>
      </c>
      <c r="BR233" s="2" t="s">
        <v>291</v>
      </c>
      <c r="BS233" s="2" t="s">
        <v>291</v>
      </c>
      <c r="BT233" s="2" t="s">
        <v>291</v>
      </c>
      <c r="BU233" s="2" t="s">
        <v>291</v>
      </c>
      <c r="BV233" s="2" t="s">
        <v>291</v>
      </c>
      <c r="BW233" s="2" t="s">
        <v>291</v>
      </c>
    </row>
    <row r="234" spans="1:75" hidden="1">
      <c r="A234" s="1" t="s">
        <v>250</v>
      </c>
      <c r="B234" s="1" t="s">
        <v>225</v>
      </c>
      <c r="C234" s="1" t="s">
        <v>224</v>
      </c>
      <c r="D234" s="3" t="s">
        <v>268</v>
      </c>
      <c r="E234" s="1" t="s">
        <v>287</v>
      </c>
      <c r="F234" s="2">
        <v>3271.0729999999999</v>
      </c>
      <c r="G234" s="2">
        <v>3324.1640000000002</v>
      </c>
      <c r="H234" s="2">
        <v>3379.4679999999998</v>
      </c>
      <c r="I234" s="2">
        <v>3437.0659999999998</v>
      </c>
      <c r="J234" s="2">
        <v>3497.0450000000001</v>
      </c>
      <c r="K234" s="2">
        <v>3559.4940000000001</v>
      </c>
      <c r="L234" s="2">
        <v>3624.5070000000001</v>
      </c>
      <c r="M234" s="2">
        <v>3692.1840000000002</v>
      </c>
      <c r="N234" s="2">
        <v>3762.63</v>
      </c>
      <c r="O234" s="2">
        <v>3835.9540000000002</v>
      </c>
      <c r="P234" s="2">
        <v>3912.663</v>
      </c>
      <c r="Q234" s="2">
        <v>3992.502</v>
      </c>
      <c r="R234" s="2">
        <v>4076.0079999999998</v>
      </c>
      <c r="S234" s="2">
        <v>4162.9260000000004</v>
      </c>
      <c r="T234" s="2">
        <v>4252.1220000000003</v>
      </c>
      <c r="U234" s="2">
        <v>4343.6639999999998</v>
      </c>
      <c r="V234" s="2">
        <v>4437.62</v>
      </c>
      <c r="W234" s="2">
        <v>4534.0619999999999</v>
      </c>
      <c r="X234" s="2">
        <v>4633.0630000000001</v>
      </c>
      <c r="Y234" s="2">
        <v>4735.1729999999998</v>
      </c>
      <c r="Z234" s="2">
        <v>4840.5010000000002</v>
      </c>
      <c r="AA234" s="2">
        <v>4948.6670000000004</v>
      </c>
      <c r="AB234" s="2">
        <v>5060.2619999999997</v>
      </c>
      <c r="AC234" s="2">
        <v>5175.4080000000004</v>
      </c>
      <c r="AD234" s="2">
        <v>5294.7629999999999</v>
      </c>
      <c r="AE234" s="2">
        <v>5419.0379999999996</v>
      </c>
      <c r="AF234" s="2">
        <v>5547.8940000000002</v>
      </c>
      <c r="AG234" s="2">
        <v>5682.0860000000002</v>
      </c>
      <c r="AH234" s="2">
        <v>5815.607</v>
      </c>
      <c r="AI234" s="2">
        <v>5952.4470000000001</v>
      </c>
      <c r="AJ234" s="2">
        <v>6093.4690000000001</v>
      </c>
      <c r="AK234" s="2">
        <v>6238.9979999999996</v>
      </c>
      <c r="AL234" s="2">
        <v>6389.183</v>
      </c>
      <c r="AM234" s="2">
        <v>6544.13</v>
      </c>
      <c r="AN234" s="2">
        <v>6704.0460000000003</v>
      </c>
      <c r="AO234" s="2">
        <v>6869.2089999999998</v>
      </c>
      <c r="AP234" s="2">
        <v>7039.8130000000001</v>
      </c>
      <c r="AQ234" s="2">
        <v>7215.9589999999998</v>
      </c>
      <c r="AR234" s="2">
        <v>7399.1289999999999</v>
      </c>
      <c r="AS234" s="2">
        <v>7607.5640000000003</v>
      </c>
      <c r="AT234" s="2">
        <v>7841.73</v>
      </c>
      <c r="AU234" s="2">
        <v>8073.8873537848394</v>
      </c>
      <c r="AV234" s="2">
        <v>8315.4211486311815</v>
      </c>
      <c r="AW234" s="2">
        <v>8572.2566699934105</v>
      </c>
      <c r="AX234" s="2">
        <v>8840.3916195280781</v>
      </c>
      <c r="AY234" s="2">
        <v>9129.2124590737112</v>
      </c>
      <c r="AZ234" s="2">
        <v>9433.8520972296756</v>
      </c>
      <c r="BA234" s="2">
        <v>9736.8844027509676</v>
      </c>
      <c r="BB234" s="2">
        <v>10056.496083858725</v>
      </c>
      <c r="BC234" s="2">
        <v>10394.115101278891</v>
      </c>
      <c r="BD234" s="2">
        <v>10747.604023272213</v>
      </c>
      <c r="BE234" s="2">
        <v>11122.253820107444</v>
      </c>
      <c r="BF234" s="2">
        <v>11514.732583424055</v>
      </c>
      <c r="BG234" s="2">
        <v>11926.102515586603</v>
      </c>
      <c r="BH234" s="2">
        <v>12357.302563402256</v>
      </c>
      <c r="BI234" s="2">
        <v>12808.651387580378</v>
      </c>
      <c r="BJ234" s="2">
        <v>13280.859461211985</v>
      </c>
      <c r="BK234" s="2">
        <v>13768.982532913356</v>
      </c>
      <c r="BL234" s="2">
        <v>14268.247706587887</v>
      </c>
      <c r="BM234" s="2">
        <v>14779.42858622184</v>
      </c>
      <c r="BN234" s="2">
        <v>15301.744553285036</v>
      </c>
      <c r="BO234" s="2">
        <v>15834.5833383013</v>
      </c>
      <c r="BP234" s="2">
        <v>16378.646395662321</v>
      </c>
      <c r="BQ234" s="2">
        <v>16934.438772530117</v>
      </c>
      <c r="BR234" s="2">
        <v>17502.461507755896</v>
      </c>
      <c r="BS234" s="2">
        <v>18083.222654734778</v>
      </c>
      <c r="BT234" s="2">
        <v>18677.325464243622</v>
      </c>
      <c r="BU234" s="2">
        <v>19285.330097718081</v>
      </c>
      <c r="BV234" s="2">
        <v>19907.507116137804</v>
      </c>
      <c r="BW234" s="2">
        <v>20544.105034772991</v>
      </c>
    </row>
    <row r="235" spans="1:75" hidden="1">
      <c r="A235" s="1" t="s">
        <v>250</v>
      </c>
      <c r="B235" s="1" t="s">
        <v>225</v>
      </c>
      <c r="C235" s="1" t="s">
        <v>224</v>
      </c>
      <c r="D235" s="3" t="s">
        <v>274</v>
      </c>
      <c r="E235" s="1" t="s">
        <v>288</v>
      </c>
      <c r="F235" s="2">
        <v>2471.8667370453036</v>
      </c>
      <c r="G235" s="2">
        <v>2527.5864669134671</v>
      </c>
      <c r="H235" s="2">
        <v>2583.6753447758892</v>
      </c>
      <c r="I235" s="2">
        <v>2640.0787354196627</v>
      </c>
      <c r="J235" s="2">
        <v>2699.0807890784595</v>
      </c>
      <c r="K235" s="2">
        <v>2760.5329133145592</v>
      </c>
      <c r="L235" s="2">
        <v>2822.0189056646582</v>
      </c>
      <c r="M235" s="2">
        <v>2885.7346732497958</v>
      </c>
      <c r="N235" s="2">
        <v>2951.5436099106882</v>
      </c>
      <c r="O235" s="2">
        <v>3019.3133563871747</v>
      </c>
      <c r="P235" s="2">
        <v>3168.3940556658818</v>
      </c>
      <c r="Q235" s="2">
        <v>3240.2039750373092</v>
      </c>
      <c r="R235" s="2">
        <v>3517.6512976496174</v>
      </c>
      <c r="S235" s="2">
        <v>3796.3015714484418</v>
      </c>
      <c r="T235" s="2">
        <v>3738.1508075355441</v>
      </c>
      <c r="U235" s="2">
        <v>3947.7075497482456</v>
      </c>
      <c r="V235" s="2">
        <v>3828.6778713259309</v>
      </c>
      <c r="W235" s="2">
        <v>3776.9867674874063</v>
      </c>
      <c r="X235" s="2">
        <v>3738.9259846273371</v>
      </c>
      <c r="Y235" s="2">
        <v>3562.3178758704776</v>
      </c>
      <c r="Z235" s="2">
        <v>3605.9092989290893</v>
      </c>
      <c r="AA235" s="2">
        <v>3734.7168054019285</v>
      </c>
      <c r="AB235" s="2">
        <v>3471.303107235522</v>
      </c>
      <c r="AC235" s="2">
        <v>2823.6154126135616</v>
      </c>
      <c r="AD235" s="2">
        <v>3009.1919786448771</v>
      </c>
      <c r="AE235" s="2">
        <v>2868.4852622830444</v>
      </c>
      <c r="AF235" s="2">
        <v>2830.7160219274865</v>
      </c>
      <c r="AG235" s="2">
        <v>2989.6128523200432</v>
      </c>
      <c r="AH235" s="2">
        <v>3324.3443209440898</v>
      </c>
      <c r="AI235" s="2">
        <v>3491.9651685204763</v>
      </c>
      <c r="AJ235" s="2">
        <v>3588.5517255558043</v>
      </c>
      <c r="AK235" s="2">
        <v>3564.2815405228621</v>
      </c>
      <c r="AL235" s="2">
        <v>3456.286235909964</v>
      </c>
      <c r="AM235" s="2">
        <v>3330.2445048625927</v>
      </c>
      <c r="AN235" s="2">
        <v>2715.9643989610422</v>
      </c>
      <c r="AO235" s="2">
        <v>2712.7826938625662</v>
      </c>
      <c r="AP235" s="2">
        <v>2784.9177871535089</v>
      </c>
      <c r="AQ235" s="2">
        <v>2635.764892777755</v>
      </c>
      <c r="AR235" s="2">
        <v>2732.6867236684884</v>
      </c>
      <c r="AS235" s="2">
        <v>2639.0619885382216</v>
      </c>
      <c r="AT235" s="2">
        <v>2495.2373928288284</v>
      </c>
      <c r="AU235" s="2">
        <v>2461.1910160656676</v>
      </c>
      <c r="AV235" s="2">
        <v>2224.4829473289374</v>
      </c>
      <c r="AW235" s="2">
        <v>2179.9480357576549</v>
      </c>
      <c r="AX235" s="2">
        <v>2184.3515366944034</v>
      </c>
      <c r="AY235" s="2">
        <v>1964.9030673050499</v>
      </c>
      <c r="AZ235" s="2">
        <v>1992.6359872119797</v>
      </c>
      <c r="BA235" s="2">
        <v>1930.1158218651699</v>
      </c>
      <c r="BB235" s="2">
        <v>2098.0858202959757</v>
      </c>
      <c r="BC235" s="2">
        <v>2042.9228361875778</v>
      </c>
      <c r="BD235" s="2">
        <v>1918.2846026892942</v>
      </c>
      <c r="BE235" s="2">
        <v>2010.4266920801415</v>
      </c>
      <c r="BF235" s="2">
        <v>2059.9431755801393</v>
      </c>
      <c r="BG235" s="2">
        <v>2144.1123838639646</v>
      </c>
      <c r="BH235" s="2">
        <v>2065.4330164662401</v>
      </c>
      <c r="BI235" s="2">
        <v>2170.2819070475803</v>
      </c>
      <c r="BJ235" s="2">
        <v>2204.391522615123</v>
      </c>
      <c r="BK235" s="2">
        <v>2185.5166293353532</v>
      </c>
      <c r="BL235" s="2">
        <v>2304.5715642469795</v>
      </c>
      <c r="BM235" s="2">
        <v>2205.4716111904841</v>
      </c>
      <c r="BN235" s="2">
        <v>2297.591122587753</v>
      </c>
      <c r="BO235" s="2">
        <v>2263.7513605694403</v>
      </c>
      <c r="BP235" s="2">
        <v>2443.2656728930911</v>
      </c>
      <c r="BQ235" s="2">
        <v>2478.3533892405721</v>
      </c>
      <c r="BR235" s="2">
        <v>2566.8915811220741</v>
      </c>
      <c r="BS235" s="2">
        <v>2576.8494346583548</v>
      </c>
      <c r="BT235" s="2">
        <v>2606.8400996717501</v>
      </c>
      <c r="BU235" s="2">
        <v>2631.9154438453538</v>
      </c>
      <c r="BV235" s="2">
        <v>2661.612598646645</v>
      </c>
      <c r="BW235" s="2">
        <v>2724.4576949497368</v>
      </c>
    </row>
    <row r="236" spans="1:75" hidden="1">
      <c r="A236" s="1" t="s">
        <v>250</v>
      </c>
      <c r="B236" s="1" t="s">
        <v>225</v>
      </c>
      <c r="C236" s="1" t="s">
        <v>224</v>
      </c>
      <c r="D236" s="3" t="s">
        <v>273</v>
      </c>
      <c r="E236" s="1" t="s">
        <v>289</v>
      </c>
      <c r="F236" s="2" t="s">
        <v>291</v>
      </c>
      <c r="G236" s="2" t="s">
        <v>291</v>
      </c>
      <c r="H236" s="2" t="s">
        <v>291</v>
      </c>
      <c r="I236" s="2" t="s">
        <v>291</v>
      </c>
      <c r="J236" s="2" t="s">
        <v>291</v>
      </c>
      <c r="K236" s="2" t="s">
        <v>291</v>
      </c>
      <c r="L236" s="2" t="s">
        <v>291</v>
      </c>
      <c r="M236" s="2" t="s">
        <v>291</v>
      </c>
      <c r="N236" s="2" t="s">
        <v>291</v>
      </c>
      <c r="O236" s="2" t="s">
        <v>291</v>
      </c>
      <c r="P236" s="2" t="s">
        <v>291</v>
      </c>
      <c r="Q236" s="2" t="s">
        <v>291</v>
      </c>
      <c r="R236" s="2" t="s">
        <v>291</v>
      </c>
      <c r="S236" s="2" t="s">
        <v>291</v>
      </c>
      <c r="T236" s="2" t="s">
        <v>291</v>
      </c>
      <c r="U236" s="2" t="s">
        <v>291</v>
      </c>
      <c r="V236" s="2" t="s">
        <v>291</v>
      </c>
      <c r="W236" s="2" t="s">
        <v>291</v>
      </c>
      <c r="X236" s="2" t="s">
        <v>291</v>
      </c>
      <c r="Y236" s="2" t="s">
        <v>291</v>
      </c>
      <c r="Z236" s="2" t="s">
        <v>291</v>
      </c>
      <c r="AA236" s="2" t="s">
        <v>291</v>
      </c>
      <c r="AB236" s="2" t="s">
        <v>291</v>
      </c>
      <c r="AC236" s="2" t="s">
        <v>291</v>
      </c>
      <c r="AD236" s="2" t="s">
        <v>291</v>
      </c>
      <c r="AE236" s="2" t="s">
        <v>291</v>
      </c>
      <c r="AF236" s="2" t="s">
        <v>291</v>
      </c>
      <c r="AG236" s="2" t="s">
        <v>291</v>
      </c>
      <c r="AH236" s="2" t="s">
        <v>291</v>
      </c>
      <c r="AI236" s="2" t="s">
        <v>291</v>
      </c>
      <c r="AJ236" s="2" t="s">
        <v>291</v>
      </c>
      <c r="AK236" s="2" t="s">
        <v>291</v>
      </c>
      <c r="AL236" s="2" t="s">
        <v>291</v>
      </c>
      <c r="AM236" s="2" t="s">
        <v>291</v>
      </c>
      <c r="AN236" s="2" t="s">
        <v>291</v>
      </c>
      <c r="AO236" s="2" t="s">
        <v>291</v>
      </c>
      <c r="AP236" s="2" t="s">
        <v>291</v>
      </c>
      <c r="AQ236" s="2" t="s">
        <v>291</v>
      </c>
      <c r="AR236" s="2" t="s">
        <v>291</v>
      </c>
      <c r="AS236" s="2" t="s">
        <v>291</v>
      </c>
      <c r="AT236" s="2" t="s">
        <v>291</v>
      </c>
      <c r="AU236" s="2" t="s">
        <v>291</v>
      </c>
      <c r="AV236" s="2" t="s">
        <v>291</v>
      </c>
      <c r="AW236" s="2" t="s">
        <v>291</v>
      </c>
      <c r="AX236" s="2" t="s">
        <v>291</v>
      </c>
      <c r="AY236" s="2" t="s">
        <v>291</v>
      </c>
      <c r="AZ236" s="2" t="s">
        <v>291</v>
      </c>
      <c r="BA236" s="2" t="s">
        <v>291</v>
      </c>
      <c r="BB236" s="2" t="s">
        <v>291</v>
      </c>
      <c r="BC236" s="2" t="s">
        <v>291</v>
      </c>
      <c r="BD236" s="2" t="s">
        <v>291</v>
      </c>
      <c r="BE236" s="2" t="s">
        <v>291</v>
      </c>
      <c r="BF236" s="2" t="s">
        <v>291</v>
      </c>
      <c r="BG236" s="2" t="s">
        <v>291</v>
      </c>
      <c r="BH236" s="2" t="s">
        <v>291</v>
      </c>
      <c r="BI236" s="2" t="s">
        <v>291</v>
      </c>
      <c r="BJ236" s="2" t="s">
        <v>291</v>
      </c>
      <c r="BK236" s="2" t="s">
        <v>291</v>
      </c>
      <c r="BL236" s="2" t="s">
        <v>291</v>
      </c>
      <c r="BM236" s="2" t="s">
        <v>291</v>
      </c>
      <c r="BN236" s="2" t="s">
        <v>291</v>
      </c>
      <c r="BO236" s="2" t="s">
        <v>291</v>
      </c>
      <c r="BP236" s="2" t="s">
        <v>291</v>
      </c>
      <c r="BQ236" s="2" t="s">
        <v>291</v>
      </c>
      <c r="BR236" s="2" t="s">
        <v>291</v>
      </c>
      <c r="BS236" s="2" t="s">
        <v>291</v>
      </c>
      <c r="BT236" s="2" t="s">
        <v>291</v>
      </c>
      <c r="BU236" s="2" t="s">
        <v>291</v>
      </c>
      <c r="BV236" s="2" t="s">
        <v>291</v>
      </c>
      <c r="BW236" s="2" t="s">
        <v>291</v>
      </c>
    </row>
    <row r="237" spans="1:75" hidden="1">
      <c r="A237" s="1" t="s">
        <v>250</v>
      </c>
      <c r="B237" s="1" t="s">
        <v>225</v>
      </c>
      <c r="C237" s="1" t="s">
        <v>224</v>
      </c>
      <c r="D237" s="3" t="s">
        <v>272</v>
      </c>
      <c r="E237" s="1" t="s">
        <v>290</v>
      </c>
      <c r="F237" s="2">
        <v>1147.6627488630024</v>
      </c>
      <c r="G237" s="2">
        <v>1171.1184858073416</v>
      </c>
      <c r="H237" s="2">
        <v>1194.1658504326465</v>
      </c>
      <c r="I237" s="2">
        <v>1216.7513614331135</v>
      </c>
      <c r="J237" s="2">
        <v>1239.8960747439162</v>
      </c>
      <c r="K237" s="2">
        <v>1263.4936819199679</v>
      </c>
      <c r="L237" s="2">
        <v>1286.4033866101358</v>
      </c>
      <c r="M237" s="2">
        <v>1309.5951221862385</v>
      </c>
      <c r="N237" s="2">
        <v>1332.9672093450135</v>
      </c>
      <c r="O237" s="2">
        <v>1356.4205520825865</v>
      </c>
      <c r="P237" s="2">
        <v>1415.2204599768841</v>
      </c>
      <c r="Q237" s="2">
        <v>1444.2773321291106</v>
      </c>
      <c r="R237" s="2">
        <v>1563.8935191706717</v>
      </c>
      <c r="S237" s="2">
        <v>1682.7417507015375</v>
      </c>
      <c r="T237" s="2">
        <v>1651.8575498152466</v>
      </c>
      <c r="U237" s="2">
        <v>1738.9066754228768</v>
      </c>
      <c r="V237" s="2">
        <v>1680.9402584316022</v>
      </c>
      <c r="W237" s="2">
        <v>1652.6375041407573</v>
      </c>
      <c r="X237" s="2">
        <v>1630.2878517719346</v>
      </c>
      <c r="Y237" s="2">
        <v>1547.5635225026294</v>
      </c>
      <c r="Z237" s="2">
        <v>1560.4224284622674</v>
      </c>
      <c r="AA237" s="2">
        <v>1612.7964216056464</v>
      </c>
      <c r="AB237" s="2">
        <v>1495.6226930379655</v>
      </c>
      <c r="AC237" s="2">
        <v>1213.5449571347845</v>
      </c>
      <c r="AD237" s="2">
        <v>1289.705926332889</v>
      </c>
      <c r="AE237" s="2">
        <v>1225.4910905002939</v>
      </c>
      <c r="AF237" s="2">
        <v>1205.1477284269431</v>
      </c>
      <c r="AG237" s="2">
        <v>1267.8611486554871</v>
      </c>
      <c r="AH237" s="2">
        <v>1405.2962914265768</v>
      </c>
      <c r="AI237" s="2">
        <v>1471.3761879638146</v>
      </c>
      <c r="AJ237" s="2">
        <v>1506.9414140302752</v>
      </c>
      <c r="AK237" s="2">
        <v>1489.2406379207182</v>
      </c>
      <c r="AL237" s="2">
        <v>1436.6072630223202</v>
      </c>
      <c r="AM237" s="2">
        <v>1376.7777709470499</v>
      </c>
      <c r="AN237" s="2">
        <v>1116.5873160830979</v>
      </c>
      <c r="AO237" s="2">
        <v>1108.8679689494863</v>
      </c>
      <c r="AP237" s="2">
        <v>1131.5891593703275</v>
      </c>
      <c r="AQ237" s="2">
        <v>1064.4275194530662</v>
      </c>
      <c r="AR237" s="2">
        <v>1096.4243941955676</v>
      </c>
      <c r="AS237" s="2">
        <v>1067.8645355192004</v>
      </c>
      <c r="AT237" s="2">
        <v>1017.3059185520339</v>
      </c>
      <c r="AU237" s="2">
        <v>1012.6567534457121</v>
      </c>
      <c r="AV237" s="2">
        <v>919.17453973818408</v>
      </c>
      <c r="AW237" s="2">
        <v>904.55471198530267</v>
      </c>
      <c r="AX237" s="2">
        <v>912.24758139235553</v>
      </c>
      <c r="AY237" s="2">
        <v>824.98610813844857</v>
      </c>
      <c r="AZ237" s="2">
        <v>838.97331224115874</v>
      </c>
      <c r="BA237" s="2">
        <v>816.89449857894124</v>
      </c>
      <c r="BB237" s="2">
        <v>891.47558308248699</v>
      </c>
      <c r="BC237" s="2">
        <v>871.09233655391324</v>
      </c>
      <c r="BD237" s="2">
        <v>820.67338767473086</v>
      </c>
      <c r="BE237" s="2">
        <v>856.78880149561382</v>
      </c>
      <c r="BF237" s="2">
        <v>871.76172107134244</v>
      </c>
      <c r="BG237" s="2">
        <v>901.07319251042156</v>
      </c>
      <c r="BH237" s="2">
        <v>862.45637430046872</v>
      </c>
      <c r="BI237" s="2">
        <v>902.09191611889435</v>
      </c>
      <c r="BJ237" s="2">
        <v>920.53947413037326</v>
      </c>
      <c r="BK237" s="2">
        <v>916.01659292871796</v>
      </c>
      <c r="BL237" s="2">
        <v>969.26646084653453</v>
      </c>
      <c r="BM237" s="2">
        <v>929.07964412595504</v>
      </c>
      <c r="BN237" s="2">
        <v>972.38586476624755</v>
      </c>
      <c r="BO237" s="2">
        <v>960.42196472073181</v>
      </c>
      <c r="BP237" s="2">
        <v>1038.548314907549</v>
      </c>
      <c r="BQ237" s="2">
        <v>1057.3780139858654</v>
      </c>
      <c r="BR237" s="2">
        <v>1100.0883356586448</v>
      </c>
      <c r="BS237" s="2">
        <v>1110.9257777864361</v>
      </c>
      <c r="BT237" s="2">
        <v>1128.5828416011598</v>
      </c>
      <c r="BU237" s="2">
        <v>1146.5047023675809</v>
      </c>
      <c r="BV237" s="2">
        <v>1168.1276384186106</v>
      </c>
      <c r="BW237" s="2">
        <v>1205.8687286813563</v>
      </c>
    </row>
    <row r="238" spans="1:75" hidden="1">
      <c r="A238" s="1" t="s">
        <v>250</v>
      </c>
      <c r="B238" s="1" t="s">
        <v>225</v>
      </c>
      <c r="C238" s="1" t="s">
        <v>224</v>
      </c>
      <c r="D238" s="3" t="s">
        <v>275</v>
      </c>
      <c r="E238" s="1" t="s">
        <v>251</v>
      </c>
      <c r="F238" s="4" t="s">
        <v>291</v>
      </c>
      <c r="G238" s="4">
        <v>3.7000000000000144</v>
      </c>
      <c r="H238" s="4">
        <v>3.6644165863066291</v>
      </c>
      <c r="I238" s="4">
        <v>3.6279069767442218</v>
      </c>
      <c r="J238" s="4">
        <v>3.6804308797127483</v>
      </c>
      <c r="K238" s="4">
        <v>3.7229437229437057</v>
      </c>
      <c r="L238" s="4">
        <v>3.6727879799666407</v>
      </c>
      <c r="M238" s="4">
        <v>3.7037037037036979</v>
      </c>
      <c r="N238" s="4">
        <v>3.7267080745341463</v>
      </c>
      <c r="O238" s="4">
        <v>3.7425149700598848</v>
      </c>
      <c r="P238" s="4">
        <v>6.4213564213564389</v>
      </c>
      <c r="Q238" s="4">
        <v>4.1355932203389845</v>
      </c>
      <c r="R238" s="4">
        <v>10.546875</v>
      </c>
      <c r="S238" s="4">
        <v>9.8939929328621723</v>
      </c>
      <c r="T238" s="4">
        <v>0.2679528403001008</v>
      </c>
      <c r="U238" s="4">
        <v>7.5360769641902747</v>
      </c>
      <c r="V238" s="4">
        <v>-1.24254473161034</v>
      </c>
      <c r="W238" s="4">
        <v>0.45294413688978796</v>
      </c>
      <c r="X238" s="4">
        <v>0.80160320641282645</v>
      </c>
      <c r="Y238" s="4">
        <v>-2.9821073558648048</v>
      </c>
      <c r="Z238" s="4">
        <v>3.0737704918032849</v>
      </c>
      <c r="AA238" s="4">
        <v>5.6660039761431413</v>
      </c>
      <c r="AB238" s="4">
        <v>-5.1740357478833428</v>
      </c>
      <c r="AC238" s="4">
        <v>-17.013888888888872</v>
      </c>
      <c r="AD238" s="4">
        <v>8.7268380155409275</v>
      </c>
      <c r="AE238" s="4">
        <v>-2.7487630566245036</v>
      </c>
      <c r="AF238" s="4">
        <v>0.67834934991519713</v>
      </c>
      <c r="AG238" s="4">
        <v>7.7484559236384198</v>
      </c>
      <c r="AH238" s="4">
        <v>13.444502344971321</v>
      </c>
      <c r="AI238" s="4">
        <v>7.1658245291686073</v>
      </c>
      <c r="AJ238" s="4">
        <v>4.8435490784397794</v>
      </c>
      <c r="AK238" s="4">
        <v>1.1856091578086758</v>
      </c>
      <c r="AL238" s="4">
        <v>-1.2121212121212199</v>
      </c>
      <c r="AM238" s="4">
        <v>-1.8404907975460127</v>
      </c>
      <c r="AN238" s="4">
        <v>-16.916666666666657</v>
      </c>
      <c r="AO238" s="4">
        <v>1.7552657973921804</v>
      </c>
      <c r="AP238" s="4">
        <v>4.5835386890093366</v>
      </c>
      <c r="AQ238" s="4">
        <v>-3.5815268614514451</v>
      </c>
      <c r="AR238" s="4">
        <v>5.6207233626588415</v>
      </c>
      <c r="AS238" s="4">
        <v>0.13882461823231385</v>
      </c>
      <c r="AT238" s="4">
        <v>-1.8022181146026051</v>
      </c>
      <c r="AU238" s="4">
        <v>2.4899999999999922</v>
      </c>
      <c r="AV238" s="4">
        <v>-6.5160000000000107</v>
      </c>
      <c r="AW238" s="4">
        <v>1.4489999999999892</v>
      </c>
      <c r="AX238" s="4">
        <v>4.0049999999999919</v>
      </c>
      <c r="AY238" s="4">
        <v>-6.6110000000000007</v>
      </c>
      <c r="AZ238" s="4">
        <v>5.0890000000000102</v>
      </c>
      <c r="BA238" s="4">
        <v>0.49600000000000755</v>
      </c>
      <c r="BB238" s="4">
        <v>12.712000000000012</v>
      </c>
      <c r="BC238" s="4">
        <v>0.99400000000000599</v>
      </c>
      <c r="BD238" s="4">
        <v>-2.5839999999999974</v>
      </c>
      <c r="BE238" s="4">
        <v>8.0400000000000027</v>
      </c>
      <c r="BF238" s="4">
        <v>5.3379999999999983</v>
      </c>
      <c r="BG238" s="4">
        <v>7.0549999999999891</v>
      </c>
      <c r="BH238" s="4">
        <v>-0.82500000000000906</v>
      </c>
      <c r="BI238" s="4">
        <v>8.4160000000000004</v>
      </c>
      <c r="BJ238" s="4">
        <v>5.8070000000000066</v>
      </c>
      <c r="BK238" s="4">
        <v>3.1660000000000021</v>
      </c>
      <c r="BL238" s="4">
        <v>9.6500000000000021</v>
      </c>
      <c r="BM238" s="4">
        <v>-0.71200000000000152</v>
      </c>
      <c r="BN238" s="4">
        <v>8.3599999999999888</v>
      </c>
      <c r="BO238" s="4">
        <v>2.2089999999999943</v>
      </c>
      <c r="BP238" s="4">
        <v>11.850000000000005</v>
      </c>
      <c r="BQ238" s="4">
        <v>5.268000000000006</v>
      </c>
      <c r="BR238" s="4">
        <v>7.5290000000000079</v>
      </c>
      <c r="BS238" s="4">
        <v>4.3360000000000065</v>
      </c>
      <c r="BT238" s="4">
        <v>4.9269999999999925</v>
      </c>
      <c r="BU238" s="4">
        <v>4.8950000000000049</v>
      </c>
      <c r="BV238" s="4">
        <v>5.1730000000000054</v>
      </c>
      <c r="BW238" s="4">
        <v>6.5320000000000045</v>
      </c>
    </row>
    <row r="239" spans="1:75" hidden="1">
      <c r="A239" s="1" t="s">
        <v>250</v>
      </c>
      <c r="B239" s="1" t="s">
        <v>225</v>
      </c>
      <c r="C239" s="1" t="s">
        <v>224</v>
      </c>
      <c r="D239" s="3" t="s">
        <v>276</v>
      </c>
      <c r="E239" s="1" t="s">
        <v>252</v>
      </c>
      <c r="F239" s="4" t="s">
        <v>291</v>
      </c>
      <c r="G239" s="4">
        <v>1.4139709905218734</v>
      </c>
      <c r="H239" s="4">
        <v>1.4139709905218734</v>
      </c>
      <c r="I239" s="4">
        <v>1.4139709905218956</v>
      </c>
      <c r="J239" s="4">
        <v>1.4139709905218734</v>
      </c>
      <c r="K239" s="4">
        <v>1.4139709905218734</v>
      </c>
      <c r="L239" s="4">
        <v>1.4139709905218734</v>
      </c>
      <c r="M239" s="4">
        <v>1.4139709905218734</v>
      </c>
      <c r="N239" s="4">
        <v>1.4139709905218734</v>
      </c>
      <c r="O239" s="4">
        <v>1.4139709905218734</v>
      </c>
      <c r="P239" s="4">
        <v>1.413970990521829</v>
      </c>
      <c r="Q239" s="4">
        <v>1.8277235274248849</v>
      </c>
      <c r="R239" s="4">
        <v>1.8277235274248849</v>
      </c>
      <c r="S239" s="4">
        <v>1.8277235274248849</v>
      </c>
      <c r="T239" s="4">
        <v>1.8277235274248849</v>
      </c>
      <c r="U239" s="4">
        <v>1.8277235274248849</v>
      </c>
      <c r="V239" s="4">
        <v>1.8277235274248849</v>
      </c>
      <c r="W239" s="4">
        <v>1.8277235274248849</v>
      </c>
      <c r="X239" s="4">
        <v>1.8277235274248849</v>
      </c>
      <c r="Y239" s="4">
        <v>1.8277235274248849</v>
      </c>
      <c r="Z239" s="4">
        <v>1.8277235274248627</v>
      </c>
      <c r="AA239" s="4">
        <v>2.0216648735290832</v>
      </c>
      <c r="AB239" s="4">
        <v>2.021664873529061</v>
      </c>
      <c r="AC239" s="4">
        <v>2.0216648735290832</v>
      </c>
      <c r="AD239" s="4">
        <v>2.0216648735290832</v>
      </c>
      <c r="AE239" s="4">
        <v>2.0216648735290832</v>
      </c>
      <c r="AF239" s="4">
        <v>2.0216648735290832</v>
      </c>
      <c r="AG239" s="4">
        <v>2.0216648735290832</v>
      </c>
      <c r="AH239" s="4">
        <v>2.0216648735290832</v>
      </c>
      <c r="AI239" s="4">
        <v>2.0216648735290832</v>
      </c>
      <c r="AJ239" s="4">
        <v>2.021664873529061</v>
      </c>
      <c r="AK239" s="4">
        <v>1.8746101329029985</v>
      </c>
      <c r="AL239" s="4">
        <v>1.8746101329029985</v>
      </c>
      <c r="AM239" s="4">
        <v>1.8746101329029985</v>
      </c>
      <c r="AN239" s="4">
        <v>1.8746101329029985</v>
      </c>
      <c r="AO239" s="4">
        <v>1.8746101329029985</v>
      </c>
      <c r="AP239" s="4">
        <v>1.8746101329029985</v>
      </c>
      <c r="AQ239" s="4">
        <v>1.8746101329030207</v>
      </c>
      <c r="AR239" s="4">
        <v>1.8746101329030429</v>
      </c>
      <c r="AS239" s="4">
        <v>3.6914016216740952</v>
      </c>
      <c r="AT239" s="4">
        <v>3.8578671020649269</v>
      </c>
      <c r="AU239" s="4">
        <v>3.9077742124357329</v>
      </c>
      <c r="AV239" s="4">
        <v>3.4316676700782756</v>
      </c>
      <c r="AW239" s="4">
        <v>3.521536670547154</v>
      </c>
      <c r="AX239" s="4">
        <v>3.7953331459094741</v>
      </c>
      <c r="AY239" s="4">
        <v>3.8190682556879629</v>
      </c>
      <c r="AZ239" s="4">
        <v>3.626402295851805</v>
      </c>
      <c r="BA239" s="4">
        <v>3.751258811681768</v>
      </c>
      <c r="BB239" s="4">
        <v>3.68842513952925</v>
      </c>
      <c r="BC239" s="4">
        <v>3.7210390826117434</v>
      </c>
      <c r="BD239" s="4">
        <v>3.7454873646209474</v>
      </c>
      <c r="BE239" s="4">
        <v>3.0882992605480553</v>
      </c>
      <c r="BF239" s="4">
        <v>2.8059071729957807</v>
      </c>
      <c r="BG239" s="4">
        <v>2.8524522881182124</v>
      </c>
      <c r="BH239" s="4">
        <v>2.9529130087789346</v>
      </c>
      <c r="BI239" s="4">
        <v>3.1782945736434032</v>
      </c>
      <c r="BJ239" s="4">
        <v>4.1697971450037619</v>
      </c>
      <c r="BK239" s="4">
        <v>4.0569780021637136</v>
      </c>
      <c r="BL239" s="4">
        <v>3.9854444636977959</v>
      </c>
      <c r="BM239" s="4">
        <v>3.7493751041492995</v>
      </c>
      <c r="BN239" s="4">
        <v>4.0154192097654917</v>
      </c>
      <c r="BO239" s="4">
        <v>3.7368746139592401</v>
      </c>
      <c r="BP239" s="4">
        <v>3.6320333432569241</v>
      </c>
      <c r="BQ239" s="4">
        <v>3.7776501005458263</v>
      </c>
      <c r="BR239" s="4">
        <v>3.8200692041522544</v>
      </c>
      <c r="BS239" s="4">
        <v>3.9328089588055004</v>
      </c>
      <c r="BT239" s="4">
        <v>3.7198563365828718</v>
      </c>
      <c r="BU239" s="4">
        <v>3.895622062824633</v>
      </c>
      <c r="BV239" s="4">
        <v>3.9995238662064114</v>
      </c>
      <c r="BW239" s="4">
        <v>4.0746251573766656</v>
      </c>
    </row>
    <row r="240" spans="1:75" hidden="1">
      <c r="A240" s="1" t="s">
        <v>250</v>
      </c>
      <c r="B240" s="1" t="s">
        <v>225</v>
      </c>
      <c r="C240" s="1" t="s">
        <v>224</v>
      </c>
      <c r="D240" s="3" t="s">
        <v>277</v>
      </c>
      <c r="E240" s="1" t="s">
        <v>253</v>
      </c>
      <c r="F240" s="4" t="s">
        <v>291</v>
      </c>
      <c r="G240" s="4" t="s">
        <v>291</v>
      </c>
      <c r="H240" s="4" t="s">
        <v>291</v>
      </c>
      <c r="I240" s="4" t="s">
        <v>291</v>
      </c>
      <c r="J240" s="4" t="s">
        <v>291</v>
      </c>
      <c r="K240" s="4" t="s">
        <v>291</v>
      </c>
      <c r="L240" s="4" t="s">
        <v>291</v>
      </c>
      <c r="M240" s="4" t="s">
        <v>291</v>
      </c>
      <c r="N240" s="4" t="s">
        <v>291</v>
      </c>
      <c r="O240" s="4" t="s">
        <v>291</v>
      </c>
      <c r="P240" s="4" t="s">
        <v>291</v>
      </c>
      <c r="Q240" s="4" t="s">
        <v>291</v>
      </c>
      <c r="R240" s="4" t="s">
        <v>291</v>
      </c>
      <c r="S240" s="4" t="s">
        <v>291</v>
      </c>
      <c r="T240" s="4" t="s">
        <v>291</v>
      </c>
      <c r="U240" s="4" t="s">
        <v>291</v>
      </c>
      <c r="V240" s="4" t="s">
        <v>291</v>
      </c>
      <c r="W240" s="4" t="s">
        <v>291</v>
      </c>
      <c r="X240" s="4" t="s">
        <v>291</v>
      </c>
      <c r="Y240" s="4" t="s">
        <v>291</v>
      </c>
      <c r="Z240" s="4" t="s">
        <v>291</v>
      </c>
      <c r="AA240" s="4" t="s">
        <v>291</v>
      </c>
      <c r="AB240" s="4" t="s">
        <v>291</v>
      </c>
      <c r="AC240" s="4" t="s">
        <v>291</v>
      </c>
      <c r="AD240" s="4" t="s">
        <v>291</v>
      </c>
      <c r="AE240" s="4" t="s">
        <v>291</v>
      </c>
      <c r="AF240" s="4" t="s">
        <v>291</v>
      </c>
      <c r="AG240" s="4" t="s">
        <v>291</v>
      </c>
      <c r="AH240" s="4" t="s">
        <v>291</v>
      </c>
      <c r="AI240" s="4" t="s">
        <v>291</v>
      </c>
      <c r="AJ240" s="4" t="s">
        <v>291</v>
      </c>
      <c r="AK240" s="4" t="s">
        <v>291</v>
      </c>
      <c r="AL240" s="4" t="s">
        <v>291</v>
      </c>
      <c r="AM240" s="4" t="s">
        <v>291</v>
      </c>
      <c r="AN240" s="4" t="s">
        <v>291</v>
      </c>
      <c r="AO240" s="4" t="s">
        <v>291</v>
      </c>
      <c r="AP240" s="4" t="s">
        <v>291</v>
      </c>
      <c r="AQ240" s="4" t="s">
        <v>291</v>
      </c>
      <c r="AR240" s="4" t="s">
        <v>291</v>
      </c>
      <c r="AS240" s="4" t="s">
        <v>291</v>
      </c>
      <c r="AT240" s="4" t="s">
        <v>291</v>
      </c>
      <c r="AU240" s="4" t="s">
        <v>291</v>
      </c>
      <c r="AV240" s="4" t="s">
        <v>291</v>
      </c>
      <c r="AW240" s="4" t="s">
        <v>291</v>
      </c>
      <c r="AX240" s="4" t="s">
        <v>291</v>
      </c>
      <c r="AY240" s="4" t="s">
        <v>291</v>
      </c>
      <c r="AZ240" s="4" t="s">
        <v>291</v>
      </c>
      <c r="BA240" s="4" t="s">
        <v>291</v>
      </c>
      <c r="BB240" s="4" t="s">
        <v>291</v>
      </c>
      <c r="BC240" s="4" t="s">
        <v>291</v>
      </c>
      <c r="BD240" s="4" t="s">
        <v>291</v>
      </c>
      <c r="BE240" s="4" t="s">
        <v>291</v>
      </c>
      <c r="BF240" s="4" t="s">
        <v>291</v>
      </c>
      <c r="BG240" s="4" t="s">
        <v>291</v>
      </c>
      <c r="BH240" s="4" t="s">
        <v>291</v>
      </c>
      <c r="BI240" s="4" t="s">
        <v>291</v>
      </c>
      <c r="BJ240" s="4" t="s">
        <v>291</v>
      </c>
      <c r="BK240" s="4" t="s">
        <v>291</v>
      </c>
      <c r="BL240" s="4" t="s">
        <v>291</v>
      </c>
      <c r="BM240" s="4" t="s">
        <v>291</v>
      </c>
      <c r="BN240" s="4" t="s">
        <v>291</v>
      </c>
      <c r="BO240" s="4" t="s">
        <v>291</v>
      </c>
      <c r="BP240" s="4" t="s">
        <v>291</v>
      </c>
      <c r="BQ240" s="4" t="s">
        <v>291</v>
      </c>
      <c r="BR240" s="4" t="s">
        <v>291</v>
      </c>
      <c r="BS240" s="4" t="s">
        <v>291</v>
      </c>
      <c r="BT240" s="4" t="s">
        <v>291</v>
      </c>
      <c r="BU240" s="4" t="s">
        <v>291</v>
      </c>
      <c r="BV240" s="4" t="s">
        <v>291</v>
      </c>
      <c r="BW240" s="4" t="s">
        <v>291</v>
      </c>
    </row>
    <row r="241" spans="1:75" hidden="1">
      <c r="A241" s="1" t="s">
        <v>250</v>
      </c>
      <c r="B241" s="1" t="s">
        <v>225</v>
      </c>
      <c r="C241" s="1" t="s">
        <v>224</v>
      </c>
      <c r="D241" s="3" t="s">
        <v>278</v>
      </c>
      <c r="E241" s="1" t="s">
        <v>254</v>
      </c>
      <c r="F241" s="4" t="s">
        <v>291</v>
      </c>
      <c r="G241" s="4">
        <v>1.6230454043673292</v>
      </c>
      <c r="H241" s="4">
        <v>1.6636964963220757</v>
      </c>
      <c r="I241" s="4">
        <v>1.7043510990487176</v>
      </c>
      <c r="J241" s="4">
        <v>1.7450639586205297</v>
      </c>
      <c r="K241" s="4">
        <v>1.7857648385994462</v>
      </c>
      <c r="L241" s="4">
        <v>1.8264674698145189</v>
      </c>
      <c r="M241" s="4">
        <v>1.8672056641082513</v>
      </c>
      <c r="N241" s="4">
        <v>1.9079764172099667</v>
      </c>
      <c r="O241" s="4">
        <v>1.9487432992348452</v>
      </c>
      <c r="P241" s="4">
        <v>1.99973722312623</v>
      </c>
      <c r="Q241" s="4">
        <v>2.0405284073788055</v>
      </c>
      <c r="R241" s="4">
        <v>2.0915706491818842</v>
      </c>
      <c r="S241" s="4">
        <v>2.1324295732491283</v>
      </c>
      <c r="T241" s="4">
        <v>2.1426275653230409</v>
      </c>
      <c r="U241" s="4">
        <v>2.1528545041746172</v>
      </c>
      <c r="V241" s="4">
        <v>2.163058652787142</v>
      </c>
      <c r="W241" s="4">
        <v>2.1732820746255932</v>
      </c>
      <c r="X241" s="4">
        <v>2.1834946235847807</v>
      </c>
      <c r="Y241" s="4">
        <v>2.2039415393229067</v>
      </c>
      <c r="Z241" s="4">
        <v>2.2243749066824137</v>
      </c>
      <c r="AA241" s="4">
        <v>2.2346034015900518</v>
      </c>
      <c r="AB241" s="4">
        <v>2.2550517139261705</v>
      </c>
      <c r="AC241" s="4">
        <v>2.2754948261572316</v>
      </c>
      <c r="AD241" s="4">
        <v>2.3061949898442791</v>
      </c>
      <c r="AE241" s="4">
        <v>2.3471305514524365</v>
      </c>
      <c r="AF241" s="4">
        <v>2.3778390186597775</v>
      </c>
      <c r="AG241" s="4">
        <v>2.4187917072676646</v>
      </c>
      <c r="AH241" s="4">
        <v>2.3498588370538531</v>
      </c>
      <c r="AI241" s="4">
        <v>2.3529788034164056</v>
      </c>
      <c r="AJ241" s="4">
        <v>2.3691433119858107</v>
      </c>
      <c r="AK241" s="4">
        <v>2.3882783353784021</v>
      </c>
      <c r="AL241" s="4">
        <v>2.4071974377936955</v>
      </c>
      <c r="AM241" s="4">
        <v>2.4251457502469487</v>
      </c>
      <c r="AN241" s="4">
        <v>2.4436556119759256</v>
      </c>
      <c r="AO241" s="4">
        <v>2.4636316636252209</v>
      </c>
      <c r="AP241" s="4">
        <v>2.4836047352759349</v>
      </c>
      <c r="AQ241" s="4">
        <v>2.5021403267387887</v>
      </c>
      <c r="AR241" s="4">
        <v>2.5384013406949846</v>
      </c>
      <c r="AS241" s="4">
        <v>2.8170207601462272</v>
      </c>
      <c r="AT241" s="4">
        <v>3.0780680911787206</v>
      </c>
      <c r="AU241" s="4">
        <v>2.9605374551896046</v>
      </c>
      <c r="AV241" s="4">
        <v>2.9915427880365053</v>
      </c>
      <c r="AW241" s="4">
        <v>3.0886652253867775</v>
      </c>
      <c r="AX241" s="4">
        <v>3.1279388830394605</v>
      </c>
      <c r="AY241" s="4">
        <v>3.2670593337476017</v>
      </c>
      <c r="AZ241" s="4">
        <v>3.3369761030501266</v>
      </c>
      <c r="BA241" s="4">
        <v>3.2121799493791015</v>
      </c>
      <c r="BB241" s="4">
        <v>3.2824840871835459</v>
      </c>
      <c r="BC241" s="4">
        <v>3.3572231779820827</v>
      </c>
      <c r="BD241" s="4">
        <v>3.4008563360033328</v>
      </c>
      <c r="BE241" s="4">
        <v>3.4858913300488847</v>
      </c>
      <c r="BF241" s="4">
        <v>3.5287700646344344</v>
      </c>
      <c r="BG241" s="4">
        <v>3.5725530678387907</v>
      </c>
      <c r="BH241" s="4">
        <v>3.6155990379262981</v>
      </c>
      <c r="BI241" s="4">
        <v>3.6524866317900972</v>
      </c>
      <c r="BJ241" s="4">
        <v>3.6866338175888913</v>
      </c>
      <c r="BK241" s="4">
        <v>3.6753876744722858</v>
      </c>
      <c r="BL241" s="4">
        <v>3.626013559688146</v>
      </c>
      <c r="BM241" s="4">
        <v>3.582646517959831</v>
      </c>
      <c r="BN241" s="4">
        <v>3.5340741627191585</v>
      </c>
      <c r="BO241" s="4">
        <v>3.482209385738777</v>
      </c>
      <c r="BP241" s="4">
        <v>3.4359164730594527</v>
      </c>
      <c r="BQ241" s="4">
        <v>3.3933962761110159</v>
      </c>
      <c r="BR241" s="4">
        <v>3.3542460004472474</v>
      </c>
      <c r="BS241" s="4">
        <v>3.3181684000363587</v>
      </c>
      <c r="BT241" s="4">
        <v>3.2853812666697957</v>
      </c>
      <c r="BU241" s="4">
        <v>3.2553088751301029</v>
      </c>
      <c r="BV241" s="4">
        <v>3.2261673264972535</v>
      </c>
      <c r="BW241" s="4">
        <v>3.19777817946445</v>
      </c>
    </row>
    <row r="242" spans="1:75" hidden="1">
      <c r="A242" s="1" t="s">
        <v>250</v>
      </c>
      <c r="B242" s="1" t="s">
        <v>225</v>
      </c>
      <c r="C242" s="1" t="s">
        <v>224</v>
      </c>
      <c r="D242" s="3" t="s">
        <v>279</v>
      </c>
      <c r="E242" s="1" t="s">
        <v>255</v>
      </c>
      <c r="F242" s="4" t="s">
        <v>291</v>
      </c>
      <c r="G242" s="4">
        <v>2.2541558989853439</v>
      </c>
      <c r="H242" s="4">
        <v>2.2190686093882306</v>
      </c>
      <c r="I242" s="4">
        <v>2.1830680374691491</v>
      </c>
      <c r="J242" s="4">
        <v>2.2348596224505357</v>
      </c>
      <c r="K242" s="4">
        <v>2.2767797275561108</v>
      </c>
      <c r="L242" s="4">
        <v>2.2273232843390778</v>
      </c>
      <c r="M242" s="4">
        <v>2.2578079635554582</v>
      </c>
      <c r="N242" s="4">
        <v>2.2804915944258042</v>
      </c>
      <c r="O242" s="4">
        <v>2.2960781012663745</v>
      </c>
      <c r="P242" s="4">
        <v>4.9375696286487081</v>
      </c>
      <c r="Q242" s="4">
        <v>2.2664453382310157</v>
      </c>
      <c r="R242" s="4">
        <v>8.5626499056780112</v>
      </c>
      <c r="S242" s="4">
        <v>7.9214865323634864</v>
      </c>
      <c r="T242" s="4">
        <v>-1.5317740916644396</v>
      </c>
      <c r="U242" s="4">
        <v>5.6058932076861856</v>
      </c>
      <c r="V242" s="4">
        <v>-3.0151594798329406</v>
      </c>
      <c r="W242" s="4">
        <v>-1.3501032360453746</v>
      </c>
      <c r="X242" s="4">
        <v>-1.0077023088272186</v>
      </c>
      <c r="Y242" s="4">
        <v>-4.7234983918640561</v>
      </c>
      <c r="Z242" s="4">
        <v>1.2236814506049853</v>
      </c>
      <c r="AA242" s="4">
        <v>3.5721227517035326</v>
      </c>
      <c r="AB242" s="4">
        <v>-7.0531103666388262</v>
      </c>
      <c r="AC242" s="4">
        <v>-18.658344564377906</v>
      </c>
      <c r="AD242" s="4">
        <v>6.5723031968983214</v>
      </c>
      <c r="AE242" s="4">
        <v>-4.675896963715731</v>
      </c>
      <c r="AF242" s="4">
        <v>-1.3166963362920225</v>
      </c>
      <c r="AG242" s="4">
        <v>5.613308758692126</v>
      </c>
      <c r="AH242" s="4">
        <v>11.1964821252452</v>
      </c>
      <c r="AI242" s="4">
        <v>5.0422228082794618</v>
      </c>
      <c r="AJ242" s="4">
        <v>2.76596564897158</v>
      </c>
      <c r="AK242" s="4">
        <v>-0.67632256378254985</v>
      </c>
      <c r="AL242" s="4">
        <v>-3.0299319339699538</v>
      </c>
      <c r="AM242" s="4">
        <v>-3.6467387954686514</v>
      </c>
      <c r="AN242" s="4">
        <v>-18.445495668700019</v>
      </c>
      <c r="AO242" s="4">
        <v>-0.11714826231494779</v>
      </c>
      <c r="AP242" s="4">
        <v>2.6590811514000778</v>
      </c>
      <c r="AQ242" s="4">
        <v>-5.3557377910320669</v>
      </c>
      <c r="AR242" s="4">
        <v>3.6771804327581759</v>
      </c>
      <c r="AS242" s="4">
        <v>-3.4261056827099567</v>
      </c>
      <c r="AT242" s="4">
        <v>-5.449837720146089</v>
      </c>
      <c r="AU242" s="4">
        <v>-1.3644544146784954</v>
      </c>
      <c r="AV242" s="4">
        <v>-9.6176228172293534</v>
      </c>
      <c r="AW242" s="4">
        <v>-2.0020342985662243</v>
      </c>
      <c r="AX242" s="4">
        <v>0.20200027085590655</v>
      </c>
      <c r="AY242" s="4">
        <v>-10.046389773023733</v>
      </c>
      <c r="AZ242" s="4">
        <v>1.4114141490433108</v>
      </c>
      <c r="BA242" s="4">
        <v>-3.1375607862169308</v>
      </c>
      <c r="BB242" s="4">
        <v>8.7025864732038336</v>
      </c>
      <c r="BC242" s="4">
        <v>-2.6292053249097336</v>
      </c>
      <c r="BD242" s="4">
        <v>-6.1009760765550318</v>
      </c>
      <c r="BE242" s="4">
        <v>4.8033586497890468</v>
      </c>
      <c r="BF242" s="4">
        <v>2.4629837882208072</v>
      </c>
      <c r="BG242" s="4">
        <v>4.0859966081404409</v>
      </c>
      <c r="BH242" s="4">
        <v>-3.6695542635658995</v>
      </c>
      <c r="BI242" s="4">
        <v>5.0763636363636344</v>
      </c>
      <c r="BJ242" s="4">
        <v>1.5716675081139497</v>
      </c>
      <c r="BK242" s="4">
        <v>-0.85624051290936753</v>
      </c>
      <c r="BL242" s="4">
        <v>5.4474504249291789</v>
      </c>
      <c r="BM242" s="4">
        <v>-4.300146482492762</v>
      </c>
      <c r="BN242" s="4">
        <v>4.1768622606547234</v>
      </c>
      <c r="BO242" s="4">
        <v>-1.4728365584995684</v>
      </c>
      <c r="BP242" s="4">
        <v>7.9299482907210672</v>
      </c>
      <c r="BQ242" s="4">
        <v>1.4360991003460111</v>
      </c>
      <c r="BR242" s="4">
        <v>3.5724603386215081</v>
      </c>
      <c r="BS242" s="4">
        <v>0.38793432529502514</v>
      </c>
      <c r="BT242" s="4">
        <v>1.1638501113034661</v>
      </c>
      <c r="BU242" s="4">
        <v>0.96190572550887143</v>
      </c>
      <c r="BV242" s="4">
        <v>1.1283476021517691</v>
      </c>
      <c r="BW242" s="4">
        <v>2.3611661717805044</v>
      </c>
    </row>
    <row r="243" spans="1:75" hidden="1">
      <c r="A243" s="1" t="s">
        <v>250</v>
      </c>
      <c r="B243" s="1" t="s">
        <v>225</v>
      </c>
      <c r="C243" s="1" t="s">
        <v>224</v>
      </c>
      <c r="D243" s="3" t="s">
        <v>280</v>
      </c>
      <c r="E243" s="1" t="s">
        <v>256</v>
      </c>
      <c r="F243" s="4" t="s">
        <v>291</v>
      </c>
      <c r="G243" s="4" t="s">
        <v>291</v>
      </c>
      <c r="H243" s="4" t="s">
        <v>291</v>
      </c>
      <c r="I243" s="4" t="s">
        <v>291</v>
      </c>
      <c r="J243" s="4" t="s">
        <v>291</v>
      </c>
      <c r="K243" s="4" t="s">
        <v>291</v>
      </c>
      <c r="L243" s="4" t="s">
        <v>291</v>
      </c>
      <c r="M243" s="4" t="s">
        <v>291</v>
      </c>
      <c r="N243" s="4" t="s">
        <v>291</v>
      </c>
      <c r="O243" s="4" t="s">
        <v>291</v>
      </c>
      <c r="P243" s="4" t="s">
        <v>291</v>
      </c>
      <c r="Q243" s="4" t="s">
        <v>291</v>
      </c>
      <c r="R243" s="4" t="s">
        <v>291</v>
      </c>
      <c r="S243" s="4" t="s">
        <v>291</v>
      </c>
      <c r="T243" s="4" t="s">
        <v>291</v>
      </c>
      <c r="U243" s="4" t="s">
        <v>291</v>
      </c>
      <c r="V243" s="4" t="s">
        <v>291</v>
      </c>
      <c r="W243" s="4" t="s">
        <v>291</v>
      </c>
      <c r="X243" s="4" t="s">
        <v>291</v>
      </c>
      <c r="Y243" s="4" t="s">
        <v>291</v>
      </c>
      <c r="Z243" s="4" t="s">
        <v>291</v>
      </c>
      <c r="AA243" s="4" t="s">
        <v>291</v>
      </c>
      <c r="AB243" s="4" t="s">
        <v>291</v>
      </c>
      <c r="AC243" s="4" t="s">
        <v>291</v>
      </c>
      <c r="AD243" s="4" t="s">
        <v>291</v>
      </c>
      <c r="AE243" s="4" t="s">
        <v>291</v>
      </c>
      <c r="AF243" s="4" t="s">
        <v>291</v>
      </c>
      <c r="AG243" s="4" t="s">
        <v>291</v>
      </c>
      <c r="AH243" s="4" t="s">
        <v>291</v>
      </c>
      <c r="AI243" s="4" t="s">
        <v>291</v>
      </c>
      <c r="AJ243" s="4" t="s">
        <v>291</v>
      </c>
      <c r="AK243" s="4" t="s">
        <v>291</v>
      </c>
      <c r="AL243" s="4" t="s">
        <v>291</v>
      </c>
      <c r="AM243" s="4" t="s">
        <v>291</v>
      </c>
      <c r="AN243" s="4" t="s">
        <v>291</v>
      </c>
      <c r="AO243" s="4" t="s">
        <v>291</v>
      </c>
      <c r="AP243" s="4" t="s">
        <v>291</v>
      </c>
      <c r="AQ243" s="4" t="s">
        <v>291</v>
      </c>
      <c r="AR243" s="4" t="s">
        <v>291</v>
      </c>
      <c r="AS243" s="4" t="s">
        <v>291</v>
      </c>
      <c r="AT243" s="4" t="s">
        <v>291</v>
      </c>
      <c r="AU243" s="4" t="s">
        <v>291</v>
      </c>
      <c r="AV243" s="4" t="s">
        <v>291</v>
      </c>
      <c r="AW243" s="4" t="s">
        <v>291</v>
      </c>
      <c r="AX243" s="4" t="s">
        <v>291</v>
      </c>
      <c r="AY243" s="4" t="s">
        <v>291</v>
      </c>
      <c r="AZ243" s="4" t="s">
        <v>291</v>
      </c>
      <c r="BA243" s="4" t="s">
        <v>291</v>
      </c>
      <c r="BB243" s="4" t="s">
        <v>291</v>
      </c>
      <c r="BC243" s="4" t="s">
        <v>291</v>
      </c>
      <c r="BD243" s="4" t="s">
        <v>291</v>
      </c>
      <c r="BE243" s="4" t="s">
        <v>291</v>
      </c>
      <c r="BF243" s="4" t="s">
        <v>291</v>
      </c>
      <c r="BG243" s="4" t="s">
        <v>291</v>
      </c>
      <c r="BH243" s="4" t="s">
        <v>291</v>
      </c>
      <c r="BI243" s="4" t="s">
        <v>291</v>
      </c>
      <c r="BJ243" s="4" t="s">
        <v>291</v>
      </c>
      <c r="BK243" s="4" t="s">
        <v>291</v>
      </c>
      <c r="BL243" s="4" t="s">
        <v>291</v>
      </c>
      <c r="BM243" s="4" t="s">
        <v>291</v>
      </c>
      <c r="BN243" s="4" t="s">
        <v>291</v>
      </c>
      <c r="BO243" s="4" t="s">
        <v>291</v>
      </c>
      <c r="BP243" s="4" t="s">
        <v>291</v>
      </c>
      <c r="BQ243" s="4" t="s">
        <v>291</v>
      </c>
      <c r="BR243" s="4" t="s">
        <v>291</v>
      </c>
      <c r="BS243" s="4" t="s">
        <v>291</v>
      </c>
      <c r="BT243" s="4" t="s">
        <v>291</v>
      </c>
      <c r="BU243" s="4" t="s">
        <v>291</v>
      </c>
      <c r="BV243" s="4" t="s">
        <v>291</v>
      </c>
      <c r="BW243" s="4" t="s">
        <v>291</v>
      </c>
    </row>
    <row r="244" spans="1:75" hidden="1">
      <c r="A244" s="1" t="s">
        <v>250</v>
      </c>
      <c r="B244" s="1" t="s">
        <v>225</v>
      </c>
      <c r="C244" s="1" t="s">
        <v>224</v>
      </c>
      <c r="D244" s="3" t="s">
        <v>281</v>
      </c>
      <c r="E244" s="1" t="s">
        <v>257</v>
      </c>
      <c r="F244" s="4" t="s">
        <v>291</v>
      </c>
      <c r="G244" s="4">
        <v>2.0437830684647329</v>
      </c>
      <c r="H244" s="4">
        <v>1.9679788940754506</v>
      </c>
      <c r="I244" s="4">
        <v>1.8913211253097417</v>
      </c>
      <c r="J244" s="4">
        <v>1.902172789315193</v>
      </c>
      <c r="K244" s="4">
        <v>1.9031923446427124</v>
      </c>
      <c r="L244" s="4">
        <v>1.8132029481425782</v>
      </c>
      <c r="M244" s="4">
        <v>1.8028353949857134</v>
      </c>
      <c r="N244" s="4">
        <v>1.784680376615766</v>
      </c>
      <c r="O244" s="4">
        <v>1.7594838472506202</v>
      </c>
      <c r="P244" s="4">
        <v>4.3349319504204509</v>
      </c>
      <c r="Q244" s="4">
        <v>2.0531693099392845</v>
      </c>
      <c r="R244" s="4">
        <v>8.282078821054828</v>
      </c>
      <c r="S244" s="4">
        <v>7.5995091784695656</v>
      </c>
      <c r="T244" s="4">
        <v>-1.8353500097929576</v>
      </c>
      <c r="U244" s="4">
        <v>5.2697719374994678</v>
      </c>
      <c r="V244" s="4">
        <v>-3.3334978702740492</v>
      </c>
      <c r="W244" s="4">
        <v>-1.6837454007587849</v>
      </c>
      <c r="X244" s="4">
        <v>-1.3523626513875397</v>
      </c>
      <c r="Y244" s="4">
        <v>-5.0742161379288664</v>
      </c>
      <c r="Z244" s="4">
        <v>0.8309129656173031</v>
      </c>
      <c r="AA244" s="4">
        <v>3.3563983821349952</v>
      </c>
      <c r="AB244" s="4">
        <v>-7.2652522660626051</v>
      </c>
      <c r="AC244" s="4">
        <v>-18.860220376184177</v>
      </c>
      <c r="AD244" s="4">
        <v>6.2759083419474448</v>
      </c>
      <c r="AE244" s="4">
        <v>-4.9790292904353661</v>
      </c>
      <c r="AF244" s="4">
        <v>-1.6600171336248137</v>
      </c>
      <c r="AG244" s="4">
        <v>5.2037952484383476</v>
      </c>
      <c r="AH244" s="4">
        <v>10.83992067402917</v>
      </c>
      <c r="AI244" s="4">
        <v>4.7022038655034848</v>
      </c>
      <c r="AJ244" s="4">
        <v>2.4171402498825545</v>
      </c>
      <c r="AK244" s="4">
        <v>-1.174616076295687</v>
      </c>
      <c r="AL244" s="4">
        <v>-3.5342424560670493</v>
      </c>
      <c r="AM244" s="4">
        <v>-4.1646380061730826</v>
      </c>
      <c r="AN244" s="4">
        <v>-18.898507831439893</v>
      </c>
      <c r="AO244" s="4">
        <v>-0.69133394428035899</v>
      </c>
      <c r="AP244" s="4">
        <v>2.0490438047702453</v>
      </c>
      <c r="AQ244" s="4">
        <v>-5.9351611281459711</v>
      </c>
      <c r="AR244" s="4">
        <v>3.0060172400411256</v>
      </c>
      <c r="AS244" s="4">
        <v>-2.6048178814300327</v>
      </c>
      <c r="AT244" s="4">
        <v>-4.7345534274705443</v>
      </c>
      <c r="AU244" s="4">
        <v>-0.45700757476562215</v>
      </c>
      <c r="AV244" s="4">
        <v>-9.2313820442554988</v>
      </c>
      <c r="AW244" s="4">
        <v>-1.5905388063779169</v>
      </c>
      <c r="AX244" s="4">
        <v>0.85045927074645089</v>
      </c>
      <c r="AY244" s="4">
        <v>-9.5655472301412363</v>
      </c>
      <c r="AZ244" s="4">
        <v>1.6954472281080823</v>
      </c>
      <c r="BA244" s="4">
        <v>-2.6316467210665051</v>
      </c>
      <c r="BB244" s="4">
        <v>9.129830673763383</v>
      </c>
      <c r="BC244" s="4">
        <v>-2.2864615605167615</v>
      </c>
      <c r="BD244" s="4">
        <v>-5.7880142854478951</v>
      </c>
      <c r="BE244" s="4">
        <v>4.4007048800755344</v>
      </c>
      <c r="BF244" s="4">
        <v>1.7475624739249129</v>
      </c>
      <c r="BG244" s="4">
        <v>3.3623260497211316</v>
      </c>
      <c r="BH244" s="4">
        <v>-4.2856472183314009</v>
      </c>
      <c r="BI244" s="4">
        <v>4.5956575891243023</v>
      </c>
      <c r="BJ244" s="4">
        <v>2.0449754267665599</v>
      </c>
      <c r="BK244" s="4">
        <v>-0.49132941375796824</v>
      </c>
      <c r="BL244" s="4">
        <v>5.8131990543494716</v>
      </c>
      <c r="BM244" s="4">
        <v>-4.1461061889504824</v>
      </c>
      <c r="BN244" s="4">
        <v>4.6611957235413781</v>
      </c>
      <c r="BO244" s="4">
        <v>-1.2303654833970445</v>
      </c>
      <c r="BP244" s="4">
        <v>8.1345859483268121</v>
      </c>
      <c r="BQ244" s="4">
        <v>1.8130787762139944</v>
      </c>
      <c r="BR244" s="4">
        <v>4.0392670462079394</v>
      </c>
      <c r="BS244" s="4">
        <v>0.98514289957476464</v>
      </c>
      <c r="BT244" s="4">
        <v>1.5894008553754002</v>
      </c>
      <c r="BU244" s="4">
        <v>1.58799692019016</v>
      </c>
      <c r="BV244" s="4">
        <v>1.8859875590895969</v>
      </c>
      <c r="BW244" s="4">
        <v>3.2309046564328536</v>
      </c>
    </row>
    <row r="245" spans="1:75" hidden="1">
      <c r="A245" s="1" t="s">
        <v>250</v>
      </c>
      <c r="B245" s="1" t="s">
        <v>227</v>
      </c>
      <c r="C245" s="1" t="s">
        <v>226</v>
      </c>
      <c r="D245" s="3" t="s">
        <v>267</v>
      </c>
      <c r="E245" s="1" t="s">
        <v>283</v>
      </c>
      <c r="F245" s="2">
        <v>70382.526484810805</v>
      </c>
      <c r="G245" s="2">
        <v>75661.215971171609</v>
      </c>
      <c r="H245" s="2">
        <v>81080.670510502037</v>
      </c>
      <c r="I245" s="2">
        <v>82980.998725591955</v>
      </c>
      <c r="J245" s="2">
        <v>89104.278529770483</v>
      </c>
      <c r="K245" s="2">
        <v>91426.901903769234</v>
      </c>
      <c r="L245" s="2">
        <v>89315.426109224922</v>
      </c>
      <c r="M245" s="2">
        <v>92975.317486435088</v>
      </c>
      <c r="N245" s="2">
        <v>91919.57958916291</v>
      </c>
      <c r="O245" s="2">
        <v>95931.38359879714</v>
      </c>
      <c r="P245" s="2">
        <v>100224.71771437061</v>
      </c>
      <c r="Q245" s="2">
        <v>103603.07898564151</v>
      </c>
      <c r="R245" s="2">
        <v>109515.21121036561</v>
      </c>
      <c r="S245" s="2">
        <v>119791.06007714802</v>
      </c>
      <c r="T245" s="2">
        <v>124928.98451053923</v>
      </c>
      <c r="U245" s="2">
        <v>133374.88768871652</v>
      </c>
      <c r="V245" s="2">
        <v>129081.55357314306</v>
      </c>
      <c r="W245" s="2">
        <v>109022.53352497199</v>
      </c>
      <c r="X245" s="2">
        <v>107826.03057473019</v>
      </c>
      <c r="Y245" s="2">
        <v>136753.24895998745</v>
      </c>
      <c r="Z245" s="2">
        <v>178841.99979790428</v>
      </c>
      <c r="AA245" s="2">
        <v>199886.37521686274</v>
      </c>
      <c r="AB245" s="2">
        <v>207417.30555073751</v>
      </c>
      <c r="AC245" s="2">
        <v>225224.08475139466</v>
      </c>
      <c r="AD245" s="2">
        <v>251336.00207725956</v>
      </c>
      <c r="AE245" s="2">
        <v>243805.07174338473</v>
      </c>
      <c r="AF245" s="2">
        <v>270339.28422815847</v>
      </c>
      <c r="AG245" s="2">
        <v>280192.83793603198</v>
      </c>
      <c r="AH245" s="2">
        <v>263652.94421210146</v>
      </c>
      <c r="AI245" s="2">
        <v>281882.01857166743</v>
      </c>
      <c r="AJ245" s="2">
        <v>287160.70805802819</v>
      </c>
      <c r="AK245" s="2">
        <v>264145.62189749506</v>
      </c>
      <c r="AL245" s="2">
        <v>261752.61599701145</v>
      </c>
      <c r="AM245" s="2">
        <v>244086.60184932395</v>
      </c>
      <c r="AN245" s="2">
        <v>233177.31024417828</v>
      </c>
      <c r="AO245" s="2">
        <v>253799.39050422786</v>
      </c>
      <c r="AP245" s="2">
        <v>258585.40230519502</v>
      </c>
      <c r="AQ245" s="2">
        <v>256685.07409010507</v>
      </c>
      <c r="AR245" s="2">
        <v>282163.54867760662</v>
      </c>
      <c r="AS245" s="2">
        <v>300392.62303717266</v>
      </c>
      <c r="AT245" s="2">
        <v>316017.54391680064</v>
      </c>
      <c r="AU245" s="2">
        <v>314273.12707437994</v>
      </c>
      <c r="AV245" s="2">
        <v>321165.13675112114</v>
      </c>
      <c r="AW245" s="2">
        <v>326204.2177467462</v>
      </c>
      <c r="AX245" s="2">
        <v>327042.56258635531</v>
      </c>
      <c r="AY245" s="2">
        <v>333164.79935797193</v>
      </c>
      <c r="AZ245" s="2">
        <v>346664.63702795689</v>
      </c>
      <c r="BA245" s="2">
        <v>356669.3784525838</v>
      </c>
      <c r="BB245" s="2">
        <v>365571.84613876033</v>
      </c>
      <c r="BC245" s="2">
        <v>367480.13117560465</v>
      </c>
      <c r="BD245" s="2">
        <v>387757.68481387448</v>
      </c>
      <c r="BE245" s="2">
        <v>413609.48966041551</v>
      </c>
      <c r="BF245" s="2">
        <v>474013.01953042258</v>
      </c>
      <c r="BG245" s="2">
        <v>519058.47677639866</v>
      </c>
      <c r="BH245" s="2">
        <v>573258.56292139017</v>
      </c>
      <c r="BI245" s="2">
        <v>613432.5230109212</v>
      </c>
      <c r="BJ245" s="2">
        <v>654691.99450863583</v>
      </c>
      <c r="BK245" s="2">
        <v>702602.35466677777</v>
      </c>
      <c r="BL245" s="2">
        <v>753182.69817923906</v>
      </c>
      <c r="BM245" s="2">
        <v>816096.0489581509</v>
      </c>
      <c r="BN245" s="2">
        <v>907980.30311034911</v>
      </c>
      <c r="BO245" s="2">
        <v>952353.30052335176</v>
      </c>
      <c r="BP245" s="2">
        <v>993104.49825274607</v>
      </c>
      <c r="BQ245" s="2">
        <v>1046672.5548884993</v>
      </c>
      <c r="BR245" s="2">
        <v>1112717.5931019636</v>
      </c>
      <c r="BS245" s="2">
        <v>1142237.9908469587</v>
      </c>
      <c r="BT245" s="2">
        <v>1123768.0025349634</v>
      </c>
      <c r="BU245" s="2">
        <v>1132825.5726353952</v>
      </c>
      <c r="BV245" s="2">
        <v>1154768.4039773431</v>
      </c>
      <c r="BW245" s="2">
        <v>1186174.0472839926</v>
      </c>
    </row>
    <row r="246" spans="1:75" hidden="1">
      <c r="A246" s="1" t="s">
        <v>250</v>
      </c>
      <c r="B246" s="1" t="s">
        <v>227</v>
      </c>
      <c r="C246" s="1" t="s">
        <v>226</v>
      </c>
      <c r="D246" s="3" t="s">
        <v>269</v>
      </c>
      <c r="E246" s="1" t="s">
        <v>284</v>
      </c>
      <c r="F246" s="2">
        <v>16585.781138071114</v>
      </c>
      <c r="G246" s="2">
        <v>17015.955367704864</v>
      </c>
      <c r="H246" s="2">
        <v>17457.286736474874</v>
      </c>
      <c r="I246" s="2">
        <v>17910.064619581073</v>
      </c>
      <c r="J246" s="2">
        <v>18374.58589755297</v>
      </c>
      <c r="K246" s="2">
        <v>18851.155150910323</v>
      </c>
      <c r="L246" s="2">
        <v>19340.084859872601</v>
      </c>
      <c r="M246" s="2">
        <v>19841.695609248171</v>
      </c>
      <c r="N246" s="2">
        <v>20356.316298637561</v>
      </c>
      <c r="O246" s="2">
        <v>20884.284358088618</v>
      </c>
      <c r="P246" s="2">
        <v>21425.945969344997</v>
      </c>
      <c r="Q246" s="2">
        <v>21957.473720165959</v>
      </c>
      <c r="R246" s="2">
        <v>22494.781128851937</v>
      </c>
      <c r="S246" s="2">
        <v>23559.128487548809</v>
      </c>
      <c r="T246" s="2">
        <v>24636.454938428626</v>
      </c>
      <c r="U246" s="2">
        <v>25908.860094071333</v>
      </c>
      <c r="V246" s="2">
        <v>26472.287099331836</v>
      </c>
      <c r="W246" s="2">
        <v>25601.722715026452</v>
      </c>
      <c r="X246" s="2">
        <v>25921.798375639253</v>
      </c>
      <c r="Y246" s="2">
        <v>27287.056302642275</v>
      </c>
      <c r="Z246" s="2">
        <v>28924.218758772793</v>
      </c>
      <c r="AA246" s="2">
        <v>29013.500382792699</v>
      </c>
      <c r="AB246" s="2">
        <v>29387.732392101883</v>
      </c>
      <c r="AC246" s="2">
        <v>29992.334669982662</v>
      </c>
      <c r="AD246" s="2">
        <v>30144.077925694946</v>
      </c>
      <c r="AE246" s="2">
        <v>31569.266815506009</v>
      </c>
      <c r="AF246" s="2">
        <v>32970.025752987989</v>
      </c>
      <c r="AG246" s="2">
        <v>34241.083796271741</v>
      </c>
      <c r="AH246" s="2">
        <v>33969.995252659508</v>
      </c>
      <c r="AI246" s="2">
        <v>34016.848648636165</v>
      </c>
      <c r="AJ246" s="2">
        <v>36018.54359237993</v>
      </c>
      <c r="AK246" s="2">
        <v>37631.672813664751</v>
      </c>
      <c r="AL246" s="2">
        <v>38097.088170964198</v>
      </c>
      <c r="AM246" s="2">
        <v>36839.251198627644</v>
      </c>
      <c r="AN246" s="2">
        <v>35205.875189250095</v>
      </c>
      <c r="AO246" s="2">
        <v>35444.932222375086</v>
      </c>
      <c r="AP246" s="2">
        <v>35605.6406998116</v>
      </c>
      <c r="AQ246" s="2">
        <v>36527.178075784555</v>
      </c>
      <c r="AR246" s="2">
        <v>37970.873540073626</v>
      </c>
      <c r="AS246" s="2">
        <v>38893.998039323604</v>
      </c>
      <c r="AT246" s="2">
        <v>39901.805222403797</v>
      </c>
      <c r="AU246" s="2">
        <v>40943.408177211706</v>
      </c>
      <c r="AV246" s="2">
        <v>42005.801455450892</v>
      </c>
      <c r="AW246" s="2">
        <v>43157.863596244664</v>
      </c>
      <c r="AX246" s="2">
        <v>44055.755650527542</v>
      </c>
      <c r="AY246" s="2">
        <v>44984.260396595411</v>
      </c>
      <c r="AZ246" s="2">
        <v>46247.663838935339</v>
      </c>
      <c r="BA246" s="2">
        <v>47657.772639238494</v>
      </c>
      <c r="BB246" s="2">
        <v>49294.448391882361</v>
      </c>
      <c r="BC246" s="2">
        <v>51303.411479419286</v>
      </c>
      <c r="BD246" s="2">
        <v>51056.291809404524</v>
      </c>
      <c r="BE246" s="2">
        <v>51281.352731090221</v>
      </c>
      <c r="BF246" s="2">
        <v>52581.579055672526</v>
      </c>
      <c r="BG246" s="2">
        <v>52777.979446491467</v>
      </c>
      <c r="BH246" s="2">
        <v>56540.240057527706</v>
      </c>
      <c r="BI246" s="2">
        <v>58083.071263687409</v>
      </c>
      <c r="BJ246" s="2">
        <v>59900.071262786907</v>
      </c>
      <c r="BK246" s="2">
        <v>61838.851998412691</v>
      </c>
      <c r="BL246" s="2">
        <v>63650.69991489275</v>
      </c>
      <c r="BM246" s="2">
        <v>65295.096656515518</v>
      </c>
      <c r="BN246" s="2">
        <v>67050.603304041404</v>
      </c>
      <c r="BO246" s="2">
        <v>67477.689228309755</v>
      </c>
      <c r="BP246" s="2">
        <v>66888.222924668604</v>
      </c>
      <c r="BQ246" s="2">
        <v>66741.133301870388</v>
      </c>
      <c r="BR246" s="2">
        <v>66621.760500000004</v>
      </c>
      <c r="BS246" s="2">
        <v>68298.446500000005</v>
      </c>
      <c r="BT246" s="2">
        <v>69329.271999999997</v>
      </c>
      <c r="BU246" s="2">
        <v>69744.298750000002</v>
      </c>
      <c r="BV246" s="2">
        <v>69221.305666666667</v>
      </c>
      <c r="BW246" s="2">
        <v>71157.294518747629</v>
      </c>
    </row>
    <row r="247" spans="1:75" hidden="1">
      <c r="A247" s="1" t="s">
        <v>250</v>
      </c>
      <c r="B247" s="1" t="s">
        <v>227</v>
      </c>
      <c r="C247" s="1" t="s">
        <v>226</v>
      </c>
      <c r="D247" s="3" t="s">
        <v>270</v>
      </c>
      <c r="E247" s="1" t="s">
        <v>285</v>
      </c>
      <c r="F247" s="2" t="s">
        <v>291</v>
      </c>
      <c r="G247" s="2" t="s">
        <v>291</v>
      </c>
      <c r="H247" s="2" t="s">
        <v>291</v>
      </c>
      <c r="I247" s="2" t="s">
        <v>291</v>
      </c>
      <c r="J247" s="2" t="s">
        <v>291</v>
      </c>
      <c r="K247" s="2" t="s">
        <v>291</v>
      </c>
      <c r="L247" s="2" t="s">
        <v>291</v>
      </c>
      <c r="M247" s="2" t="s">
        <v>291</v>
      </c>
      <c r="N247" s="2" t="s">
        <v>291</v>
      </c>
      <c r="O247" s="2" t="s">
        <v>291</v>
      </c>
      <c r="P247" s="2" t="s">
        <v>291</v>
      </c>
      <c r="Q247" s="2" t="s">
        <v>291</v>
      </c>
      <c r="R247" s="2" t="s">
        <v>291</v>
      </c>
      <c r="S247" s="2" t="s">
        <v>291</v>
      </c>
      <c r="T247" s="2" t="s">
        <v>291</v>
      </c>
      <c r="U247" s="2" t="s">
        <v>291</v>
      </c>
      <c r="V247" s="2" t="s">
        <v>291</v>
      </c>
      <c r="W247" s="2" t="s">
        <v>291</v>
      </c>
      <c r="X247" s="2" t="s">
        <v>291</v>
      </c>
      <c r="Y247" s="2" t="s">
        <v>291</v>
      </c>
      <c r="Z247" s="2" t="s">
        <v>291</v>
      </c>
      <c r="AA247" s="2" t="s">
        <v>291</v>
      </c>
      <c r="AB247" s="2" t="s">
        <v>291</v>
      </c>
      <c r="AC247" s="2" t="s">
        <v>291</v>
      </c>
      <c r="AD247" s="2" t="s">
        <v>291</v>
      </c>
      <c r="AE247" s="2" t="s">
        <v>291</v>
      </c>
      <c r="AF247" s="2" t="s">
        <v>291</v>
      </c>
      <c r="AG247" s="2" t="s">
        <v>291</v>
      </c>
      <c r="AH247" s="2" t="s">
        <v>291</v>
      </c>
      <c r="AI247" s="2" t="s">
        <v>291</v>
      </c>
      <c r="AJ247" s="2" t="s">
        <v>291</v>
      </c>
      <c r="AK247" s="2" t="s">
        <v>291</v>
      </c>
      <c r="AL247" s="2" t="s">
        <v>291</v>
      </c>
      <c r="AM247" s="2" t="s">
        <v>291</v>
      </c>
      <c r="AN247" s="2" t="s">
        <v>291</v>
      </c>
      <c r="AO247" s="2" t="s">
        <v>291</v>
      </c>
      <c r="AP247" s="2" t="s">
        <v>291</v>
      </c>
      <c r="AQ247" s="2" t="s">
        <v>291</v>
      </c>
      <c r="AR247" s="2" t="s">
        <v>291</v>
      </c>
      <c r="AS247" s="2" t="s">
        <v>291</v>
      </c>
      <c r="AT247" s="2" t="s">
        <v>291</v>
      </c>
      <c r="AU247" s="2" t="s">
        <v>291</v>
      </c>
      <c r="AV247" s="2" t="s">
        <v>291</v>
      </c>
      <c r="AW247" s="2" t="s">
        <v>291</v>
      </c>
      <c r="AX247" s="2" t="s">
        <v>291</v>
      </c>
      <c r="AY247" s="2" t="s">
        <v>291</v>
      </c>
      <c r="AZ247" s="2" t="s">
        <v>291</v>
      </c>
      <c r="BA247" s="2" t="s">
        <v>291</v>
      </c>
      <c r="BB247" s="2" t="s">
        <v>291</v>
      </c>
      <c r="BC247" s="2" t="s">
        <v>291</v>
      </c>
      <c r="BD247" s="2" t="s">
        <v>291</v>
      </c>
      <c r="BE247" s="2" t="s">
        <v>291</v>
      </c>
      <c r="BF247" s="2" t="s">
        <v>291</v>
      </c>
      <c r="BG247" s="2" t="s">
        <v>291</v>
      </c>
      <c r="BH247" s="2" t="s">
        <v>291</v>
      </c>
      <c r="BI247" s="2" t="s">
        <v>291</v>
      </c>
      <c r="BJ247" s="2" t="s">
        <v>291</v>
      </c>
      <c r="BK247" s="2" t="s">
        <v>291</v>
      </c>
      <c r="BL247" s="2" t="s">
        <v>291</v>
      </c>
      <c r="BM247" s="2" t="s">
        <v>291</v>
      </c>
      <c r="BN247" s="2" t="s">
        <v>291</v>
      </c>
      <c r="BO247" s="2" t="s">
        <v>291</v>
      </c>
      <c r="BP247" s="2" t="s">
        <v>291</v>
      </c>
      <c r="BQ247" s="2" t="s">
        <v>291</v>
      </c>
      <c r="BR247" s="2" t="s">
        <v>291</v>
      </c>
      <c r="BS247" s="2" t="s">
        <v>291</v>
      </c>
      <c r="BT247" s="2" t="s">
        <v>291</v>
      </c>
      <c r="BU247" s="2" t="s">
        <v>291</v>
      </c>
      <c r="BV247" s="2" t="s">
        <v>291</v>
      </c>
      <c r="BW247" s="2" t="s">
        <v>291</v>
      </c>
    </row>
    <row r="248" spans="1:75" hidden="1">
      <c r="A248" s="1" t="s">
        <v>250</v>
      </c>
      <c r="B248" s="1" t="s">
        <v>227</v>
      </c>
      <c r="C248" s="1" t="s">
        <v>226</v>
      </c>
      <c r="D248" s="3" t="s">
        <v>271</v>
      </c>
      <c r="E248" s="1" t="s">
        <v>286</v>
      </c>
      <c r="F248" s="2" t="s">
        <v>291</v>
      </c>
      <c r="G248" s="2" t="s">
        <v>291</v>
      </c>
      <c r="H248" s="2" t="s">
        <v>291</v>
      </c>
      <c r="I248" s="2" t="s">
        <v>291</v>
      </c>
      <c r="J248" s="2" t="s">
        <v>291</v>
      </c>
      <c r="K248" s="2" t="s">
        <v>291</v>
      </c>
      <c r="L248" s="2" t="s">
        <v>291</v>
      </c>
      <c r="M248" s="2" t="s">
        <v>291</v>
      </c>
      <c r="N248" s="2" t="s">
        <v>291</v>
      </c>
      <c r="O248" s="2" t="s">
        <v>291</v>
      </c>
      <c r="P248" s="2" t="s">
        <v>291</v>
      </c>
      <c r="Q248" s="2" t="s">
        <v>291</v>
      </c>
      <c r="R248" s="2" t="s">
        <v>291</v>
      </c>
      <c r="S248" s="2" t="s">
        <v>291</v>
      </c>
      <c r="T248" s="2" t="s">
        <v>291</v>
      </c>
      <c r="U248" s="2" t="s">
        <v>291</v>
      </c>
      <c r="V248" s="2" t="s">
        <v>291</v>
      </c>
      <c r="W248" s="2" t="s">
        <v>291</v>
      </c>
      <c r="X248" s="2" t="s">
        <v>291</v>
      </c>
      <c r="Y248" s="2" t="s">
        <v>291</v>
      </c>
      <c r="Z248" s="2" t="s">
        <v>291</v>
      </c>
      <c r="AA248" s="2" t="s">
        <v>291</v>
      </c>
      <c r="AB248" s="2" t="s">
        <v>291</v>
      </c>
      <c r="AC248" s="2" t="s">
        <v>291</v>
      </c>
      <c r="AD248" s="2" t="s">
        <v>291</v>
      </c>
      <c r="AE248" s="2" t="s">
        <v>291</v>
      </c>
      <c r="AF248" s="2" t="s">
        <v>291</v>
      </c>
      <c r="AG248" s="2" t="s">
        <v>291</v>
      </c>
      <c r="AH248" s="2" t="s">
        <v>291</v>
      </c>
      <c r="AI248" s="2" t="s">
        <v>291</v>
      </c>
      <c r="AJ248" s="2" t="s">
        <v>291</v>
      </c>
      <c r="AK248" s="2" t="s">
        <v>291</v>
      </c>
      <c r="AL248" s="2" t="s">
        <v>291</v>
      </c>
      <c r="AM248" s="2" t="s">
        <v>291</v>
      </c>
      <c r="AN248" s="2" t="s">
        <v>291</v>
      </c>
      <c r="AO248" s="2" t="s">
        <v>291</v>
      </c>
      <c r="AP248" s="2" t="s">
        <v>291</v>
      </c>
      <c r="AQ248" s="2" t="s">
        <v>291</v>
      </c>
      <c r="AR248" s="2" t="s">
        <v>291</v>
      </c>
      <c r="AS248" s="2" t="s">
        <v>291</v>
      </c>
      <c r="AT248" s="2" t="s">
        <v>291</v>
      </c>
      <c r="AU248" s="2" t="s">
        <v>291</v>
      </c>
      <c r="AV248" s="2" t="s">
        <v>291</v>
      </c>
      <c r="AW248" s="2" t="s">
        <v>291</v>
      </c>
      <c r="AX248" s="2" t="s">
        <v>291</v>
      </c>
      <c r="AY248" s="2" t="s">
        <v>291</v>
      </c>
      <c r="AZ248" s="2" t="s">
        <v>291</v>
      </c>
      <c r="BA248" s="2" t="s">
        <v>291</v>
      </c>
      <c r="BB248" s="2" t="s">
        <v>291</v>
      </c>
      <c r="BC248" s="2" t="s">
        <v>291</v>
      </c>
      <c r="BD248" s="2" t="s">
        <v>291</v>
      </c>
      <c r="BE248" s="2" t="s">
        <v>291</v>
      </c>
      <c r="BF248" s="2" t="s">
        <v>291</v>
      </c>
      <c r="BG248" s="2" t="s">
        <v>291</v>
      </c>
      <c r="BH248" s="2" t="s">
        <v>291</v>
      </c>
      <c r="BI248" s="2" t="s">
        <v>291</v>
      </c>
      <c r="BJ248" s="2" t="s">
        <v>291</v>
      </c>
      <c r="BK248" s="2" t="s">
        <v>291</v>
      </c>
      <c r="BL248" s="2" t="s">
        <v>291</v>
      </c>
      <c r="BM248" s="2" t="s">
        <v>291</v>
      </c>
      <c r="BN248" s="2" t="s">
        <v>291</v>
      </c>
      <c r="BO248" s="2" t="s">
        <v>291</v>
      </c>
      <c r="BP248" s="2" t="s">
        <v>291</v>
      </c>
      <c r="BQ248" s="2" t="s">
        <v>291</v>
      </c>
      <c r="BR248" s="2" t="s">
        <v>291</v>
      </c>
      <c r="BS248" s="2" t="s">
        <v>291</v>
      </c>
      <c r="BT248" s="2" t="s">
        <v>291</v>
      </c>
      <c r="BU248" s="2" t="s">
        <v>291</v>
      </c>
      <c r="BV248" s="2" t="s">
        <v>291</v>
      </c>
      <c r="BW248" s="2" t="s">
        <v>291</v>
      </c>
    </row>
    <row r="249" spans="1:75" hidden="1">
      <c r="A249" s="1" t="s">
        <v>250</v>
      </c>
      <c r="B249" s="1" t="s">
        <v>227</v>
      </c>
      <c r="C249" s="1" t="s">
        <v>226</v>
      </c>
      <c r="D249" s="3" t="s">
        <v>268</v>
      </c>
      <c r="E249" s="1" t="s">
        <v>287</v>
      </c>
      <c r="F249" s="2">
        <v>31796.938999999998</v>
      </c>
      <c r="G249" s="2">
        <v>32492.088</v>
      </c>
      <c r="H249" s="2">
        <v>33207.747000000003</v>
      </c>
      <c r="I249" s="2">
        <v>33944.6</v>
      </c>
      <c r="J249" s="2">
        <v>34933.364999999998</v>
      </c>
      <c r="K249" s="2">
        <v>35953.307999999997</v>
      </c>
      <c r="L249" s="2">
        <v>37005.207000000002</v>
      </c>
      <c r="M249" s="2">
        <v>38089.805</v>
      </c>
      <c r="N249" s="2">
        <v>39207.803</v>
      </c>
      <c r="O249" s="2">
        <v>40359.976000000002</v>
      </c>
      <c r="P249" s="2">
        <v>41547.478999999999</v>
      </c>
      <c r="Q249" s="2">
        <v>42771.546000000002</v>
      </c>
      <c r="R249" s="2">
        <v>44033.212</v>
      </c>
      <c r="S249" s="2">
        <v>45333.216999999997</v>
      </c>
      <c r="T249" s="2">
        <v>46675.411</v>
      </c>
      <c r="U249" s="2">
        <v>48064.036999999997</v>
      </c>
      <c r="V249" s="2">
        <v>49491.141000000003</v>
      </c>
      <c r="W249" s="2">
        <v>50948.612000000001</v>
      </c>
      <c r="X249" s="2">
        <v>52445.059000000001</v>
      </c>
      <c r="Y249" s="2">
        <v>53990.042000000001</v>
      </c>
      <c r="Z249" s="2">
        <v>55585.637000000002</v>
      </c>
      <c r="AA249" s="2">
        <v>57234.218999999997</v>
      </c>
      <c r="AB249" s="2">
        <v>58941.175999999999</v>
      </c>
      <c r="AC249" s="2">
        <v>60702.377999999997</v>
      </c>
      <c r="AD249" s="2">
        <v>62523.705000000002</v>
      </c>
      <c r="AE249" s="2">
        <v>64421.5</v>
      </c>
      <c r="AF249" s="2">
        <v>66392.898000000001</v>
      </c>
      <c r="AG249" s="2">
        <v>68421.168000000005</v>
      </c>
      <c r="AH249" s="2">
        <v>70483.445999999996</v>
      </c>
      <c r="AI249" s="2">
        <v>72588.342000000004</v>
      </c>
      <c r="AJ249" s="2">
        <v>74821.273000000001</v>
      </c>
      <c r="AK249" s="2">
        <v>77149.584000000003</v>
      </c>
      <c r="AL249" s="2">
        <v>79510.976999999999</v>
      </c>
      <c r="AM249" s="2">
        <v>81163.740999999995</v>
      </c>
      <c r="AN249" s="2">
        <v>82724.289999999994</v>
      </c>
      <c r="AO249" s="2">
        <v>84889.377999999997</v>
      </c>
      <c r="AP249" s="2">
        <v>87092.236999999994</v>
      </c>
      <c r="AQ249" s="2">
        <v>89405.017000000007</v>
      </c>
      <c r="AR249" s="2">
        <v>91760.42</v>
      </c>
      <c r="AS249" s="2">
        <v>94159.653000000006</v>
      </c>
      <c r="AT249" s="2">
        <v>96603.759000000005</v>
      </c>
      <c r="AU249" s="2">
        <v>99127.091032926575</v>
      </c>
      <c r="AV249" s="2">
        <v>101697.9915161462</v>
      </c>
      <c r="AW249" s="2">
        <v>104312.96135889833</v>
      </c>
      <c r="AX249" s="2">
        <v>106968.75525941543</v>
      </c>
      <c r="AY249" s="2">
        <v>109661.72525071668</v>
      </c>
      <c r="AZ249" s="2">
        <v>112388.36524785678</v>
      </c>
      <c r="BA249" s="2">
        <v>115146.58498873663</v>
      </c>
      <c r="BB249" s="2">
        <v>117935.49521271177</v>
      </c>
      <c r="BC249" s="2">
        <v>120814.36264381143</v>
      </c>
      <c r="BD249" s="2">
        <v>123842.49697034313</v>
      </c>
      <c r="BE249" s="2">
        <v>127023.12351068918</v>
      </c>
      <c r="BF249" s="2">
        <v>130362.14535685792</v>
      </c>
      <c r="BG249" s="2">
        <v>133865.97517718197</v>
      </c>
      <c r="BH249" s="2">
        <v>137459.81915727854</v>
      </c>
      <c r="BI249" s="2">
        <v>141071.97990831221</v>
      </c>
      <c r="BJ249" s="2">
        <v>144738.13077049493</v>
      </c>
      <c r="BK249" s="2">
        <v>148481.04580884791</v>
      </c>
      <c r="BL249" s="2">
        <v>152302.37165431728</v>
      </c>
      <c r="BM249" s="2">
        <v>156212.12198126109</v>
      </c>
      <c r="BN249" s="2">
        <v>160207.97172280331</v>
      </c>
      <c r="BO249" s="2">
        <v>164287.29106544264</v>
      </c>
      <c r="BP249" s="2">
        <v>168447.72596639444</v>
      </c>
      <c r="BQ249" s="2">
        <v>172687.95952056951</v>
      </c>
      <c r="BR249" s="2">
        <v>177008.58423534108</v>
      </c>
      <c r="BS249" s="2">
        <v>181411.22575910072</v>
      </c>
      <c r="BT249" s="2">
        <v>185898.82464699072</v>
      </c>
      <c r="BU249" s="2">
        <v>190473.89580804709</v>
      </c>
      <c r="BV249" s="2">
        <v>195138.09986158565</v>
      </c>
      <c r="BW249" s="2">
        <v>199893.11241446115</v>
      </c>
    </row>
    <row r="250" spans="1:75" hidden="1">
      <c r="A250" s="1" t="s">
        <v>250</v>
      </c>
      <c r="B250" s="1" t="s">
        <v>227</v>
      </c>
      <c r="C250" s="1" t="s">
        <v>226</v>
      </c>
      <c r="D250" s="3" t="s">
        <v>274</v>
      </c>
      <c r="E250" s="1" t="s">
        <v>288</v>
      </c>
      <c r="F250" s="2">
        <v>4243.5460771428052</v>
      </c>
      <c r="G250" s="2">
        <v>4446.4865084667244</v>
      </c>
      <c r="H250" s="2">
        <v>4644.5173144285845</v>
      </c>
      <c r="I250" s="2">
        <v>4633.2048760376238</v>
      </c>
      <c r="J250" s="2">
        <v>4849.3217222183457</v>
      </c>
      <c r="K250" s="2">
        <v>4849.9363127545121</v>
      </c>
      <c r="L250" s="2">
        <v>4618.1506832236964</v>
      </c>
      <c r="M250" s="2">
        <v>4685.8554489213866</v>
      </c>
      <c r="N250" s="2">
        <v>4515.5311128327794</v>
      </c>
      <c r="O250" s="2">
        <v>4593.4723907186362</v>
      </c>
      <c r="P250" s="2">
        <v>4677.7266150939768</v>
      </c>
      <c r="Q250" s="2">
        <v>4718.3514964424812</v>
      </c>
      <c r="R250" s="2">
        <v>4868.4719616987413</v>
      </c>
      <c r="S250" s="2">
        <v>5084.6982790750753</v>
      </c>
      <c r="T250" s="2">
        <v>5070.8993977729942</v>
      </c>
      <c r="U250" s="2">
        <v>5147.8485431026893</v>
      </c>
      <c r="V250" s="2">
        <v>4876.1013012888143</v>
      </c>
      <c r="W250" s="2">
        <v>4258.406152527511</v>
      </c>
      <c r="X250" s="2">
        <v>4159.6662782495359</v>
      </c>
      <c r="Y250" s="2">
        <v>5011.6526840876304</v>
      </c>
      <c r="Z250" s="2">
        <v>6183.1229147256063</v>
      </c>
      <c r="AA250" s="2">
        <v>6889.4263904610134</v>
      </c>
      <c r="AB250" s="2">
        <v>7057.9554347133653</v>
      </c>
      <c r="AC250" s="2">
        <v>7509.3882230117451</v>
      </c>
      <c r="AD250" s="2">
        <v>8337.8235252974737</v>
      </c>
      <c r="AE250" s="2">
        <v>7722.8613882041118</v>
      </c>
      <c r="AF250" s="2">
        <v>8199.547257061462</v>
      </c>
      <c r="AG250" s="2">
        <v>8182.9430284137243</v>
      </c>
      <c r="AH250" s="2">
        <v>7761.3476908407893</v>
      </c>
      <c r="AI250" s="2">
        <v>8286.5412220649341</v>
      </c>
      <c r="AJ250" s="2">
        <v>7972.5796608494693</v>
      </c>
      <c r="AK250" s="2">
        <v>7019.2367797580064</v>
      </c>
      <c r="AL250" s="2">
        <v>6870.6724992307136</v>
      </c>
      <c r="AM250" s="2">
        <v>6625.7210423000352</v>
      </c>
      <c r="AN250" s="2">
        <v>6623.2499260628401</v>
      </c>
      <c r="AO250" s="2">
        <v>7160.3858320827494</v>
      </c>
      <c r="AP250" s="2">
        <v>7262.4841801137218</v>
      </c>
      <c r="AQ250" s="2">
        <v>7027.2352700651873</v>
      </c>
      <c r="AR250" s="2">
        <v>7431.0523401527071</v>
      </c>
      <c r="AS250" s="2">
        <v>7723.3670535351503</v>
      </c>
      <c r="AT250" s="2">
        <v>7919.8808714389997</v>
      </c>
      <c r="AU250" s="2">
        <v>7675.7930291034772</v>
      </c>
      <c r="AV250" s="2">
        <v>7645.732866012132</v>
      </c>
      <c r="AW250" s="2">
        <v>7558.3958649688702</v>
      </c>
      <c r="AX250" s="2">
        <v>7423.378801639943</v>
      </c>
      <c r="AY250" s="2">
        <v>7406.2526852878336</v>
      </c>
      <c r="AZ250" s="2">
        <v>7495.8302377233631</v>
      </c>
      <c r="BA250" s="2">
        <v>7483.9707921835197</v>
      </c>
      <c r="BB250" s="2">
        <v>7416.0855444111512</v>
      </c>
      <c r="BC250" s="2">
        <v>7162.8790479756262</v>
      </c>
      <c r="BD250" s="2">
        <v>7594.709115605021</v>
      </c>
      <c r="BE250" s="2">
        <v>8065.4949144829689</v>
      </c>
      <c r="BF250" s="2">
        <v>9014.8114233797587</v>
      </c>
      <c r="BG250" s="2">
        <v>9834.7546120563766</v>
      </c>
      <c r="BH250" s="2">
        <v>10138.94816042733</v>
      </c>
      <c r="BI250" s="2">
        <v>10561.296254911182</v>
      </c>
      <c r="BJ250" s="2">
        <v>10929.736487899057</v>
      </c>
      <c r="BK250" s="2">
        <v>11361.827264917734</v>
      </c>
      <c r="BL250" s="2">
        <v>11833.062310175983</v>
      </c>
      <c r="BM250" s="2">
        <v>12498.580915673034</v>
      </c>
      <c r="BN250" s="2">
        <v>13541.717126587309</v>
      </c>
      <c r="BO250" s="2">
        <v>14113.602753957364</v>
      </c>
      <c r="BP250" s="2">
        <v>14847.225039469329</v>
      </c>
      <c r="BQ250" s="2">
        <v>15682.570899034567</v>
      </c>
      <c r="BR250" s="2">
        <v>16702.014248061838</v>
      </c>
      <c r="BS250" s="2">
        <v>16724.216279896769</v>
      </c>
      <c r="BT250" s="2">
        <v>16209.141825908158</v>
      </c>
      <c r="BU250" s="2">
        <v>16242.554487443251</v>
      </c>
      <c r="BV250" s="2">
        <v>16682.268455583591</v>
      </c>
      <c r="BW250" s="2">
        <v>16669.746303683238</v>
      </c>
    </row>
    <row r="251" spans="1:75" hidden="1">
      <c r="A251" s="1" t="s">
        <v>250</v>
      </c>
      <c r="B251" s="1" t="s">
        <v>227</v>
      </c>
      <c r="C251" s="1" t="s">
        <v>226</v>
      </c>
      <c r="D251" s="3" t="s">
        <v>273</v>
      </c>
      <c r="E251" s="1" t="s">
        <v>289</v>
      </c>
      <c r="F251" s="2" t="s">
        <v>291</v>
      </c>
      <c r="G251" s="2" t="s">
        <v>291</v>
      </c>
      <c r="H251" s="2" t="s">
        <v>291</v>
      </c>
      <c r="I251" s="2" t="s">
        <v>291</v>
      </c>
      <c r="J251" s="2" t="s">
        <v>291</v>
      </c>
      <c r="K251" s="2" t="s">
        <v>291</v>
      </c>
      <c r="L251" s="2" t="s">
        <v>291</v>
      </c>
      <c r="M251" s="2" t="s">
        <v>291</v>
      </c>
      <c r="N251" s="2" t="s">
        <v>291</v>
      </c>
      <c r="O251" s="2" t="s">
        <v>291</v>
      </c>
      <c r="P251" s="2" t="s">
        <v>291</v>
      </c>
      <c r="Q251" s="2" t="s">
        <v>291</v>
      </c>
      <c r="R251" s="2" t="s">
        <v>291</v>
      </c>
      <c r="S251" s="2" t="s">
        <v>291</v>
      </c>
      <c r="T251" s="2" t="s">
        <v>291</v>
      </c>
      <c r="U251" s="2" t="s">
        <v>291</v>
      </c>
      <c r="V251" s="2" t="s">
        <v>291</v>
      </c>
      <c r="W251" s="2" t="s">
        <v>291</v>
      </c>
      <c r="X251" s="2" t="s">
        <v>291</v>
      </c>
      <c r="Y251" s="2" t="s">
        <v>291</v>
      </c>
      <c r="Z251" s="2" t="s">
        <v>291</v>
      </c>
      <c r="AA251" s="2" t="s">
        <v>291</v>
      </c>
      <c r="AB251" s="2" t="s">
        <v>291</v>
      </c>
      <c r="AC251" s="2" t="s">
        <v>291</v>
      </c>
      <c r="AD251" s="2" t="s">
        <v>291</v>
      </c>
      <c r="AE251" s="2" t="s">
        <v>291</v>
      </c>
      <c r="AF251" s="2" t="s">
        <v>291</v>
      </c>
      <c r="AG251" s="2" t="s">
        <v>291</v>
      </c>
      <c r="AH251" s="2" t="s">
        <v>291</v>
      </c>
      <c r="AI251" s="2" t="s">
        <v>291</v>
      </c>
      <c r="AJ251" s="2" t="s">
        <v>291</v>
      </c>
      <c r="AK251" s="2" t="s">
        <v>291</v>
      </c>
      <c r="AL251" s="2" t="s">
        <v>291</v>
      </c>
      <c r="AM251" s="2" t="s">
        <v>291</v>
      </c>
      <c r="AN251" s="2" t="s">
        <v>291</v>
      </c>
      <c r="AO251" s="2" t="s">
        <v>291</v>
      </c>
      <c r="AP251" s="2" t="s">
        <v>291</v>
      </c>
      <c r="AQ251" s="2" t="s">
        <v>291</v>
      </c>
      <c r="AR251" s="2" t="s">
        <v>291</v>
      </c>
      <c r="AS251" s="2" t="s">
        <v>291</v>
      </c>
      <c r="AT251" s="2" t="s">
        <v>291</v>
      </c>
      <c r="AU251" s="2" t="s">
        <v>291</v>
      </c>
      <c r="AV251" s="2" t="s">
        <v>291</v>
      </c>
      <c r="AW251" s="2" t="s">
        <v>291</v>
      </c>
      <c r="AX251" s="2" t="s">
        <v>291</v>
      </c>
      <c r="AY251" s="2" t="s">
        <v>291</v>
      </c>
      <c r="AZ251" s="2" t="s">
        <v>291</v>
      </c>
      <c r="BA251" s="2" t="s">
        <v>291</v>
      </c>
      <c r="BB251" s="2" t="s">
        <v>291</v>
      </c>
      <c r="BC251" s="2" t="s">
        <v>291</v>
      </c>
      <c r="BD251" s="2" t="s">
        <v>291</v>
      </c>
      <c r="BE251" s="2" t="s">
        <v>291</v>
      </c>
      <c r="BF251" s="2" t="s">
        <v>291</v>
      </c>
      <c r="BG251" s="2" t="s">
        <v>291</v>
      </c>
      <c r="BH251" s="2" t="s">
        <v>291</v>
      </c>
      <c r="BI251" s="2" t="s">
        <v>291</v>
      </c>
      <c r="BJ251" s="2" t="s">
        <v>291</v>
      </c>
      <c r="BK251" s="2" t="s">
        <v>291</v>
      </c>
      <c r="BL251" s="2" t="s">
        <v>291</v>
      </c>
      <c r="BM251" s="2" t="s">
        <v>291</v>
      </c>
      <c r="BN251" s="2" t="s">
        <v>291</v>
      </c>
      <c r="BO251" s="2" t="s">
        <v>291</v>
      </c>
      <c r="BP251" s="2" t="s">
        <v>291</v>
      </c>
      <c r="BQ251" s="2" t="s">
        <v>291</v>
      </c>
      <c r="BR251" s="2" t="s">
        <v>291</v>
      </c>
      <c r="BS251" s="2" t="s">
        <v>291</v>
      </c>
      <c r="BT251" s="2" t="s">
        <v>291</v>
      </c>
      <c r="BU251" s="2" t="s">
        <v>291</v>
      </c>
      <c r="BV251" s="2" t="s">
        <v>291</v>
      </c>
      <c r="BW251" s="2" t="s">
        <v>291</v>
      </c>
    </row>
    <row r="252" spans="1:75" hidden="1">
      <c r="A252" s="1" t="s">
        <v>250</v>
      </c>
      <c r="B252" s="1" t="s">
        <v>227</v>
      </c>
      <c r="C252" s="1" t="s">
        <v>226</v>
      </c>
      <c r="D252" s="3" t="s">
        <v>272</v>
      </c>
      <c r="E252" s="1" t="s">
        <v>290</v>
      </c>
      <c r="F252" s="2">
        <v>2213.5000631605076</v>
      </c>
      <c r="G252" s="2">
        <v>2328.6043042592896</v>
      </c>
      <c r="H252" s="2">
        <v>2441.6191351524699</v>
      </c>
      <c r="I252" s="2">
        <v>2444.600870995444</v>
      </c>
      <c r="J252" s="2">
        <v>2550.6926839075045</v>
      </c>
      <c r="K252" s="2">
        <v>2542.9343498453395</v>
      </c>
      <c r="L252" s="2">
        <v>2413.5907714075188</v>
      </c>
      <c r="M252" s="2">
        <v>2440.9502092865819</v>
      </c>
      <c r="N252" s="2">
        <v>2344.4205631507307</v>
      </c>
      <c r="O252" s="2">
        <v>2376.8939703729538</v>
      </c>
      <c r="P252" s="2">
        <v>2412.2936006386963</v>
      </c>
      <c r="Q252" s="2">
        <v>2422.2430254366186</v>
      </c>
      <c r="R252" s="2">
        <v>2487.1047610691135</v>
      </c>
      <c r="S252" s="2">
        <v>2642.4566356530145</v>
      </c>
      <c r="T252" s="2">
        <v>2676.5481403160911</v>
      </c>
      <c r="U252" s="2">
        <v>2774.9414325874573</v>
      </c>
      <c r="V252" s="2">
        <v>2608.1749372709564</v>
      </c>
      <c r="W252" s="2">
        <v>2139.8528683170402</v>
      </c>
      <c r="X252" s="2">
        <v>2055.9807278456906</v>
      </c>
      <c r="Y252" s="2">
        <v>2532.9346652478516</v>
      </c>
      <c r="Z252" s="2">
        <v>3217.4138761404183</v>
      </c>
      <c r="AA252" s="2">
        <v>3492.4277592896437</v>
      </c>
      <c r="AB252" s="2">
        <v>3519.0561102943975</v>
      </c>
      <c r="AC252" s="2">
        <v>3710.3008510044642</v>
      </c>
      <c r="AD252" s="2">
        <v>4019.8513840032283</v>
      </c>
      <c r="AE252" s="2">
        <v>3784.5295707703908</v>
      </c>
      <c r="AF252" s="2">
        <v>4071.8102744687908</v>
      </c>
      <c r="AG252" s="2">
        <v>4095.1191879102671</v>
      </c>
      <c r="AH252" s="2">
        <v>3740.6364071941298</v>
      </c>
      <c r="AI252" s="2">
        <v>3883.2960060124724</v>
      </c>
      <c r="AJ252" s="2">
        <v>3837.9553908154994</v>
      </c>
      <c r="AK252" s="2">
        <v>3423.8113571357048</v>
      </c>
      <c r="AL252" s="2">
        <v>3292.0311870524679</v>
      </c>
      <c r="AM252" s="2">
        <v>3007.3355274410524</v>
      </c>
      <c r="AN252" s="2">
        <v>2818.7284562270443</v>
      </c>
      <c r="AO252" s="2">
        <v>2989.7661696169794</v>
      </c>
      <c r="AP252" s="2">
        <v>2969.0981792693537</v>
      </c>
      <c r="AQ252" s="2">
        <v>2871.0365782952094</v>
      </c>
      <c r="AR252" s="2">
        <v>3075.0028027073831</v>
      </c>
      <c r="AS252" s="2">
        <v>3190.2477703180643</v>
      </c>
      <c r="AT252" s="2">
        <v>3271.2758508372394</v>
      </c>
      <c r="AU252" s="2">
        <v>3170.4060292658978</v>
      </c>
      <c r="AV252" s="2">
        <v>3158.0283146509437</v>
      </c>
      <c r="AW252" s="2">
        <v>3127.1686039514361</v>
      </c>
      <c r="AX252" s="2">
        <v>3057.3653193703858</v>
      </c>
      <c r="AY252" s="2">
        <v>3038.1137867042135</v>
      </c>
      <c r="AZ252" s="2">
        <v>3084.5242411297349</v>
      </c>
      <c r="BA252" s="2">
        <v>3097.5245899604611</v>
      </c>
      <c r="BB252" s="2">
        <v>3099.7609793337001</v>
      </c>
      <c r="BC252" s="2">
        <v>3041.6924207846109</v>
      </c>
      <c r="BD252" s="2">
        <v>3131.0551248553375</v>
      </c>
      <c r="BE252" s="2">
        <v>3256.174767467513</v>
      </c>
      <c r="BF252" s="2">
        <v>3636.1247218879585</v>
      </c>
      <c r="BG252" s="2">
        <v>3877.4488893789821</v>
      </c>
      <c r="BH252" s="2">
        <v>4170.3718689276038</v>
      </c>
      <c r="BI252" s="2">
        <v>4348.3654472675107</v>
      </c>
      <c r="BJ252" s="2">
        <v>4523.286234411532</v>
      </c>
      <c r="BK252" s="2">
        <v>4731.9329604621507</v>
      </c>
      <c r="BL252" s="2">
        <v>4945.3116848944937</v>
      </c>
      <c r="BM252" s="2">
        <v>5224.2811800229447</v>
      </c>
      <c r="BN252" s="2">
        <v>5667.510132900029</v>
      </c>
      <c r="BO252" s="2">
        <v>5796.8774964095601</v>
      </c>
      <c r="BP252" s="2">
        <v>5895.624251115576</v>
      </c>
      <c r="BQ252" s="2">
        <v>6061.0627272124675</v>
      </c>
      <c r="BR252" s="2">
        <v>6286.235201014626</v>
      </c>
      <c r="BS252" s="2">
        <v>6296.4019236811582</v>
      </c>
      <c r="BT252" s="2">
        <v>6045.0516815742267</v>
      </c>
      <c r="BU252" s="2">
        <v>5947.4059047808687</v>
      </c>
      <c r="BV252" s="2">
        <v>5917.6983110752717</v>
      </c>
      <c r="BW252" s="2">
        <v>5934.041613322639</v>
      </c>
    </row>
    <row r="253" spans="1:75" hidden="1">
      <c r="A253" s="1" t="s">
        <v>250</v>
      </c>
      <c r="B253" s="1" t="s">
        <v>227</v>
      </c>
      <c r="C253" s="1" t="s">
        <v>226</v>
      </c>
      <c r="D253" s="3" t="s">
        <v>275</v>
      </c>
      <c r="E253" s="1" t="s">
        <v>251</v>
      </c>
      <c r="F253" s="4" t="s">
        <v>291</v>
      </c>
      <c r="G253" s="4">
        <v>7.4999999999999956</v>
      </c>
      <c r="H253" s="4">
        <v>7.162790697674426</v>
      </c>
      <c r="I253" s="4">
        <v>2.3437500000000222</v>
      </c>
      <c r="J253" s="4">
        <v>7.3791348600508844</v>
      </c>
      <c r="K253" s="4">
        <v>2.6066350710900466</v>
      </c>
      <c r="L253" s="4">
        <v>-2.3094688221709014</v>
      </c>
      <c r="M253" s="4">
        <v>4.0977147360126143</v>
      </c>
      <c r="N253" s="4">
        <v>-1.135503406510241</v>
      </c>
      <c r="O253" s="4">
        <v>4.3644716692190055</v>
      </c>
      <c r="P253" s="4">
        <v>4.475421863536333</v>
      </c>
      <c r="Q253" s="4">
        <v>3.3707865168539186</v>
      </c>
      <c r="R253" s="4">
        <v>5.7065217391304213</v>
      </c>
      <c r="S253" s="4">
        <v>9.3830334190231568</v>
      </c>
      <c r="T253" s="4">
        <v>4.2890716803760442</v>
      </c>
      <c r="U253" s="4">
        <v>6.7605633802816811</v>
      </c>
      <c r="V253" s="4">
        <v>-3.2189973614775824</v>
      </c>
      <c r="W253" s="4">
        <v>-15.539803707742617</v>
      </c>
      <c r="X253" s="4">
        <v>-1.097482246610737</v>
      </c>
      <c r="Y253" s="4">
        <v>26.827676240208898</v>
      </c>
      <c r="Z253" s="4">
        <v>30.777148739063275</v>
      </c>
      <c r="AA253" s="4">
        <v>11.767020857929955</v>
      </c>
      <c r="AB253" s="4">
        <v>3.7676056338028063</v>
      </c>
      <c r="AC253" s="4">
        <v>8.5850016966406493</v>
      </c>
      <c r="AD253" s="4">
        <v>11.593750000000025</v>
      </c>
      <c r="AE253" s="4">
        <v>-2.9963595631476103</v>
      </c>
      <c r="AF253" s="4">
        <v>10.883371824480403</v>
      </c>
      <c r="AG253" s="4">
        <v>3.6448841447539682</v>
      </c>
      <c r="AH253" s="4">
        <v>-5.9030394373272959</v>
      </c>
      <c r="AI253" s="4">
        <v>6.9140416444207098</v>
      </c>
      <c r="AJ253" s="4">
        <v>1.8726591760299449</v>
      </c>
      <c r="AK253" s="4">
        <v>-8.0147058823529456</v>
      </c>
      <c r="AL253" s="4">
        <v>-0.90594191313617678</v>
      </c>
      <c r="AM253" s="4">
        <v>-6.7491261091691239</v>
      </c>
      <c r="AN253" s="4">
        <v>-4.4694348327566242</v>
      </c>
      <c r="AO253" s="4">
        <v>8.8439480833081738</v>
      </c>
      <c r="AP253" s="4">
        <v>1.8857459789240139</v>
      </c>
      <c r="AQ253" s="4">
        <v>-0.73489384866631813</v>
      </c>
      <c r="AR253" s="4">
        <v>9.9259665478475423</v>
      </c>
      <c r="AS253" s="4">
        <v>6.4604639560987831</v>
      </c>
      <c r="AT253" s="4">
        <v>5.2014995313964363</v>
      </c>
      <c r="AU253" s="4">
        <v>-0.55199999999999694</v>
      </c>
      <c r="AV253" s="4">
        <v>2.1930000000000005</v>
      </c>
      <c r="AW253" s="4">
        <v>1.5689999999999982</v>
      </c>
      <c r="AX253" s="4">
        <v>0.25699999999999612</v>
      </c>
      <c r="AY253" s="4">
        <v>1.872000000000007</v>
      </c>
      <c r="AZ253" s="4">
        <v>4.0519999999999889</v>
      </c>
      <c r="BA253" s="4">
        <v>2.8860000000000108</v>
      </c>
      <c r="BB253" s="4">
        <v>2.4960000000000093</v>
      </c>
      <c r="BC253" s="4">
        <v>0.52200000000000024</v>
      </c>
      <c r="BD253" s="4">
        <v>5.5180000000000007</v>
      </c>
      <c r="BE253" s="4">
        <v>6.6670000000000007</v>
      </c>
      <c r="BF253" s="4">
        <v>14.603999999999996</v>
      </c>
      <c r="BG253" s="4">
        <v>9.5029999999999948</v>
      </c>
      <c r="BH253" s="4">
        <v>10.441999999999997</v>
      </c>
      <c r="BI253" s="4">
        <v>7.007999999999992</v>
      </c>
      <c r="BJ253" s="4">
        <v>6.7260000000000097</v>
      </c>
      <c r="BK253" s="4">
        <v>7.3180000000000023</v>
      </c>
      <c r="BL253" s="4">
        <v>7.1989999999999998</v>
      </c>
      <c r="BM253" s="4">
        <v>8.3530000000000104</v>
      </c>
      <c r="BN253" s="4">
        <v>11.258999999999997</v>
      </c>
      <c r="BO253" s="4">
        <v>4.8869999999999969</v>
      </c>
      <c r="BP253" s="4">
        <v>4.2790000000000106</v>
      </c>
      <c r="BQ253" s="4">
        <v>5.3940000000000099</v>
      </c>
      <c r="BR253" s="4">
        <v>6.3099999999999934</v>
      </c>
      <c r="BS253" s="4">
        <v>2.6529999999999943</v>
      </c>
      <c r="BT253" s="4">
        <v>-1.6170000000000018</v>
      </c>
      <c r="BU253" s="4">
        <v>0.80599999999999561</v>
      </c>
      <c r="BV253" s="4">
        <v>1.9370000000000109</v>
      </c>
      <c r="BW253" s="4">
        <v>2.7196486497621297</v>
      </c>
    </row>
    <row r="254" spans="1:75" hidden="1">
      <c r="A254" s="1" t="s">
        <v>250</v>
      </c>
      <c r="B254" s="1" t="s">
        <v>227</v>
      </c>
      <c r="C254" s="1" t="s">
        <v>226</v>
      </c>
      <c r="D254" s="3" t="s">
        <v>276</v>
      </c>
      <c r="E254" s="1" t="s">
        <v>252</v>
      </c>
      <c r="F254" s="4" t="s">
        <v>291</v>
      </c>
      <c r="G254" s="4">
        <v>2.5936326185224123</v>
      </c>
      <c r="H254" s="4">
        <v>2.5936326185224123</v>
      </c>
      <c r="I254" s="4">
        <v>2.5936326185224123</v>
      </c>
      <c r="J254" s="4">
        <v>2.5936326185224123</v>
      </c>
      <c r="K254" s="4">
        <v>2.5936326185224123</v>
      </c>
      <c r="L254" s="4">
        <v>2.5936326185224123</v>
      </c>
      <c r="M254" s="4">
        <v>2.5936326185224123</v>
      </c>
      <c r="N254" s="4">
        <v>2.5936326185224123</v>
      </c>
      <c r="O254" s="4">
        <v>2.5936326185224123</v>
      </c>
      <c r="P254" s="4">
        <v>2.5936326185225012</v>
      </c>
      <c r="Q254" s="4">
        <v>2.4807667842597914</v>
      </c>
      <c r="R254" s="4">
        <v>2.4470365559063012</v>
      </c>
      <c r="S254" s="4">
        <v>4.7315301829353285</v>
      </c>
      <c r="T254" s="4">
        <v>4.5728620710617118</v>
      </c>
      <c r="U254" s="4">
        <v>5.164725033787132</v>
      </c>
      <c r="V254" s="4">
        <v>2.17464991981422</v>
      </c>
      <c r="W254" s="4">
        <v>-3.2885877258688301</v>
      </c>
      <c r="X254" s="4">
        <v>1.2502114180970247</v>
      </c>
      <c r="Y254" s="4">
        <v>5.2668333701957337</v>
      </c>
      <c r="Z254" s="4">
        <v>5.9997767365327359</v>
      </c>
      <c r="AA254" s="4">
        <v>0.30867428007135267</v>
      </c>
      <c r="AB254" s="4">
        <v>1.2898547378693115</v>
      </c>
      <c r="AC254" s="4">
        <v>2.057328785405943</v>
      </c>
      <c r="AD254" s="4">
        <v>0.50594012564202373</v>
      </c>
      <c r="AE254" s="4">
        <v>4.7279233198777915</v>
      </c>
      <c r="AF254" s="4">
        <v>4.4370968311306047</v>
      </c>
      <c r="AG254" s="4">
        <v>3.8551927523701179</v>
      </c>
      <c r="AH254" s="4">
        <v>-0.79170549981759653</v>
      </c>
      <c r="AI254" s="4">
        <v>0.1379258243287218</v>
      </c>
      <c r="AJ254" s="4">
        <v>5.8844220533756486</v>
      </c>
      <c r="AK254" s="4">
        <v>4.4786075737556885</v>
      </c>
      <c r="AL254" s="4">
        <v>1.2367649974104999</v>
      </c>
      <c r="AM254" s="4">
        <v>-3.3016617088736377</v>
      </c>
      <c r="AN254" s="4">
        <v>-4.4337926429905199</v>
      </c>
      <c r="AO254" s="4">
        <v>0.67902596325168929</v>
      </c>
      <c r="AP254" s="4">
        <v>0.45340325784306579</v>
      </c>
      <c r="AQ254" s="4">
        <v>2.5881780466818993</v>
      </c>
      <c r="AR254" s="4">
        <v>3.9523870726990484</v>
      </c>
      <c r="AS254" s="4">
        <v>2.4311384310812034</v>
      </c>
      <c r="AT254" s="4">
        <v>2.5911637627513917</v>
      </c>
      <c r="AU254" s="4">
        <v>2.6104156165422721</v>
      </c>
      <c r="AV254" s="4">
        <v>2.5947846687333076</v>
      </c>
      <c r="AW254" s="4">
        <v>2.7426262584600014</v>
      </c>
      <c r="AX254" s="4">
        <v>2.0804830903655036</v>
      </c>
      <c r="AY254" s="4">
        <v>2.1075674048885551</v>
      </c>
      <c r="AZ254" s="4">
        <v>2.8085455472677934</v>
      </c>
      <c r="BA254" s="4">
        <v>3.0490379043016658</v>
      </c>
      <c r="BB254" s="4">
        <v>3.4342262804290868</v>
      </c>
      <c r="BC254" s="4">
        <v>4.0754347661343449</v>
      </c>
      <c r="BD254" s="4">
        <v>-0.48168272418667168</v>
      </c>
      <c r="BE254" s="4">
        <v>0.44080937668928843</v>
      </c>
      <c r="BF254" s="4">
        <v>2.535475870538062</v>
      </c>
      <c r="BG254" s="4">
        <v>0.3735155815898894</v>
      </c>
      <c r="BH254" s="4">
        <v>7.1284665508094758</v>
      </c>
      <c r="BI254" s="4">
        <v>2.728731262177031</v>
      </c>
      <c r="BJ254" s="4">
        <v>3.1282781016358951</v>
      </c>
      <c r="BK254" s="4">
        <v>3.2366918682286361</v>
      </c>
      <c r="BL254" s="4">
        <v>2.9299507638443245</v>
      </c>
      <c r="BM254" s="4">
        <v>2.5834700071193151</v>
      </c>
      <c r="BN254" s="4">
        <v>2.6885734724625854</v>
      </c>
      <c r="BO254" s="4">
        <v>0.63696059874618349</v>
      </c>
      <c r="BP254" s="4">
        <v>-0.8735721545631181</v>
      </c>
      <c r="BQ254" s="4">
        <v>-0.21990361885361187</v>
      </c>
      <c r="BR254" s="4">
        <v>-0.17885941692128426</v>
      </c>
      <c r="BS254" s="4">
        <v>2.5167242465770734</v>
      </c>
      <c r="BT254" s="4">
        <v>1.5092956762932985</v>
      </c>
      <c r="BU254" s="4">
        <v>0.59863134002042795</v>
      </c>
      <c r="BV254" s="4">
        <v>-0.74987216547693913</v>
      </c>
      <c r="BW254" s="4">
        <v>2.7968106545167792</v>
      </c>
    </row>
    <row r="255" spans="1:75" hidden="1">
      <c r="A255" s="1" t="s">
        <v>250</v>
      </c>
      <c r="B255" s="1" t="s">
        <v>227</v>
      </c>
      <c r="C255" s="1" t="s">
        <v>226</v>
      </c>
      <c r="D255" s="3" t="s">
        <v>277</v>
      </c>
      <c r="E255" s="1" t="s">
        <v>253</v>
      </c>
      <c r="F255" s="4" t="s">
        <v>291</v>
      </c>
      <c r="G255" s="4" t="s">
        <v>291</v>
      </c>
      <c r="H255" s="4" t="s">
        <v>291</v>
      </c>
      <c r="I255" s="4" t="s">
        <v>291</v>
      </c>
      <c r="J255" s="4" t="s">
        <v>291</v>
      </c>
      <c r="K255" s="4" t="s">
        <v>291</v>
      </c>
      <c r="L255" s="4" t="s">
        <v>291</v>
      </c>
      <c r="M255" s="4" t="s">
        <v>291</v>
      </c>
      <c r="N255" s="4" t="s">
        <v>291</v>
      </c>
      <c r="O255" s="4" t="s">
        <v>291</v>
      </c>
      <c r="P255" s="4" t="s">
        <v>291</v>
      </c>
      <c r="Q255" s="4" t="s">
        <v>291</v>
      </c>
      <c r="R255" s="4" t="s">
        <v>291</v>
      </c>
      <c r="S255" s="4" t="s">
        <v>291</v>
      </c>
      <c r="T255" s="4" t="s">
        <v>291</v>
      </c>
      <c r="U255" s="4" t="s">
        <v>291</v>
      </c>
      <c r="V255" s="4" t="s">
        <v>291</v>
      </c>
      <c r="W255" s="4" t="s">
        <v>291</v>
      </c>
      <c r="X255" s="4" t="s">
        <v>291</v>
      </c>
      <c r="Y255" s="4" t="s">
        <v>291</v>
      </c>
      <c r="Z255" s="4" t="s">
        <v>291</v>
      </c>
      <c r="AA255" s="4" t="s">
        <v>291</v>
      </c>
      <c r="AB255" s="4" t="s">
        <v>291</v>
      </c>
      <c r="AC255" s="4" t="s">
        <v>291</v>
      </c>
      <c r="AD255" s="4" t="s">
        <v>291</v>
      </c>
      <c r="AE255" s="4" t="s">
        <v>291</v>
      </c>
      <c r="AF255" s="4" t="s">
        <v>291</v>
      </c>
      <c r="AG255" s="4" t="s">
        <v>291</v>
      </c>
      <c r="AH255" s="4" t="s">
        <v>291</v>
      </c>
      <c r="AI255" s="4" t="s">
        <v>291</v>
      </c>
      <c r="AJ255" s="4" t="s">
        <v>291</v>
      </c>
      <c r="AK255" s="4" t="s">
        <v>291</v>
      </c>
      <c r="AL255" s="4" t="s">
        <v>291</v>
      </c>
      <c r="AM255" s="4" t="s">
        <v>291</v>
      </c>
      <c r="AN255" s="4" t="s">
        <v>291</v>
      </c>
      <c r="AO255" s="4" t="s">
        <v>291</v>
      </c>
      <c r="AP255" s="4" t="s">
        <v>291</v>
      </c>
      <c r="AQ255" s="4" t="s">
        <v>291</v>
      </c>
      <c r="AR255" s="4" t="s">
        <v>291</v>
      </c>
      <c r="AS255" s="4" t="s">
        <v>291</v>
      </c>
      <c r="AT255" s="4" t="s">
        <v>291</v>
      </c>
      <c r="AU255" s="4" t="s">
        <v>291</v>
      </c>
      <c r="AV255" s="4" t="s">
        <v>291</v>
      </c>
      <c r="AW255" s="4" t="s">
        <v>291</v>
      </c>
      <c r="AX255" s="4" t="s">
        <v>291</v>
      </c>
      <c r="AY255" s="4" t="s">
        <v>291</v>
      </c>
      <c r="AZ255" s="4" t="s">
        <v>291</v>
      </c>
      <c r="BA255" s="4" t="s">
        <v>291</v>
      </c>
      <c r="BB255" s="4" t="s">
        <v>291</v>
      </c>
      <c r="BC255" s="4" t="s">
        <v>291</v>
      </c>
      <c r="BD255" s="4" t="s">
        <v>291</v>
      </c>
      <c r="BE255" s="4" t="s">
        <v>291</v>
      </c>
      <c r="BF255" s="4" t="s">
        <v>291</v>
      </c>
      <c r="BG255" s="4" t="s">
        <v>291</v>
      </c>
      <c r="BH255" s="4" t="s">
        <v>291</v>
      </c>
      <c r="BI255" s="4" t="s">
        <v>291</v>
      </c>
      <c r="BJ255" s="4" t="s">
        <v>291</v>
      </c>
      <c r="BK255" s="4" t="s">
        <v>291</v>
      </c>
      <c r="BL255" s="4" t="s">
        <v>291</v>
      </c>
      <c r="BM255" s="4" t="s">
        <v>291</v>
      </c>
      <c r="BN255" s="4" t="s">
        <v>291</v>
      </c>
      <c r="BO255" s="4" t="s">
        <v>291</v>
      </c>
      <c r="BP255" s="4" t="s">
        <v>291</v>
      </c>
      <c r="BQ255" s="4" t="s">
        <v>291</v>
      </c>
      <c r="BR255" s="4" t="s">
        <v>291</v>
      </c>
      <c r="BS255" s="4" t="s">
        <v>291</v>
      </c>
      <c r="BT255" s="4" t="s">
        <v>291</v>
      </c>
      <c r="BU255" s="4" t="s">
        <v>291</v>
      </c>
      <c r="BV255" s="4" t="s">
        <v>291</v>
      </c>
      <c r="BW255" s="4" t="s">
        <v>291</v>
      </c>
    </row>
    <row r="256" spans="1:75" hidden="1">
      <c r="A256" s="1" t="s">
        <v>250</v>
      </c>
      <c r="B256" s="1" t="s">
        <v>227</v>
      </c>
      <c r="C256" s="1" t="s">
        <v>226</v>
      </c>
      <c r="D256" s="3" t="s">
        <v>278</v>
      </c>
      <c r="E256" s="1" t="s">
        <v>254</v>
      </c>
      <c r="F256" s="4" t="s">
        <v>291</v>
      </c>
      <c r="G256" s="4">
        <v>2.1862135848988551</v>
      </c>
      <c r="H256" s="4">
        <v>2.2025638980172735</v>
      </c>
      <c r="I256" s="4">
        <v>2.2189189769483475</v>
      </c>
      <c r="J256" s="4">
        <v>2.9128786316527489</v>
      </c>
      <c r="K256" s="4">
        <v>2.9196815136474763</v>
      </c>
      <c r="L256" s="4">
        <v>2.925736346708363</v>
      </c>
      <c r="M256" s="4">
        <v>2.9309334764699324</v>
      </c>
      <c r="N256" s="4">
        <v>2.9351633593293514</v>
      </c>
      <c r="O256" s="4">
        <v>2.938631884066556</v>
      </c>
      <c r="P256" s="4">
        <v>2.9422787565582142</v>
      </c>
      <c r="Q256" s="4">
        <v>2.9461883836562119</v>
      </c>
      <c r="R256" s="4">
        <v>2.9497788085565135</v>
      </c>
      <c r="S256" s="4">
        <v>2.9523283470667572</v>
      </c>
      <c r="T256" s="4">
        <v>2.9607296565783203</v>
      </c>
      <c r="U256" s="4">
        <v>2.975069678550879</v>
      </c>
      <c r="V256" s="4">
        <v>2.9691721483986244</v>
      </c>
      <c r="W256" s="4">
        <v>2.9449129087567361</v>
      </c>
      <c r="X256" s="4">
        <v>2.9371693187637771</v>
      </c>
      <c r="Y256" s="4">
        <v>2.945907640222134</v>
      </c>
      <c r="Z256" s="4">
        <v>2.9553505440873762</v>
      </c>
      <c r="AA256" s="4">
        <v>2.9658416975593793</v>
      </c>
      <c r="AB256" s="4">
        <v>2.9824063817486479</v>
      </c>
      <c r="AC256" s="4">
        <v>2.9880672893258797</v>
      </c>
      <c r="AD256" s="4">
        <v>3.0004211696615934</v>
      </c>
      <c r="AE256" s="4">
        <v>3.0353207635408053</v>
      </c>
      <c r="AF256" s="4">
        <v>3.060155382907892</v>
      </c>
      <c r="AG256" s="4">
        <v>3.0549502448289134</v>
      </c>
      <c r="AH256" s="4">
        <v>3.0140935331592011</v>
      </c>
      <c r="AI256" s="4">
        <v>2.9863693100363076</v>
      </c>
      <c r="AJ256" s="4">
        <v>3.0761564990697821</v>
      </c>
      <c r="AK256" s="4">
        <v>3.1118302411133891</v>
      </c>
      <c r="AL256" s="4">
        <v>3.0607980984058036</v>
      </c>
      <c r="AM256" s="4">
        <v>2.0786614155175132</v>
      </c>
      <c r="AN256" s="4">
        <v>1.9227169432715074</v>
      </c>
      <c r="AO256" s="4">
        <v>2.6172337048767647</v>
      </c>
      <c r="AP256" s="4">
        <v>2.5949760169051928</v>
      </c>
      <c r="AQ256" s="4">
        <v>2.6555524116345985</v>
      </c>
      <c r="AR256" s="4">
        <v>2.6345311248025194</v>
      </c>
      <c r="AS256" s="4">
        <v>2.6146709005909097</v>
      </c>
      <c r="AT256" s="4">
        <v>2.5957041281789772</v>
      </c>
      <c r="AU256" s="4">
        <v>2.6120433190664594</v>
      </c>
      <c r="AV256" s="4">
        <v>2.593539724035332</v>
      </c>
      <c r="AW256" s="4">
        <v>2.5713092301699714</v>
      </c>
      <c r="AX256" s="4">
        <v>2.5459864871246296</v>
      </c>
      <c r="AY256" s="4">
        <v>2.5175295204383774</v>
      </c>
      <c r="AZ256" s="4">
        <v>2.4864099036434606</v>
      </c>
      <c r="BA256" s="4">
        <v>2.4541861916017593</v>
      </c>
      <c r="BB256" s="4">
        <v>2.422052051520196</v>
      </c>
      <c r="BC256" s="4">
        <v>2.4410525651393122</v>
      </c>
      <c r="BD256" s="4">
        <v>2.5064357086908018</v>
      </c>
      <c r="BE256" s="4">
        <v>2.568283600667165</v>
      </c>
      <c r="BF256" s="4">
        <v>2.6286724447362131</v>
      </c>
      <c r="BG256" s="4">
        <v>2.6877663072608637</v>
      </c>
      <c r="BH256" s="4">
        <v>2.684658275069407</v>
      </c>
      <c r="BI256" s="4">
        <v>2.6277939060145972</v>
      </c>
      <c r="BJ256" s="4">
        <v>2.5987803280038246</v>
      </c>
      <c r="BK256" s="4">
        <v>2.5859910021139854</v>
      </c>
      <c r="BL256" s="4">
        <v>2.5736118873979974</v>
      </c>
      <c r="BM256" s="4">
        <v>2.5670974683295267</v>
      </c>
      <c r="BN256" s="4">
        <v>2.5579639344644134</v>
      </c>
      <c r="BO256" s="4">
        <v>2.5462648947940592</v>
      </c>
      <c r="BP256" s="4">
        <v>2.532414329781929</v>
      </c>
      <c r="BQ256" s="4">
        <v>2.5172400101269421</v>
      </c>
      <c r="BR256" s="4">
        <v>2.5019837670019696</v>
      </c>
      <c r="BS256" s="4">
        <v>2.4872474647365861</v>
      </c>
      <c r="BT256" s="4">
        <v>2.473716204227161</v>
      </c>
      <c r="BU256" s="4">
        <v>2.4610543771560245</v>
      </c>
      <c r="BV256" s="4">
        <v>2.4487366280568912</v>
      </c>
      <c r="BW256" s="4">
        <v>2.4367422641956127</v>
      </c>
    </row>
    <row r="257" spans="1:75" hidden="1">
      <c r="A257" s="1" t="s">
        <v>250</v>
      </c>
      <c r="B257" s="1" t="s">
        <v>227</v>
      </c>
      <c r="C257" s="1" t="s">
        <v>226</v>
      </c>
      <c r="D257" s="3" t="s">
        <v>279</v>
      </c>
      <c r="E257" s="1" t="s">
        <v>255</v>
      </c>
      <c r="F257" s="4" t="s">
        <v>291</v>
      </c>
      <c r="G257" s="4">
        <v>4.782331277537577</v>
      </c>
      <c r="H257" s="4">
        <v>4.4536468419455133</v>
      </c>
      <c r="I257" s="4">
        <v>-0.24356542618150234</v>
      </c>
      <c r="J257" s="4">
        <v>4.6645216855928817</v>
      </c>
      <c r="K257" s="4">
        <v>1.2673742254531994E-2</v>
      </c>
      <c r="L257" s="4">
        <v>-4.7791479018241763</v>
      </c>
      <c r="M257" s="4">
        <v>1.4660579600323631</v>
      </c>
      <c r="N257" s="4">
        <v>-3.6348610823625171</v>
      </c>
      <c r="O257" s="4">
        <v>1.7260711074352564</v>
      </c>
      <c r="P257" s="4">
        <v>1.8342164099120595</v>
      </c>
      <c r="Q257" s="4">
        <v>0.86847489584829241</v>
      </c>
      <c r="R257" s="4">
        <v>3.1816295451800425</v>
      </c>
      <c r="S257" s="4">
        <v>4.4413589947201348</v>
      </c>
      <c r="T257" s="4">
        <v>-0.27138053321407174</v>
      </c>
      <c r="U257" s="4">
        <v>1.5174654295742718</v>
      </c>
      <c r="V257" s="4">
        <v>-5.2788507575261434</v>
      </c>
      <c r="W257" s="4">
        <v>-12.667807959568799</v>
      </c>
      <c r="X257" s="4">
        <v>-2.3187049506625979</v>
      </c>
      <c r="Y257" s="4">
        <v>20.482085553185936</v>
      </c>
      <c r="Z257" s="4">
        <v>23.374928481326741</v>
      </c>
      <c r="AA257" s="4">
        <v>11.423086448003295</v>
      </c>
      <c r="AB257" s="4">
        <v>2.4461984888276556</v>
      </c>
      <c r="AC257" s="4">
        <v>6.3960844252158644</v>
      </c>
      <c r="AD257" s="4">
        <v>11.031994587083283</v>
      </c>
      <c r="AE257" s="4">
        <v>-7.3755715172854064</v>
      </c>
      <c r="AF257" s="4">
        <v>6.1723996443266538</v>
      </c>
      <c r="AG257" s="4">
        <v>-0.20250177390513935</v>
      </c>
      <c r="AH257" s="4">
        <v>-5.1521235832758911</v>
      </c>
      <c r="AI257" s="4">
        <v>6.76678267930102</v>
      </c>
      <c r="AJ257" s="4">
        <v>-3.7888131224094512</v>
      </c>
      <c r="AK257" s="4">
        <v>-11.957771783366367</v>
      </c>
      <c r="AL257" s="4">
        <v>-2.1165304033583854</v>
      </c>
      <c r="AM257" s="4">
        <v>-3.5651743982573092</v>
      </c>
      <c r="AN257" s="4">
        <v>-3.7295808583215351E-2</v>
      </c>
      <c r="AO257" s="4">
        <v>8.1098541051010109</v>
      </c>
      <c r="AP257" s="4">
        <v>1.4258777449325688</v>
      </c>
      <c r="AQ257" s="4">
        <v>-3.2392347331054894</v>
      </c>
      <c r="AR257" s="4">
        <v>5.7464572419783533</v>
      </c>
      <c r="AS257" s="4">
        <v>3.9336920264033015</v>
      </c>
      <c r="AT257" s="4">
        <v>2.5444060413249758</v>
      </c>
      <c r="AU257" s="4">
        <v>-3.0819635585146554</v>
      </c>
      <c r="AV257" s="4">
        <v>-0.39162289782138648</v>
      </c>
      <c r="AW257" s="4">
        <v>-1.1422973124198932</v>
      </c>
      <c r="AX257" s="4">
        <v>-1.7863190251081518</v>
      </c>
      <c r="AY257" s="4">
        <v>-0.23070513858629571</v>
      </c>
      <c r="AZ257" s="4">
        <v>1.2094855015340134</v>
      </c>
      <c r="BA257" s="4">
        <v>-0.15821390244619149</v>
      </c>
      <c r="BB257" s="4">
        <v>-0.90707526335177535</v>
      </c>
      <c r="BC257" s="4">
        <v>-3.4142876982634629</v>
      </c>
      <c r="BD257" s="4">
        <v>6.0287220367268191</v>
      </c>
      <c r="BE257" s="4">
        <v>6.1988654431887946</v>
      </c>
      <c r="BF257" s="4">
        <v>11.77009618085718</v>
      </c>
      <c r="BG257" s="4">
        <v>9.0955112666040847</v>
      </c>
      <c r="BH257" s="4">
        <v>3.0930466531218004</v>
      </c>
      <c r="BI257" s="4">
        <v>4.1656006895497644</v>
      </c>
      <c r="BJ257" s="4">
        <v>3.4885891285981296</v>
      </c>
      <c r="BK257" s="4">
        <v>3.9533503620793553</v>
      </c>
      <c r="BL257" s="4">
        <v>4.1475286876900386</v>
      </c>
      <c r="BM257" s="4">
        <v>5.6242297053124446</v>
      </c>
      <c r="BN257" s="4">
        <v>8.3460371857592364</v>
      </c>
      <c r="BO257" s="4">
        <v>4.2231396655542097</v>
      </c>
      <c r="BP257" s="4">
        <v>5.1979802627381</v>
      </c>
      <c r="BQ257" s="4">
        <v>5.6262760033917614</v>
      </c>
      <c r="BR257" s="4">
        <v>6.5004861485436161</v>
      </c>
      <c r="BS257" s="4">
        <v>0.13293026520739826</v>
      </c>
      <c r="BT257" s="4">
        <v>-3.0798122038624531</v>
      </c>
      <c r="BU257" s="4">
        <v>0.20613467322301293</v>
      </c>
      <c r="BV257" s="4">
        <v>2.7071724985147538</v>
      </c>
      <c r="BW257" s="4">
        <v>-7.5062644709844584E-2</v>
      </c>
    </row>
    <row r="258" spans="1:75" hidden="1">
      <c r="A258" s="1" t="s">
        <v>250</v>
      </c>
      <c r="B258" s="1" t="s">
        <v>227</v>
      </c>
      <c r="C258" s="1" t="s">
        <v>226</v>
      </c>
      <c r="D258" s="3" t="s">
        <v>280</v>
      </c>
      <c r="E258" s="1" t="s">
        <v>256</v>
      </c>
      <c r="F258" s="4" t="s">
        <v>291</v>
      </c>
      <c r="G258" s="4" t="s">
        <v>291</v>
      </c>
      <c r="H258" s="4" t="s">
        <v>291</v>
      </c>
      <c r="I258" s="4" t="s">
        <v>291</v>
      </c>
      <c r="J258" s="4" t="s">
        <v>291</v>
      </c>
      <c r="K258" s="4" t="s">
        <v>291</v>
      </c>
      <c r="L258" s="4" t="s">
        <v>291</v>
      </c>
      <c r="M258" s="4" t="s">
        <v>291</v>
      </c>
      <c r="N258" s="4" t="s">
        <v>291</v>
      </c>
      <c r="O258" s="4" t="s">
        <v>291</v>
      </c>
      <c r="P258" s="4" t="s">
        <v>291</v>
      </c>
      <c r="Q258" s="4" t="s">
        <v>291</v>
      </c>
      <c r="R258" s="4" t="s">
        <v>291</v>
      </c>
      <c r="S258" s="4" t="s">
        <v>291</v>
      </c>
      <c r="T258" s="4" t="s">
        <v>291</v>
      </c>
      <c r="U258" s="4" t="s">
        <v>291</v>
      </c>
      <c r="V258" s="4" t="s">
        <v>291</v>
      </c>
      <c r="W258" s="4" t="s">
        <v>291</v>
      </c>
      <c r="X258" s="4" t="s">
        <v>291</v>
      </c>
      <c r="Y258" s="4" t="s">
        <v>291</v>
      </c>
      <c r="Z258" s="4" t="s">
        <v>291</v>
      </c>
      <c r="AA258" s="4" t="s">
        <v>291</v>
      </c>
      <c r="AB258" s="4" t="s">
        <v>291</v>
      </c>
      <c r="AC258" s="4" t="s">
        <v>291</v>
      </c>
      <c r="AD258" s="4" t="s">
        <v>291</v>
      </c>
      <c r="AE258" s="4" t="s">
        <v>291</v>
      </c>
      <c r="AF258" s="4" t="s">
        <v>291</v>
      </c>
      <c r="AG258" s="4" t="s">
        <v>291</v>
      </c>
      <c r="AH258" s="4" t="s">
        <v>291</v>
      </c>
      <c r="AI258" s="4" t="s">
        <v>291</v>
      </c>
      <c r="AJ258" s="4" t="s">
        <v>291</v>
      </c>
      <c r="AK258" s="4" t="s">
        <v>291</v>
      </c>
      <c r="AL258" s="4" t="s">
        <v>291</v>
      </c>
      <c r="AM258" s="4" t="s">
        <v>291</v>
      </c>
      <c r="AN258" s="4" t="s">
        <v>291</v>
      </c>
      <c r="AO258" s="4" t="s">
        <v>291</v>
      </c>
      <c r="AP258" s="4" t="s">
        <v>291</v>
      </c>
      <c r="AQ258" s="4" t="s">
        <v>291</v>
      </c>
      <c r="AR258" s="4" t="s">
        <v>291</v>
      </c>
      <c r="AS258" s="4" t="s">
        <v>291</v>
      </c>
      <c r="AT258" s="4" t="s">
        <v>291</v>
      </c>
      <c r="AU258" s="4" t="s">
        <v>291</v>
      </c>
      <c r="AV258" s="4" t="s">
        <v>291</v>
      </c>
      <c r="AW258" s="4" t="s">
        <v>291</v>
      </c>
      <c r="AX258" s="4" t="s">
        <v>291</v>
      </c>
      <c r="AY258" s="4" t="s">
        <v>291</v>
      </c>
      <c r="AZ258" s="4" t="s">
        <v>291</v>
      </c>
      <c r="BA258" s="4" t="s">
        <v>291</v>
      </c>
      <c r="BB258" s="4" t="s">
        <v>291</v>
      </c>
      <c r="BC258" s="4" t="s">
        <v>291</v>
      </c>
      <c r="BD258" s="4" t="s">
        <v>291</v>
      </c>
      <c r="BE258" s="4" t="s">
        <v>291</v>
      </c>
      <c r="BF258" s="4" t="s">
        <v>291</v>
      </c>
      <c r="BG258" s="4" t="s">
        <v>291</v>
      </c>
      <c r="BH258" s="4" t="s">
        <v>291</v>
      </c>
      <c r="BI258" s="4" t="s">
        <v>291</v>
      </c>
      <c r="BJ258" s="4" t="s">
        <v>291</v>
      </c>
      <c r="BK258" s="4" t="s">
        <v>291</v>
      </c>
      <c r="BL258" s="4" t="s">
        <v>291</v>
      </c>
      <c r="BM258" s="4" t="s">
        <v>291</v>
      </c>
      <c r="BN258" s="4" t="s">
        <v>291</v>
      </c>
      <c r="BO258" s="4" t="s">
        <v>291</v>
      </c>
      <c r="BP258" s="4" t="s">
        <v>291</v>
      </c>
      <c r="BQ258" s="4" t="s">
        <v>291</v>
      </c>
      <c r="BR258" s="4" t="s">
        <v>291</v>
      </c>
      <c r="BS258" s="4" t="s">
        <v>291</v>
      </c>
      <c r="BT258" s="4" t="s">
        <v>291</v>
      </c>
      <c r="BU258" s="4" t="s">
        <v>291</v>
      </c>
      <c r="BV258" s="4" t="s">
        <v>291</v>
      </c>
      <c r="BW258" s="4" t="s">
        <v>291</v>
      </c>
    </row>
    <row r="259" spans="1:75" hidden="1">
      <c r="A259" s="1" t="s">
        <v>250</v>
      </c>
      <c r="B259" s="1" t="s">
        <v>227</v>
      </c>
      <c r="C259" s="1" t="s">
        <v>226</v>
      </c>
      <c r="D259" s="3" t="s">
        <v>281</v>
      </c>
      <c r="E259" s="1" t="s">
        <v>257</v>
      </c>
      <c r="F259" s="4" t="s">
        <v>291</v>
      </c>
      <c r="G259" s="4">
        <v>5.2001010984581653</v>
      </c>
      <c r="H259" s="4">
        <v>4.853329124508754</v>
      </c>
      <c r="I259" s="4">
        <v>0.12212125142883057</v>
      </c>
      <c r="J259" s="4">
        <v>4.3398419010159284</v>
      </c>
      <c r="K259" s="4">
        <v>-0.30416577077720941</v>
      </c>
      <c r="L259" s="4">
        <v>-5.0863907849484029</v>
      </c>
      <c r="M259" s="4">
        <v>1.1335574449146568</v>
      </c>
      <c r="N259" s="4">
        <v>-3.9545930010618235</v>
      </c>
      <c r="O259" s="4">
        <v>1.3851357445261891</v>
      </c>
      <c r="P259" s="4">
        <v>1.4893230706537475</v>
      </c>
      <c r="Q259" s="4">
        <v>0.41244667710798044</v>
      </c>
      <c r="R259" s="4">
        <v>2.6777550787168813</v>
      </c>
      <c r="S259" s="4">
        <v>6.2462939645984372</v>
      </c>
      <c r="T259" s="4">
        <v>1.2901443377764998</v>
      </c>
      <c r="U259" s="4">
        <v>3.6761263804410804</v>
      </c>
      <c r="V259" s="4">
        <v>-6.0097302724332335</v>
      </c>
      <c r="W259" s="4">
        <v>-17.955930112722452</v>
      </c>
      <c r="X259" s="4">
        <v>-3.9195283803467262</v>
      </c>
      <c r="Y259" s="4">
        <v>23.198366158904872</v>
      </c>
      <c r="Z259" s="4">
        <v>27.023168827988297</v>
      </c>
      <c r="AA259" s="4">
        <v>8.5476688339247495</v>
      </c>
      <c r="AB259" s="4">
        <v>0.76245960804555146</v>
      </c>
      <c r="AC259" s="4">
        <v>5.4345465009953298</v>
      </c>
      <c r="AD259" s="4">
        <v>8.3430035846004493</v>
      </c>
      <c r="AE259" s="4">
        <v>-5.853992865738455</v>
      </c>
      <c r="AF259" s="4">
        <v>7.5909224205089387</v>
      </c>
      <c r="AG259" s="4">
        <v>0.57244596064869313</v>
      </c>
      <c r="AH259" s="4">
        <v>-8.656226215897501</v>
      </c>
      <c r="AI259" s="4">
        <v>3.8137788143208562</v>
      </c>
      <c r="AJ259" s="4">
        <v>-1.1675807130533622</v>
      </c>
      <c r="AK259" s="4">
        <v>-10.79074641333434</v>
      </c>
      <c r="AL259" s="4">
        <v>-3.8489319748469364</v>
      </c>
      <c r="AM259" s="4">
        <v>-8.6480243787216082</v>
      </c>
      <c r="AN259" s="4">
        <v>-6.2715672891509477</v>
      </c>
      <c r="AO259" s="4">
        <v>6.0679031714489629</v>
      </c>
      <c r="AP259" s="4">
        <v>-0.6912911972066893</v>
      </c>
      <c r="AQ259" s="4">
        <v>-3.302740261633097</v>
      </c>
      <c r="AR259" s="4">
        <v>7.1042711874220066</v>
      </c>
      <c r="AS259" s="4">
        <v>3.7478004088065786</v>
      </c>
      <c r="AT259" s="4">
        <v>2.5398679460904905</v>
      </c>
      <c r="AU259" s="4">
        <v>-3.0835009388011536</v>
      </c>
      <c r="AV259" s="4">
        <v>-0.39041417725983463</v>
      </c>
      <c r="AW259" s="4">
        <v>-0.97718283766934366</v>
      </c>
      <c r="AX259" s="4">
        <v>-2.2321560945849694</v>
      </c>
      <c r="AY259" s="4">
        <v>-0.62967721077367145</v>
      </c>
      <c r="AZ259" s="4">
        <v>1.5276075118920485</v>
      </c>
      <c r="BA259" s="4">
        <v>0.42147014626685575</v>
      </c>
      <c r="BB259" s="4">
        <v>7.2199245180737393E-2</v>
      </c>
      <c r="BC259" s="4">
        <v>-1.8733237477416953</v>
      </c>
      <c r="BD259" s="4">
        <v>2.9379270389106704</v>
      </c>
      <c r="BE259" s="4">
        <v>3.9960855884948909</v>
      </c>
      <c r="BF259" s="4">
        <v>11.668598326371505</v>
      </c>
      <c r="BG259" s="4">
        <v>6.6368506569192354</v>
      </c>
      <c r="BH259" s="4">
        <v>7.554528451709297</v>
      </c>
      <c r="BI259" s="4">
        <v>4.2680505224508059</v>
      </c>
      <c r="BJ259" s="4">
        <v>4.0226790794214651</v>
      </c>
      <c r="BK259" s="4">
        <v>4.6127243609592972</v>
      </c>
      <c r="BL259" s="4">
        <v>4.5093353226945077</v>
      </c>
      <c r="BM259" s="4">
        <v>5.641090246759739</v>
      </c>
      <c r="BN259" s="4">
        <v>8.4840179462763565</v>
      </c>
      <c r="BO259" s="4">
        <v>2.2826137135344648</v>
      </c>
      <c r="BP259" s="4">
        <v>1.703447326033336</v>
      </c>
      <c r="BQ259" s="4">
        <v>2.8061231355710481</v>
      </c>
      <c r="BR259" s="4">
        <v>3.7150658875579001</v>
      </c>
      <c r="BS259" s="4">
        <v>0.16172991212437537</v>
      </c>
      <c r="BT259" s="4">
        <v>-3.9919662873106776</v>
      </c>
      <c r="BU259" s="4">
        <v>-1.6153009426038367</v>
      </c>
      <c r="BV259" s="4">
        <v>-0.49950506458147359</v>
      </c>
      <c r="BW259" s="4">
        <v>0.27617667187900263</v>
      </c>
    </row>
    <row r="260" spans="1:75" hidden="1">
      <c r="A260" s="1" t="s">
        <v>250</v>
      </c>
      <c r="B260" s="1" t="s">
        <v>229</v>
      </c>
      <c r="C260" s="1" t="s">
        <v>228</v>
      </c>
      <c r="D260" s="3" t="s">
        <v>267</v>
      </c>
      <c r="E260" s="1" t="s">
        <v>283</v>
      </c>
      <c r="F260" s="2">
        <v>6473.6131851366854</v>
      </c>
      <c r="G260" s="2">
        <v>6713.1368729867436</v>
      </c>
      <c r="H260" s="2">
        <v>6959.1341740219359</v>
      </c>
      <c r="I260" s="2">
        <v>7211.605088242266</v>
      </c>
      <c r="J260" s="2">
        <v>7477.0232288328698</v>
      </c>
      <c r="K260" s="2">
        <v>7755.3885957937473</v>
      </c>
      <c r="L260" s="2">
        <v>8040.2275759397608</v>
      </c>
      <c r="M260" s="2">
        <v>8338.0137824560516</v>
      </c>
      <c r="N260" s="2">
        <v>8648.7472153426115</v>
      </c>
      <c r="O260" s="2">
        <v>8965.9542614143083</v>
      </c>
      <c r="P260" s="2">
        <v>9153.6890437832717</v>
      </c>
      <c r="Q260" s="2">
        <v>9568.0002876320195</v>
      </c>
      <c r="R260" s="2">
        <v>9885.2073337037164</v>
      </c>
      <c r="S260" s="2">
        <v>10267.15051162678</v>
      </c>
      <c r="T260" s="2">
        <v>10564.936718143066</v>
      </c>
      <c r="U260" s="2">
        <v>10959.827122436407</v>
      </c>
      <c r="V260" s="2">
        <v>11270.560555322965</v>
      </c>
      <c r="W260" s="2">
        <v>11134.614678435097</v>
      </c>
      <c r="X260" s="2">
        <v>11833.764902429861</v>
      </c>
      <c r="Y260" s="2">
        <v>11063.404933398597</v>
      </c>
      <c r="Z260" s="2">
        <v>12008.552458428549</v>
      </c>
      <c r="AA260" s="2">
        <v>11989.13161887314</v>
      </c>
      <c r="AB260" s="2">
        <v>12765.965201089542</v>
      </c>
      <c r="AC260" s="2">
        <v>12047.39413753937</v>
      </c>
      <c r="AD260" s="2">
        <v>12552.335965980034</v>
      </c>
      <c r="AE260" s="2">
        <v>13497.483491009991</v>
      </c>
      <c r="AF260" s="2">
        <v>14701.575543445411</v>
      </c>
      <c r="AG260" s="2">
        <v>14306.685139152074</v>
      </c>
      <c r="AH260" s="2">
        <v>13743.480792045186</v>
      </c>
      <c r="AI260" s="2">
        <v>14708.04915663055</v>
      </c>
      <c r="AJ260" s="2">
        <v>14222.5281677453</v>
      </c>
      <c r="AK260" s="2">
        <v>14112.476743597976</v>
      </c>
      <c r="AL260" s="2">
        <v>16255.242707878218</v>
      </c>
      <c r="AM260" s="2">
        <v>16669.553951726964</v>
      </c>
      <c r="AN260" s="2">
        <v>15899.193982695697</v>
      </c>
      <c r="AO260" s="2">
        <v>16501.24000891341</v>
      </c>
      <c r="AP260" s="2">
        <v>17297.494430685223</v>
      </c>
      <c r="AQ260" s="2">
        <v>18003.11826786512</v>
      </c>
      <c r="AR260" s="2">
        <v>18922.371340154528</v>
      </c>
      <c r="AS260" s="2">
        <v>18598.690680897693</v>
      </c>
      <c r="AT260" s="2">
        <v>19440.260394965459</v>
      </c>
      <c r="AU260" s="2">
        <v>19937.153450660775</v>
      </c>
      <c r="AV260" s="2">
        <v>20184.972268052486</v>
      </c>
      <c r="AW260" s="2">
        <v>20447.578757259853</v>
      </c>
      <c r="AX260" s="2">
        <v>20444.102668871117</v>
      </c>
      <c r="AY260" s="2">
        <v>21540.519895002675</v>
      </c>
      <c r="AZ260" s="2">
        <v>21973.915155290124</v>
      </c>
      <c r="BA260" s="2">
        <v>22660.380264741387</v>
      </c>
      <c r="BB260" s="2">
        <v>23997.116096558482</v>
      </c>
      <c r="BC260" s="2">
        <v>25520.213055207048</v>
      </c>
      <c r="BD260" s="2">
        <v>26336.60467084312</v>
      </c>
      <c r="BE260" s="2">
        <v>27543.084530814442</v>
      </c>
      <c r="BF260" s="2">
        <v>27723.491734491276</v>
      </c>
      <c r="BG260" s="2">
        <v>29576.252687107324</v>
      </c>
      <c r="BH260" s="2">
        <v>31312.674482367394</v>
      </c>
      <c r="BI260" s="2">
        <v>33073.386168510915</v>
      </c>
      <c r="BJ260" s="2">
        <v>33887.652935979662</v>
      </c>
      <c r="BK260" s="2">
        <v>35561.02523795834</v>
      </c>
      <c r="BL260" s="2">
        <v>37003.380421609931</v>
      </c>
      <c r="BM260" s="2">
        <v>37777.861173834222</v>
      </c>
      <c r="BN260" s="2">
        <v>39123.886367457941</v>
      </c>
      <c r="BO260" s="2">
        <v>39694.31263069548</v>
      </c>
      <c r="BP260" s="2">
        <v>41725.47060800816</v>
      </c>
      <c r="BQ260" s="2">
        <v>42902.963388566153</v>
      </c>
      <c r="BR260" s="2">
        <v>45740.565387085924</v>
      </c>
      <c r="BS260" s="2">
        <v>48652.867185281691</v>
      </c>
      <c r="BT260" s="2">
        <v>51682.967753581026</v>
      </c>
      <c r="BU260" s="2">
        <v>55410.343387969289</v>
      </c>
      <c r="BV260" s="2">
        <v>58821.404126932684</v>
      </c>
      <c r="BW260" s="2">
        <v>62897.727432929118</v>
      </c>
    </row>
    <row r="261" spans="1:75" hidden="1">
      <c r="A261" s="1" t="s">
        <v>250</v>
      </c>
      <c r="B261" s="1" t="s">
        <v>229</v>
      </c>
      <c r="C261" s="1" t="s">
        <v>228</v>
      </c>
      <c r="D261" s="3" t="s">
        <v>269</v>
      </c>
      <c r="E261" s="1" t="s">
        <v>284</v>
      </c>
      <c r="F261" s="2">
        <v>491.02189998185293</v>
      </c>
      <c r="G261" s="2">
        <v>499.84411381163375</v>
      </c>
      <c r="H261" s="2">
        <v>508.8248367768752</v>
      </c>
      <c r="I261" s="2">
        <v>517.96691681875279</v>
      </c>
      <c r="J261" s="2">
        <v>527.2732530475364</v>
      </c>
      <c r="K261" s="2">
        <v>536.74679666194822</v>
      </c>
      <c r="L261" s="2">
        <v>546.39055188503824</v>
      </c>
      <c r="M261" s="2">
        <v>556.2075769168747</v>
      </c>
      <c r="N261" s="2">
        <v>566.20098490435191</v>
      </c>
      <c r="O261" s="2">
        <v>576.3739449284227</v>
      </c>
      <c r="P261" s="2">
        <v>586.72968300906768</v>
      </c>
      <c r="Q261" s="2">
        <v>601.52427351430197</v>
      </c>
      <c r="R261" s="2">
        <v>616.69191470123178</v>
      </c>
      <c r="S261" s="2">
        <v>632.24201317094321</v>
      </c>
      <c r="T261" s="2">
        <v>648.18421271519992</v>
      </c>
      <c r="U261" s="2">
        <v>664.52840029728759</v>
      </c>
      <c r="V261" s="2">
        <v>681.28471218366747</v>
      </c>
      <c r="W261" s="2">
        <v>698.46354023024162</v>
      </c>
      <c r="X261" s="2">
        <v>716.07553832712836</v>
      </c>
      <c r="Y261" s="2">
        <v>734.131629005945</v>
      </c>
      <c r="Z261" s="2">
        <v>752.64301021369624</v>
      </c>
      <c r="AA261" s="2">
        <v>789.48722158858175</v>
      </c>
      <c r="AB261" s="2">
        <v>829.06530247868773</v>
      </c>
      <c r="AC261" s="2">
        <v>861.98368173636754</v>
      </c>
      <c r="AD261" s="2">
        <v>896.78600564546389</v>
      </c>
      <c r="AE261" s="2">
        <v>960.06353223985923</v>
      </c>
      <c r="AF261" s="2">
        <v>1009.937537100713</v>
      </c>
      <c r="AG261" s="2">
        <v>1048.0454766177486</v>
      </c>
      <c r="AH261" s="2">
        <v>1098.8412356644762</v>
      </c>
      <c r="AI261" s="2">
        <v>1157.9592251022716</v>
      </c>
      <c r="AJ261" s="2">
        <v>1211.5251014457895</v>
      </c>
      <c r="AK261" s="2">
        <v>1268.2727589425388</v>
      </c>
      <c r="AL261" s="2">
        <v>1341.3754094266596</v>
      </c>
      <c r="AM261" s="2">
        <v>1391.8525136459507</v>
      </c>
      <c r="AN261" s="2">
        <v>1452.1082557035834</v>
      </c>
      <c r="AO261" s="2">
        <v>1515.7222213831983</v>
      </c>
      <c r="AP261" s="2">
        <v>1595.4795083594897</v>
      </c>
      <c r="AQ261" s="2">
        <v>1691.4304810738852</v>
      </c>
      <c r="AR261" s="2">
        <v>1778.6833068445287</v>
      </c>
      <c r="AS261" s="2">
        <v>1869.2986690727946</v>
      </c>
      <c r="AT261" s="2">
        <v>1955.9540127885007</v>
      </c>
      <c r="AU261" s="2">
        <v>2048.6526050674574</v>
      </c>
      <c r="AV261" s="2">
        <v>2078.4782121038793</v>
      </c>
      <c r="AW261" s="2">
        <v>2090.3113068696071</v>
      </c>
      <c r="AX261" s="2">
        <v>2110.0889539238538</v>
      </c>
      <c r="AY261" s="2">
        <v>2156.6446133190029</v>
      </c>
      <c r="AZ261" s="2">
        <v>2188.190072292266</v>
      </c>
      <c r="BA261" s="2">
        <v>2235.6877381534118</v>
      </c>
      <c r="BB261" s="2">
        <v>2321.0427051011179</v>
      </c>
      <c r="BC261" s="2">
        <v>2376.5532172532035</v>
      </c>
      <c r="BD261" s="2">
        <v>2446.1400345821335</v>
      </c>
      <c r="BE261" s="2">
        <v>2516.2848218094623</v>
      </c>
      <c r="BF261" s="2">
        <v>2576.3064408801201</v>
      </c>
      <c r="BG261" s="2">
        <v>2630.9077809377568</v>
      </c>
      <c r="BH261" s="2">
        <v>2715.1612355960374</v>
      </c>
      <c r="BI261" s="2">
        <v>2805.2335191947668</v>
      </c>
      <c r="BJ261" s="2">
        <v>2895.0666728370397</v>
      </c>
      <c r="BK261" s="2">
        <v>2989.5230056374771</v>
      </c>
      <c r="BL261" s="2">
        <v>3084.4575983508284</v>
      </c>
      <c r="BM261" s="2">
        <v>3188.3197094385669</v>
      </c>
      <c r="BN261" s="2">
        <v>3296.3267397715563</v>
      </c>
      <c r="BO261" s="2">
        <v>3412.9424485369909</v>
      </c>
      <c r="BP261" s="2">
        <v>3540.8769752413809</v>
      </c>
      <c r="BQ261" s="2">
        <v>3667.7752721344582</v>
      </c>
      <c r="BR261" s="2">
        <v>3789.3330000000001</v>
      </c>
      <c r="BS261" s="2">
        <v>3873.788</v>
      </c>
      <c r="BT261" s="2">
        <v>3999.5929999999998</v>
      </c>
      <c r="BU261" s="2">
        <v>4136.457198473282</v>
      </c>
      <c r="BV261" s="2">
        <v>4267.0045877862585</v>
      </c>
      <c r="BW261" s="2">
        <v>4400.7103816793888</v>
      </c>
    </row>
    <row r="262" spans="1:75" hidden="1">
      <c r="A262" s="1" t="s">
        <v>250</v>
      </c>
      <c r="B262" s="1" t="s">
        <v>229</v>
      </c>
      <c r="C262" s="1" t="s">
        <v>228</v>
      </c>
      <c r="D262" s="3" t="s">
        <v>270</v>
      </c>
      <c r="E262" s="1" t="s">
        <v>285</v>
      </c>
      <c r="F262" s="2" t="s">
        <v>291</v>
      </c>
      <c r="G262" s="2" t="s">
        <v>291</v>
      </c>
      <c r="H262" s="2" t="s">
        <v>291</v>
      </c>
      <c r="I262" s="2" t="s">
        <v>291</v>
      </c>
      <c r="J262" s="2" t="s">
        <v>291</v>
      </c>
      <c r="K262" s="2" t="s">
        <v>291</v>
      </c>
      <c r="L262" s="2" t="s">
        <v>291</v>
      </c>
      <c r="M262" s="2" t="s">
        <v>291</v>
      </c>
      <c r="N262" s="2" t="s">
        <v>291</v>
      </c>
      <c r="O262" s="2" t="s">
        <v>291</v>
      </c>
      <c r="P262" s="2" t="s">
        <v>291</v>
      </c>
      <c r="Q262" s="2" t="s">
        <v>291</v>
      </c>
      <c r="R262" s="2" t="s">
        <v>291</v>
      </c>
      <c r="S262" s="2" t="s">
        <v>291</v>
      </c>
      <c r="T262" s="2" t="s">
        <v>291</v>
      </c>
      <c r="U262" s="2" t="s">
        <v>291</v>
      </c>
      <c r="V262" s="2" t="s">
        <v>291</v>
      </c>
      <c r="W262" s="2" t="s">
        <v>291</v>
      </c>
      <c r="X262" s="2" t="s">
        <v>291</v>
      </c>
      <c r="Y262" s="2" t="s">
        <v>291</v>
      </c>
      <c r="Z262" s="2" t="s">
        <v>291</v>
      </c>
      <c r="AA262" s="2" t="s">
        <v>291</v>
      </c>
      <c r="AB262" s="2" t="s">
        <v>291</v>
      </c>
      <c r="AC262" s="2" t="s">
        <v>291</v>
      </c>
      <c r="AD262" s="2" t="s">
        <v>291</v>
      </c>
      <c r="AE262" s="2" t="s">
        <v>291</v>
      </c>
      <c r="AF262" s="2" t="s">
        <v>291</v>
      </c>
      <c r="AG262" s="2" t="s">
        <v>291</v>
      </c>
      <c r="AH262" s="2" t="s">
        <v>291</v>
      </c>
      <c r="AI262" s="2" t="s">
        <v>291</v>
      </c>
      <c r="AJ262" s="2" t="s">
        <v>291</v>
      </c>
      <c r="AK262" s="2" t="s">
        <v>291</v>
      </c>
      <c r="AL262" s="2" t="s">
        <v>291</v>
      </c>
      <c r="AM262" s="2" t="s">
        <v>291</v>
      </c>
      <c r="AN262" s="2" t="s">
        <v>291</v>
      </c>
      <c r="AO262" s="2" t="s">
        <v>291</v>
      </c>
      <c r="AP262" s="2" t="s">
        <v>291</v>
      </c>
      <c r="AQ262" s="2" t="s">
        <v>291</v>
      </c>
      <c r="AR262" s="2" t="s">
        <v>291</v>
      </c>
      <c r="AS262" s="2" t="s">
        <v>291</v>
      </c>
      <c r="AT262" s="2" t="s">
        <v>291</v>
      </c>
      <c r="AU262" s="2" t="s">
        <v>291</v>
      </c>
      <c r="AV262" s="2" t="s">
        <v>291</v>
      </c>
      <c r="AW262" s="2" t="s">
        <v>291</v>
      </c>
      <c r="AX262" s="2" t="s">
        <v>291</v>
      </c>
      <c r="AY262" s="2" t="s">
        <v>291</v>
      </c>
      <c r="AZ262" s="2" t="s">
        <v>291</v>
      </c>
      <c r="BA262" s="2" t="s">
        <v>291</v>
      </c>
      <c r="BB262" s="2" t="s">
        <v>291</v>
      </c>
      <c r="BC262" s="2" t="s">
        <v>291</v>
      </c>
      <c r="BD262" s="2" t="s">
        <v>291</v>
      </c>
      <c r="BE262" s="2" t="s">
        <v>291</v>
      </c>
      <c r="BF262" s="2" t="s">
        <v>291</v>
      </c>
      <c r="BG262" s="2" t="s">
        <v>291</v>
      </c>
      <c r="BH262" s="2" t="s">
        <v>291</v>
      </c>
      <c r="BI262" s="2" t="s">
        <v>291</v>
      </c>
      <c r="BJ262" s="2" t="s">
        <v>291</v>
      </c>
      <c r="BK262" s="2" t="s">
        <v>291</v>
      </c>
      <c r="BL262" s="2" t="s">
        <v>291</v>
      </c>
      <c r="BM262" s="2" t="s">
        <v>291</v>
      </c>
      <c r="BN262" s="2" t="s">
        <v>291</v>
      </c>
      <c r="BO262" s="2" t="s">
        <v>291</v>
      </c>
      <c r="BP262" s="2" t="s">
        <v>291</v>
      </c>
      <c r="BQ262" s="2" t="s">
        <v>291</v>
      </c>
      <c r="BR262" s="2" t="s">
        <v>291</v>
      </c>
      <c r="BS262" s="2" t="s">
        <v>291</v>
      </c>
      <c r="BT262" s="2" t="s">
        <v>291</v>
      </c>
      <c r="BU262" s="2" t="s">
        <v>291</v>
      </c>
      <c r="BV262" s="2" t="s">
        <v>291</v>
      </c>
      <c r="BW262" s="2" t="s">
        <v>291</v>
      </c>
    </row>
    <row r="263" spans="1:75" hidden="1">
      <c r="A263" s="1" t="s">
        <v>250</v>
      </c>
      <c r="B263" s="1" t="s">
        <v>229</v>
      </c>
      <c r="C263" s="1" t="s">
        <v>228</v>
      </c>
      <c r="D263" s="3" t="s">
        <v>271</v>
      </c>
      <c r="E263" s="1" t="s">
        <v>286</v>
      </c>
      <c r="F263" s="2" t="s">
        <v>291</v>
      </c>
      <c r="G263" s="2" t="s">
        <v>291</v>
      </c>
      <c r="H263" s="2" t="s">
        <v>291</v>
      </c>
      <c r="I263" s="2" t="s">
        <v>291</v>
      </c>
      <c r="J263" s="2" t="s">
        <v>291</v>
      </c>
      <c r="K263" s="2" t="s">
        <v>291</v>
      </c>
      <c r="L263" s="2" t="s">
        <v>291</v>
      </c>
      <c r="M263" s="2" t="s">
        <v>291</v>
      </c>
      <c r="N263" s="2" t="s">
        <v>291</v>
      </c>
      <c r="O263" s="2" t="s">
        <v>291</v>
      </c>
      <c r="P263" s="2" t="s">
        <v>291</v>
      </c>
      <c r="Q263" s="2" t="s">
        <v>291</v>
      </c>
      <c r="R263" s="2" t="s">
        <v>291</v>
      </c>
      <c r="S263" s="2" t="s">
        <v>291</v>
      </c>
      <c r="T263" s="2" t="s">
        <v>291</v>
      </c>
      <c r="U263" s="2" t="s">
        <v>291</v>
      </c>
      <c r="V263" s="2" t="s">
        <v>291</v>
      </c>
      <c r="W263" s="2" t="s">
        <v>291</v>
      </c>
      <c r="X263" s="2" t="s">
        <v>291</v>
      </c>
      <c r="Y263" s="2" t="s">
        <v>291</v>
      </c>
      <c r="Z263" s="2" t="s">
        <v>291</v>
      </c>
      <c r="AA263" s="2" t="s">
        <v>291</v>
      </c>
      <c r="AB263" s="2" t="s">
        <v>291</v>
      </c>
      <c r="AC263" s="2" t="s">
        <v>291</v>
      </c>
      <c r="AD263" s="2" t="s">
        <v>291</v>
      </c>
      <c r="AE263" s="2" t="s">
        <v>291</v>
      </c>
      <c r="AF263" s="2" t="s">
        <v>291</v>
      </c>
      <c r="AG263" s="2" t="s">
        <v>291</v>
      </c>
      <c r="AH263" s="2" t="s">
        <v>291</v>
      </c>
      <c r="AI263" s="2" t="s">
        <v>291</v>
      </c>
      <c r="AJ263" s="2" t="s">
        <v>291</v>
      </c>
      <c r="AK263" s="2" t="s">
        <v>291</v>
      </c>
      <c r="AL263" s="2" t="s">
        <v>291</v>
      </c>
      <c r="AM263" s="2" t="s">
        <v>291</v>
      </c>
      <c r="AN263" s="2" t="s">
        <v>291</v>
      </c>
      <c r="AO263" s="2" t="s">
        <v>291</v>
      </c>
      <c r="AP263" s="2" t="s">
        <v>291</v>
      </c>
      <c r="AQ263" s="2" t="s">
        <v>291</v>
      </c>
      <c r="AR263" s="2" t="s">
        <v>291</v>
      </c>
      <c r="AS263" s="2" t="s">
        <v>291</v>
      </c>
      <c r="AT263" s="2" t="s">
        <v>291</v>
      </c>
      <c r="AU263" s="2" t="s">
        <v>291</v>
      </c>
      <c r="AV263" s="2" t="s">
        <v>291</v>
      </c>
      <c r="AW263" s="2" t="s">
        <v>291</v>
      </c>
      <c r="AX263" s="2" t="s">
        <v>291</v>
      </c>
      <c r="AY263" s="2" t="s">
        <v>291</v>
      </c>
      <c r="AZ263" s="2" t="s">
        <v>291</v>
      </c>
      <c r="BA263" s="2" t="s">
        <v>291</v>
      </c>
      <c r="BB263" s="2" t="s">
        <v>291</v>
      </c>
      <c r="BC263" s="2" t="s">
        <v>291</v>
      </c>
      <c r="BD263" s="2" t="s">
        <v>291</v>
      </c>
      <c r="BE263" s="2" t="s">
        <v>291</v>
      </c>
      <c r="BF263" s="2" t="s">
        <v>291</v>
      </c>
      <c r="BG263" s="2" t="s">
        <v>291</v>
      </c>
      <c r="BH263" s="2" t="s">
        <v>291</v>
      </c>
      <c r="BI263" s="2" t="s">
        <v>291</v>
      </c>
      <c r="BJ263" s="2" t="s">
        <v>291</v>
      </c>
      <c r="BK263" s="2" t="s">
        <v>291</v>
      </c>
      <c r="BL263" s="2" t="s">
        <v>291</v>
      </c>
      <c r="BM263" s="2" t="s">
        <v>291</v>
      </c>
      <c r="BN263" s="2" t="s">
        <v>291</v>
      </c>
      <c r="BO263" s="2" t="s">
        <v>291</v>
      </c>
      <c r="BP263" s="2" t="s">
        <v>291</v>
      </c>
      <c r="BQ263" s="2" t="s">
        <v>291</v>
      </c>
      <c r="BR263" s="2" t="s">
        <v>291</v>
      </c>
      <c r="BS263" s="2" t="s">
        <v>291</v>
      </c>
      <c r="BT263" s="2" t="s">
        <v>291</v>
      </c>
      <c r="BU263" s="2" t="s">
        <v>291</v>
      </c>
      <c r="BV263" s="2" t="s">
        <v>291</v>
      </c>
      <c r="BW263" s="2" t="s">
        <v>291</v>
      </c>
    </row>
    <row r="264" spans="1:75" hidden="1">
      <c r="A264" s="1" t="s">
        <v>250</v>
      </c>
      <c r="B264" s="1" t="s">
        <v>229</v>
      </c>
      <c r="C264" s="1" t="s">
        <v>228</v>
      </c>
      <c r="D264" s="3" t="s">
        <v>268</v>
      </c>
      <c r="E264" s="1" t="s">
        <v>287</v>
      </c>
      <c r="F264" s="2">
        <v>2653.6370000000002</v>
      </c>
      <c r="G264" s="2">
        <v>2703.4569999999999</v>
      </c>
      <c r="H264" s="2">
        <v>2755.5889999999999</v>
      </c>
      <c r="I264" s="2">
        <v>2810.1309999999999</v>
      </c>
      <c r="J264" s="2">
        <v>2867.1860000000001</v>
      </c>
      <c r="K264" s="2">
        <v>2926.8629999999998</v>
      </c>
      <c r="L264" s="2">
        <v>2989.2759999999998</v>
      </c>
      <c r="M264" s="2">
        <v>3054.547</v>
      </c>
      <c r="N264" s="2">
        <v>3123.116</v>
      </c>
      <c r="O264" s="2">
        <v>3194.8209999999999</v>
      </c>
      <c r="P264" s="2">
        <v>3269.808</v>
      </c>
      <c r="Q264" s="2">
        <v>3348.2280000000001</v>
      </c>
      <c r="R264" s="2">
        <v>3430.2429999999999</v>
      </c>
      <c r="S264" s="2">
        <v>3516.0250000000001</v>
      </c>
      <c r="T264" s="2">
        <v>3636.1379999999999</v>
      </c>
      <c r="U264" s="2">
        <v>3743.9670000000001</v>
      </c>
      <c r="V264" s="2">
        <v>3856.5279999999998</v>
      </c>
      <c r="W264" s="2">
        <v>3965.8409999999999</v>
      </c>
      <c r="X264" s="2">
        <v>4073.826</v>
      </c>
      <c r="Y264" s="2">
        <v>4192.7240000000002</v>
      </c>
      <c r="Z264" s="2">
        <v>4317.8909999999996</v>
      </c>
      <c r="AA264" s="2">
        <v>4450.1419999999998</v>
      </c>
      <c r="AB264" s="2">
        <v>4588.6959999999999</v>
      </c>
      <c r="AC264" s="2">
        <v>4727.1629999999996</v>
      </c>
      <c r="AD264" s="2">
        <v>4872.2439999999997</v>
      </c>
      <c r="AE264" s="2">
        <v>4989.1679999999997</v>
      </c>
      <c r="AF264" s="2">
        <v>5100.4989999999998</v>
      </c>
      <c r="AG264" s="2">
        <v>5262.5</v>
      </c>
      <c r="AH264" s="2">
        <v>5430.8590000000004</v>
      </c>
      <c r="AI264" s="2">
        <v>5605.7560000000003</v>
      </c>
      <c r="AJ264" s="2">
        <v>5787.32</v>
      </c>
      <c r="AK264" s="2">
        <v>5975.6670000000004</v>
      </c>
      <c r="AL264" s="2">
        <v>6169.7330000000002</v>
      </c>
      <c r="AM264" s="2">
        <v>6368.5190000000002</v>
      </c>
      <c r="AN264" s="2">
        <v>6573.2479999999996</v>
      </c>
      <c r="AO264" s="2">
        <v>6785.11</v>
      </c>
      <c r="AP264" s="2">
        <v>7004.26</v>
      </c>
      <c r="AQ264" s="2">
        <v>7230.7870000000003</v>
      </c>
      <c r="AR264" s="2">
        <v>7464.7610000000004</v>
      </c>
      <c r="AS264" s="2">
        <v>7729.5</v>
      </c>
      <c r="AT264" s="2">
        <v>8000.6319999999996</v>
      </c>
      <c r="AU264" s="2">
        <v>8225.3389893666044</v>
      </c>
      <c r="AV264" s="2">
        <v>8448.8580149920926</v>
      </c>
      <c r="AW264" s="2">
        <v>8668.5463747685972</v>
      </c>
      <c r="AX264" s="2">
        <v>8891.9194910070037</v>
      </c>
      <c r="AY264" s="2">
        <v>9122.6642979212556</v>
      </c>
      <c r="AZ264" s="2">
        <v>9358.795774521388</v>
      </c>
      <c r="BA264" s="2">
        <v>9592.8344314052756</v>
      </c>
      <c r="BB264" s="2">
        <v>9840.3294181816491</v>
      </c>
      <c r="BC264" s="2">
        <v>10075.176021074618</v>
      </c>
      <c r="BD264" s="2">
        <v>10310.873036141567</v>
      </c>
      <c r="BE264" s="2">
        <v>10579.732859365622</v>
      </c>
      <c r="BF264" s="2">
        <v>10858.749718132409</v>
      </c>
      <c r="BG264" s="2">
        <v>11150.247273875055</v>
      </c>
      <c r="BH264" s="2">
        <v>11454.017551273162</v>
      </c>
      <c r="BI264" s="2">
        <v>11764.34939558599</v>
      </c>
      <c r="BJ264" s="2">
        <v>12082.289216671663</v>
      </c>
      <c r="BK264" s="2">
        <v>12406.977891348013</v>
      </c>
      <c r="BL264" s="2">
        <v>12738.045201767216</v>
      </c>
      <c r="BM264" s="2">
        <v>13075.297327997176</v>
      </c>
      <c r="BN264" s="2">
        <v>13418.493628436803</v>
      </c>
      <c r="BO264" s="2">
        <v>13767.529570987888</v>
      </c>
      <c r="BP264" s="2">
        <v>14122.293001420059</v>
      </c>
      <c r="BQ264" s="2">
        <v>14482.497545339264</v>
      </c>
      <c r="BR264" s="2">
        <v>14847.833961954962</v>
      </c>
      <c r="BS264" s="2">
        <v>15217.95054431172</v>
      </c>
      <c r="BT264" s="2">
        <v>15592.764537831787</v>
      </c>
      <c r="BU264" s="2">
        <v>15972.201898945596</v>
      </c>
      <c r="BV264" s="2">
        <v>16355.946853606476</v>
      </c>
      <c r="BW264" s="2">
        <v>16743.656405867172</v>
      </c>
    </row>
    <row r="265" spans="1:75" hidden="1">
      <c r="A265" s="1" t="s">
        <v>250</v>
      </c>
      <c r="B265" s="1" t="s">
        <v>229</v>
      </c>
      <c r="C265" s="1" t="s">
        <v>228</v>
      </c>
      <c r="D265" s="3" t="s">
        <v>274</v>
      </c>
      <c r="E265" s="1" t="s">
        <v>288</v>
      </c>
      <c r="F265" s="2">
        <v>13183.960196838339</v>
      </c>
      <c r="G265" s="2">
        <v>13430.460992717799</v>
      </c>
      <c r="H265" s="2">
        <v>13676.875952251494</v>
      </c>
      <c r="I265" s="2">
        <v>13922.906761177865</v>
      </c>
      <c r="J265" s="2">
        <v>14180.547155800406</v>
      </c>
      <c r="K265" s="2">
        <v>14448.877280730594</v>
      </c>
      <c r="L265" s="2">
        <v>14715.165824520776</v>
      </c>
      <c r="M265" s="2">
        <v>14990.830992764719</v>
      </c>
      <c r="N265" s="2">
        <v>15275.047988133827</v>
      </c>
      <c r="O265" s="2">
        <v>15555.793838890046</v>
      </c>
      <c r="P265" s="2">
        <v>15601.203260823955</v>
      </c>
      <c r="Q265" s="2">
        <v>15906.257999752239</v>
      </c>
      <c r="R265" s="2">
        <v>16029.409658293955</v>
      </c>
      <c r="S265" s="2">
        <v>16239.272774887211</v>
      </c>
      <c r="T265" s="2">
        <v>16299.281147078944</v>
      </c>
      <c r="U265" s="2">
        <v>16492.639167164791</v>
      </c>
      <c r="V265" s="2">
        <v>16543.09916803848</v>
      </c>
      <c r="W265" s="2">
        <v>15941.583256822083</v>
      </c>
      <c r="X265" s="2">
        <v>16525.861126432981</v>
      </c>
      <c r="Y265" s="2">
        <v>15070.056235526947</v>
      </c>
      <c r="Z265" s="2">
        <v>15955.177016815698</v>
      </c>
      <c r="AA265" s="2">
        <v>15185.972984779894</v>
      </c>
      <c r="AB265" s="2">
        <v>15398.021317407274</v>
      </c>
      <c r="AC265" s="2">
        <v>13976.359869448192</v>
      </c>
      <c r="AD265" s="2">
        <v>13997.024805204735</v>
      </c>
      <c r="AE265" s="2">
        <v>14058.948223478426</v>
      </c>
      <c r="AF265" s="2">
        <v>14556.915654061228</v>
      </c>
      <c r="AG265" s="2">
        <v>13650.824757454795</v>
      </c>
      <c r="AH265" s="2">
        <v>12507.248859963302</v>
      </c>
      <c r="AI265" s="2">
        <v>12701.698676247885</v>
      </c>
      <c r="AJ265" s="2">
        <v>11739.359053124577</v>
      </c>
      <c r="AK265" s="2">
        <v>11127.31992711464</v>
      </c>
      <c r="AL265" s="2">
        <v>12118.339574173462</v>
      </c>
      <c r="AM265" s="2">
        <v>11976.523222321273</v>
      </c>
      <c r="AN265" s="2">
        <v>10949.041795091325</v>
      </c>
      <c r="AO265" s="2">
        <v>10886.717748226267</v>
      </c>
      <c r="AP265" s="2">
        <v>10841.564771001616</v>
      </c>
      <c r="AQ265" s="2">
        <v>10643.723445515172</v>
      </c>
      <c r="AR265" s="2">
        <v>10638.41509465996</v>
      </c>
      <c r="AS265" s="2">
        <v>9949.5554073886833</v>
      </c>
      <c r="AT265" s="2">
        <v>9939.0171076928855</v>
      </c>
      <c r="AU265" s="2">
        <v>9731.8371115459522</v>
      </c>
      <c r="AV265" s="2">
        <v>9711.4187440150417</v>
      </c>
      <c r="AW265" s="2">
        <v>9782.0734596138154</v>
      </c>
      <c r="AX265" s="2">
        <v>9688.7397239125494</v>
      </c>
      <c r="AY265" s="2">
        <v>9987.9784374174415</v>
      </c>
      <c r="AZ265" s="2">
        <v>10042.05047519984</v>
      </c>
      <c r="BA265" s="2">
        <v>10135.75370031682</v>
      </c>
      <c r="BB265" s="2">
        <v>10338.937773018282</v>
      </c>
      <c r="BC265" s="2">
        <v>10738.330145496619</v>
      </c>
      <c r="BD265" s="2">
        <v>10766.597291451519</v>
      </c>
      <c r="BE265" s="2">
        <v>10945.932786340216</v>
      </c>
      <c r="BF265" s="2">
        <v>10760.944930534099</v>
      </c>
      <c r="BG265" s="2">
        <v>11241.84317724934</v>
      </c>
      <c r="BH265" s="2">
        <v>11532.528555525572</v>
      </c>
      <c r="BI265" s="2">
        <v>11789.886988803886</v>
      </c>
      <c r="BJ265" s="2">
        <v>11705.310020639778</v>
      </c>
      <c r="BK265" s="2">
        <v>11895.217120222633</v>
      </c>
      <c r="BL265" s="2">
        <v>11996.722030283245</v>
      </c>
      <c r="BM265" s="2">
        <v>11848.83092558072</v>
      </c>
      <c r="BN265" s="2">
        <v>11868.934561435291</v>
      </c>
      <c r="BO265" s="2">
        <v>11630.525046711831</v>
      </c>
      <c r="BP265" s="2">
        <v>11783.936832531082</v>
      </c>
      <c r="BQ265" s="2">
        <v>11697.271562551001</v>
      </c>
      <c r="BR265" s="2">
        <v>12070.875108386073</v>
      </c>
      <c r="BS265" s="2">
        <v>12559.506918107469</v>
      </c>
      <c r="BT265" s="2">
        <v>12922.056757670349</v>
      </c>
      <c r="BU265" s="2">
        <v>13395.60419201741</v>
      </c>
      <c r="BV265" s="2">
        <v>13785.174802788177</v>
      </c>
      <c r="BW265" s="2">
        <v>14292.630502288641</v>
      </c>
    </row>
    <row r="266" spans="1:75" hidden="1">
      <c r="A266" s="1" t="s">
        <v>250</v>
      </c>
      <c r="B266" s="1" t="s">
        <v>229</v>
      </c>
      <c r="C266" s="1" t="s">
        <v>228</v>
      </c>
      <c r="D266" s="3" t="s">
        <v>273</v>
      </c>
      <c r="E266" s="1" t="s">
        <v>289</v>
      </c>
      <c r="F266" s="2" t="s">
        <v>291</v>
      </c>
      <c r="G266" s="2" t="s">
        <v>291</v>
      </c>
      <c r="H266" s="2" t="s">
        <v>291</v>
      </c>
      <c r="I266" s="2" t="s">
        <v>291</v>
      </c>
      <c r="J266" s="2" t="s">
        <v>291</v>
      </c>
      <c r="K266" s="2" t="s">
        <v>291</v>
      </c>
      <c r="L266" s="2" t="s">
        <v>291</v>
      </c>
      <c r="M266" s="2" t="s">
        <v>291</v>
      </c>
      <c r="N266" s="2" t="s">
        <v>291</v>
      </c>
      <c r="O266" s="2" t="s">
        <v>291</v>
      </c>
      <c r="P266" s="2" t="s">
        <v>291</v>
      </c>
      <c r="Q266" s="2" t="s">
        <v>291</v>
      </c>
      <c r="R266" s="2" t="s">
        <v>291</v>
      </c>
      <c r="S266" s="2" t="s">
        <v>291</v>
      </c>
      <c r="T266" s="2" t="s">
        <v>291</v>
      </c>
      <c r="U266" s="2" t="s">
        <v>291</v>
      </c>
      <c r="V266" s="2" t="s">
        <v>291</v>
      </c>
      <c r="W266" s="2" t="s">
        <v>291</v>
      </c>
      <c r="X266" s="2" t="s">
        <v>291</v>
      </c>
      <c r="Y266" s="2" t="s">
        <v>291</v>
      </c>
      <c r="Z266" s="2" t="s">
        <v>291</v>
      </c>
      <c r="AA266" s="2" t="s">
        <v>291</v>
      </c>
      <c r="AB266" s="2" t="s">
        <v>291</v>
      </c>
      <c r="AC266" s="2" t="s">
        <v>291</v>
      </c>
      <c r="AD266" s="2" t="s">
        <v>291</v>
      </c>
      <c r="AE266" s="2" t="s">
        <v>291</v>
      </c>
      <c r="AF266" s="2" t="s">
        <v>291</v>
      </c>
      <c r="AG266" s="2" t="s">
        <v>291</v>
      </c>
      <c r="AH266" s="2" t="s">
        <v>291</v>
      </c>
      <c r="AI266" s="2" t="s">
        <v>291</v>
      </c>
      <c r="AJ266" s="2" t="s">
        <v>291</v>
      </c>
      <c r="AK266" s="2" t="s">
        <v>291</v>
      </c>
      <c r="AL266" s="2" t="s">
        <v>291</v>
      </c>
      <c r="AM266" s="2" t="s">
        <v>291</v>
      </c>
      <c r="AN266" s="2" t="s">
        <v>291</v>
      </c>
      <c r="AO266" s="2" t="s">
        <v>291</v>
      </c>
      <c r="AP266" s="2" t="s">
        <v>291</v>
      </c>
      <c r="AQ266" s="2" t="s">
        <v>291</v>
      </c>
      <c r="AR266" s="2" t="s">
        <v>291</v>
      </c>
      <c r="AS266" s="2" t="s">
        <v>291</v>
      </c>
      <c r="AT266" s="2" t="s">
        <v>291</v>
      </c>
      <c r="AU266" s="2" t="s">
        <v>291</v>
      </c>
      <c r="AV266" s="2" t="s">
        <v>291</v>
      </c>
      <c r="AW266" s="2" t="s">
        <v>291</v>
      </c>
      <c r="AX266" s="2" t="s">
        <v>291</v>
      </c>
      <c r="AY266" s="2" t="s">
        <v>291</v>
      </c>
      <c r="AZ266" s="2" t="s">
        <v>291</v>
      </c>
      <c r="BA266" s="2" t="s">
        <v>291</v>
      </c>
      <c r="BB266" s="2" t="s">
        <v>291</v>
      </c>
      <c r="BC266" s="2" t="s">
        <v>291</v>
      </c>
      <c r="BD266" s="2" t="s">
        <v>291</v>
      </c>
      <c r="BE266" s="2" t="s">
        <v>291</v>
      </c>
      <c r="BF266" s="2" t="s">
        <v>291</v>
      </c>
      <c r="BG266" s="2" t="s">
        <v>291</v>
      </c>
      <c r="BH266" s="2" t="s">
        <v>291</v>
      </c>
      <c r="BI266" s="2" t="s">
        <v>291</v>
      </c>
      <c r="BJ266" s="2" t="s">
        <v>291</v>
      </c>
      <c r="BK266" s="2" t="s">
        <v>291</v>
      </c>
      <c r="BL266" s="2" t="s">
        <v>291</v>
      </c>
      <c r="BM266" s="2" t="s">
        <v>291</v>
      </c>
      <c r="BN266" s="2" t="s">
        <v>291</v>
      </c>
      <c r="BO266" s="2" t="s">
        <v>291</v>
      </c>
      <c r="BP266" s="2" t="s">
        <v>291</v>
      </c>
      <c r="BQ266" s="2" t="s">
        <v>291</v>
      </c>
      <c r="BR266" s="2" t="s">
        <v>291</v>
      </c>
      <c r="BS266" s="2" t="s">
        <v>291</v>
      </c>
      <c r="BT266" s="2" t="s">
        <v>291</v>
      </c>
      <c r="BU266" s="2" t="s">
        <v>291</v>
      </c>
      <c r="BV266" s="2" t="s">
        <v>291</v>
      </c>
      <c r="BW266" s="2" t="s">
        <v>291</v>
      </c>
    </row>
    <row r="267" spans="1:75" hidden="1">
      <c r="A267" s="1" t="s">
        <v>250</v>
      </c>
      <c r="B267" s="1" t="s">
        <v>229</v>
      </c>
      <c r="C267" s="1" t="s">
        <v>228</v>
      </c>
      <c r="D267" s="3" t="s">
        <v>272</v>
      </c>
      <c r="E267" s="1" t="s">
        <v>290</v>
      </c>
      <c r="F267" s="2">
        <v>2439.5247673802728</v>
      </c>
      <c r="G267" s="2">
        <v>2483.1676157552142</v>
      </c>
      <c r="H267" s="2">
        <v>2525.4615888007738</v>
      </c>
      <c r="I267" s="2">
        <v>2566.2878663814126</v>
      </c>
      <c r="J267" s="2">
        <v>2607.7914822522393</v>
      </c>
      <c r="K267" s="2">
        <v>2649.7272321231803</v>
      </c>
      <c r="L267" s="2">
        <v>2689.6906059994999</v>
      </c>
      <c r="M267" s="2">
        <v>2729.7055119649658</v>
      </c>
      <c r="N267" s="2">
        <v>2769.2686455906896</v>
      </c>
      <c r="O267" s="2">
        <v>2806.4026940521262</v>
      </c>
      <c r="P267" s="2">
        <v>2799.4576573863883</v>
      </c>
      <c r="Q267" s="2">
        <v>2857.6310477159918</v>
      </c>
      <c r="R267" s="2">
        <v>2881.7804842699825</v>
      </c>
      <c r="S267" s="2">
        <v>2920.1016806270659</v>
      </c>
      <c r="T267" s="2">
        <v>2905.5378861151767</v>
      </c>
      <c r="U267" s="2">
        <v>2927.3300545748421</v>
      </c>
      <c r="V267" s="2">
        <v>2922.463043266629</v>
      </c>
      <c r="W267" s="2">
        <v>2807.6301290029269</v>
      </c>
      <c r="X267" s="2">
        <v>2904.828262775548</v>
      </c>
      <c r="Y267" s="2">
        <v>2638.7152918719662</v>
      </c>
      <c r="Z267" s="2">
        <v>2781.1152385339396</v>
      </c>
      <c r="AA267" s="2">
        <v>2694.1009115828529</v>
      </c>
      <c r="AB267" s="2">
        <v>2782.0464029627465</v>
      </c>
      <c r="AC267" s="2">
        <v>2548.5463770848119</v>
      </c>
      <c r="AD267" s="2">
        <v>2576.2946120883998</v>
      </c>
      <c r="AE267" s="2">
        <v>2705.3575848738692</v>
      </c>
      <c r="AF267" s="2">
        <v>2882.3798501765045</v>
      </c>
      <c r="AG267" s="2">
        <v>2718.61000268923</v>
      </c>
      <c r="AH267" s="2">
        <v>2530.6274370307137</v>
      </c>
      <c r="AI267" s="2">
        <v>2623.7405189648907</v>
      </c>
      <c r="AJ267" s="2">
        <v>2457.5327038672995</v>
      </c>
      <c r="AK267" s="2">
        <v>2361.6571578700714</v>
      </c>
      <c r="AL267" s="2">
        <v>2634.6752295242304</v>
      </c>
      <c r="AM267" s="2">
        <v>2617.493007672108</v>
      </c>
      <c r="AN267" s="2">
        <v>2418.7728779890394</v>
      </c>
      <c r="AO267" s="2">
        <v>2431.9782595880406</v>
      </c>
      <c r="AP267" s="2">
        <v>2469.56772459692</v>
      </c>
      <c r="AQ267" s="2">
        <v>2489.7868334200853</v>
      </c>
      <c r="AR267" s="2">
        <v>2534.8931251991226</v>
      </c>
      <c r="AS267" s="2">
        <v>2406.1958316705727</v>
      </c>
      <c r="AT267" s="2">
        <v>2429.8405919639176</v>
      </c>
      <c r="AU267" s="2">
        <v>2423.8701257704693</v>
      </c>
      <c r="AV267" s="2">
        <v>2389.0769891309837</v>
      </c>
      <c r="AW267" s="2">
        <v>2358.824406451386</v>
      </c>
      <c r="AX267" s="2">
        <v>2299.1776623199989</v>
      </c>
      <c r="AY267" s="2">
        <v>2361.2093124933936</v>
      </c>
      <c r="AZ267" s="2">
        <v>2347.9425862793632</v>
      </c>
      <c r="BA267" s="2">
        <v>2362.2194698321105</v>
      </c>
      <c r="BB267" s="2">
        <v>2438.649670835187</v>
      </c>
      <c r="BC267" s="2">
        <v>2532.9793744372778</v>
      </c>
      <c r="BD267" s="2">
        <v>2554.2555493146233</v>
      </c>
      <c r="BE267" s="2">
        <v>2603.3818525419715</v>
      </c>
      <c r="BF267" s="2">
        <v>2553.1016419134694</v>
      </c>
      <c r="BG267" s="2">
        <v>2652.5198913215368</v>
      </c>
      <c r="BH267" s="2">
        <v>2733.7721757626309</v>
      </c>
      <c r="BI267" s="2">
        <v>2811.3230112767747</v>
      </c>
      <c r="BJ267" s="2">
        <v>2804.7377718139719</v>
      </c>
      <c r="BK267" s="2">
        <v>2866.2117035572992</v>
      </c>
      <c r="BL267" s="2">
        <v>2904.9496869799345</v>
      </c>
      <c r="BM267" s="2">
        <v>2889.2544640605042</v>
      </c>
      <c r="BN267" s="2">
        <v>2915.6690349016249</v>
      </c>
      <c r="BO267" s="2">
        <v>2883.1833936527523</v>
      </c>
      <c r="BP267" s="2">
        <v>2954.5818518148917</v>
      </c>
      <c r="BQ267" s="2">
        <v>2962.4008741760931</v>
      </c>
      <c r="BR267" s="2">
        <v>3080.6220964140834</v>
      </c>
      <c r="BS267" s="2">
        <v>3197.0709225012911</v>
      </c>
      <c r="BT267" s="2">
        <v>3314.5480795394396</v>
      </c>
      <c r="BU267" s="2">
        <v>3469.1737393844992</v>
      </c>
      <c r="BV267" s="2">
        <v>3596.3313315586252</v>
      </c>
      <c r="BW267" s="2">
        <v>3756.5108784058075</v>
      </c>
    </row>
    <row r="268" spans="1:75" hidden="1">
      <c r="A268" s="1" t="s">
        <v>250</v>
      </c>
      <c r="B268" s="1" t="s">
        <v>229</v>
      </c>
      <c r="C268" s="1" t="s">
        <v>228</v>
      </c>
      <c r="D268" s="3" t="s">
        <v>275</v>
      </c>
      <c r="E268" s="1" t="s">
        <v>251</v>
      </c>
      <c r="F268" s="4" t="s">
        <v>291</v>
      </c>
      <c r="G268" s="4">
        <v>3.7000000000000144</v>
      </c>
      <c r="H268" s="4">
        <v>3.6644165863066291</v>
      </c>
      <c r="I268" s="4">
        <v>3.6279069767441774</v>
      </c>
      <c r="J268" s="4">
        <v>3.6804308797127483</v>
      </c>
      <c r="K268" s="4">
        <v>3.7229437229437279</v>
      </c>
      <c r="L268" s="4">
        <v>3.6727879799665963</v>
      </c>
      <c r="M268" s="4">
        <v>3.7037037037037424</v>
      </c>
      <c r="N268" s="4">
        <v>3.7267080745341463</v>
      </c>
      <c r="O268" s="4">
        <v>3.667664670658688</v>
      </c>
      <c r="P268" s="4">
        <v>2.0938628158844841</v>
      </c>
      <c r="Q268" s="4">
        <v>4.526166902404527</v>
      </c>
      <c r="R268" s="4">
        <v>3.3152909336941816</v>
      </c>
      <c r="S268" s="4">
        <v>3.8637851997380457</v>
      </c>
      <c r="T268" s="4">
        <v>2.9003783102143688</v>
      </c>
      <c r="U268" s="4">
        <v>3.7377450980392357</v>
      </c>
      <c r="V268" s="4">
        <v>2.835203780271689</v>
      </c>
      <c r="W268" s="4">
        <v>-1.2062033314187204</v>
      </c>
      <c r="X268" s="4">
        <v>6.2790697674418805</v>
      </c>
      <c r="Y268" s="4">
        <v>-6.5098468271334697</v>
      </c>
      <c r="Z268" s="4">
        <v>8.5430076067875671</v>
      </c>
      <c r="AA268" s="4">
        <v>-0.16172506738544312</v>
      </c>
      <c r="AB268" s="4">
        <v>6.4794816414686762</v>
      </c>
      <c r="AC268" s="4">
        <v>-5.6288032454361092</v>
      </c>
      <c r="AD268" s="4">
        <v>4.1912950026867346</v>
      </c>
      <c r="AE268" s="4">
        <v>7.5296544610623961</v>
      </c>
      <c r="AF268" s="4">
        <v>8.9208633093524892</v>
      </c>
      <c r="AG268" s="4">
        <v>-2.6860413914575054</v>
      </c>
      <c r="AH268" s="4">
        <v>-3.9366515837103933</v>
      </c>
      <c r="AI268" s="4">
        <v>7.0183702308054485</v>
      </c>
      <c r="AJ268" s="4">
        <v>-3.3010563380281632</v>
      </c>
      <c r="AK268" s="4">
        <v>-0.77378243058716656</v>
      </c>
      <c r="AL268" s="4">
        <v>15.183486238532119</v>
      </c>
      <c r="AM268" s="4">
        <v>2.5487853444842612</v>
      </c>
      <c r="AN268" s="4">
        <v>-4.6213592233009688</v>
      </c>
      <c r="AO268" s="4">
        <v>3.7866449511400724</v>
      </c>
      <c r="AP268" s="4">
        <v>4.8254217340133243</v>
      </c>
      <c r="AQ268" s="4">
        <v>4.0793413173652704</v>
      </c>
      <c r="AR268" s="4">
        <v>5.1060769507371484</v>
      </c>
      <c r="AS268" s="4">
        <v>-1.7105713308244952</v>
      </c>
      <c r="AT268" s="4">
        <v>4.5248868778280382</v>
      </c>
      <c r="AU268" s="4">
        <v>2.5560000000000027</v>
      </c>
      <c r="AV268" s="4">
        <v>1.2429999999999941</v>
      </c>
      <c r="AW268" s="4">
        <v>1.3009999999999966</v>
      </c>
      <c r="AX268" s="4">
        <v>-1.700000000001145E-2</v>
      </c>
      <c r="AY268" s="4">
        <v>5.3630000000000067</v>
      </c>
      <c r="AZ268" s="4">
        <v>2.0119999999999916</v>
      </c>
      <c r="BA268" s="4">
        <v>3.1239999999999934</v>
      </c>
      <c r="BB268" s="4">
        <v>5.8990000000000098</v>
      </c>
      <c r="BC268" s="4">
        <v>6.3469999999999915</v>
      </c>
      <c r="BD268" s="4">
        <v>3.1989999999999963</v>
      </c>
      <c r="BE268" s="4">
        <v>4.5809999999999906</v>
      </c>
      <c r="BF268" s="4">
        <v>0.65500000000000558</v>
      </c>
      <c r="BG268" s="4">
        <v>6.6829999999999945</v>
      </c>
      <c r="BH268" s="4">
        <v>5.871000000000004</v>
      </c>
      <c r="BI268" s="4">
        <v>5.6230000000000002</v>
      </c>
      <c r="BJ268" s="4">
        <v>2.4620000000000086</v>
      </c>
      <c r="BK268" s="4">
        <v>4.9379999999999979</v>
      </c>
      <c r="BL268" s="4">
        <v>4.0559999999999929</v>
      </c>
      <c r="BM268" s="4">
        <v>2.0929999999999893</v>
      </c>
      <c r="BN268" s="4">
        <v>3.5630000000000051</v>
      </c>
      <c r="BO268" s="4">
        <v>1.4580000000000037</v>
      </c>
      <c r="BP268" s="4">
        <v>5.1169999999999938</v>
      </c>
      <c r="BQ268" s="4">
        <v>2.8219999999999912</v>
      </c>
      <c r="BR268" s="4">
        <v>6.6140000000000088</v>
      </c>
      <c r="BS268" s="4">
        <v>6.3670000000000115</v>
      </c>
      <c r="BT268" s="4">
        <v>6.2279999999999891</v>
      </c>
      <c r="BU268" s="4">
        <v>7.2119999999999962</v>
      </c>
      <c r="BV268" s="4">
        <v>6.1560000000000059</v>
      </c>
      <c r="BW268" s="4">
        <v>6.9299999999999917</v>
      </c>
    </row>
    <row r="269" spans="1:75" hidden="1">
      <c r="A269" s="1" t="s">
        <v>250</v>
      </c>
      <c r="B269" s="1" t="s">
        <v>229</v>
      </c>
      <c r="C269" s="1" t="s">
        <v>228</v>
      </c>
      <c r="D269" s="3" t="s">
        <v>276</v>
      </c>
      <c r="E269" s="1" t="s">
        <v>252</v>
      </c>
      <c r="F269" s="4" t="s">
        <v>291</v>
      </c>
      <c r="G269" s="4">
        <v>1.7967047559603433</v>
      </c>
      <c r="H269" s="4">
        <v>1.7967047559603433</v>
      </c>
      <c r="I269" s="4">
        <v>1.7967047559603433</v>
      </c>
      <c r="J269" s="4">
        <v>1.7967047559603211</v>
      </c>
      <c r="K269" s="4">
        <v>1.7967047559603211</v>
      </c>
      <c r="L269" s="4">
        <v>1.7967047559603433</v>
      </c>
      <c r="M269" s="4">
        <v>1.7967047559603433</v>
      </c>
      <c r="N269" s="4">
        <v>1.7967047559603433</v>
      </c>
      <c r="O269" s="4">
        <v>1.7967047559603433</v>
      </c>
      <c r="P269" s="4">
        <v>1.7967047559602989</v>
      </c>
      <c r="Q269" s="4">
        <v>2.5215343511103105</v>
      </c>
      <c r="R269" s="4">
        <v>2.5215343511103105</v>
      </c>
      <c r="S269" s="4">
        <v>2.5215343511103105</v>
      </c>
      <c r="T269" s="4">
        <v>2.5215343511103105</v>
      </c>
      <c r="U269" s="4">
        <v>2.5215343511103105</v>
      </c>
      <c r="V269" s="4">
        <v>2.5215343511103105</v>
      </c>
      <c r="W269" s="4">
        <v>2.5215343511103105</v>
      </c>
      <c r="X269" s="4">
        <v>2.5215343511103105</v>
      </c>
      <c r="Y269" s="4">
        <v>2.5215343511103105</v>
      </c>
      <c r="Z269" s="4">
        <v>2.5215343511103994</v>
      </c>
      <c r="AA269" s="4">
        <v>4.8953103762199746</v>
      </c>
      <c r="AB269" s="4">
        <v>5.013137617410468</v>
      </c>
      <c r="AC269" s="4">
        <v>3.9705411816490788</v>
      </c>
      <c r="AD269" s="4">
        <v>4.0374689969757904</v>
      </c>
      <c r="AE269" s="4">
        <v>7.0560341258727899</v>
      </c>
      <c r="AF269" s="4">
        <v>5.1948650465345914</v>
      </c>
      <c r="AG269" s="4">
        <v>3.7732966759938646</v>
      </c>
      <c r="AH269" s="4">
        <v>4.8467132562468374</v>
      </c>
      <c r="AI269" s="4">
        <v>5.3800301189139699</v>
      </c>
      <c r="AJ269" s="4">
        <v>4.6258862300429415</v>
      </c>
      <c r="AK269" s="4">
        <v>4.6839852867289977</v>
      </c>
      <c r="AL269" s="4">
        <v>5.7639533742782856</v>
      </c>
      <c r="AM269" s="4">
        <v>3.7630855511855854</v>
      </c>
      <c r="AN269" s="4">
        <v>4.3291757903136663</v>
      </c>
      <c r="AO269" s="4">
        <v>4.3808004967778702</v>
      </c>
      <c r="AP269" s="4">
        <v>5.261998923754474</v>
      </c>
      <c r="AQ269" s="4">
        <v>6.0139269863173972</v>
      </c>
      <c r="AR269" s="4">
        <v>5.1585227265886102</v>
      </c>
      <c r="AS269" s="4">
        <v>5.0945191805404688</v>
      </c>
      <c r="AT269" s="4">
        <v>4.6357141932106938</v>
      </c>
      <c r="AU269" s="4">
        <v>4.7393032593236351</v>
      </c>
      <c r="AV269" s="4">
        <v>1.4558645503218282</v>
      </c>
      <c r="AW269" s="4">
        <v>0.56931531429189608</v>
      </c>
      <c r="AX269" s="4">
        <v>0.94615797126722523</v>
      </c>
      <c r="AY269" s="4">
        <v>2.2063363399242419</v>
      </c>
      <c r="AZ269" s="4">
        <v>1.462710118229249</v>
      </c>
      <c r="BA269" s="4">
        <v>2.1706371152387716</v>
      </c>
      <c r="BB269" s="4">
        <v>3.8178393829813473</v>
      </c>
      <c r="BC269" s="4">
        <v>2.3916195953691988</v>
      </c>
      <c r="BD269" s="4">
        <v>2.9280563474761045</v>
      </c>
      <c r="BE269" s="4">
        <v>2.8675703858185519</v>
      </c>
      <c r="BF269" s="4">
        <v>2.3853269133299548</v>
      </c>
      <c r="BG269" s="4">
        <v>2.1193651186534934</v>
      </c>
      <c r="BH269" s="4">
        <v>3.2024480397503385</v>
      </c>
      <c r="BI269" s="4">
        <v>3.3173824971376442</v>
      </c>
      <c r="BJ269" s="4">
        <v>3.2023413747052087</v>
      </c>
      <c r="BK269" s="4">
        <v>3.2626651982378796</v>
      </c>
      <c r="BL269" s="4">
        <v>3.1755765897880428</v>
      </c>
      <c r="BM269" s="4">
        <v>3.3672731031631153</v>
      </c>
      <c r="BN269" s="4">
        <v>3.3875846896172401</v>
      </c>
      <c r="BO269" s="4">
        <v>3.5377472554045442</v>
      </c>
      <c r="BP269" s="4">
        <v>3.7485111054020637</v>
      </c>
      <c r="BQ269" s="4">
        <v>3.5838098239610927</v>
      </c>
      <c r="BR269" s="4">
        <v>3.3142087190854985</v>
      </c>
      <c r="BS269" s="4">
        <v>2.2287563536907307</v>
      </c>
      <c r="BT269" s="4">
        <v>3.2475964095092458</v>
      </c>
      <c r="BU269" s="4">
        <v>3.4219531455646157</v>
      </c>
      <c r="BV269" s="4">
        <v>3.1560193433443517</v>
      </c>
      <c r="BW269" s="4">
        <v>3.1334813718233434</v>
      </c>
    </row>
    <row r="270" spans="1:75" hidden="1">
      <c r="A270" s="1" t="s">
        <v>250</v>
      </c>
      <c r="B270" s="1" t="s">
        <v>229</v>
      </c>
      <c r="C270" s="1" t="s">
        <v>228</v>
      </c>
      <c r="D270" s="3" t="s">
        <v>277</v>
      </c>
      <c r="E270" s="1" t="s">
        <v>253</v>
      </c>
      <c r="F270" s="4" t="s">
        <v>291</v>
      </c>
      <c r="G270" s="4" t="s">
        <v>291</v>
      </c>
      <c r="H270" s="4" t="s">
        <v>291</v>
      </c>
      <c r="I270" s="4" t="s">
        <v>291</v>
      </c>
      <c r="J270" s="4" t="s">
        <v>291</v>
      </c>
      <c r="K270" s="4" t="s">
        <v>291</v>
      </c>
      <c r="L270" s="4" t="s">
        <v>291</v>
      </c>
      <c r="M270" s="4" t="s">
        <v>291</v>
      </c>
      <c r="N270" s="4" t="s">
        <v>291</v>
      </c>
      <c r="O270" s="4" t="s">
        <v>291</v>
      </c>
      <c r="P270" s="4" t="s">
        <v>291</v>
      </c>
      <c r="Q270" s="4" t="s">
        <v>291</v>
      </c>
      <c r="R270" s="4" t="s">
        <v>291</v>
      </c>
      <c r="S270" s="4" t="s">
        <v>291</v>
      </c>
      <c r="T270" s="4" t="s">
        <v>291</v>
      </c>
      <c r="U270" s="4" t="s">
        <v>291</v>
      </c>
      <c r="V270" s="4" t="s">
        <v>291</v>
      </c>
      <c r="W270" s="4" t="s">
        <v>291</v>
      </c>
      <c r="X270" s="4" t="s">
        <v>291</v>
      </c>
      <c r="Y270" s="4" t="s">
        <v>291</v>
      </c>
      <c r="Z270" s="4" t="s">
        <v>291</v>
      </c>
      <c r="AA270" s="4" t="s">
        <v>291</v>
      </c>
      <c r="AB270" s="4" t="s">
        <v>291</v>
      </c>
      <c r="AC270" s="4" t="s">
        <v>291</v>
      </c>
      <c r="AD270" s="4" t="s">
        <v>291</v>
      </c>
      <c r="AE270" s="4" t="s">
        <v>291</v>
      </c>
      <c r="AF270" s="4" t="s">
        <v>291</v>
      </c>
      <c r="AG270" s="4" t="s">
        <v>291</v>
      </c>
      <c r="AH270" s="4" t="s">
        <v>291</v>
      </c>
      <c r="AI270" s="4" t="s">
        <v>291</v>
      </c>
      <c r="AJ270" s="4" t="s">
        <v>291</v>
      </c>
      <c r="AK270" s="4" t="s">
        <v>291</v>
      </c>
      <c r="AL270" s="4" t="s">
        <v>291</v>
      </c>
      <c r="AM270" s="4" t="s">
        <v>291</v>
      </c>
      <c r="AN270" s="4" t="s">
        <v>291</v>
      </c>
      <c r="AO270" s="4" t="s">
        <v>291</v>
      </c>
      <c r="AP270" s="4" t="s">
        <v>291</v>
      </c>
      <c r="AQ270" s="4" t="s">
        <v>291</v>
      </c>
      <c r="AR270" s="4" t="s">
        <v>291</v>
      </c>
      <c r="AS270" s="4" t="s">
        <v>291</v>
      </c>
      <c r="AT270" s="4" t="s">
        <v>291</v>
      </c>
      <c r="AU270" s="4" t="s">
        <v>291</v>
      </c>
      <c r="AV270" s="4" t="s">
        <v>291</v>
      </c>
      <c r="AW270" s="4" t="s">
        <v>291</v>
      </c>
      <c r="AX270" s="4" t="s">
        <v>291</v>
      </c>
      <c r="AY270" s="4" t="s">
        <v>291</v>
      </c>
      <c r="AZ270" s="4" t="s">
        <v>291</v>
      </c>
      <c r="BA270" s="4" t="s">
        <v>291</v>
      </c>
      <c r="BB270" s="4" t="s">
        <v>291</v>
      </c>
      <c r="BC270" s="4" t="s">
        <v>291</v>
      </c>
      <c r="BD270" s="4" t="s">
        <v>291</v>
      </c>
      <c r="BE270" s="4" t="s">
        <v>291</v>
      </c>
      <c r="BF270" s="4" t="s">
        <v>291</v>
      </c>
      <c r="BG270" s="4" t="s">
        <v>291</v>
      </c>
      <c r="BH270" s="4" t="s">
        <v>291</v>
      </c>
      <c r="BI270" s="4" t="s">
        <v>291</v>
      </c>
      <c r="BJ270" s="4" t="s">
        <v>291</v>
      </c>
      <c r="BK270" s="4" t="s">
        <v>291</v>
      </c>
      <c r="BL270" s="4" t="s">
        <v>291</v>
      </c>
      <c r="BM270" s="4" t="s">
        <v>291</v>
      </c>
      <c r="BN270" s="4" t="s">
        <v>291</v>
      </c>
      <c r="BO270" s="4" t="s">
        <v>291</v>
      </c>
      <c r="BP270" s="4" t="s">
        <v>291</v>
      </c>
      <c r="BQ270" s="4" t="s">
        <v>291</v>
      </c>
      <c r="BR270" s="4" t="s">
        <v>291</v>
      </c>
      <c r="BS270" s="4" t="s">
        <v>291</v>
      </c>
      <c r="BT270" s="4" t="s">
        <v>291</v>
      </c>
      <c r="BU270" s="4" t="s">
        <v>291</v>
      </c>
      <c r="BV270" s="4" t="s">
        <v>291</v>
      </c>
      <c r="BW270" s="4" t="s">
        <v>291</v>
      </c>
    </row>
    <row r="271" spans="1:75" hidden="1">
      <c r="A271" s="1" t="s">
        <v>250</v>
      </c>
      <c r="B271" s="1" t="s">
        <v>229</v>
      </c>
      <c r="C271" s="1" t="s">
        <v>228</v>
      </c>
      <c r="D271" s="3" t="s">
        <v>278</v>
      </c>
      <c r="E271" s="1" t="s">
        <v>254</v>
      </c>
      <c r="F271" s="4" t="s">
        <v>291</v>
      </c>
      <c r="G271" s="4">
        <v>1.8774233250440808</v>
      </c>
      <c r="H271" s="4">
        <v>1.9283458179656598</v>
      </c>
      <c r="I271" s="4">
        <v>1.9793227509617761</v>
      </c>
      <c r="J271" s="4">
        <v>2.0303323937567397</v>
      </c>
      <c r="K271" s="4">
        <v>2.0813787455714383</v>
      </c>
      <c r="L271" s="4">
        <v>2.1324195905308763</v>
      </c>
      <c r="M271" s="4">
        <v>2.183505303625366</v>
      </c>
      <c r="N271" s="4">
        <v>2.2448173166102814</v>
      </c>
      <c r="O271" s="4">
        <v>2.2959441788265256</v>
      </c>
      <c r="P271" s="4">
        <v>2.3471424533643592</v>
      </c>
      <c r="Q271" s="4">
        <v>2.3983059555790387</v>
      </c>
      <c r="R271" s="4">
        <v>2.4495046334956916</v>
      </c>
      <c r="S271" s="4">
        <v>2.500755777360375</v>
      </c>
      <c r="T271" s="4">
        <v>3.4161588725905023</v>
      </c>
      <c r="U271" s="4">
        <v>2.9654815081275876</v>
      </c>
      <c r="V271" s="4">
        <v>3.0064634650893041</v>
      </c>
      <c r="W271" s="4">
        <v>2.8344925798542198</v>
      </c>
      <c r="X271" s="4">
        <v>2.7228776947941125</v>
      </c>
      <c r="Y271" s="4">
        <v>2.9185831697279285</v>
      </c>
      <c r="Z271" s="4">
        <v>2.9853384100646529</v>
      </c>
      <c r="AA271" s="4">
        <v>3.0628610124711297</v>
      </c>
      <c r="AB271" s="4">
        <v>3.1134736824128373</v>
      </c>
      <c r="AC271" s="4">
        <v>3.017567518092279</v>
      </c>
      <c r="AD271" s="4">
        <v>3.069092392202255</v>
      </c>
      <c r="AE271" s="4">
        <v>2.3997977112804714</v>
      </c>
      <c r="AF271" s="4">
        <v>2.2314542224274758</v>
      </c>
      <c r="AG271" s="4">
        <v>3.1761794287186396</v>
      </c>
      <c r="AH271" s="4">
        <v>3.1992209026128426</v>
      </c>
      <c r="AI271" s="4">
        <v>3.2204297699498285</v>
      </c>
      <c r="AJ271" s="4">
        <v>3.2388851744528102</v>
      </c>
      <c r="AK271" s="4">
        <v>3.2544770290912073</v>
      </c>
      <c r="AL271" s="4">
        <v>3.247603991320136</v>
      </c>
      <c r="AM271" s="4">
        <v>3.2219546615712469</v>
      </c>
      <c r="AN271" s="4">
        <v>3.214703449891565</v>
      </c>
      <c r="AO271" s="4">
        <v>3.223094579726804</v>
      </c>
      <c r="AP271" s="4">
        <v>3.2298665754866285</v>
      </c>
      <c r="AQ271" s="4">
        <v>3.2341317997904184</v>
      </c>
      <c r="AR271" s="4">
        <v>3.2358026864848899</v>
      </c>
      <c r="AS271" s="4">
        <v>3.5465167605500003</v>
      </c>
      <c r="AT271" s="4">
        <v>3.5077559997412466</v>
      </c>
      <c r="AU271" s="4">
        <v>2.8086154864591206</v>
      </c>
      <c r="AV271" s="4">
        <v>2.7174445444065665</v>
      </c>
      <c r="AW271" s="4">
        <v>2.6002136547528476</v>
      </c>
      <c r="AX271" s="4">
        <v>2.5768232248093437</v>
      </c>
      <c r="AY271" s="4">
        <v>2.5949943333114955</v>
      </c>
      <c r="AZ271" s="4">
        <v>2.5884047564255885</v>
      </c>
      <c r="BA271" s="4">
        <v>2.5007347368455335</v>
      </c>
      <c r="BB271" s="4">
        <v>2.5799985243789569</v>
      </c>
      <c r="BC271" s="4">
        <v>2.3865725720426667</v>
      </c>
      <c r="BD271" s="4">
        <v>2.3393835956208919</v>
      </c>
      <c r="BE271" s="4">
        <v>2.6075369397106307</v>
      </c>
      <c r="BF271" s="4">
        <v>2.637276975474756</v>
      </c>
      <c r="BG271" s="4">
        <v>2.6844486088107411</v>
      </c>
      <c r="BH271" s="4">
        <v>2.7243366890153053</v>
      </c>
      <c r="BI271" s="4">
        <v>2.7093711261018116</v>
      </c>
      <c r="BJ271" s="4">
        <v>2.7025703708269955</v>
      </c>
      <c r="BK271" s="4">
        <v>2.6873108965834946</v>
      </c>
      <c r="BL271" s="4">
        <v>2.6683960696832765</v>
      </c>
      <c r="BM271" s="4">
        <v>2.6475971853449742</v>
      </c>
      <c r="BN271" s="4">
        <v>2.6247686139019288</v>
      </c>
      <c r="BO271" s="4">
        <v>2.601155928646115</v>
      </c>
      <c r="BP271" s="4">
        <v>2.5768125545178266</v>
      </c>
      <c r="BQ271" s="4">
        <v>2.5506094788076084</v>
      </c>
      <c r="BR271" s="4">
        <v>2.522606445966713</v>
      </c>
      <c r="BS271" s="4">
        <v>2.4927311505847705</v>
      </c>
      <c r="BT271" s="4">
        <v>2.4629728716010879</v>
      </c>
      <c r="BU271" s="4">
        <v>2.433419424715888</v>
      </c>
      <c r="BV271" s="4">
        <v>2.4025801645182865</v>
      </c>
      <c r="BW271" s="4">
        <v>2.3704500615640445</v>
      </c>
    </row>
    <row r="272" spans="1:75" hidden="1">
      <c r="A272" s="1" t="s">
        <v>250</v>
      </c>
      <c r="B272" s="1" t="s">
        <v>229</v>
      </c>
      <c r="C272" s="1" t="s">
        <v>228</v>
      </c>
      <c r="D272" s="3" t="s">
        <v>279</v>
      </c>
      <c r="E272" s="1" t="s">
        <v>255</v>
      </c>
      <c r="F272" s="4" t="s">
        <v>291</v>
      </c>
      <c r="G272" s="4">
        <v>1.8697022154130494</v>
      </c>
      <c r="H272" s="4">
        <v>1.8347468464954719</v>
      </c>
      <c r="I272" s="4">
        <v>1.7988816290014586</v>
      </c>
      <c r="J272" s="4">
        <v>1.8504784887372727</v>
      </c>
      <c r="K272" s="4">
        <v>1.8922409832432541</v>
      </c>
      <c r="L272" s="4">
        <v>1.8429704856398166</v>
      </c>
      <c r="M272" s="4">
        <v>1.8733405490040989</v>
      </c>
      <c r="N272" s="4">
        <v>1.8959388942899835</v>
      </c>
      <c r="O272" s="4">
        <v>1.8379376023847094</v>
      </c>
      <c r="P272" s="4">
        <v>0.29191324084267833</v>
      </c>
      <c r="Q272" s="4">
        <v>1.9553282771099134</v>
      </c>
      <c r="R272" s="4">
        <v>0.77423400616054572</v>
      </c>
      <c r="S272" s="4">
        <v>1.3092379636368445</v>
      </c>
      <c r="T272" s="4">
        <v>0.36952622832058246</v>
      </c>
      <c r="U272" s="4">
        <v>1.1862978394019175</v>
      </c>
      <c r="V272" s="4">
        <v>0.30595467688490086</v>
      </c>
      <c r="W272" s="4">
        <v>-3.6360533483262847</v>
      </c>
      <c r="X272" s="4">
        <v>3.6651182018627937</v>
      </c>
      <c r="Y272" s="4">
        <v>-8.8092528417625715</v>
      </c>
      <c r="Z272" s="4">
        <v>5.873374109926166</v>
      </c>
      <c r="AA272" s="4">
        <v>-4.8210310122232647</v>
      </c>
      <c r="AB272" s="4">
        <v>1.3963434074319991</v>
      </c>
      <c r="AC272" s="4">
        <v>-9.2327541224528016</v>
      </c>
      <c r="AD272" s="4">
        <v>0.14785635136453923</v>
      </c>
      <c r="AE272" s="4">
        <v>0.44240414756326896</v>
      </c>
      <c r="AF272" s="4">
        <v>3.5419963333473081</v>
      </c>
      <c r="AG272" s="4">
        <v>-6.2244703351952202</v>
      </c>
      <c r="AH272" s="4">
        <v>-8.3773392290233843</v>
      </c>
      <c r="AI272" s="4">
        <v>1.5546969478398509</v>
      </c>
      <c r="AJ272" s="4">
        <v>-7.5764639647992844</v>
      </c>
      <c r="AK272" s="4">
        <v>-5.2135650953365591</v>
      </c>
      <c r="AL272" s="4">
        <v>8.9061845399442507</v>
      </c>
      <c r="AM272" s="4">
        <v>-1.1702622375298621</v>
      </c>
      <c r="AN272" s="4">
        <v>-8.5791294197549277</v>
      </c>
      <c r="AO272" s="4">
        <v>-0.56921918859602627</v>
      </c>
      <c r="AP272" s="4">
        <v>-0.41475289677652682</v>
      </c>
      <c r="AQ272" s="4">
        <v>-1.8248410599881026</v>
      </c>
      <c r="AR272" s="4">
        <v>-4.987306258363855E-2</v>
      </c>
      <c r="AS272" s="4">
        <v>-6.4752097106744344</v>
      </c>
      <c r="AT272" s="4">
        <v>-0.10591729242466208</v>
      </c>
      <c r="AU272" s="4">
        <v>-2.0845119180504801</v>
      </c>
      <c r="AV272" s="4">
        <v>-0.20981000089576041</v>
      </c>
      <c r="AW272" s="4">
        <v>0.72754267384786964</v>
      </c>
      <c r="AX272" s="4">
        <v>-0.95413039052103521</v>
      </c>
      <c r="AY272" s="4">
        <v>3.0885205097041402</v>
      </c>
      <c r="AZ272" s="4">
        <v>0.541371190588813</v>
      </c>
      <c r="BA272" s="4">
        <v>0.93310848564633897</v>
      </c>
      <c r="BB272" s="4">
        <v>2.0046271713874964</v>
      </c>
      <c r="BC272" s="4">
        <v>3.862992323260106</v>
      </c>
      <c r="BD272" s="4">
        <v>0.26323595542230294</v>
      </c>
      <c r="BE272" s="4">
        <v>1.665665484034462</v>
      </c>
      <c r="BF272" s="4">
        <v>-1.6900145416292811</v>
      </c>
      <c r="BG272" s="4">
        <v>4.4689221050718153</v>
      </c>
      <c r="BH272" s="4">
        <v>2.5857448257640359</v>
      </c>
      <c r="BI272" s="4">
        <v>2.2315872190492581</v>
      </c>
      <c r="BJ272" s="4">
        <v>-0.71736877753304507</v>
      </c>
      <c r="BK272" s="4">
        <v>1.6224012798293552</v>
      </c>
      <c r="BL272" s="4">
        <v>0.85332540831091208</v>
      </c>
      <c r="BM272" s="4">
        <v>-1.2327626190654861</v>
      </c>
      <c r="BN272" s="4">
        <v>0.16966767422741391</v>
      </c>
      <c r="BO272" s="4">
        <v>-2.0086850550015023</v>
      </c>
      <c r="BP272" s="4">
        <v>1.3190443699067966</v>
      </c>
      <c r="BQ272" s="4">
        <v>-0.7354526013821916</v>
      </c>
      <c r="BR272" s="4">
        <v>3.1939375249794955</v>
      </c>
      <c r="BS272" s="4">
        <v>4.0480230748301427</v>
      </c>
      <c r="BT272" s="4">
        <v>2.8866566333124233</v>
      </c>
      <c r="BU272" s="4">
        <v>3.6646444387884891</v>
      </c>
      <c r="BV272" s="4">
        <v>2.9081973846533549</v>
      </c>
      <c r="BW272" s="4">
        <v>3.6811698564593209</v>
      </c>
    </row>
    <row r="273" spans="1:75" hidden="1">
      <c r="A273" s="1" t="s">
        <v>250</v>
      </c>
      <c r="B273" s="1" t="s">
        <v>229</v>
      </c>
      <c r="C273" s="1" t="s">
        <v>228</v>
      </c>
      <c r="D273" s="3" t="s">
        <v>280</v>
      </c>
      <c r="E273" s="1" t="s">
        <v>256</v>
      </c>
      <c r="F273" s="4" t="s">
        <v>291</v>
      </c>
      <c r="G273" s="4" t="s">
        <v>291</v>
      </c>
      <c r="H273" s="4" t="s">
        <v>291</v>
      </c>
      <c r="I273" s="4" t="s">
        <v>291</v>
      </c>
      <c r="J273" s="4" t="s">
        <v>291</v>
      </c>
      <c r="K273" s="4" t="s">
        <v>291</v>
      </c>
      <c r="L273" s="4" t="s">
        <v>291</v>
      </c>
      <c r="M273" s="4" t="s">
        <v>291</v>
      </c>
      <c r="N273" s="4" t="s">
        <v>291</v>
      </c>
      <c r="O273" s="4" t="s">
        <v>291</v>
      </c>
      <c r="P273" s="4" t="s">
        <v>291</v>
      </c>
      <c r="Q273" s="4" t="s">
        <v>291</v>
      </c>
      <c r="R273" s="4" t="s">
        <v>291</v>
      </c>
      <c r="S273" s="4" t="s">
        <v>291</v>
      </c>
      <c r="T273" s="4" t="s">
        <v>291</v>
      </c>
      <c r="U273" s="4" t="s">
        <v>291</v>
      </c>
      <c r="V273" s="4" t="s">
        <v>291</v>
      </c>
      <c r="W273" s="4" t="s">
        <v>291</v>
      </c>
      <c r="X273" s="4" t="s">
        <v>291</v>
      </c>
      <c r="Y273" s="4" t="s">
        <v>291</v>
      </c>
      <c r="Z273" s="4" t="s">
        <v>291</v>
      </c>
      <c r="AA273" s="4" t="s">
        <v>291</v>
      </c>
      <c r="AB273" s="4" t="s">
        <v>291</v>
      </c>
      <c r="AC273" s="4" t="s">
        <v>291</v>
      </c>
      <c r="AD273" s="4" t="s">
        <v>291</v>
      </c>
      <c r="AE273" s="4" t="s">
        <v>291</v>
      </c>
      <c r="AF273" s="4" t="s">
        <v>291</v>
      </c>
      <c r="AG273" s="4" t="s">
        <v>291</v>
      </c>
      <c r="AH273" s="4" t="s">
        <v>291</v>
      </c>
      <c r="AI273" s="4" t="s">
        <v>291</v>
      </c>
      <c r="AJ273" s="4" t="s">
        <v>291</v>
      </c>
      <c r="AK273" s="4" t="s">
        <v>291</v>
      </c>
      <c r="AL273" s="4" t="s">
        <v>291</v>
      </c>
      <c r="AM273" s="4" t="s">
        <v>291</v>
      </c>
      <c r="AN273" s="4" t="s">
        <v>291</v>
      </c>
      <c r="AO273" s="4" t="s">
        <v>291</v>
      </c>
      <c r="AP273" s="4" t="s">
        <v>291</v>
      </c>
      <c r="AQ273" s="4" t="s">
        <v>291</v>
      </c>
      <c r="AR273" s="4" t="s">
        <v>291</v>
      </c>
      <c r="AS273" s="4" t="s">
        <v>291</v>
      </c>
      <c r="AT273" s="4" t="s">
        <v>291</v>
      </c>
      <c r="AU273" s="4" t="s">
        <v>291</v>
      </c>
      <c r="AV273" s="4" t="s">
        <v>291</v>
      </c>
      <c r="AW273" s="4" t="s">
        <v>291</v>
      </c>
      <c r="AX273" s="4" t="s">
        <v>291</v>
      </c>
      <c r="AY273" s="4" t="s">
        <v>291</v>
      </c>
      <c r="AZ273" s="4" t="s">
        <v>291</v>
      </c>
      <c r="BA273" s="4" t="s">
        <v>291</v>
      </c>
      <c r="BB273" s="4" t="s">
        <v>291</v>
      </c>
      <c r="BC273" s="4" t="s">
        <v>291</v>
      </c>
      <c r="BD273" s="4" t="s">
        <v>291</v>
      </c>
      <c r="BE273" s="4" t="s">
        <v>291</v>
      </c>
      <c r="BF273" s="4" t="s">
        <v>291</v>
      </c>
      <c r="BG273" s="4" t="s">
        <v>291</v>
      </c>
      <c r="BH273" s="4" t="s">
        <v>291</v>
      </c>
      <c r="BI273" s="4" t="s">
        <v>291</v>
      </c>
      <c r="BJ273" s="4" t="s">
        <v>291</v>
      </c>
      <c r="BK273" s="4" t="s">
        <v>291</v>
      </c>
      <c r="BL273" s="4" t="s">
        <v>291</v>
      </c>
      <c r="BM273" s="4" t="s">
        <v>291</v>
      </c>
      <c r="BN273" s="4" t="s">
        <v>291</v>
      </c>
      <c r="BO273" s="4" t="s">
        <v>291</v>
      </c>
      <c r="BP273" s="4" t="s">
        <v>291</v>
      </c>
      <c r="BQ273" s="4" t="s">
        <v>291</v>
      </c>
      <c r="BR273" s="4" t="s">
        <v>291</v>
      </c>
      <c r="BS273" s="4" t="s">
        <v>291</v>
      </c>
      <c r="BT273" s="4" t="s">
        <v>291</v>
      </c>
      <c r="BU273" s="4" t="s">
        <v>291</v>
      </c>
      <c r="BV273" s="4" t="s">
        <v>291</v>
      </c>
      <c r="BW273" s="4" t="s">
        <v>291</v>
      </c>
    </row>
    <row r="274" spans="1:75" hidden="1">
      <c r="A274" s="1" t="s">
        <v>250</v>
      </c>
      <c r="B274" s="1" t="s">
        <v>229</v>
      </c>
      <c r="C274" s="1" t="s">
        <v>228</v>
      </c>
      <c r="D274" s="3" t="s">
        <v>281</v>
      </c>
      <c r="E274" s="1" t="s">
        <v>257</v>
      </c>
      <c r="F274" s="4" t="s">
        <v>291</v>
      </c>
      <c r="G274" s="4">
        <v>1.7889897638468266</v>
      </c>
      <c r="H274" s="4">
        <v>1.703226668115887</v>
      </c>
      <c r="I274" s="4">
        <v>1.616586756325411</v>
      </c>
      <c r="J274" s="4">
        <v>1.6172626779141774</v>
      </c>
      <c r="K274" s="4">
        <v>1.6080944414590403</v>
      </c>
      <c r="L274" s="4">
        <v>1.5082070860666708</v>
      </c>
      <c r="M274" s="4">
        <v>1.4877140841482284</v>
      </c>
      <c r="N274" s="4">
        <v>1.4493553774320489</v>
      </c>
      <c r="O274" s="4">
        <v>1.3409334092798542</v>
      </c>
      <c r="P274" s="4">
        <v>-0.24747113735519299</v>
      </c>
      <c r="Q274" s="4">
        <v>2.0780235834649163</v>
      </c>
      <c r="R274" s="4">
        <v>0.8450858823532359</v>
      </c>
      <c r="S274" s="4">
        <v>1.3297749973066209</v>
      </c>
      <c r="T274" s="4">
        <v>-0.49874271873854292</v>
      </c>
      <c r="U274" s="4">
        <v>0.75002183120047583</v>
      </c>
      <c r="V274" s="4">
        <v>-0.16626110542632411</v>
      </c>
      <c r="W274" s="4">
        <v>-3.9293196377034767</v>
      </c>
      <c r="X274" s="4">
        <v>3.4619280071317426</v>
      </c>
      <c r="Y274" s="4">
        <v>-9.1610569311010863</v>
      </c>
      <c r="Z274" s="4">
        <v>5.3965635133357726</v>
      </c>
      <c r="AA274" s="4">
        <v>-3.1287566133705313</v>
      </c>
      <c r="AB274" s="4">
        <v>3.2643725779456068</v>
      </c>
      <c r="AC274" s="4">
        <v>-8.3931032073824579</v>
      </c>
      <c r="AD274" s="4">
        <v>1.0887867394953288</v>
      </c>
      <c r="AE274" s="4">
        <v>5.009635628622755</v>
      </c>
      <c r="AF274" s="4">
        <v>6.5433961962144238</v>
      </c>
      <c r="AG274" s="4">
        <v>-5.6817579916556005</v>
      </c>
      <c r="AH274" s="4">
        <v>-6.9146573238738185</v>
      </c>
      <c r="AI274" s="4">
        <v>3.679446471323744</v>
      </c>
      <c r="AJ274" s="4">
        <v>-6.334765724590885</v>
      </c>
      <c r="AK274" s="4">
        <v>-3.9012927822426935</v>
      </c>
      <c r="AL274" s="4">
        <v>11.560444781087043</v>
      </c>
      <c r="AM274" s="4">
        <v>-0.6521571106593349</v>
      </c>
      <c r="AN274" s="4">
        <v>-7.5920023129231407</v>
      </c>
      <c r="AO274" s="4">
        <v>0.54595376519932515</v>
      </c>
      <c r="AP274" s="4">
        <v>1.5456332662795225</v>
      </c>
      <c r="AQ274" s="4">
        <v>0.81873068803837157</v>
      </c>
      <c r="AR274" s="4">
        <v>1.8116527557131112</v>
      </c>
      <c r="AS274" s="4">
        <v>-5.077030358762757</v>
      </c>
      <c r="AT274" s="4">
        <v>0.98266151001218383</v>
      </c>
      <c r="AU274" s="4">
        <v>-0.24571431612401273</v>
      </c>
      <c r="AV274" s="4">
        <v>-1.4354373309678148</v>
      </c>
      <c r="AW274" s="4">
        <v>-1.2662874749215125</v>
      </c>
      <c r="AX274" s="4">
        <v>-2.5286640229876145</v>
      </c>
      <c r="AY274" s="4">
        <v>2.6979929037237227</v>
      </c>
      <c r="AZ274" s="4">
        <v>-0.56186150646766464</v>
      </c>
      <c r="BA274" s="4">
        <v>0.60805931270111468</v>
      </c>
      <c r="BB274" s="4">
        <v>3.2355249789092877</v>
      </c>
      <c r="BC274" s="4">
        <v>3.8681121249279471</v>
      </c>
      <c r="BD274" s="4">
        <v>0.83996636893548526</v>
      </c>
      <c r="BE274" s="4">
        <v>1.9233119896922446</v>
      </c>
      <c r="BF274" s="4">
        <v>-1.931342134055658</v>
      </c>
      <c r="BG274" s="4">
        <v>3.894018466634841</v>
      </c>
      <c r="BH274" s="4">
        <v>3.063211126406018</v>
      </c>
      <c r="BI274" s="4">
        <v>2.8367702400990957</v>
      </c>
      <c r="BJ274" s="4">
        <v>-0.23423987341150143</v>
      </c>
      <c r="BK274" s="4">
        <v>2.1917889209146502</v>
      </c>
      <c r="BL274" s="4">
        <v>1.3515395033296462</v>
      </c>
      <c r="BM274" s="4">
        <v>-0.54029241848065901</v>
      </c>
      <c r="BN274" s="4">
        <v>0.91423483703814146</v>
      </c>
      <c r="BO274" s="4">
        <v>-1.114174512264865</v>
      </c>
      <c r="BP274" s="4">
        <v>2.4763758808864278</v>
      </c>
      <c r="BQ274" s="4">
        <v>0.26464057363644322</v>
      </c>
      <c r="BR274" s="4">
        <v>3.9907233105604067</v>
      </c>
      <c r="BS274" s="4">
        <v>3.7800425512352298</v>
      </c>
      <c r="BT274" s="4">
        <v>3.6745245847169983</v>
      </c>
      <c r="BU274" s="4">
        <v>4.665060096715945</v>
      </c>
      <c r="BV274" s="4">
        <v>3.6653567023912315</v>
      </c>
      <c r="BW274" s="4">
        <v>4.4539707852157662</v>
      </c>
    </row>
    <row r="275" spans="1:75" hidden="1">
      <c r="A275" s="1" t="s">
        <v>250</v>
      </c>
      <c r="B275" s="1" t="s">
        <v>231</v>
      </c>
      <c r="C275" s="1" t="s">
        <v>230</v>
      </c>
      <c r="D275" s="3" t="s">
        <v>267</v>
      </c>
      <c r="E275" s="1" t="s">
        <v>283</v>
      </c>
      <c r="F275" s="2">
        <v>94603.878067993544</v>
      </c>
      <c r="G275" s="2">
        <v>99050.260337189247</v>
      </c>
      <c r="H275" s="2">
        <v>102550.60382570501</v>
      </c>
      <c r="I275" s="2">
        <v>107375.40160717267</v>
      </c>
      <c r="J275" s="2">
        <v>113713.86143772822</v>
      </c>
      <c r="K275" s="2">
        <v>119390.09412180784</v>
      </c>
      <c r="L275" s="2">
        <v>126012.36558656738</v>
      </c>
      <c r="M275" s="2">
        <v>130837.16336803508</v>
      </c>
      <c r="N275" s="2">
        <v>133580.67583200685</v>
      </c>
      <c r="O275" s="2">
        <v>139540.72015029046</v>
      </c>
      <c r="P275" s="2">
        <v>145406.16059050601</v>
      </c>
      <c r="Q275" s="2">
        <v>151650.01654299363</v>
      </c>
      <c r="R275" s="2">
        <v>160164.36556911306</v>
      </c>
      <c r="S275" s="2">
        <v>171895.24644954424</v>
      </c>
      <c r="T275" s="2">
        <v>183436.91957383946</v>
      </c>
      <c r="U275" s="2">
        <v>194410.96942972668</v>
      </c>
      <c r="V275" s="2">
        <v>202830.71457777813</v>
      </c>
      <c r="W275" s="2">
        <v>216737.48465377319</v>
      </c>
      <c r="X275" s="2">
        <v>226103.26858250453</v>
      </c>
      <c r="Y275" s="2">
        <v>240010.03865849954</v>
      </c>
      <c r="Z275" s="2">
        <v>252497.75056347469</v>
      </c>
      <c r="AA275" s="2">
        <v>264890.85859038186</v>
      </c>
      <c r="AB275" s="2">
        <v>269999.46800605353</v>
      </c>
      <c r="AC275" s="2">
        <v>281351.93337421271</v>
      </c>
      <c r="AD275" s="2">
        <v>297150.78101156768</v>
      </c>
      <c r="AE275" s="2">
        <v>302637.80593951128</v>
      </c>
      <c r="AF275" s="2">
        <v>310016.90842881484</v>
      </c>
      <c r="AG275" s="2">
        <v>309449.2851604069</v>
      </c>
      <c r="AH275" s="2">
        <v>318625.86133300222</v>
      </c>
      <c r="AI275" s="2">
        <v>331113.5732379774</v>
      </c>
      <c r="AJ275" s="2">
        <v>352494.04968134395</v>
      </c>
      <c r="AK275" s="2">
        <v>371036.40978267073</v>
      </c>
      <c r="AL275" s="2">
        <v>369522.7477335828</v>
      </c>
      <c r="AM275" s="2">
        <v>362805.87239075522</v>
      </c>
      <c r="AN275" s="2">
        <v>381253.62861401396</v>
      </c>
      <c r="AO275" s="2">
        <v>376712.64246675023</v>
      </c>
      <c r="AP275" s="2">
        <v>376901.85022288625</v>
      </c>
      <c r="AQ275" s="2">
        <v>384564.7643463937</v>
      </c>
      <c r="AR275" s="2">
        <v>400363.61198374856</v>
      </c>
      <c r="AS275" s="2">
        <v>408688.75325373199</v>
      </c>
      <c r="AT275" s="2">
        <v>404904.59813101229</v>
      </c>
      <c r="AU275" s="2">
        <v>400782.66932203859</v>
      </c>
      <c r="AV275" s="2">
        <v>392217.94367862662</v>
      </c>
      <c r="AW275" s="2">
        <v>397199.11156334513</v>
      </c>
      <c r="AX275" s="2">
        <v>409909.48313337221</v>
      </c>
      <c r="AY275" s="2">
        <v>422616.67711050675</v>
      </c>
      <c r="AZ275" s="2">
        <v>440789.19422625855</v>
      </c>
      <c r="BA275" s="2">
        <v>452249.71327614126</v>
      </c>
      <c r="BB275" s="2">
        <v>454510.96184252197</v>
      </c>
      <c r="BC275" s="2">
        <v>465419.22492674243</v>
      </c>
      <c r="BD275" s="2">
        <v>484966.8323736657</v>
      </c>
      <c r="BE275" s="2">
        <v>498060.93684775458</v>
      </c>
      <c r="BF275" s="2">
        <v>516489.19151112146</v>
      </c>
      <c r="BG275" s="2">
        <v>531720.45776878449</v>
      </c>
      <c r="BH275" s="2">
        <v>555940.32462015259</v>
      </c>
      <c r="BI275" s="2">
        <v>585277.29555035802</v>
      </c>
      <c r="BJ275" s="2">
        <v>618076.23519300018</v>
      </c>
      <c r="BK275" s="2">
        <v>651205.12139934499</v>
      </c>
      <c r="BL275" s="2">
        <v>671985.07682319824</v>
      </c>
      <c r="BM275" s="2">
        <v>661649.94634165743</v>
      </c>
      <c r="BN275" s="2">
        <v>681764.10471044376</v>
      </c>
      <c r="BO275" s="2">
        <v>704153.23790913471</v>
      </c>
      <c r="BP275" s="2">
        <v>719736.14906406379</v>
      </c>
      <c r="BQ275" s="2">
        <v>737621.59236830578</v>
      </c>
      <c r="BR275" s="2">
        <v>751245.46317934839</v>
      </c>
      <c r="BS275" s="2">
        <v>760215.33400970988</v>
      </c>
      <c r="BT275" s="2">
        <v>763248.59319240856</v>
      </c>
      <c r="BU275" s="2">
        <v>774048.56078608113</v>
      </c>
      <c r="BV275" s="2">
        <v>780140.32295946765</v>
      </c>
      <c r="BW275" s="2">
        <v>789557.60980993719</v>
      </c>
    </row>
    <row r="276" spans="1:75" hidden="1">
      <c r="A276" s="1" t="s">
        <v>250</v>
      </c>
      <c r="B276" s="1" t="s">
        <v>231</v>
      </c>
      <c r="C276" s="1" t="s">
        <v>230</v>
      </c>
      <c r="D276" s="3" t="s">
        <v>269</v>
      </c>
      <c r="E276" s="1" t="s">
        <v>284</v>
      </c>
      <c r="F276" s="2">
        <v>5455.3101151813817</v>
      </c>
      <c r="G276" s="2">
        <v>5563.3891783016961</v>
      </c>
      <c r="H276" s="2">
        <v>5673.6094732930378</v>
      </c>
      <c r="I276" s="2">
        <v>5786.013421636434</v>
      </c>
      <c r="J276" s="2">
        <v>5900.6442852553109</v>
      </c>
      <c r="K276" s="2">
        <v>6017.5461831661005</v>
      </c>
      <c r="L276" s="2">
        <v>6136.7641084587285</v>
      </c>
      <c r="M276" s="2">
        <v>6258.3439456135111</v>
      </c>
      <c r="N276" s="2">
        <v>6382.3324881611252</v>
      </c>
      <c r="O276" s="2">
        <v>6508.7774566924627</v>
      </c>
      <c r="P276" s="2">
        <v>6637.7275172252857</v>
      </c>
      <c r="Q276" s="2">
        <v>6682.3325018295764</v>
      </c>
      <c r="R276" s="2">
        <v>6704.6984546018202</v>
      </c>
      <c r="S276" s="2">
        <v>6749.0492562059308</v>
      </c>
      <c r="T276" s="2">
        <v>6855.3046601695833</v>
      </c>
      <c r="U276" s="2">
        <v>6955.7394819186884</v>
      </c>
      <c r="V276" s="2">
        <v>7017.2351466369291</v>
      </c>
      <c r="W276" s="2">
        <v>7097.3430900051135</v>
      </c>
      <c r="X276" s="2">
        <v>7187.753632821149</v>
      </c>
      <c r="Y276" s="2">
        <v>7251.1656246009716</v>
      </c>
      <c r="Z276" s="2">
        <v>7365.9493411078874</v>
      </c>
      <c r="AA276" s="2">
        <v>7413.5980542433172</v>
      </c>
      <c r="AB276" s="2">
        <v>7459.3886770923064</v>
      </c>
      <c r="AC276" s="2">
        <v>7509.0126634473481</v>
      </c>
      <c r="AD276" s="2">
        <v>7558.6374555018501</v>
      </c>
      <c r="AE276" s="2">
        <v>7608.2550369548662</v>
      </c>
      <c r="AF276" s="2">
        <v>7657.8575319774009</v>
      </c>
      <c r="AG276" s="2">
        <v>7710.1974173748658</v>
      </c>
      <c r="AH276" s="2">
        <v>7764.3000510146549</v>
      </c>
      <c r="AI276" s="2">
        <v>7816.4898379840351</v>
      </c>
      <c r="AJ276" s="2">
        <v>7871.30763202253</v>
      </c>
      <c r="AK276" s="2">
        <v>8057.8353279394969</v>
      </c>
      <c r="AL276" s="2">
        <v>8250.5727322870916</v>
      </c>
      <c r="AM276" s="2">
        <v>8447.6053310069983</v>
      </c>
      <c r="AN276" s="2">
        <v>8650.5847562990366</v>
      </c>
      <c r="AO276" s="2">
        <v>8859.3709456883444</v>
      </c>
      <c r="AP276" s="2">
        <v>8984.3642632801639</v>
      </c>
      <c r="AQ276" s="2">
        <v>9434.8123207612643</v>
      </c>
      <c r="AR276" s="2">
        <v>9879.1455222392724</v>
      </c>
      <c r="AS276" s="2">
        <v>10317.423567221249</v>
      </c>
      <c r="AT276" s="2">
        <v>10749.705642291636</v>
      </c>
      <c r="AU276" s="2">
        <v>11176.05042522745</v>
      </c>
      <c r="AV276" s="2">
        <v>11350.214200902437</v>
      </c>
      <c r="AW276" s="2">
        <v>11527.181302369932</v>
      </c>
      <c r="AX276" s="2">
        <v>11706.873880679936</v>
      </c>
      <c r="AY276" s="2">
        <v>11889.379175289536</v>
      </c>
      <c r="AZ276" s="2">
        <v>12074.862799770026</v>
      </c>
      <c r="BA276" s="2">
        <v>12263.242397846781</v>
      </c>
      <c r="BB276" s="2">
        <v>12454.517211806886</v>
      </c>
      <c r="BC276" s="2">
        <v>12646.600006280687</v>
      </c>
      <c r="BD276" s="2">
        <v>12822.031375117989</v>
      </c>
      <c r="BE276" s="2">
        <v>12394.339240866435</v>
      </c>
      <c r="BF276" s="2">
        <v>13005.456088553075</v>
      </c>
      <c r="BG276" s="2">
        <v>12723.855528075466</v>
      </c>
      <c r="BH276" s="2">
        <v>12859.759399290255</v>
      </c>
      <c r="BI276" s="2">
        <v>13458.427425845817</v>
      </c>
      <c r="BJ276" s="2">
        <v>14276.01610678679</v>
      </c>
      <c r="BK276" s="2">
        <v>14122.816665753493</v>
      </c>
      <c r="BL276" s="2">
        <v>14584.8610365</v>
      </c>
      <c r="BM276" s="2">
        <v>14193.824217500001</v>
      </c>
      <c r="BN276" s="2">
        <v>13787.976152499999</v>
      </c>
      <c r="BO276" s="2">
        <v>14070.050139999999</v>
      </c>
      <c r="BP276" s="2">
        <v>14424.889214999999</v>
      </c>
      <c r="BQ276" s="2">
        <v>14865.627835000001</v>
      </c>
      <c r="BR276" s="2">
        <v>15146.303544999999</v>
      </c>
      <c r="BS276" s="2">
        <v>15740.732504999998</v>
      </c>
      <c r="BT276" s="2">
        <v>15780.44197</v>
      </c>
      <c r="BU276" s="2">
        <v>16168.663494999999</v>
      </c>
      <c r="BV276" s="2">
        <v>16393.524967500001</v>
      </c>
      <c r="BW276" s="2">
        <v>16780.04910788099</v>
      </c>
    </row>
    <row r="277" spans="1:75" hidden="1">
      <c r="A277" s="1" t="s">
        <v>250</v>
      </c>
      <c r="B277" s="1" t="s">
        <v>231</v>
      </c>
      <c r="C277" s="1" t="s">
        <v>230</v>
      </c>
      <c r="D277" s="3" t="s">
        <v>270</v>
      </c>
      <c r="E277" s="1" t="s">
        <v>285</v>
      </c>
      <c r="F277" s="2" t="s">
        <v>291</v>
      </c>
      <c r="G277" s="2" t="s">
        <v>291</v>
      </c>
      <c r="H277" s="2" t="s">
        <v>291</v>
      </c>
      <c r="I277" s="2" t="s">
        <v>291</v>
      </c>
      <c r="J277" s="2" t="s">
        <v>291</v>
      </c>
      <c r="K277" s="2" t="s">
        <v>291</v>
      </c>
      <c r="L277" s="2" t="s">
        <v>291</v>
      </c>
      <c r="M277" s="2" t="s">
        <v>291</v>
      </c>
      <c r="N277" s="2" t="s">
        <v>291</v>
      </c>
      <c r="O277" s="2" t="s">
        <v>291</v>
      </c>
      <c r="P277" s="2" t="s">
        <v>291</v>
      </c>
      <c r="Q277" s="2" t="s">
        <v>291</v>
      </c>
      <c r="R277" s="2" t="s">
        <v>291</v>
      </c>
      <c r="S277" s="2" t="s">
        <v>291</v>
      </c>
      <c r="T277" s="2" t="s">
        <v>291</v>
      </c>
      <c r="U277" s="2" t="s">
        <v>291</v>
      </c>
      <c r="V277" s="2" t="s">
        <v>291</v>
      </c>
      <c r="W277" s="2" t="s">
        <v>291</v>
      </c>
      <c r="X277" s="2" t="s">
        <v>291</v>
      </c>
      <c r="Y277" s="2" t="s">
        <v>291</v>
      </c>
      <c r="Z277" s="2" t="s">
        <v>291</v>
      </c>
      <c r="AA277" s="2" t="s">
        <v>291</v>
      </c>
      <c r="AB277" s="2" t="s">
        <v>291</v>
      </c>
      <c r="AC277" s="2" t="s">
        <v>291</v>
      </c>
      <c r="AD277" s="2" t="s">
        <v>291</v>
      </c>
      <c r="AE277" s="2" t="s">
        <v>291</v>
      </c>
      <c r="AF277" s="2" t="s">
        <v>291</v>
      </c>
      <c r="AG277" s="2" t="s">
        <v>291</v>
      </c>
      <c r="AH277" s="2" t="s">
        <v>291</v>
      </c>
      <c r="AI277" s="2" t="s">
        <v>291</v>
      </c>
      <c r="AJ277" s="2" t="s">
        <v>291</v>
      </c>
      <c r="AK277" s="2" t="s">
        <v>291</v>
      </c>
      <c r="AL277" s="2" t="s">
        <v>291</v>
      </c>
      <c r="AM277" s="2" t="s">
        <v>291</v>
      </c>
      <c r="AN277" s="2" t="s">
        <v>291</v>
      </c>
      <c r="AO277" s="2" t="s">
        <v>291</v>
      </c>
      <c r="AP277" s="2" t="s">
        <v>291</v>
      </c>
      <c r="AQ277" s="2" t="s">
        <v>291</v>
      </c>
      <c r="AR277" s="2" t="s">
        <v>291</v>
      </c>
      <c r="AS277" s="2" t="s">
        <v>291</v>
      </c>
      <c r="AT277" s="2" t="s">
        <v>291</v>
      </c>
      <c r="AU277" s="2" t="s">
        <v>291</v>
      </c>
      <c r="AV277" s="2" t="s">
        <v>291</v>
      </c>
      <c r="AW277" s="2" t="s">
        <v>291</v>
      </c>
      <c r="AX277" s="2" t="s">
        <v>291</v>
      </c>
      <c r="AY277" s="2" t="s">
        <v>291</v>
      </c>
      <c r="AZ277" s="2" t="s">
        <v>291</v>
      </c>
      <c r="BA277" s="2" t="s">
        <v>291</v>
      </c>
      <c r="BB277" s="2" t="s">
        <v>291</v>
      </c>
      <c r="BC277" s="2" t="s">
        <v>291</v>
      </c>
      <c r="BD277" s="2" t="s">
        <v>291</v>
      </c>
      <c r="BE277" s="2">
        <v>2376.3381389318238</v>
      </c>
      <c r="BF277" s="2">
        <v>2382.765846902073</v>
      </c>
      <c r="BG277" s="2">
        <v>2318.6793724635695</v>
      </c>
      <c r="BH277" s="2">
        <v>2342.2733825493747</v>
      </c>
      <c r="BI277" s="2">
        <v>2399.4281161562012</v>
      </c>
      <c r="BJ277" s="2">
        <v>2315.7480219648405</v>
      </c>
      <c r="BK277" s="2">
        <v>2322.1227905778969</v>
      </c>
      <c r="BL277" s="2">
        <v>2284.2343721089028</v>
      </c>
      <c r="BM277" s="2">
        <v>2249.3082292443014</v>
      </c>
      <c r="BN277" s="2">
        <v>2235.7429737793677</v>
      </c>
      <c r="BO277" s="2">
        <v>2254.5856542342071</v>
      </c>
      <c r="BP277" s="2">
        <v>2224.1081947276875</v>
      </c>
      <c r="BQ277" s="2">
        <v>2211.9863470307259</v>
      </c>
      <c r="BR277" s="2">
        <v>2209.0914665506566</v>
      </c>
      <c r="BS277" s="2">
        <v>1958.3111002323376</v>
      </c>
      <c r="BT277" s="2">
        <v>2218.4550675405999</v>
      </c>
      <c r="BU277" s="2">
        <v>2197.0332628526144</v>
      </c>
      <c r="BV277" s="2">
        <v>2197.0332628526144</v>
      </c>
      <c r="BW277" s="2">
        <v>2197.0332628526144</v>
      </c>
    </row>
    <row r="278" spans="1:75" hidden="1">
      <c r="A278" s="1" t="s">
        <v>250</v>
      </c>
      <c r="B278" s="1" t="s">
        <v>231</v>
      </c>
      <c r="C278" s="1" t="s">
        <v>230</v>
      </c>
      <c r="D278" s="3" t="s">
        <v>271</v>
      </c>
      <c r="E278" s="1" t="s">
        <v>286</v>
      </c>
      <c r="F278" s="2" t="s">
        <v>291</v>
      </c>
      <c r="G278" s="2" t="s">
        <v>291</v>
      </c>
      <c r="H278" s="2" t="s">
        <v>291</v>
      </c>
      <c r="I278" s="2" t="s">
        <v>291</v>
      </c>
      <c r="J278" s="2" t="s">
        <v>291</v>
      </c>
      <c r="K278" s="2" t="s">
        <v>291</v>
      </c>
      <c r="L278" s="2" t="s">
        <v>291</v>
      </c>
      <c r="M278" s="2" t="s">
        <v>291</v>
      </c>
      <c r="N278" s="2" t="s">
        <v>291</v>
      </c>
      <c r="O278" s="2" t="s">
        <v>291</v>
      </c>
      <c r="P278" s="2" t="s">
        <v>291</v>
      </c>
      <c r="Q278" s="2" t="s">
        <v>291</v>
      </c>
      <c r="R278" s="2" t="s">
        <v>291</v>
      </c>
      <c r="S278" s="2" t="s">
        <v>291</v>
      </c>
      <c r="T278" s="2" t="s">
        <v>291</v>
      </c>
      <c r="U278" s="2" t="s">
        <v>291</v>
      </c>
      <c r="V278" s="2" t="s">
        <v>291</v>
      </c>
      <c r="W278" s="2" t="s">
        <v>291</v>
      </c>
      <c r="X278" s="2" t="s">
        <v>291</v>
      </c>
      <c r="Y278" s="2" t="s">
        <v>291</v>
      </c>
      <c r="Z278" s="2" t="s">
        <v>291</v>
      </c>
      <c r="AA278" s="2" t="s">
        <v>291</v>
      </c>
      <c r="AB278" s="2" t="s">
        <v>291</v>
      </c>
      <c r="AC278" s="2" t="s">
        <v>291</v>
      </c>
      <c r="AD278" s="2" t="s">
        <v>291</v>
      </c>
      <c r="AE278" s="2" t="s">
        <v>291</v>
      </c>
      <c r="AF278" s="2" t="s">
        <v>291</v>
      </c>
      <c r="AG278" s="2" t="s">
        <v>291</v>
      </c>
      <c r="AH278" s="2" t="s">
        <v>291</v>
      </c>
      <c r="AI278" s="2" t="s">
        <v>291</v>
      </c>
      <c r="AJ278" s="2" t="s">
        <v>291</v>
      </c>
      <c r="AK278" s="2" t="s">
        <v>291</v>
      </c>
      <c r="AL278" s="2" t="s">
        <v>291</v>
      </c>
      <c r="AM278" s="2" t="s">
        <v>291</v>
      </c>
      <c r="AN278" s="2" t="s">
        <v>291</v>
      </c>
      <c r="AO278" s="2" t="s">
        <v>291</v>
      </c>
      <c r="AP278" s="2" t="s">
        <v>291</v>
      </c>
      <c r="AQ278" s="2" t="s">
        <v>291</v>
      </c>
      <c r="AR278" s="2" t="s">
        <v>291</v>
      </c>
      <c r="AS278" s="2" t="s">
        <v>291</v>
      </c>
      <c r="AT278" s="2" t="s">
        <v>291</v>
      </c>
      <c r="AU278" s="2" t="s">
        <v>291</v>
      </c>
      <c r="AV278" s="2" t="s">
        <v>291</v>
      </c>
      <c r="AW278" s="2" t="s">
        <v>291</v>
      </c>
      <c r="AX278" s="2" t="s">
        <v>291</v>
      </c>
      <c r="AY278" s="2" t="s">
        <v>291</v>
      </c>
      <c r="AZ278" s="2" t="s">
        <v>291</v>
      </c>
      <c r="BA278" s="2" t="s">
        <v>291</v>
      </c>
      <c r="BB278" s="2" t="s">
        <v>291</v>
      </c>
      <c r="BC278" s="2" t="s">
        <v>291</v>
      </c>
      <c r="BD278" s="2" t="s">
        <v>291</v>
      </c>
      <c r="BE278" s="2">
        <v>29453.141044930217</v>
      </c>
      <c r="BF278" s="2">
        <v>30988.956591188889</v>
      </c>
      <c r="BG278" s="2">
        <v>29502.541351155141</v>
      </c>
      <c r="BH278" s="2">
        <v>30121.072146946699</v>
      </c>
      <c r="BI278" s="2">
        <v>32292.529164822179</v>
      </c>
      <c r="BJ278" s="2">
        <v>33059.656060829715</v>
      </c>
      <c r="BK278" s="2">
        <v>32794.914446699528</v>
      </c>
      <c r="BL278" s="2">
        <v>33315.240892005182</v>
      </c>
      <c r="BM278" s="2">
        <v>31926.285616869813</v>
      </c>
      <c r="BN278" s="2">
        <v>30826.370805589355</v>
      </c>
      <c r="BO278" s="2">
        <v>31722.133199999997</v>
      </c>
      <c r="BP278" s="2">
        <v>32082.51431112054</v>
      </c>
      <c r="BQ278" s="2">
        <v>32882.565811059932</v>
      </c>
      <c r="BR278" s="2">
        <v>33459.569911045459</v>
      </c>
      <c r="BS278" s="2">
        <v>30825.251190329465</v>
      </c>
      <c r="BT278" s="2">
        <v>35008.201456376868</v>
      </c>
      <c r="BU278" s="2">
        <v>35523.091514385807</v>
      </c>
      <c r="BV278" s="2">
        <v>36017.119649002329</v>
      </c>
      <c r="BW278" s="2">
        <v>36866.326042314875</v>
      </c>
    </row>
    <row r="279" spans="1:75" hidden="1">
      <c r="A279" s="1" t="s">
        <v>250</v>
      </c>
      <c r="B279" s="1" t="s">
        <v>231</v>
      </c>
      <c r="C279" s="1" t="s">
        <v>230</v>
      </c>
      <c r="D279" s="3" t="s">
        <v>268</v>
      </c>
      <c r="E279" s="1" t="s">
        <v>287</v>
      </c>
      <c r="F279" s="2">
        <v>13595.84</v>
      </c>
      <c r="G279" s="2">
        <v>13926.314</v>
      </c>
      <c r="H279" s="2">
        <v>14264.934999999999</v>
      </c>
      <c r="I279" s="2">
        <v>14623.630999999999</v>
      </c>
      <c r="J279" s="2">
        <v>14991.553</v>
      </c>
      <c r="K279" s="2">
        <v>15368.550999999999</v>
      </c>
      <c r="L279" s="2">
        <v>15755.233</v>
      </c>
      <c r="M279" s="2">
        <v>16151.549000000001</v>
      </c>
      <c r="N279" s="2">
        <v>16558.044000000002</v>
      </c>
      <c r="O279" s="2">
        <v>16974.984</v>
      </c>
      <c r="P279" s="2">
        <v>17416.652999999998</v>
      </c>
      <c r="Q279" s="2">
        <v>17869.991000000002</v>
      </c>
      <c r="R279" s="2">
        <v>18356.656999999999</v>
      </c>
      <c r="S279" s="2">
        <v>18856.707999999999</v>
      </c>
      <c r="T279" s="2">
        <v>19370.513999999999</v>
      </c>
      <c r="U279" s="2">
        <v>19898.241999999998</v>
      </c>
      <c r="V279" s="2">
        <v>20440.487000000001</v>
      </c>
      <c r="W279" s="2">
        <v>20997.321</v>
      </c>
      <c r="X279" s="2">
        <v>21569.468000000001</v>
      </c>
      <c r="Y279" s="2">
        <v>22157.355</v>
      </c>
      <c r="Z279" s="2">
        <v>22739.920999999998</v>
      </c>
      <c r="AA279" s="2">
        <v>23338.080000000002</v>
      </c>
      <c r="AB279" s="2">
        <v>23935.81</v>
      </c>
      <c r="AC279" s="2">
        <v>24549.294000000002</v>
      </c>
      <c r="AD279" s="2">
        <v>25178.954000000002</v>
      </c>
      <c r="AE279" s="2">
        <v>25815.144</v>
      </c>
      <c r="AF279" s="2">
        <v>26467.896000000001</v>
      </c>
      <c r="AG279" s="2">
        <v>27129.932000000001</v>
      </c>
      <c r="AH279" s="2">
        <v>27809.087</v>
      </c>
      <c r="AI279" s="2">
        <v>28505.815999999999</v>
      </c>
      <c r="AJ279" s="2">
        <v>29251.588</v>
      </c>
      <c r="AK279" s="2">
        <v>30168.679</v>
      </c>
      <c r="AL279" s="2">
        <v>31140.028999999999</v>
      </c>
      <c r="AM279" s="2">
        <v>32143.96</v>
      </c>
      <c r="AN279" s="2">
        <v>33181.593999999997</v>
      </c>
      <c r="AO279" s="2">
        <v>34254.091999999997</v>
      </c>
      <c r="AP279" s="2">
        <v>35101.383000000002</v>
      </c>
      <c r="AQ279" s="2">
        <v>35947.696000000004</v>
      </c>
      <c r="AR279" s="2">
        <v>36794.883999999998</v>
      </c>
      <c r="AS279" s="2">
        <v>37639.330999999998</v>
      </c>
      <c r="AT279" s="2">
        <v>38476.273000000001</v>
      </c>
      <c r="AU279" s="2">
        <v>39300.344130538135</v>
      </c>
      <c r="AV279" s="2">
        <v>40079.192972634308</v>
      </c>
      <c r="AW279" s="2">
        <v>40905.963210457587</v>
      </c>
      <c r="AX279" s="2">
        <v>41589.697750255749</v>
      </c>
      <c r="AY279" s="2">
        <v>42117.524618337629</v>
      </c>
      <c r="AZ279" s="2">
        <v>42642.622400156746</v>
      </c>
      <c r="BA279" s="2">
        <v>43168.943324262793</v>
      </c>
      <c r="BB279" s="2">
        <v>43756.665191733584</v>
      </c>
      <c r="BC279" s="2">
        <v>44320.459837865834</v>
      </c>
      <c r="BD279" s="2">
        <v>44881.825187511524</v>
      </c>
      <c r="BE279" s="2">
        <v>45451.461737082835</v>
      </c>
      <c r="BF279" s="2">
        <v>46072.631149885317</v>
      </c>
      <c r="BG279" s="2">
        <v>46737.509912059155</v>
      </c>
      <c r="BH279" s="2">
        <v>47405.690358968321</v>
      </c>
      <c r="BI279" s="2">
        <v>48070.688037753396</v>
      </c>
      <c r="BJ279" s="2">
        <v>48702.918693998756</v>
      </c>
      <c r="BK279" s="2">
        <v>49337.305838034321</v>
      </c>
      <c r="BL279" s="2">
        <v>49989.736329400686</v>
      </c>
      <c r="BM279" s="2">
        <v>50645.341594497113</v>
      </c>
      <c r="BN279" s="2">
        <v>51087.14078839789</v>
      </c>
      <c r="BO279" s="2">
        <v>51417.766940988367</v>
      </c>
      <c r="BP279" s="2">
        <v>51877.442599244518</v>
      </c>
      <c r="BQ279" s="2">
        <v>52388.41828400566</v>
      </c>
      <c r="BR279" s="2">
        <v>52969.712658674514</v>
      </c>
      <c r="BS279" s="2">
        <v>53637.950065641155</v>
      </c>
      <c r="BT279" s="2">
        <v>54262.653000605904</v>
      </c>
      <c r="BU279" s="2">
        <v>54803.122003550532</v>
      </c>
      <c r="BV279" s="2">
        <v>55341.402541128838</v>
      </c>
      <c r="BW279" s="2">
        <v>55879.258376524187</v>
      </c>
    </row>
    <row r="280" spans="1:75" hidden="1">
      <c r="A280" s="1" t="s">
        <v>250</v>
      </c>
      <c r="B280" s="1" t="s">
        <v>231</v>
      </c>
      <c r="C280" s="1" t="s">
        <v>230</v>
      </c>
      <c r="D280" s="3" t="s">
        <v>274</v>
      </c>
      <c r="E280" s="1" t="s">
        <v>288</v>
      </c>
      <c r="F280" s="2">
        <v>17341.613230148712</v>
      </c>
      <c r="G280" s="2">
        <v>17803.942374462065</v>
      </c>
      <c r="H280" s="2">
        <v>18075.019845555795</v>
      </c>
      <c r="I280" s="2">
        <v>18557.751906632137</v>
      </c>
      <c r="J280" s="2">
        <v>19271.4313794308</v>
      </c>
      <c r="K280" s="2">
        <v>19840.328680118473</v>
      </c>
      <c r="L280" s="2">
        <v>20534.008373057026</v>
      </c>
      <c r="M280" s="2">
        <v>20906.035926603105</v>
      </c>
      <c r="N280" s="2">
        <v>20929.75821610542</v>
      </c>
      <c r="O280" s="2">
        <v>21438.852546235354</v>
      </c>
      <c r="P280" s="2">
        <v>21906.015306167454</v>
      </c>
      <c r="Q280" s="2">
        <v>22694.174003085434</v>
      </c>
      <c r="R280" s="2">
        <v>23888.377181106935</v>
      </c>
      <c r="S280" s="2">
        <v>25469.549846814643</v>
      </c>
      <c r="T280" s="2">
        <v>26758.390570099284</v>
      </c>
      <c r="U280" s="2">
        <v>27949.719786816957</v>
      </c>
      <c r="V280" s="2">
        <v>28904.648389185946</v>
      </c>
      <c r="W280" s="2">
        <v>30537.833933799167</v>
      </c>
      <c r="X280" s="2">
        <v>31456.736016946703</v>
      </c>
      <c r="Y280" s="2">
        <v>33099.511317769298</v>
      </c>
      <c r="Z280" s="2">
        <v>34279.050651941812</v>
      </c>
      <c r="AA280" s="2">
        <v>35730.404676952567</v>
      </c>
      <c r="AB280" s="2">
        <v>36195.924316857047</v>
      </c>
      <c r="AC280" s="2">
        <v>37468.565573712265</v>
      </c>
      <c r="AD280" s="2">
        <v>39312.744229487398</v>
      </c>
      <c r="AE280" s="2">
        <v>39777.557990569054</v>
      </c>
      <c r="AF280" s="2">
        <v>40483.504313609592</v>
      </c>
      <c r="AG280" s="2">
        <v>40135.066381447708</v>
      </c>
      <c r="AH280" s="2">
        <v>41037.293669680308</v>
      </c>
      <c r="AI280" s="2">
        <v>42360.903692209678</v>
      </c>
      <c r="AJ280" s="2">
        <v>44782.146265927448</v>
      </c>
      <c r="AK280" s="2">
        <v>46046.660757157719</v>
      </c>
      <c r="AL280" s="2">
        <v>44787.526844957538</v>
      </c>
      <c r="AM280" s="2">
        <v>42947.77729010061</v>
      </c>
      <c r="AN280" s="2">
        <v>44072.584611855185</v>
      </c>
      <c r="AO280" s="2">
        <v>42521.375927947549</v>
      </c>
      <c r="AP280" s="2">
        <v>41950.86476661628</v>
      </c>
      <c r="AQ280" s="2">
        <v>40760.192282803611</v>
      </c>
      <c r="AR280" s="2">
        <v>40526.137719347971</v>
      </c>
      <c r="AS280" s="2">
        <v>39611.512563286429</v>
      </c>
      <c r="AT280" s="2">
        <v>37666.575402588809</v>
      </c>
      <c r="AU280" s="2">
        <v>35860.850127998783</v>
      </c>
      <c r="AV280" s="2">
        <v>34555.994868135793</v>
      </c>
      <c r="AW280" s="2">
        <v>34457.609466217291</v>
      </c>
      <c r="AX280" s="2">
        <v>35014.427191348936</v>
      </c>
      <c r="AY280" s="2">
        <v>35545.731268194242</v>
      </c>
      <c r="AZ280" s="2">
        <v>36504.695874031269</v>
      </c>
      <c r="BA280" s="2">
        <v>36878.477861250518</v>
      </c>
      <c r="BB280" s="2">
        <v>36493.663633275602</v>
      </c>
      <c r="BC280" s="2">
        <v>36801.9249992568</v>
      </c>
      <c r="BD280" s="2">
        <v>37822.932902408611</v>
      </c>
      <c r="BE280" s="2">
        <v>40184.549346975698</v>
      </c>
      <c r="BF280" s="2">
        <v>39713.270184020403</v>
      </c>
      <c r="BG280" s="2">
        <v>41789.256141389822</v>
      </c>
      <c r="BH280" s="2">
        <v>43231.005134577834</v>
      </c>
      <c r="BI280" s="2">
        <v>43487.792223509001</v>
      </c>
      <c r="BJ280" s="2">
        <v>43294.728064867333</v>
      </c>
      <c r="BK280" s="2">
        <v>46110.144796997636</v>
      </c>
      <c r="BL280" s="2">
        <v>46074.150116445526</v>
      </c>
      <c r="BM280" s="2">
        <v>46615.340320044896</v>
      </c>
      <c r="BN280" s="2">
        <v>49446.278204276416</v>
      </c>
      <c r="BO280" s="2">
        <v>50046.249366751348</v>
      </c>
      <c r="BP280" s="2">
        <v>49895.436861700975</v>
      </c>
      <c r="BQ280" s="2">
        <v>49619.269401567508</v>
      </c>
      <c r="BR280" s="2">
        <v>49599.261030744681</v>
      </c>
      <c r="BS280" s="2">
        <v>48296.058253212148</v>
      </c>
      <c r="BT280" s="2">
        <v>48366.743760625388</v>
      </c>
      <c r="BU280" s="2">
        <v>47873.379331906319</v>
      </c>
      <c r="BV280" s="2">
        <v>47588.320663560036</v>
      </c>
      <c r="BW280" s="2">
        <v>47053.355132263001</v>
      </c>
    </row>
    <row r="281" spans="1:75" hidden="1">
      <c r="A281" s="1" t="s">
        <v>250</v>
      </c>
      <c r="B281" s="1" t="s">
        <v>231</v>
      </c>
      <c r="C281" s="1" t="s">
        <v>230</v>
      </c>
      <c r="D281" s="3" t="s">
        <v>273</v>
      </c>
      <c r="E281" s="1" t="s">
        <v>289</v>
      </c>
      <c r="F281" s="2" t="s">
        <v>291</v>
      </c>
      <c r="G281" s="2" t="s">
        <v>291</v>
      </c>
      <c r="H281" s="2" t="s">
        <v>291</v>
      </c>
      <c r="I281" s="2" t="s">
        <v>291</v>
      </c>
      <c r="J281" s="2" t="s">
        <v>291</v>
      </c>
      <c r="K281" s="2" t="s">
        <v>291</v>
      </c>
      <c r="L281" s="2" t="s">
        <v>291</v>
      </c>
      <c r="M281" s="2" t="s">
        <v>291</v>
      </c>
      <c r="N281" s="2" t="s">
        <v>291</v>
      </c>
      <c r="O281" s="2" t="s">
        <v>291</v>
      </c>
      <c r="P281" s="2" t="s">
        <v>291</v>
      </c>
      <c r="Q281" s="2" t="s">
        <v>291</v>
      </c>
      <c r="R281" s="2" t="s">
        <v>291</v>
      </c>
      <c r="S281" s="2" t="s">
        <v>291</v>
      </c>
      <c r="T281" s="2" t="s">
        <v>291</v>
      </c>
      <c r="U281" s="2" t="s">
        <v>291</v>
      </c>
      <c r="V281" s="2" t="s">
        <v>291</v>
      </c>
      <c r="W281" s="2" t="s">
        <v>291</v>
      </c>
      <c r="X281" s="2" t="s">
        <v>291</v>
      </c>
      <c r="Y281" s="2" t="s">
        <v>291</v>
      </c>
      <c r="Z281" s="2" t="s">
        <v>291</v>
      </c>
      <c r="AA281" s="2" t="s">
        <v>291</v>
      </c>
      <c r="AB281" s="2" t="s">
        <v>291</v>
      </c>
      <c r="AC281" s="2" t="s">
        <v>291</v>
      </c>
      <c r="AD281" s="2" t="s">
        <v>291</v>
      </c>
      <c r="AE281" s="2" t="s">
        <v>291</v>
      </c>
      <c r="AF281" s="2" t="s">
        <v>291</v>
      </c>
      <c r="AG281" s="2" t="s">
        <v>291</v>
      </c>
      <c r="AH281" s="2" t="s">
        <v>291</v>
      </c>
      <c r="AI281" s="2" t="s">
        <v>291</v>
      </c>
      <c r="AJ281" s="2" t="s">
        <v>291</v>
      </c>
      <c r="AK281" s="2" t="s">
        <v>291</v>
      </c>
      <c r="AL281" s="2" t="s">
        <v>291</v>
      </c>
      <c r="AM281" s="2" t="s">
        <v>291</v>
      </c>
      <c r="AN281" s="2" t="s">
        <v>291</v>
      </c>
      <c r="AO281" s="2" t="s">
        <v>291</v>
      </c>
      <c r="AP281" s="2" t="s">
        <v>291</v>
      </c>
      <c r="AQ281" s="2" t="s">
        <v>291</v>
      </c>
      <c r="AR281" s="2" t="s">
        <v>291</v>
      </c>
      <c r="AS281" s="2" t="s">
        <v>291</v>
      </c>
      <c r="AT281" s="2" t="s">
        <v>291</v>
      </c>
      <c r="AU281" s="2" t="s">
        <v>291</v>
      </c>
      <c r="AV281" s="2" t="s">
        <v>291</v>
      </c>
      <c r="AW281" s="2" t="s">
        <v>291</v>
      </c>
      <c r="AX281" s="2" t="s">
        <v>291</v>
      </c>
      <c r="AY281" s="2" t="s">
        <v>291</v>
      </c>
      <c r="AZ281" s="2" t="s">
        <v>291</v>
      </c>
      <c r="BA281" s="2" t="s">
        <v>291</v>
      </c>
      <c r="BB281" s="2" t="s">
        <v>291</v>
      </c>
      <c r="BC281" s="2" t="s">
        <v>291</v>
      </c>
      <c r="BD281" s="2" t="s">
        <v>291</v>
      </c>
      <c r="BE281" s="2">
        <v>16.910282542971288</v>
      </c>
      <c r="BF281" s="2">
        <v>16.666879053874798</v>
      </c>
      <c r="BG281" s="2">
        <v>18.022869672139802</v>
      </c>
      <c r="BH281" s="2">
        <v>18.456857110131352</v>
      </c>
      <c r="BI281" s="2">
        <v>18.124232157942245</v>
      </c>
      <c r="BJ281" s="2">
        <v>18.695785402477899</v>
      </c>
      <c r="BK281" s="2">
        <v>19.856893435649198</v>
      </c>
      <c r="BL281" s="2">
        <v>20.170500312499851</v>
      </c>
      <c r="BM281" s="2">
        <v>20.724300793451601</v>
      </c>
      <c r="BN281" s="2">
        <v>22.11626237191788</v>
      </c>
      <c r="BO281" s="2">
        <v>22.197537393517244</v>
      </c>
      <c r="BP281" s="2">
        <v>22.433907208282196</v>
      </c>
      <c r="BQ281" s="2">
        <v>22.431996231881921</v>
      </c>
      <c r="BR281" s="2">
        <v>22.452334718485194</v>
      </c>
      <c r="BS281" s="2">
        <v>24.662096970947168</v>
      </c>
      <c r="BT281" s="2">
        <v>21.801993859738261</v>
      </c>
      <c r="BU281" s="2">
        <v>21.790011167035232</v>
      </c>
      <c r="BV281" s="2">
        <v>21.66026407892052</v>
      </c>
      <c r="BW281" s="2">
        <v>21.416769571876767</v>
      </c>
    </row>
    <row r="282" spans="1:75" hidden="1">
      <c r="A282" s="1" t="s">
        <v>250</v>
      </c>
      <c r="B282" s="1" t="s">
        <v>231</v>
      </c>
      <c r="C282" s="1" t="s">
        <v>230</v>
      </c>
      <c r="D282" s="3" t="s">
        <v>272</v>
      </c>
      <c r="E282" s="1" t="s">
        <v>290</v>
      </c>
      <c r="F282" s="2">
        <v>6958.2959249295036</v>
      </c>
      <c r="G282" s="2">
        <v>7112.4534702570436</v>
      </c>
      <c r="H282" s="2">
        <v>7188.9990263331038</v>
      </c>
      <c r="I282" s="2">
        <v>7342.5951193087858</v>
      </c>
      <c r="J282" s="2">
        <v>7585.1955723151714</v>
      </c>
      <c r="K282" s="2">
        <v>7768.4678355043252</v>
      </c>
      <c r="L282" s="2">
        <v>7998.1277069382204</v>
      </c>
      <c r="M282" s="2">
        <v>8100.5953898313446</v>
      </c>
      <c r="N282" s="2">
        <v>8067.418822658452</v>
      </c>
      <c r="O282" s="2">
        <v>8220.3741782784873</v>
      </c>
      <c r="P282" s="2">
        <v>8348.6856280885913</v>
      </c>
      <c r="Q282" s="2">
        <v>8486.2950710492023</v>
      </c>
      <c r="R282" s="2">
        <v>8725.1380013862581</v>
      </c>
      <c r="S282" s="2">
        <v>9115.867226110955</v>
      </c>
      <c r="T282" s="2">
        <v>9469.9045969476847</v>
      </c>
      <c r="U282" s="2">
        <v>9770.258570064967</v>
      </c>
      <c r="V282" s="2">
        <v>9922.98836019798</v>
      </c>
      <c r="W282" s="2">
        <v>10322.149413907289</v>
      </c>
      <c r="X282" s="2">
        <v>10482.561210248881</v>
      </c>
      <c r="Y282" s="2">
        <v>10832.07082517293</v>
      </c>
      <c r="Z282" s="2">
        <v>11103.72153726808</v>
      </c>
      <c r="AA282" s="2">
        <v>11350.156422052793</v>
      </c>
      <c r="AB282" s="2">
        <v>11280.147528161926</v>
      </c>
      <c r="AC282" s="2">
        <v>11460.693467364588</v>
      </c>
      <c r="AD282" s="2">
        <v>11801.553829899673</v>
      </c>
      <c r="AE282" s="2">
        <v>11723.266232391004</v>
      </c>
      <c r="AF282" s="2">
        <v>11712.94115817951</v>
      </c>
      <c r="AG282" s="2">
        <v>11406.19464731452</v>
      </c>
      <c r="AH282" s="2">
        <v>11457.616761492465</v>
      </c>
      <c r="AI282" s="2">
        <v>11615.649705939917</v>
      </c>
      <c r="AJ282" s="2">
        <v>12050.424396834249</v>
      </c>
      <c r="AK282" s="2">
        <v>12298.729081994963</v>
      </c>
      <c r="AL282" s="2">
        <v>11866.486949436778</v>
      </c>
      <c r="AM282" s="2">
        <v>11286.906541407943</v>
      </c>
      <c r="AN282" s="2">
        <v>11489.913010629145</v>
      </c>
      <c r="AO282" s="2">
        <v>10997.59533741984</v>
      </c>
      <c r="AP282" s="2">
        <v>10737.521374097601</v>
      </c>
      <c r="AQ282" s="2">
        <v>10697.897421475736</v>
      </c>
      <c r="AR282" s="2">
        <v>10880.958667616635</v>
      </c>
      <c r="AS282" s="2">
        <v>10858.023838248666</v>
      </c>
      <c r="AT282" s="2">
        <v>10523.488024191227</v>
      </c>
      <c r="AU282" s="2">
        <v>10197.942999959952</v>
      </c>
      <c r="AV282" s="2">
        <v>9786.0738849314985</v>
      </c>
      <c r="AW282" s="2">
        <v>9710.0539967679179</v>
      </c>
      <c r="AX282" s="2">
        <v>9856.0341937289395</v>
      </c>
      <c r="AY282" s="2">
        <v>10034.224018153784</v>
      </c>
      <c r="AZ282" s="2">
        <v>10336.821926426323</v>
      </c>
      <c r="BA282" s="2">
        <v>10476.274804297969</v>
      </c>
      <c r="BB282" s="2">
        <v>10387.239517704087</v>
      </c>
      <c r="BC282" s="2">
        <v>10501.227348031814</v>
      </c>
      <c r="BD282" s="2">
        <v>10805.416899770129</v>
      </c>
      <c r="BE282" s="2">
        <v>10958.084026622135</v>
      </c>
      <c r="BF282" s="2">
        <v>11210.325493042892</v>
      </c>
      <c r="BG282" s="2">
        <v>11376.7391281492</v>
      </c>
      <c r="BH282" s="2">
        <v>11727.290973096829</v>
      </c>
      <c r="BI282" s="2">
        <v>12175.346753736858</v>
      </c>
      <c r="BJ282" s="2">
        <v>12690.74321964939</v>
      </c>
      <c r="BK282" s="2">
        <v>13199.040975953098</v>
      </c>
      <c r="BL282" s="2">
        <v>13442.460916281743</v>
      </c>
      <c r="BM282" s="2">
        <v>13064.379180997552</v>
      </c>
      <c r="BN282" s="2">
        <v>13345.121574415361</v>
      </c>
      <c r="BO282" s="2">
        <v>13694.745606460972</v>
      </c>
      <c r="BP282" s="2">
        <v>13873.778524975809</v>
      </c>
      <c r="BQ282" s="2">
        <v>14079.859948615853</v>
      </c>
      <c r="BR282" s="2">
        <v>14182.547449713637</v>
      </c>
      <c r="BS282" s="2">
        <v>14173.087022889056</v>
      </c>
      <c r="BT282" s="2">
        <v>14065.817850518404</v>
      </c>
      <c r="BU282" s="2">
        <v>14124.16907080463</v>
      </c>
      <c r="BV282" s="2">
        <v>14096.865766632494</v>
      </c>
      <c r="BW282" s="2">
        <v>14129.708101882103</v>
      </c>
    </row>
    <row r="283" spans="1:75" hidden="1">
      <c r="A283" s="1" t="s">
        <v>250</v>
      </c>
      <c r="B283" s="1" t="s">
        <v>231</v>
      </c>
      <c r="C283" s="1" t="s">
        <v>230</v>
      </c>
      <c r="D283" s="3" t="s">
        <v>275</v>
      </c>
      <c r="E283" s="1" t="s">
        <v>251</v>
      </c>
      <c r="F283" s="4" t="s">
        <v>291</v>
      </c>
      <c r="G283" s="4">
        <v>4.7000000000000153</v>
      </c>
      <c r="H283" s="4">
        <v>3.5339063992359199</v>
      </c>
      <c r="I283" s="4">
        <v>4.7047970479704659</v>
      </c>
      <c r="J283" s="4">
        <v>5.9030837004405035</v>
      </c>
      <c r="K283" s="4">
        <v>4.9916805324459412</v>
      </c>
      <c r="L283" s="4">
        <v>5.5467511885895382</v>
      </c>
      <c r="M283" s="4">
        <v>3.8288288288288452</v>
      </c>
      <c r="N283" s="4">
        <v>2.096890817064323</v>
      </c>
      <c r="O283" s="4">
        <v>4.4617563739377086</v>
      </c>
      <c r="P283" s="4">
        <v>4.2033898305084527</v>
      </c>
      <c r="Q283" s="4">
        <v>4.2940793754066675</v>
      </c>
      <c r="R283" s="4">
        <v>5.614472863381148</v>
      </c>
      <c r="S283" s="4">
        <v>7.3242764323685705</v>
      </c>
      <c r="T283" s="4">
        <v>6.7143643368189343</v>
      </c>
      <c r="U283" s="4">
        <v>5.9824651882413482</v>
      </c>
      <c r="V283" s="4">
        <v>4.3309002433090216</v>
      </c>
      <c r="W283" s="4">
        <v>6.8563432835820892</v>
      </c>
      <c r="X283" s="4">
        <v>4.321257092972508</v>
      </c>
      <c r="Y283" s="4">
        <v>6.1506276150627537</v>
      </c>
      <c r="Z283" s="4">
        <v>5.2029956641702846</v>
      </c>
      <c r="AA283" s="4">
        <v>4.9082053203447051</v>
      </c>
      <c r="AB283" s="4">
        <v>1.928571428571435</v>
      </c>
      <c r="AC283" s="4">
        <v>4.2046250875963365</v>
      </c>
      <c r="AD283" s="4">
        <v>5.6153328850033768</v>
      </c>
      <c r="AE283" s="4">
        <v>1.8465456860872198</v>
      </c>
      <c r="AF283" s="4">
        <v>2.4382619568615427</v>
      </c>
      <c r="AG283" s="4">
        <v>-0.18309429356119233</v>
      </c>
      <c r="AH283" s="4">
        <v>2.9654539896056153</v>
      </c>
      <c r="AI283" s="4">
        <v>3.9192399049881255</v>
      </c>
      <c r="AJ283" s="4">
        <v>6.4571428571428502</v>
      </c>
      <c r="AK283" s="4">
        <v>5.2603327965646818</v>
      </c>
      <c r="AL283" s="4">
        <v>-0.40795512493626562</v>
      </c>
      <c r="AM283" s="4">
        <v>-1.8177163338453761</v>
      </c>
      <c r="AN283" s="4">
        <v>5.0847457627118731</v>
      </c>
      <c r="AO283" s="4">
        <v>-1.1910669975186194</v>
      </c>
      <c r="AP283" s="4">
        <v>5.022601707687091E-2</v>
      </c>
      <c r="AQ283" s="4">
        <v>2.0331325301204961</v>
      </c>
      <c r="AR283" s="4">
        <v>4.1082410824108129</v>
      </c>
      <c r="AS283" s="4">
        <v>2.0793950850661602</v>
      </c>
      <c r="AT283" s="4">
        <v>-0.92592592592591894</v>
      </c>
      <c r="AU283" s="4">
        <v>-1.0180000000000078</v>
      </c>
      <c r="AV283" s="4">
        <v>-2.1370000000000111</v>
      </c>
      <c r="AW283" s="4">
        <v>1.2699999999999934</v>
      </c>
      <c r="AX283" s="4">
        <v>3.2000000000000028</v>
      </c>
      <c r="AY283" s="4">
        <v>3.0999999999999917</v>
      </c>
      <c r="AZ283" s="4">
        <v>4.2999999999999927</v>
      </c>
      <c r="BA283" s="4">
        <v>2.6000000000000023</v>
      </c>
      <c r="BB283" s="4">
        <v>0.49999999999998934</v>
      </c>
      <c r="BC283" s="4">
        <v>2.4000000000000021</v>
      </c>
      <c r="BD283" s="4">
        <v>4.2000000000000037</v>
      </c>
      <c r="BE283" s="4">
        <v>2.6999999999999913</v>
      </c>
      <c r="BF283" s="4">
        <v>3.6999999999999922</v>
      </c>
      <c r="BG283" s="4">
        <v>2.9490000000000016</v>
      </c>
      <c r="BH283" s="4">
        <v>4.5549999999999979</v>
      </c>
      <c r="BI283" s="4">
        <v>5.2769999999999984</v>
      </c>
      <c r="BJ283" s="4">
        <v>5.604000000000009</v>
      </c>
      <c r="BK283" s="4">
        <v>5.3600000000000092</v>
      </c>
      <c r="BL283" s="4">
        <v>3.1910000000000105</v>
      </c>
      <c r="BM283" s="4">
        <v>-1.5379999999999949</v>
      </c>
      <c r="BN283" s="4">
        <v>3.0399999999999983</v>
      </c>
      <c r="BO283" s="4">
        <v>3.283999999999998</v>
      </c>
      <c r="BP283" s="4">
        <v>2.2129999999999983</v>
      </c>
      <c r="BQ283" s="4">
        <v>2.4850000000000039</v>
      </c>
      <c r="BR283" s="4">
        <v>1.8469999999999986</v>
      </c>
      <c r="BS283" s="4">
        <v>1.1940000000000062</v>
      </c>
      <c r="BT283" s="4">
        <v>0.3989999999999938</v>
      </c>
      <c r="BU283" s="4">
        <v>1.4150000000000107</v>
      </c>
      <c r="BV283" s="4">
        <v>0.78700000000000436</v>
      </c>
      <c r="BW283" s="4">
        <v>1.2071273043219977</v>
      </c>
    </row>
    <row r="284" spans="1:75" hidden="1">
      <c r="A284" s="1" t="s">
        <v>250</v>
      </c>
      <c r="B284" s="1" t="s">
        <v>231</v>
      </c>
      <c r="C284" s="1" t="s">
        <v>230</v>
      </c>
      <c r="D284" s="3" t="s">
        <v>276</v>
      </c>
      <c r="E284" s="1" t="s">
        <v>252</v>
      </c>
      <c r="F284" s="4" t="s">
        <v>291</v>
      </c>
      <c r="G284" s="4">
        <v>1.9811717544625962</v>
      </c>
      <c r="H284" s="4">
        <v>1.9811717544625962</v>
      </c>
      <c r="I284" s="4">
        <v>1.9811717544625962</v>
      </c>
      <c r="J284" s="4">
        <v>1.9811717544626184</v>
      </c>
      <c r="K284" s="4">
        <v>1.9811717544625962</v>
      </c>
      <c r="L284" s="4">
        <v>1.981171754462574</v>
      </c>
      <c r="M284" s="4">
        <v>1.9811717544625962</v>
      </c>
      <c r="N284" s="4">
        <v>1.981171754462574</v>
      </c>
      <c r="O284" s="4">
        <v>1.9811717544625962</v>
      </c>
      <c r="P284" s="4">
        <v>1.9811717544626406</v>
      </c>
      <c r="Q284" s="4">
        <v>0.6719917997317415</v>
      </c>
      <c r="R284" s="4">
        <v>0.33470278179243973</v>
      </c>
      <c r="S284" s="4">
        <v>0.66148838615807115</v>
      </c>
      <c r="T284" s="4">
        <v>1.5743758851062939</v>
      </c>
      <c r="U284" s="4">
        <v>1.4650672249863383</v>
      </c>
      <c r="V284" s="4">
        <v>0.88409959685951112</v>
      </c>
      <c r="W284" s="4">
        <v>1.1415884133022969</v>
      </c>
      <c r="X284" s="4">
        <v>1.2738646232751005</v>
      </c>
      <c r="Y284" s="4">
        <v>0.88222266676289962</v>
      </c>
      <c r="Z284" s="4">
        <v>1.5829691728111994</v>
      </c>
      <c r="AA284" s="4">
        <v>0.64687809987384881</v>
      </c>
      <c r="AB284" s="4">
        <v>0.61765720927884349</v>
      </c>
      <c r="AC284" s="4">
        <v>0.66525540500974589</v>
      </c>
      <c r="AD284" s="4">
        <v>0.66086973452672559</v>
      </c>
      <c r="AE284" s="4">
        <v>0.65643552485639134</v>
      </c>
      <c r="AF284" s="4">
        <v>0.65195626042509058</v>
      </c>
      <c r="AG284" s="4">
        <v>0.68347948729661212</v>
      </c>
      <c r="AH284" s="4">
        <v>0.7017023133268907</v>
      </c>
      <c r="AI284" s="4">
        <v>0.67217632789140502</v>
      </c>
      <c r="AJ284" s="4">
        <v>0.70130960539485088</v>
      </c>
      <c r="AK284" s="4">
        <v>2.3697167565668975</v>
      </c>
      <c r="AL284" s="4">
        <v>2.3919253311035282</v>
      </c>
      <c r="AM284" s="4">
        <v>2.3881081364067747</v>
      </c>
      <c r="AN284" s="4">
        <v>2.4028043136319344</v>
      </c>
      <c r="AO284" s="4">
        <v>2.413550011602128</v>
      </c>
      <c r="AP284" s="4">
        <v>1.4108599623842366</v>
      </c>
      <c r="AQ284" s="4">
        <v>5.013688718322773</v>
      </c>
      <c r="AR284" s="4">
        <v>4.7095075807735531</v>
      </c>
      <c r="AS284" s="4">
        <v>4.4363962854414352</v>
      </c>
      <c r="AT284" s="4">
        <v>4.1898258053857385</v>
      </c>
      <c r="AU284" s="4">
        <v>3.9661065811744889</v>
      </c>
      <c r="AV284" s="4">
        <v>1.5583660510501307</v>
      </c>
      <c r="AW284" s="4">
        <v>1.5591520859000507</v>
      </c>
      <c r="AX284" s="4">
        <v>1.5588596517785325</v>
      </c>
      <c r="AY284" s="4">
        <v>1.5589584074258367</v>
      </c>
      <c r="AZ284" s="4">
        <v>1.5600782996810558</v>
      </c>
      <c r="BA284" s="4">
        <v>1.5600972135297653</v>
      </c>
      <c r="BB284" s="4">
        <v>1.5597409539396256</v>
      </c>
      <c r="BC284" s="4">
        <v>1.5422741099246018</v>
      </c>
      <c r="BD284" s="4">
        <v>1.3871820785837929</v>
      </c>
      <c r="BE284" s="4">
        <v>-3.33560355406336</v>
      </c>
      <c r="BF284" s="4">
        <v>4.9306125628034714</v>
      </c>
      <c r="BG284" s="4">
        <v>-2.165249404251679</v>
      </c>
      <c r="BH284" s="4">
        <v>1.0681029104339768</v>
      </c>
      <c r="BI284" s="4">
        <v>4.6553594664345166</v>
      </c>
      <c r="BJ284" s="4">
        <v>6.0749198630061452</v>
      </c>
      <c r="BK284" s="4">
        <v>-1.0731246020412311</v>
      </c>
      <c r="BL284" s="4">
        <v>3.271616290728474</v>
      </c>
      <c r="BM284" s="4">
        <v>-2.6811144653445251</v>
      </c>
      <c r="BN284" s="4">
        <v>-2.8593285275410052</v>
      </c>
      <c r="BO284" s="4">
        <v>2.0457968912925173</v>
      </c>
      <c r="BP284" s="4">
        <v>2.5219460589640752</v>
      </c>
      <c r="BQ284" s="4">
        <v>3.0554038469958744</v>
      </c>
      <c r="BR284" s="4">
        <v>1.8880851391904763</v>
      </c>
      <c r="BS284" s="4">
        <v>3.9245810585661234</v>
      </c>
      <c r="BT284" s="4">
        <v>0.25227202728581588</v>
      </c>
      <c r="BU284" s="4">
        <v>2.4601435481847789</v>
      </c>
      <c r="BV284" s="4">
        <v>1.3907239307042296</v>
      </c>
      <c r="BW284" s="4">
        <v>2.357785413126634</v>
      </c>
    </row>
    <row r="285" spans="1:75" hidden="1">
      <c r="A285" s="1" t="s">
        <v>250</v>
      </c>
      <c r="B285" s="1" t="s">
        <v>231</v>
      </c>
      <c r="C285" s="1" t="s">
        <v>230</v>
      </c>
      <c r="D285" s="3" t="s">
        <v>277</v>
      </c>
      <c r="E285" s="1" t="s">
        <v>253</v>
      </c>
      <c r="F285" s="4" t="s">
        <v>291</v>
      </c>
      <c r="G285" s="4" t="s">
        <v>291</v>
      </c>
      <c r="H285" s="4" t="s">
        <v>291</v>
      </c>
      <c r="I285" s="4" t="s">
        <v>291</v>
      </c>
      <c r="J285" s="4" t="s">
        <v>291</v>
      </c>
      <c r="K285" s="4" t="s">
        <v>291</v>
      </c>
      <c r="L285" s="4" t="s">
        <v>291</v>
      </c>
      <c r="M285" s="4" t="s">
        <v>291</v>
      </c>
      <c r="N285" s="4" t="s">
        <v>291</v>
      </c>
      <c r="O285" s="4" t="s">
        <v>291</v>
      </c>
      <c r="P285" s="4" t="s">
        <v>291</v>
      </c>
      <c r="Q285" s="4" t="s">
        <v>291</v>
      </c>
      <c r="R285" s="4" t="s">
        <v>291</v>
      </c>
      <c r="S285" s="4" t="s">
        <v>291</v>
      </c>
      <c r="T285" s="4" t="s">
        <v>291</v>
      </c>
      <c r="U285" s="4" t="s">
        <v>291</v>
      </c>
      <c r="V285" s="4" t="s">
        <v>291</v>
      </c>
      <c r="W285" s="4" t="s">
        <v>291</v>
      </c>
      <c r="X285" s="4" t="s">
        <v>291</v>
      </c>
      <c r="Y285" s="4" t="s">
        <v>291</v>
      </c>
      <c r="Z285" s="4" t="s">
        <v>291</v>
      </c>
      <c r="AA285" s="4" t="s">
        <v>291</v>
      </c>
      <c r="AB285" s="4" t="s">
        <v>291</v>
      </c>
      <c r="AC285" s="4" t="s">
        <v>291</v>
      </c>
      <c r="AD285" s="4" t="s">
        <v>291</v>
      </c>
      <c r="AE285" s="4" t="s">
        <v>291</v>
      </c>
      <c r="AF285" s="4" t="s">
        <v>291</v>
      </c>
      <c r="AG285" s="4" t="s">
        <v>291</v>
      </c>
      <c r="AH285" s="4" t="s">
        <v>291</v>
      </c>
      <c r="AI285" s="4" t="s">
        <v>291</v>
      </c>
      <c r="AJ285" s="4" t="s">
        <v>291</v>
      </c>
      <c r="AK285" s="4" t="s">
        <v>291</v>
      </c>
      <c r="AL285" s="4" t="s">
        <v>291</v>
      </c>
      <c r="AM285" s="4" t="s">
        <v>291</v>
      </c>
      <c r="AN285" s="4" t="s">
        <v>291</v>
      </c>
      <c r="AO285" s="4" t="s">
        <v>291</v>
      </c>
      <c r="AP285" s="4" t="s">
        <v>291</v>
      </c>
      <c r="AQ285" s="4" t="s">
        <v>291</v>
      </c>
      <c r="AR285" s="4" t="s">
        <v>291</v>
      </c>
      <c r="AS285" s="4" t="s">
        <v>291</v>
      </c>
      <c r="AT285" s="4" t="s">
        <v>291</v>
      </c>
      <c r="AU285" s="4" t="s">
        <v>291</v>
      </c>
      <c r="AV285" s="4" t="s">
        <v>291</v>
      </c>
      <c r="AW285" s="4" t="s">
        <v>291</v>
      </c>
      <c r="AX285" s="4" t="s">
        <v>291</v>
      </c>
      <c r="AY285" s="4" t="s">
        <v>291</v>
      </c>
      <c r="AZ285" s="4" t="s">
        <v>291</v>
      </c>
      <c r="BA285" s="4" t="s">
        <v>291</v>
      </c>
      <c r="BB285" s="4" t="s">
        <v>291</v>
      </c>
      <c r="BC285" s="4" t="s">
        <v>291</v>
      </c>
      <c r="BD285" s="4" t="s">
        <v>291</v>
      </c>
      <c r="BE285" s="4" t="s">
        <v>291</v>
      </c>
      <c r="BF285" s="4">
        <v>5.2144372103329006</v>
      </c>
      <c r="BG285" s="4">
        <v>-4.7965966058256431</v>
      </c>
      <c r="BH285" s="4">
        <v>2.0965339508534964</v>
      </c>
      <c r="BI285" s="4">
        <v>7.2090960351011146</v>
      </c>
      <c r="BJ285" s="4">
        <v>2.375555324552292</v>
      </c>
      <c r="BK285" s="4">
        <v>-0.80079966241348721</v>
      </c>
      <c r="BL285" s="4">
        <v>1.5866071129757575</v>
      </c>
      <c r="BM285" s="4">
        <v>-4.1691287169071112</v>
      </c>
      <c r="BN285" s="4">
        <v>-3.4451699908969791</v>
      </c>
      <c r="BO285" s="4">
        <v>2.9058315040063842</v>
      </c>
      <c r="BP285" s="4">
        <v>1.1360557275528427</v>
      </c>
      <c r="BQ285" s="4">
        <v>2.4937306726676267</v>
      </c>
      <c r="BR285" s="4">
        <v>1.7547417172398827</v>
      </c>
      <c r="BS285" s="4">
        <v>-7.87313981536375</v>
      </c>
      <c r="BT285" s="4">
        <v>13.569882172962423</v>
      </c>
      <c r="BU285" s="4">
        <v>1.4707698098987754</v>
      </c>
      <c r="BV285" s="4">
        <v>1.3907239307042296</v>
      </c>
      <c r="BW285" s="4">
        <v>2.357785413126634</v>
      </c>
    </row>
    <row r="286" spans="1:75" hidden="1">
      <c r="A286" s="1" t="s">
        <v>250</v>
      </c>
      <c r="B286" s="1" t="s">
        <v>231</v>
      </c>
      <c r="C286" s="1" t="s">
        <v>230</v>
      </c>
      <c r="D286" s="3" t="s">
        <v>278</v>
      </c>
      <c r="E286" s="1" t="s">
        <v>254</v>
      </c>
      <c r="F286" s="4" t="s">
        <v>291</v>
      </c>
      <c r="G286" s="4">
        <v>2.4306993904017693</v>
      </c>
      <c r="H286" s="4">
        <v>2.4315192088875781</v>
      </c>
      <c r="I286" s="4">
        <v>2.5145295088971675</v>
      </c>
      <c r="J286" s="4">
        <v>2.5159414922326873</v>
      </c>
      <c r="K286" s="4">
        <v>2.5147361317403139</v>
      </c>
      <c r="L286" s="4">
        <v>2.516060232353734</v>
      </c>
      <c r="M286" s="4">
        <v>2.5154562931567037</v>
      </c>
      <c r="N286" s="4">
        <v>2.5167555136662134</v>
      </c>
      <c r="O286" s="4">
        <v>2.5180510451596749</v>
      </c>
      <c r="P286" s="4">
        <v>2.6018816866042238</v>
      </c>
      <c r="Q286" s="4">
        <v>2.6028996501222368</v>
      </c>
      <c r="R286" s="4">
        <v>2.7233701460733561</v>
      </c>
      <c r="S286" s="4">
        <v>2.7240853277369581</v>
      </c>
      <c r="T286" s="4">
        <v>2.7247916232250091</v>
      </c>
      <c r="U286" s="4">
        <v>2.7243882118977325</v>
      </c>
      <c r="V286" s="4">
        <v>2.7250899853364041</v>
      </c>
      <c r="W286" s="4">
        <v>2.7241718849457808</v>
      </c>
      <c r="X286" s="4">
        <v>2.7248571377272324</v>
      </c>
      <c r="Y286" s="4">
        <v>2.7255516918637035</v>
      </c>
      <c r="Z286" s="4">
        <v>2.6292217640598192</v>
      </c>
      <c r="AA286" s="4">
        <v>2.6304356994028444</v>
      </c>
      <c r="AB286" s="4">
        <v>2.5611789830183085</v>
      </c>
      <c r="AC286" s="4">
        <v>2.5630383931022127</v>
      </c>
      <c r="AD286" s="4">
        <v>2.5648802772087809</v>
      </c>
      <c r="AE286" s="4">
        <v>2.5266736656335942</v>
      </c>
      <c r="AF286" s="4">
        <v>2.5285623043590277</v>
      </c>
      <c r="AG286" s="4">
        <v>2.5012792856674348</v>
      </c>
      <c r="AH286" s="4">
        <v>2.5033420651404459</v>
      </c>
      <c r="AI286" s="4">
        <v>2.5054004829428544</v>
      </c>
      <c r="AJ286" s="4">
        <v>2.6162099692217167</v>
      </c>
      <c r="AK286" s="4">
        <v>3.1351836351585449</v>
      </c>
      <c r="AL286" s="4">
        <v>3.2197299722669381</v>
      </c>
      <c r="AM286" s="4">
        <v>3.2239244221641483</v>
      </c>
      <c r="AN286" s="4">
        <v>3.2280839075210288</v>
      </c>
      <c r="AO286" s="4">
        <v>3.2322075907504688</v>
      </c>
      <c r="AP286" s="4">
        <v>2.4735468101154234</v>
      </c>
      <c r="AQ286" s="4">
        <v>2.4110531485326492</v>
      </c>
      <c r="AR286" s="4">
        <v>2.3567240581983118</v>
      </c>
      <c r="AS286" s="4">
        <v>2.2950119913409672</v>
      </c>
      <c r="AT286" s="4">
        <v>2.2235836232052053</v>
      </c>
      <c r="AU286" s="4">
        <v>2.1417644337281105</v>
      </c>
      <c r="AV286" s="4">
        <v>1.9817863159395932</v>
      </c>
      <c r="AW286" s="4">
        <v>2.0628415307358816</v>
      </c>
      <c r="AX286" s="4">
        <v>1.6714788899613753</v>
      </c>
      <c r="AY286" s="4">
        <v>1.2691288868013739</v>
      </c>
      <c r="AZ286" s="4">
        <v>1.2467441678433611</v>
      </c>
      <c r="BA286" s="4">
        <v>1.2342602177864981</v>
      </c>
      <c r="BB286" s="4">
        <v>1.3614460355356073</v>
      </c>
      <c r="BC286" s="4">
        <v>1.2884771809318796</v>
      </c>
      <c r="BD286" s="4">
        <v>1.2666054271532667</v>
      </c>
      <c r="BE286" s="4">
        <v>1.2691920330588857</v>
      </c>
      <c r="BF286" s="4">
        <v>1.3666654251862864</v>
      </c>
      <c r="BG286" s="4">
        <v>1.4431100320943857</v>
      </c>
      <c r="BH286" s="4">
        <v>1.4296449429300084</v>
      </c>
      <c r="BI286" s="4">
        <v>1.4027802859731375</v>
      </c>
      <c r="BJ286" s="4">
        <v>1.3152103330595688</v>
      </c>
      <c r="BK286" s="4">
        <v>1.3025649407614193</v>
      </c>
      <c r="BL286" s="4">
        <v>1.3223877556431285</v>
      </c>
      <c r="BM286" s="4">
        <v>1.3114797421142743</v>
      </c>
      <c r="BN286" s="4">
        <v>0.87233925172849336</v>
      </c>
      <c r="BO286" s="4">
        <v>0.64718077286791686</v>
      </c>
      <c r="BP286" s="4">
        <v>0.89400159828745274</v>
      </c>
      <c r="BQ286" s="4">
        <v>0.98496698981183073</v>
      </c>
      <c r="BR286" s="4">
        <v>1.1095856559699246</v>
      </c>
      <c r="BS286" s="4">
        <v>1.2615462184448978</v>
      </c>
      <c r="BT286" s="4">
        <v>1.1646659393214076</v>
      </c>
      <c r="BU286" s="4">
        <v>0.99602391895323716</v>
      </c>
      <c r="BV286" s="4">
        <v>0.98220779747444364</v>
      </c>
      <c r="BW286" s="4">
        <v>0.97188688883629304</v>
      </c>
    </row>
    <row r="287" spans="1:75" hidden="1">
      <c r="A287" s="1" t="s">
        <v>250</v>
      </c>
      <c r="B287" s="1" t="s">
        <v>231</v>
      </c>
      <c r="C287" s="1" t="s">
        <v>230</v>
      </c>
      <c r="D287" s="3" t="s">
        <v>279</v>
      </c>
      <c r="E287" s="1" t="s">
        <v>255</v>
      </c>
      <c r="F287" s="4" t="s">
        <v>291</v>
      </c>
      <c r="G287" s="4">
        <v>2.6660100082821936</v>
      </c>
      <c r="H287" s="4">
        <v>1.522569919584571</v>
      </c>
      <c r="I287" s="4">
        <v>2.6707138647763973</v>
      </c>
      <c r="J287" s="4">
        <v>3.8457215959633917</v>
      </c>
      <c r="K287" s="4">
        <v>2.9520241101285594</v>
      </c>
      <c r="L287" s="4">
        <v>3.4963114982751176</v>
      </c>
      <c r="M287" s="4">
        <v>1.8117629387655931</v>
      </c>
      <c r="N287" s="4">
        <v>0.11347100706036173</v>
      </c>
      <c r="O287" s="4">
        <v>2.4323947026687831</v>
      </c>
      <c r="P287" s="4">
        <v>2.179047404354395</v>
      </c>
      <c r="Q287" s="4">
        <v>3.5979099160771577</v>
      </c>
      <c r="R287" s="4">
        <v>5.2621574940737492</v>
      </c>
      <c r="S287" s="4">
        <v>6.619004102791215</v>
      </c>
      <c r="T287" s="4">
        <v>5.0603199940176147</v>
      </c>
      <c r="U287" s="4">
        <v>4.4521706699688357</v>
      </c>
      <c r="V287" s="4">
        <v>3.4165945478258575</v>
      </c>
      <c r="W287" s="4">
        <v>5.650252245324805</v>
      </c>
      <c r="X287" s="4">
        <v>3.0090611047907556</v>
      </c>
      <c r="Y287" s="4">
        <v>5.2223323485869333</v>
      </c>
      <c r="Z287" s="4">
        <v>3.5636155556752369</v>
      </c>
      <c r="AA287" s="4">
        <v>4.233938797626946</v>
      </c>
      <c r="AB287" s="4">
        <v>1.3028669675402726</v>
      </c>
      <c r="AC287" s="4">
        <v>3.5159794393274435</v>
      </c>
      <c r="AD287" s="4">
        <v>4.9219355679551269</v>
      </c>
      <c r="AE287" s="4">
        <v>1.1823488036559082</v>
      </c>
      <c r="AF287" s="4">
        <v>1.7747351991993066</v>
      </c>
      <c r="AG287" s="4">
        <v>-0.86069113351127102</v>
      </c>
      <c r="AH287" s="4">
        <v>2.2479775656971679</v>
      </c>
      <c r="AI287" s="4">
        <v>3.2253833139764154</v>
      </c>
      <c r="AJ287" s="4">
        <v>5.7157481608755889</v>
      </c>
      <c r="AK287" s="4">
        <v>2.8237022935909906</v>
      </c>
      <c r="AL287" s="4">
        <v>-2.7344738825701875</v>
      </c>
      <c r="AM287" s="4">
        <v>-4.1077274957057819</v>
      </c>
      <c r="AN287" s="4">
        <v>2.6190117224386578</v>
      </c>
      <c r="AO287" s="4">
        <v>-3.5196680602443631</v>
      </c>
      <c r="AP287" s="4">
        <v>-1.3417043754604396</v>
      </c>
      <c r="AQ287" s="4">
        <v>-2.8382549214102881</v>
      </c>
      <c r="AR287" s="4">
        <v>-0.5742234036378413</v>
      </c>
      <c r="AS287" s="4">
        <v>-2.2568771847826019</v>
      </c>
      <c r="AT287" s="4">
        <v>-4.910030026220868</v>
      </c>
      <c r="AU287" s="4">
        <v>-4.793972521499601</v>
      </c>
      <c r="AV287" s="4">
        <v>-3.6386623719335986</v>
      </c>
      <c r="AW287" s="4">
        <v>-0.28471297757142189</v>
      </c>
      <c r="AX287" s="4">
        <v>1.6159499563588531</v>
      </c>
      <c r="AY287" s="4">
        <v>1.5173861732530991</v>
      </c>
      <c r="AZ287" s="4">
        <v>2.6978333870854687</v>
      </c>
      <c r="BA287" s="4">
        <v>1.0239285063737613</v>
      </c>
      <c r="BB287" s="4">
        <v>-1.0434655937338944</v>
      </c>
      <c r="BC287" s="4">
        <v>0.8446983264791541</v>
      </c>
      <c r="BD287" s="4">
        <v>2.7743328730016836</v>
      </c>
      <c r="BE287" s="4">
        <v>6.2438744522022693</v>
      </c>
      <c r="BF287" s="4">
        <v>-1.1727869806029467</v>
      </c>
      <c r="BG287" s="4">
        <v>5.2274364406402762</v>
      </c>
      <c r="BH287" s="4">
        <v>3.4500470367550884</v>
      </c>
      <c r="BI287" s="4">
        <v>0.59398824554690588</v>
      </c>
      <c r="BJ287" s="4">
        <v>-0.44395024159746832</v>
      </c>
      <c r="BK287" s="4">
        <v>6.5029089174830856</v>
      </c>
      <c r="BL287" s="4">
        <v>-7.8062388896393831E-2</v>
      </c>
      <c r="BM287" s="4">
        <v>1.174607024180796</v>
      </c>
      <c r="BN287" s="4">
        <v>6.0729748293057328</v>
      </c>
      <c r="BO287" s="4">
        <v>1.2133798220288483</v>
      </c>
      <c r="BP287" s="4">
        <v>-0.30134626861880731</v>
      </c>
      <c r="BQ287" s="4">
        <v>-0.5534924183526968</v>
      </c>
      <c r="BR287" s="4">
        <v>-4.0323791672358666E-2</v>
      </c>
      <c r="BS287" s="4">
        <v>-2.627464100170207</v>
      </c>
      <c r="BT287" s="4">
        <v>0.14635875052710912</v>
      </c>
      <c r="BU287" s="4">
        <v>-1.0200488814396946</v>
      </c>
      <c r="BV287" s="4">
        <v>-0.5954429629251301</v>
      </c>
      <c r="BW287" s="4">
        <v>-1.1241529935026029</v>
      </c>
    </row>
    <row r="288" spans="1:75" hidden="1">
      <c r="A288" s="1" t="s">
        <v>250</v>
      </c>
      <c r="B288" s="1" t="s">
        <v>231</v>
      </c>
      <c r="C288" s="1" t="s">
        <v>230</v>
      </c>
      <c r="D288" s="3" t="s">
        <v>280</v>
      </c>
      <c r="E288" s="1" t="s">
        <v>256</v>
      </c>
      <c r="F288" s="4" t="s">
        <v>291</v>
      </c>
      <c r="G288" s="4" t="s">
        <v>291</v>
      </c>
      <c r="H288" s="4" t="s">
        <v>291</v>
      </c>
      <c r="I288" s="4" t="s">
        <v>291</v>
      </c>
      <c r="J288" s="4" t="s">
        <v>291</v>
      </c>
      <c r="K288" s="4" t="s">
        <v>291</v>
      </c>
      <c r="L288" s="4" t="s">
        <v>291</v>
      </c>
      <c r="M288" s="4" t="s">
        <v>291</v>
      </c>
      <c r="N288" s="4" t="s">
        <v>291</v>
      </c>
      <c r="O288" s="4" t="s">
        <v>291</v>
      </c>
      <c r="P288" s="4" t="s">
        <v>291</v>
      </c>
      <c r="Q288" s="4" t="s">
        <v>291</v>
      </c>
      <c r="R288" s="4" t="s">
        <v>291</v>
      </c>
      <c r="S288" s="4" t="s">
        <v>291</v>
      </c>
      <c r="T288" s="4" t="s">
        <v>291</v>
      </c>
      <c r="U288" s="4" t="s">
        <v>291</v>
      </c>
      <c r="V288" s="4" t="s">
        <v>291</v>
      </c>
      <c r="W288" s="4" t="s">
        <v>291</v>
      </c>
      <c r="X288" s="4" t="s">
        <v>291</v>
      </c>
      <c r="Y288" s="4" t="s">
        <v>291</v>
      </c>
      <c r="Z288" s="4" t="s">
        <v>291</v>
      </c>
      <c r="AA288" s="4" t="s">
        <v>291</v>
      </c>
      <c r="AB288" s="4" t="s">
        <v>291</v>
      </c>
      <c r="AC288" s="4" t="s">
        <v>291</v>
      </c>
      <c r="AD288" s="4" t="s">
        <v>291</v>
      </c>
      <c r="AE288" s="4" t="s">
        <v>291</v>
      </c>
      <c r="AF288" s="4" t="s">
        <v>291</v>
      </c>
      <c r="AG288" s="4" t="s">
        <v>291</v>
      </c>
      <c r="AH288" s="4" t="s">
        <v>291</v>
      </c>
      <c r="AI288" s="4" t="s">
        <v>291</v>
      </c>
      <c r="AJ288" s="4" t="s">
        <v>291</v>
      </c>
      <c r="AK288" s="4" t="s">
        <v>291</v>
      </c>
      <c r="AL288" s="4" t="s">
        <v>291</v>
      </c>
      <c r="AM288" s="4" t="s">
        <v>291</v>
      </c>
      <c r="AN288" s="4" t="s">
        <v>291</v>
      </c>
      <c r="AO288" s="4" t="s">
        <v>291</v>
      </c>
      <c r="AP288" s="4" t="s">
        <v>291</v>
      </c>
      <c r="AQ288" s="4" t="s">
        <v>291</v>
      </c>
      <c r="AR288" s="4" t="s">
        <v>291</v>
      </c>
      <c r="AS288" s="4" t="s">
        <v>291</v>
      </c>
      <c r="AT288" s="4" t="s">
        <v>291</v>
      </c>
      <c r="AU288" s="4" t="s">
        <v>291</v>
      </c>
      <c r="AV288" s="4" t="s">
        <v>291</v>
      </c>
      <c r="AW288" s="4" t="s">
        <v>291</v>
      </c>
      <c r="AX288" s="4" t="s">
        <v>291</v>
      </c>
      <c r="AY288" s="4" t="s">
        <v>291</v>
      </c>
      <c r="AZ288" s="4" t="s">
        <v>291</v>
      </c>
      <c r="BA288" s="4" t="s">
        <v>291</v>
      </c>
      <c r="BB288" s="4" t="s">
        <v>291</v>
      </c>
      <c r="BC288" s="4" t="s">
        <v>291</v>
      </c>
      <c r="BD288" s="4" t="s">
        <v>291</v>
      </c>
      <c r="BE288" s="4" t="s">
        <v>291</v>
      </c>
      <c r="BF288" s="4">
        <v>-1.4393815625372786</v>
      </c>
      <c r="BG288" s="4">
        <v>8.1358400326890123</v>
      </c>
      <c r="BH288" s="4">
        <v>2.4079818912657203</v>
      </c>
      <c r="BI288" s="4">
        <v>-1.8021754744285245</v>
      </c>
      <c r="BJ288" s="4">
        <v>3.1535308064633671</v>
      </c>
      <c r="BK288" s="4">
        <v>6.2105335944721007</v>
      </c>
      <c r="BL288" s="4">
        <v>1.5793350448647159</v>
      </c>
      <c r="BM288" s="4">
        <v>2.7455961546405172</v>
      </c>
      <c r="BN288" s="4">
        <v>6.716567146651875</v>
      </c>
      <c r="BO288" s="4">
        <v>0.36748985987145044</v>
      </c>
      <c r="BP288" s="4">
        <v>1.064847016921755</v>
      </c>
      <c r="BQ288" s="4">
        <v>-8.5182504435454831E-3</v>
      </c>
      <c r="BR288" s="4">
        <v>9.0667305722713643E-2</v>
      </c>
      <c r="BS288" s="4">
        <v>9.8420154525963746</v>
      </c>
      <c r="BT288" s="4">
        <v>-11.597161079117512</v>
      </c>
      <c r="BU288" s="4">
        <v>-5.4961453434565488E-2</v>
      </c>
      <c r="BV288" s="4">
        <v>-0.5954429629251301</v>
      </c>
      <c r="BW288" s="4">
        <v>-1.1241529935026029</v>
      </c>
    </row>
    <row r="289" spans="1:75" hidden="1">
      <c r="A289" s="1" t="s">
        <v>250</v>
      </c>
      <c r="B289" s="1" t="s">
        <v>231</v>
      </c>
      <c r="C289" s="1" t="s">
        <v>230</v>
      </c>
      <c r="D289" s="3" t="s">
        <v>281</v>
      </c>
      <c r="E289" s="1" t="s">
        <v>257</v>
      </c>
      <c r="F289" s="4" t="s">
        <v>291</v>
      </c>
      <c r="G289" s="4">
        <v>2.2154496875483431</v>
      </c>
      <c r="H289" s="4">
        <v>1.0762187253127165</v>
      </c>
      <c r="I289" s="4">
        <v>2.1365435217485018</v>
      </c>
      <c r="J289" s="4">
        <v>3.3040151208721502</v>
      </c>
      <c r="K289" s="4">
        <v>2.4161837548140719</v>
      </c>
      <c r="L289" s="4">
        <v>2.9563084548574148</v>
      </c>
      <c r="M289" s="4">
        <v>1.281145871229783</v>
      </c>
      <c r="N289" s="4">
        <v>-0.40955714458396075</v>
      </c>
      <c r="O289" s="4">
        <v>1.89596398776819</v>
      </c>
      <c r="P289" s="4">
        <v>1.5608954900028227</v>
      </c>
      <c r="Q289" s="4">
        <v>1.6482767358928285</v>
      </c>
      <c r="R289" s="4">
        <v>2.8144546982800778</v>
      </c>
      <c r="S289" s="4">
        <v>4.4782010859039545</v>
      </c>
      <c r="T289" s="4">
        <v>3.8837486555601153</v>
      </c>
      <c r="U289" s="4">
        <v>3.1716684159003528</v>
      </c>
      <c r="V289" s="4">
        <v>1.5632113422357152</v>
      </c>
      <c r="W289" s="4">
        <v>4.0225891558069327</v>
      </c>
      <c r="X289" s="4">
        <v>1.5540541984934819</v>
      </c>
      <c r="Y289" s="4">
        <v>3.3342005633349547</v>
      </c>
      <c r="Z289" s="4">
        <v>2.5078372961138351</v>
      </c>
      <c r="AA289" s="4">
        <v>2.2193899942247963</v>
      </c>
      <c r="AB289" s="4">
        <v>-0.61680994770118014</v>
      </c>
      <c r="AC289" s="4">
        <v>1.6005636340474583</v>
      </c>
      <c r="AD289" s="4">
        <v>2.9741687403621375</v>
      </c>
      <c r="AE289" s="4">
        <v>-0.66336686369485864</v>
      </c>
      <c r="AF289" s="4">
        <v>-8.8073357772666672E-2</v>
      </c>
      <c r="AG289" s="4">
        <v>-2.6188683672399571</v>
      </c>
      <c r="AH289" s="4">
        <v>0.45082620249736749</v>
      </c>
      <c r="AI289" s="4">
        <v>1.3792828625458942</v>
      </c>
      <c r="AJ289" s="4">
        <v>3.7430079410194272</v>
      </c>
      <c r="AK289" s="4">
        <v>2.0605472221040255</v>
      </c>
      <c r="AL289" s="4">
        <v>-3.5145268236778882</v>
      </c>
      <c r="AM289" s="4">
        <v>-4.8841785315100754</v>
      </c>
      <c r="AN289" s="4">
        <v>1.7986014899338487</v>
      </c>
      <c r="AO289" s="4">
        <v>-4.2847815536450895</v>
      </c>
      <c r="AP289" s="4">
        <v>-2.3648257218313984</v>
      </c>
      <c r="AQ289" s="4">
        <v>-0.36902327121275391</v>
      </c>
      <c r="AR289" s="4">
        <v>1.7111890208762581</v>
      </c>
      <c r="AS289" s="4">
        <v>-0.21077949166579124</v>
      </c>
      <c r="AT289" s="4">
        <v>-3.0810009173031672</v>
      </c>
      <c r="AU289" s="4">
        <v>-3.0935087632818825</v>
      </c>
      <c r="AV289" s="4">
        <v>-4.0387469809359917</v>
      </c>
      <c r="AW289" s="4">
        <v>-0.77681702649551321</v>
      </c>
      <c r="AX289" s="4">
        <v>1.503392226341993</v>
      </c>
      <c r="AY289" s="4">
        <v>1.8079261995481044</v>
      </c>
      <c r="AZ289" s="4">
        <v>3.0156582883248628</v>
      </c>
      <c r="BA289" s="4">
        <v>1.3490885193168545</v>
      </c>
      <c r="BB289" s="4">
        <v>-0.84987544005006299</v>
      </c>
      <c r="BC289" s="4">
        <v>1.0973832858426791</v>
      </c>
      <c r="BD289" s="4">
        <v>2.8967047532336698</v>
      </c>
      <c r="BE289" s="4">
        <v>1.4128758591003931</v>
      </c>
      <c r="BF289" s="4">
        <v>2.3018756363607729</v>
      </c>
      <c r="BG289" s="4">
        <v>1.4844674689381998</v>
      </c>
      <c r="BH289" s="4">
        <v>3.0813033594157657</v>
      </c>
      <c r="BI289" s="4">
        <v>3.8206247433264728</v>
      </c>
      <c r="BJ289" s="4">
        <v>4.2331152971420982</v>
      </c>
      <c r="BK289" s="4">
        <v>4.0052638959450437</v>
      </c>
      <c r="BL289" s="4">
        <v>1.8442244460951329</v>
      </c>
      <c r="BM289" s="4">
        <v>-2.8125931526886694</v>
      </c>
      <c r="BN289" s="4">
        <v>2.148914919938627</v>
      </c>
      <c r="BO289" s="4">
        <v>2.6198639712349481</v>
      </c>
      <c r="BP289" s="4">
        <v>1.3073110202965088</v>
      </c>
      <c r="BQ289" s="4">
        <v>1.4854022879856155</v>
      </c>
      <c r="BR289" s="4">
        <v>0.72932189292038707</v>
      </c>
      <c r="BS289" s="4">
        <v>-6.6704707727038848E-2</v>
      </c>
      <c r="BT289" s="4">
        <v>-0.75685115174567441</v>
      </c>
      <c r="BU289" s="4">
        <v>0.41484413424333066</v>
      </c>
      <c r="BV289" s="4">
        <v>-0.19330910041691629</v>
      </c>
      <c r="BW289" s="4">
        <v>0.23297615082176204</v>
      </c>
    </row>
    <row r="290" spans="1:75" hidden="1">
      <c r="A290" s="1" t="s">
        <v>250</v>
      </c>
      <c r="B290" s="1" t="s">
        <v>233</v>
      </c>
      <c r="C290" s="1" t="s">
        <v>232</v>
      </c>
      <c r="D290" s="3" t="s">
        <v>267</v>
      </c>
      <c r="E290" s="1" t="s">
        <v>283</v>
      </c>
      <c r="F290" s="2">
        <v>20415.031628024186</v>
      </c>
      <c r="G290" s="2">
        <v>21394.953146169348</v>
      </c>
      <c r="H290" s="2">
        <v>22456.534790826605</v>
      </c>
      <c r="I290" s="2">
        <v>23518.116435483866</v>
      </c>
      <c r="J290" s="2">
        <v>24661.358206653222</v>
      </c>
      <c r="K290" s="2">
        <v>25865.845072706652</v>
      </c>
      <c r="L290" s="2">
        <v>28601.459310861886</v>
      </c>
      <c r="M290" s="2">
        <v>28213.573709929424</v>
      </c>
      <c r="N290" s="2">
        <v>29377.230512726805</v>
      </c>
      <c r="O290" s="2">
        <v>32868.200921118943</v>
      </c>
      <c r="P290" s="2">
        <v>33480.651869959671</v>
      </c>
      <c r="Q290" s="2">
        <v>33480.651869959671</v>
      </c>
      <c r="R290" s="2">
        <v>35807.965475554425</v>
      </c>
      <c r="S290" s="2">
        <v>34787.213894153218</v>
      </c>
      <c r="T290" s="2">
        <v>34419.743324848772</v>
      </c>
      <c r="U290" s="2">
        <v>36747.056930443534</v>
      </c>
      <c r="V290" s="2">
        <v>36195.851076486877</v>
      </c>
      <c r="W290" s="2">
        <v>35073.024336945549</v>
      </c>
      <c r="X290" s="2">
        <v>37216.602657888092</v>
      </c>
      <c r="Y290" s="2">
        <v>39482.671168598776</v>
      </c>
      <c r="Z290" s="2">
        <v>37829.053606728812</v>
      </c>
      <c r="AA290" s="2">
        <v>40442.177655115906</v>
      </c>
      <c r="AB290" s="2">
        <v>39584.746326738896</v>
      </c>
      <c r="AC290" s="2">
        <v>36400.001392767117</v>
      </c>
      <c r="AD290" s="2">
        <v>40054.292054183439</v>
      </c>
      <c r="AE290" s="2">
        <v>45137.634929561464</v>
      </c>
      <c r="AF290" s="2">
        <v>53446.552802167309</v>
      </c>
      <c r="AG290" s="2">
        <v>61571.735390120943</v>
      </c>
      <c r="AH290" s="2">
        <v>60612.228903603784</v>
      </c>
      <c r="AI290" s="2">
        <v>54324.399162172347</v>
      </c>
      <c r="AJ290" s="2">
        <v>54855.189984500976</v>
      </c>
      <c r="AK290" s="2">
        <v>55998.431755670332</v>
      </c>
      <c r="AL290" s="2">
        <v>63082.447730594715</v>
      </c>
      <c r="AM290" s="2">
        <v>64389.009754788247</v>
      </c>
      <c r="AN290" s="2">
        <v>61163.434757560441</v>
      </c>
      <c r="AO290" s="2">
        <v>57325.408811491892</v>
      </c>
      <c r="AP290" s="2">
        <v>59591.477322202569</v>
      </c>
      <c r="AQ290" s="2">
        <v>60918.454378024137</v>
      </c>
      <c r="AR290" s="2">
        <v>61632.98048500497</v>
      </c>
      <c r="AS290" s="2">
        <v>66471.342980846719</v>
      </c>
      <c r="AT290" s="2">
        <v>61143.019725932405</v>
      </c>
      <c r="AU290" s="2">
        <v>65735.417291517355</v>
      </c>
      <c r="AV290" s="2">
        <v>70059.401921802084</v>
      </c>
      <c r="AW290" s="2">
        <v>73260.240279305988</v>
      </c>
      <c r="AX290" s="2">
        <v>73997.405507562144</v>
      </c>
      <c r="AY290" s="2">
        <v>78435.098230404998</v>
      </c>
      <c r="AZ290" s="2">
        <v>83077.769548640805</v>
      </c>
      <c r="BA290" s="2">
        <v>91856.378388725469</v>
      </c>
      <c r="BB290" s="2">
        <v>95814.014221052494</v>
      </c>
      <c r="BC290" s="2">
        <v>98788.17289728795</v>
      </c>
      <c r="BD290" s="2">
        <v>105057.13972046436</v>
      </c>
      <c r="BE290" s="2">
        <v>111886.23244997024</v>
      </c>
      <c r="BF290" s="2">
        <v>119077.46706745519</v>
      </c>
      <c r="BG290" s="2">
        <v>128287.62297212025</v>
      </c>
      <c r="BH290" s="2">
        <v>133269.42558861829</v>
      </c>
      <c r="BI290" s="2">
        <v>143250.95658876601</v>
      </c>
      <c r="BJ290" s="2">
        <v>157668.17407527516</v>
      </c>
      <c r="BK290" s="2">
        <v>175834.55924348746</v>
      </c>
      <c r="BL290" s="2">
        <v>189553.10708485733</v>
      </c>
      <c r="BM290" s="2">
        <v>195698.12988499884</v>
      </c>
      <c r="BN290" s="2">
        <v>202487.55378075835</v>
      </c>
      <c r="BO290" s="2">
        <v>202762.28425891287</v>
      </c>
      <c r="BP290" s="2">
        <v>180509.56014056932</v>
      </c>
      <c r="BQ290" s="2">
        <v>192407.75109460947</v>
      </c>
      <c r="BR290" s="2">
        <v>204560.28632866259</v>
      </c>
      <c r="BS290" s="2">
        <v>211276.43213134143</v>
      </c>
      <c r="BT290" s="2">
        <v>218217.52495351958</v>
      </c>
      <c r="BU290" s="2">
        <v>220561.33973074312</v>
      </c>
      <c r="BV290" s="2">
        <v>216138.97982717396</v>
      </c>
      <c r="BW290" s="2">
        <v>213920.18294318239</v>
      </c>
    </row>
    <row r="291" spans="1:75" hidden="1">
      <c r="A291" s="1" t="s">
        <v>250</v>
      </c>
      <c r="B291" s="1" t="s">
        <v>233</v>
      </c>
      <c r="C291" s="1" t="s">
        <v>232</v>
      </c>
      <c r="D291" s="3" t="s">
        <v>269</v>
      </c>
      <c r="E291" s="1" t="s">
        <v>284</v>
      </c>
      <c r="F291" s="2">
        <v>1505.1241988965226</v>
      </c>
      <c r="G291" s="2">
        <v>1544.3821679752793</v>
      </c>
      <c r="H291" s="2">
        <v>1584.6640978257242</v>
      </c>
      <c r="I291" s="2">
        <v>1625.9966962905337</v>
      </c>
      <c r="J291" s="2">
        <v>1668.407367829755</v>
      </c>
      <c r="K291" s="2">
        <v>1711.9242316905913</v>
      </c>
      <c r="L291" s="2">
        <v>1756.5761405511066</v>
      </c>
      <c r="M291" s="2">
        <v>1802.3926996502125</v>
      </c>
      <c r="N291" s="2">
        <v>1849.4042864166208</v>
      </c>
      <c r="O291" s="2">
        <v>1897.6420706097745</v>
      </c>
      <c r="P291" s="2">
        <v>1947.1380349861129</v>
      </c>
      <c r="Q291" s="2">
        <v>1997.576097812864</v>
      </c>
      <c r="R291" s="2">
        <v>2049.3206926553248</v>
      </c>
      <c r="S291" s="2">
        <v>2102.4056635156717</v>
      </c>
      <c r="T291" s="2">
        <v>2156.8657310806698</v>
      </c>
      <c r="U291" s="2">
        <v>2212.7365154310405</v>
      </c>
      <c r="V291" s="2">
        <v>2270.0545593390848</v>
      </c>
      <c r="W291" s="2">
        <v>2328.8573521698022</v>
      </c>
      <c r="X291" s="2">
        <v>2389.1833544011333</v>
      </c>
      <c r="Y291" s="2">
        <v>2451.0720227793727</v>
      </c>
      <c r="Z291" s="2">
        <v>2514.5638361261936</v>
      </c>
      <c r="AA291" s="2">
        <v>2591.8684434079814</v>
      </c>
      <c r="AB291" s="2">
        <v>2671.5496069024753</v>
      </c>
      <c r="AC291" s="2">
        <v>2753.680388483097</v>
      </c>
      <c r="AD291" s="2">
        <v>2838.3360961461754</v>
      </c>
      <c r="AE291" s="2">
        <v>2925.5943530629393</v>
      </c>
      <c r="AF291" s="2">
        <v>3015.5351687543639</v>
      </c>
      <c r="AG291" s="2">
        <v>3108.2410124541207</v>
      </c>
      <c r="AH291" s="2">
        <v>3203.796888726913</v>
      </c>
      <c r="AI291" s="2">
        <v>3302.2904154115217</v>
      </c>
      <c r="AJ291" s="2">
        <v>3403.811903960041</v>
      </c>
      <c r="AK291" s="2">
        <v>3657.5963812998871</v>
      </c>
      <c r="AL291" s="2">
        <v>3930.3027505526575</v>
      </c>
      <c r="AM291" s="2">
        <v>4223.341807198507</v>
      </c>
      <c r="AN291" s="2">
        <v>4321.7834930897207</v>
      </c>
      <c r="AO291" s="2">
        <v>4426.3640876880909</v>
      </c>
      <c r="AP291" s="2">
        <v>4509.1568895012988</v>
      </c>
      <c r="AQ291" s="2">
        <v>4562.1767040366458</v>
      </c>
      <c r="AR291" s="2">
        <v>4593.3188668755047</v>
      </c>
      <c r="AS291" s="2">
        <v>4645.120612292968</v>
      </c>
      <c r="AT291" s="2">
        <v>4707.9194633010202</v>
      </c>
      <c r="AU291" s="2">
        <v>4833</v>
      </c>
      <c r="AV291" s="2">
        <v>5093</v>
      </c>
      <c r="AW291" s="2">
        <v>5305</v>
      </c>
      <c r="AX291" s="2">
        <v>5556</v>
      </c>
      <c r="AY291" s="2">
        <v>5790</v>
      </c>
      <c r="AZ291" s="2">
        <v>5960</v>
      </c>
      <c r="BA291" s="2">
        <v>6089</v>
      </c>
      <c r="BB291" s="2">
        <v>6215</v>
      </c>
      <c r="BC291" s="2">
        <v>6311</v>
      </c>
      <c r="BD291" s="2">
        <v>6419</v>
      </c>
      <c r="BE291" s="2">
        <v>6578</v>
      </c>
      <c r="BF291" s="2">
        <v>6732</v>
      </c>
      <c r="BG291" s="2">
        <v>6868</v>
      </c>
      <c r="BH291" s="2">
        <v>7037</v>
      </c>
      <c r="BI291" s="2">
        <v>7203</v>
      </c>
      <c r="BJ291" s="2">
        <v>7388</v>
      </c>
      <c r="BK291" s="2">
        <v>7530</v>
      </c>
      <c r="BL291" s="2">
        <v>7647</v>
      </c>
      <c r="BM291" s="2">
        <v>7924</v>
      </c>
      <c r="BN291" s="2">
        <v>8070</v>
      </c>
      <c r="BO291" s="2">
        <v>8301</v>
      </c>
      <c r="BP291" s="2">
        <v>8502</v>
      </c>
      <c r="BQ291" s="2">
        <v>8736</v>
      </c>
      <c r="BR291" s="2">
        <v>9000</v>
      </c>
      <c r="BS291" s="2">
        <v>9273</v>
      </c>
      <c r="BT291" s="2">
        <v>9563</v>
      </c>
      <c r="BU291" s="2">
        <v>9878</v>
      </c>
      <c r="BV291" s="2">
        <v>10151</v>
      </c>
      <c r="BW291" s="2">
        <v>10431</v>
      </c>
    </row>
    <row r="292" spans="1:75" hidden="1">
      <c r="A292" s="1" t="s">
        <v>250</v>
      </c>
      <c r="B292" s="1" t="s">
        <v>233</v>
      </c>
      <c r="C292" s="1" t="s">
        <v>232</v>
      </c>
      <c r="D292" s="3" t="s">
        <v>270</v>
      </c>
      <c r="E292" s="1" t="s">
        <v>285</v>
      </c>
      <c r="F292" s="2" t="s">
        <v>291</v>
      </c>
      <c r="G292" s="2" t="s">
        <v>291</v>
      </c>
      <c r="H292" s="2" t="s">
        <v>291</v>
      </c>
      <c r="I292" s="2" t="s">
        <v>291</v>
      </c>
      <c r="J292" s="2" t="s">
        <v>291</v>
      </c>
      <c r="K292" s="2" t="s">
        <v>291</v>
      </c>
      <c r="L292" s="2" t="s">
        <v>291</v>
      </c>
      <c r="M292" s="2" t="s">
        <v>291</v>
      </c>
      <c r="N292" s="2" t="s">
        <v>291</v>
      </c>
      <c r="O292" s="2" t="s">
        <v>291</v>
      </c>
      <c r="P292" s="2" t="s">
        <v>291</v>
      </c>
      <c r="Q292" s="2" t="s">
        <v>291</v>
      </c>
      <c r="R292" s="2" t="s">
        <v>291</v>
      </c>
      <c r="S292" s="2" t="s">
        <v>291</v>
      </c>
      <c r="T292" s="2" t="s">
        <v>291</v>
      </c>
      <c r="U292" s="2" t="s">
        <v>291</v>
      </c>
      <c r="V292" s="2" t="s">
        <v>291</v>
      </c>
      <c r="W292" s="2" t="s">
        <v>291</v>
      </c>
      <c r="X292" s="2" t="s">
        <v>291</v>
      </c>
      <c r="Y292" s="2" t="s">
        <v>291</v>
      </c>
      <c r="Z292" s="2" t="s">
        <v>291</v>
      </c>
      <c r="AA292" s="2" t="s">
        <v>291</v>
      </c>
      <c r="AB292" s="2" t="s">
        <v>291</v>
      </c>
      <c r="AC292" s="2" t="s">
        <v>291</v>
      </c>
      <c r="AD292" s="2" t="s">
        <v>291</v>
      </c>
      <c r="AE292" s="2" t="s">
        <v>291</v>
      </c>
      <c r="AF292" s="2" t="s">
        <v>291</v>
      </c>
      <c r="AG292" s="2" t="s">
        <v>291</v>
      </c>
      <c r="AH292" s="2" t="s">
        <v>291</v>
      </c>
      <c r="AI292" s="2" t="s">
        <v>291</v>
      </c>
      <c r="AJ292" s="2" t="s">
        <v>291</v>
      </c>
      <c r="AK292" s="2" t="s">
        <v>291</v>
      </c>
      <c r="AL292" s="2" t="s">
        <v>291</v>
      </c>
      <c r="AM292" s="2" t="s">
        <v>291</v>
      </c>
      <c r="AN292" s="2" t="s">
        <v>291</v>
      </c>
      <c r="AO292" s="2" t="s">
        <v>291</v>
      </c>
      <c r="AP292" s="2" t="s">
        <v>291</v>
      </c>
      <c r="AQ292" s="2" t="s">
        <v>291</v>
      </c>
      <c r="AR292" s="2" t="s">
        <v>291</v>
      </c>
      <c r="AS292" s="2" t="s">
        <v>291</v>
      </c>
      <c r="AT292" s="2" t="s">
        <v>291</v>
      </c>
      <c r="AU292" s="2" t="s">
        <v>291</v>
      </c>
      <c r="AV292" s="2" t="s">
        <v>291</v>
      </c>
      <c r="AW292" s="2" t="s">
        <v>291</v>
      </c>
      <c r="AX292" s="2" t="s">
        <v>291</v>
      </c>
      <c r="AY292" s="2" t="s">
        <v>291</v>
      </c>
      <c r="AZ292" s="2" t="s">
        <v>291</v>
      </c>
      <c r="BA292" s="2" t="s">
        <v>291</v>
      </c>
      <c r="BB292" s="2" t="s">
        <v>291</v>
      </c>
      <c r="BC292" s="2" t="s">
        <v>291</v>
      </c>
      <c r="BD292" s="2" t="s">
        <v>291</v>
      </c>
      <c r="BE292" s="2" t="s">
        <v>291</v>
      </c>
      <c r="BF292" s="2" t="s">
        <v>291</v>
      </c>
      <c r="BG292" s="2" t="s">
        <v>291</v>
      </c>
      <c r="BH292" s="2" t="s">
        <v>291</v>
      </c>
      <c r="BI292" s="2" t="s">
        <v>291</v>
      </c>
      <c r="BJ292" s="2" t="s">
        <v>291</v>
      </c>
      <c r="BK292" s="2" t="s">
        <v>291</v>
      </c>
      <c r="BL292" s="2" t="s">
        <v>291</v>
      </c>
      <c r="BM292" s="2" t="s">
        <v>291</v>
      </c>
      <c r="BN292" s="2" t="s">
        <v>291</v>
      </c>
      <c r="BO292" s="2" t="s">
        <v>291</v>
      </c>
      <c r="BP292" s="2" t="s">
        <v>291</v>
      </c>
      <c r="BQ292" s="2" t="s">
        <v>291</v>
      </c>
      <c r="BR292" s="2" t="s">
        <v>291</v>
      </c>
      <c r="BS292" s="2" t="s">
        <v>291</v>
      </c>
      <c r="BT292" s="2" t="s">
        <v>291</v>
      </c>
      <c r="BU292" s="2" t="s">
        <v>291</v>
      </c>
      <c r="BV292" s="2" t="s">
        <v>291</v>
      </c>
      <c r="BW292" s="2" t="s">
        <v>291</v>
      </c>
    </row>
    <row r="293" spans="1:75" hidden="1">
      <c r="A293" s="1" t="s">
        <v>250</v>
      </c>
      <c r="B293" s="1" t="s">
        <v>233</v>
      </c>
      <c r="C293" s="1" t="s">
        <v>232</v>
      </c>
      <c r="D293" s="3" t="s">
        <v>271</v>
      </c>
      <c r="E293" s="1" t="s">
        <v>286</v>
      </c>
      <c r="F293" s="2" t="s">
        <v>291</v>
      </c>
      <c r="G293" s="2" t="s">
        <v>291</v>
      </c>
      <c r="H293" s="2" t="s">
        <v>291</v>
      </c>
      <c r="I293" s="2" t="s">
        <v>291</v>
      </c>
      <c r="J293" s="2" t="s">
        <v>291</v>
      </c>
      <c r="K293" s="2" t="s">
        <v>291</v>
      </c>
      <c r="L293" s="2" t="s">
        <v>291</v>
      </c>
      <c r="M293" s="2" t="s">
        <v>291</v>
      </c>
      <c r="N293" s="2" t="s">
        <v>291</v>
      </c>
      <c r="O293" s="2" t="s">
        <v>291</v>
      </c>
      <c r="P293" s="2" t="s">
        <v>291</v>
      </c>
      <c r="Q293" s="2" t="s">
        <v>291</v>
      </c>
      <c r="R293" s="2" t="s">
        <v>291</v>
      </c>
      <c r="S293" s="2" t="s">
        <v>291</v>
      </c>
      <c r="T293" s="2" t="s">
        <v>291</v>
      </c>
      <c r="U293" s="2" t="s">
        <v>291</v>
      </c>
      <c r="V293" s="2" t="s">
        <v>291</v>
      </c>
      <c r="W293" s="2" t="s">
        <v>291</v>
      </c>
      <c r="X293" s="2" t="s">
        <v>291</v>
      </c>
      <c r="Y293" s="2" t="s">
        <v>291</v>
      </c>
      <c r="Z293" s="2" t="s">
        <v>291</v>
      </c>
      <c r="AA293" s="2" t="s">
        <v>291</v>
      </c>
      <c r="AB293" s="2" t="s">
        <v>291</v>
      </c>
      <c r="AC293" s="2" t="s">
        <v>291</v>
      </c>
      <c r="AD293" s="2" t="s">
        <v>291</v>
      </c>
      <c r="AE293" s="2" t="s">
        <v>291</v>
      </c>
      <c r="AF293" s="2" t="s">
        <v>291</v>
      </c>
      <c r="AG293" s="2" t="s">
        <v>291</v>
      </c>
      <c r="AH293" s="2" t="s">
        <v>291</v>
      </c>
      <c r="AI293" s="2" t="s">
        <v>291</v>
      </c>
      <c r="AJ293" s="2" t="s">
        <v>291</v>
      </c>
      <c r="AK293" s="2" t="s">
        <v>291</v>
      </c>
      <c r="AL293" s="2" t="s">
        <v>291</v>
      </c>
      <c r="AM293" s="2" t="s">
        <v>291</v>
      </c>
      <c r="AN293" s="2" t="s">
        <v>291</v>
      </c>
      <c r="AO293" s="2" t="s">
        <v>291</v>
      </c>
      <c r="AP293" s="2" t="s">
        <v>291</v>
      </c>
      <c r="AQ293" s="2" t="s">
        <v>291</v>
      </c>
      <c r="AR293" s="2" t="s">
        <v>291</v>
      </c>
      <c r="AS293" s="2" t="s">
        <v>291</v>
      </c>
      <c r="AT293" s="2" t="s">
        <v>291</v>
      </c>
      <c r="AU293" s="2" t="s">
        <v>291</v>
      </c>
      <c r="AV293" s="2" t="s">
        <v>291</v>
      </c>
      <c r="AW293" s="2" t="s">
        <v>291</v>
      </c>
      <c r="AX293" s="2" t="s">
        <v>291</v>
      </c>
      <c r="AY293" s="2" t="s">
        <v>291</v>
      </c>
      <c r="AZ293" s="2" t="s">
        <v>291</v>
      </c>
      <c r="BA293" s="2" t="s">
        <v>291</v>
      </c>
      <c r="BB293" s="2" t="s">
        <v>291</v>
      </c>
      <c r="BC293" s="2" t="s">
        <v>291</v>
      </c>
      <c r="BD293" s="2" t="s">
        <v>291</v>
      </c>
      <c r="BE293" s="2" t="s">
        <v>291</v>
      </c>
      <c r="BF293" s="2" t="s">
        <v>291</v>
      </c>
      <c r="BG293" s="2" t="s">
        <v>291</v>
      </c>
      <c r="BH293" s="2" t="s">
        <v>291</v>
      </c>
      <c r="BI293" s="2" t="s">
        <v>291</v>
      </c>
      <c r="BJ293" s="2" t="s">
        <v>291</v>
      </c>
      <c r="BK293" s="2" t="s">
        <v>291</v>
      </c>
      <c r="BL293" s="2" t="s">
        <v>291</v>
      </c>
      <c r="BM293" s="2" t="s">
        <v>291</v>
      </c>
      <c r="BN293" s="2" t="s">
        <v>291</v>
      </c>
      <c r="BO293" s="2" t="s">
        <v>291</v>
      </c>
      <c r="BP293" s="2" t="s">
        <v>291</v>
      </c>
      <c r="BQ293" s="2" t="s">
        <v>291</v>
      </c>
      <c r="BR293" s="2" t="s">
        <v>291</v>
      </c>
      <c r="BS293" s="2" t="s">
        <v>291</v>
      </c>
      <c r="BT293" s="2" t="s">
        <v>291</v>
      </c>
      <c r="BU293" s="2" t="s">
        <v>291</v>
      </c>
      <c r="BV293" s="2" t="s">
        <v>291</v>
      </c>
      <c r="BW293" s="2" t="s">
        <v>291</v>
      </c>
    </row>
    <row r="294" spans="1:75" hidden="1">
      <c r="A294" s="1" t="s">
        <v>250</v>
      </c>
      <c r="B294" s="1" t="s">
        <v>233</v>
      </c>
      <c r="C294" s="1" t="s">
        <v>232</v>
      </c>
      <c r="D294" s="3" t="s">
        <v>268</v>
      </c>
      <c r="E294" s="1" t="s">
        <v>287</v>
      </c>
      <c r="F294" s="2">
        <v>8051.1509999999998</v>
      </c>
      <c r="G294" s="2">
        <v>8274.8029999999999</v>
      </c>
      <c r="H294" s="2">
        <v>8504.6669999999995</v>
      </c>
      <c r="I294" s="2">
        <v>8740.9169999999995</v>
      </c>
      <c r="J294" s="2">
        <v>8983.7289999999994</v>
      </c>
      <c r="K294" s="2">
        <v>9233.2870000000003</v>
      </c>
      <c r="L294" s="2">
        <v>9489.777</v>
      </c>
      <c r="M294" s="2">
        <v>9753.3919999999998</v>
      </c>
      <c r="N294" s="2">
        <v>10024.33</v>
      </c>
      <c r="O294" s="2">
        <v>10302.794</v>
      </c>
      <c r="P294" s="2">
        <v>10588.993</v>
      </c>
      <c r="Q294" s="2">
        <v>10882.055</v>
      </c>
      <c r="R294" s="2">
        <v>11183.227000000001</v>
      </c>
      <c r="S294" s="2">
        <v>11492.735000000001</v>
      </c>
      <c r="T294" s="2">
        <v>11800.659</v>
      </c>
      <c r="U294" s="2">
        <v>12085.785</v>
      </c>
      <c r="V294" s="2">
        <v>12376.709000000001</v>
      </c>
      <c r="W294" s="2">
        <v>12716.129000000001</v>
      </c>
      <c r="X294" s="2">
        <v>13058.929</v>
      </c>
      <c r="Y294" s="2">
        <v>13402.968000000001</v>
      </c>
      <c r="Z294" s="2">
        <v>13787.599</v>
      </c>
      <c r="AA294" s="2">
        <v>14182.396000000001</v>
      </c>
      <c r="AB294" s="2">
        <v>14597.019</v>
      </c>
      <c r="AC294" s="2">
        <v>15113.382</v>
      </c>
      <c r="AD294" s="2">
        <v>15571.235000000001</v>
      </c>
      <c r="AE294" s="2">
        <v>16056.067999999999</v>
      </c>
      <c r="AF294" s="2">
        <v>16570.074000000001</v>
      </c>
      <c r="AG294" s="2">
        <v>17104.986000000001</v>
      </c>
      <c r="AH294" s="2">
        <v>17712.471000000001</v>
      </c>
      <c r="AI294" s="2">
        <v>18386.530999999999</v>
      </c>
      <c r="AJ294" s="2">
        <v>19063.991999999998</v>
      </c>
      <c r="AK294" s="2">
        <v>19701.603999999999</v>
      </c>
      <c r="AL294" s="2">
        <v>20367.053</v>
      </c>
      <c r="AM294" s="2">
        <v>21750.814999999999</v>
      </c>
      <c r="AN294" s="2">
        <v>22470.848999999998</v>
      </c>
      <c r="AO294" s="2">
        <v>23232.739000000001</v>
      </c>
      <c r="AP294" s="2">
        <v>23890.615000000002</v>
      </c>
      <c r="AQ294" s="2">
        <v>24401.431</v>
      </c>
      <c r="AR294" s="2">
        <v>24806.474999999999</v>
      </c>
      <c r="AS294" s="2">
        <v>25339.828000000001</v>
      </c>
      <c r="AT294" s="2">
        <v>26049.595000000001</v>
      </c>
      <c r="AU294" s="2">
        <v>27048.150025644805</v>
      </c>
      <c r="AV294" s="2">
        <v>28084.981611082974</v>
      </c>
      <c r="AW294" s="2">
        <v>29052.616543977507</v>
      </c>
      <c r="AX294" s="2">
        <v>29633.397719944795</v>
      </c>
      <c r="AY294" s="2">
        <v>30225.788724996182</v>
      </c>
      <c r="AZ294" s="2">
        <v>30830.021336541446</v>
      </c>
      <c r="BA294" s="2">
        <v>31446.333496283169</v>
      </c>
      <c r="BB294" s="2">
        <v>32074.966844499613</v>
      </c>
      <c r="BC294" s="2">
        <v>32716.166720044745</v>
      </c>
      <c r="BD294" s="2">
        <v>33370.183393206775</v>
      </c>
      <c r="BE294" s="2">
        <v>34037.275764283855</v>
      </c>
      <c r="BF294" s="2">
        <v>34717.702733574122</v>
      </c>
      <c r="BG294" s="2">
        <v>35411.733064244232</v>
      </c>
      <c r="BH294" s="2">
        <v>36119.636752319399</v>
      </c>
      <c r="BI294" s="2">
        <v>36841.691190976206</v>
      </c>
      <c r="BJ294" s="2">
        <v>37578.181170542623</v>
      </c>
      <c r="BK294" s="2">
        <v>38329.393947063727</v>
      </c>
      <c r="BL294" s="2">
        <v>39121.727488082135</v>
      </c>
      <c r="BM294" s="2">
        <v>39977.399137754648</v>
      </c>
      <c r="BN294" s="2">
        <v>40680.253037157367</v>
      </c>
      <c r="BO294" s="2">
        <v>41371.437930264976</v>
      </c>
      <c r="BP294" s="2">
        <v>42172.035322228563</v>
      </c>
      <c r="BQ294" s="2">
        <v>42962.544232574306</v>
      </c>
      <c r="BR294" s="2">
        <v>43744.57477458498</v>
      </c>
      <c r="BS294" s="2">
        <v>44517.108607087866</v>
      </c>
      <c r="BT294" s="2">
        <v>45282.279808254847</v>
      </c>
      <c r="BU294" s="2">
        <v>46042.255743438982</v>
      </c>
      <c r="BV294" s="2">
        <v>46795.990948579187</v>
      </c>
      <c r="BW294" s="2">
        <v>47542.263660839919</v>
      </c>
    </row>
    <row r="295" spans="1:75" hidden="1">
      <c r="A295" s="1" t="s">
        <v>250</v>
      </c>
      <c r="B295" s="1" t="s">
        <v>233</v>
      </c>
      <c r="C295" s="1" t="s">
        <v>232</v>
      </c>
      <c r="D295" s="3" t="s">
        <v>274</v>
      </c>
      <c r="E295" s="1" t="s">
        <v>288</v>
      </c>
      <c r="F295" s="2">
        <v>13563.685736360765</v>
      </c>
      <c r="G295" s="2">
        <v>13853.405970245451</v>
      </c>
      <c r="H295" s="2">
        <v>14171.163984618965</v>
      </c>
      <c r="I295" s="2">
        <v>14463.815633289356</v>
      </c>
      <c r="J295" s="2">
        <v>14781.376947964711</v>
      </c>
      <c r="K295" s="2">
        <v>15109.223056655452</v>
      </c>
      <c r="L295" s="2">
        <v>16282.504726432464</v>
      </c>
      <c r="M295" s="2">
        <v>15653.399903031557</v>
      </c>
      <c r="N295" s="2">
        <v>15884.699050659012</v>
      </c>
      <c r="O295" s="2">
        <v>17320.548184599065</v>
      </c>
      <c r="P295" s="2">
        <v>17194.801430807885</v>
      </c>
      <c r="Q295" s="2">
        <v>16760.639009756611</v>
      </c>
      <c r="R295" s="2">
        <v>17473.090280056505</v>
      </c>
      <c r="S295" s="2">
        <v>16546.385170967224</v>
      </c>
      <c r="T295" s="2">
        <v>15958.222539704964</v>
      </c>
      <c r="U295" s="2">
        <v>16607.064001601302</v>
      </c>
      <c r="V295" s="2">
        <v>15944.925608759429</v>
      </c>
      <c r="W295" s="2">
        <v>15060.185762029574</v>
      </c>
      <c r="X295" s="2">
        <v>15577.122864735809</v>
      </c>
      <c r="Y295" s="2">
        <v>16108.327622224553</v>
      </c>
      <c r="Z295" s="2">
        <v>15043.982206077651</v>
      </c>
      <c r="AA295" s="2">
        <v>15603.483949185138</v>
      </c>
      <c r="AB295" s="2">
        <v>14817.148154188826</v>
      </c>
      <c r="AC295" s="2">
        <v>13218.673287214193</v>
      </c>
      <c r="AD295" s="2">
        <v>14111.891861068952</v>
      </c>
      <c r="AE295" s="2">
        <v>15428.535019663543</v>
      </c>
      <c r="AF295" s="2">
        <v>17723.737184681759</v>
      </c>
      <c r="AG295" s="2">
        <v>19809.189552359327</v>
      </c>
      <c r="AH295" s="2">
        <v>18918.873764088446</v>
      </c>
      <c r="AI295" s="2">
        <v>16450.52140436976</v>
      </c>
      <c r="AJ295" s="2">
        <v>16115.811194114958</v>
      </c>
      <c r="AK295" s="2">
        <v>15310.172560857804</v>
      </c>
      <c r="AL295" s="2">
        <v>16050.276972104604</v>
      </c>
      <c r="AM295" s="2">
        <v>15245.985926367577</v>
      </c>
      <c r="AN295" s="2">
        <v>14152.359750403322</v>
      </c>
      <c r="AO295" s="2">
        <v>12950.902292683566</v>
      </c>
      <c r="AP295" s="2">
        <v>13215.658444031926</v>
      </c>
      <c r="AQ295" s="2">
        <v>13352.936181565054</v>
      </c>
      <c r="AR295" s="2">
        <v>13417.962538910198</v>
      </c>
      <c r="AS295" s="2">
        <v>14309.9283159484</v>
      </c>
      <c r="AT295" s="2">
        <v>12987.269685166018</v>
      </c>
      <c r="AU295" s="2">
        <v>13601.369189223537</v>
      </c>
      <c r="AV295" s="2">
        <v>13756.018441351283</v>
      </c>
      <c r="AW295" s="2">
        <v>13809.658865090667</v>
      </c>
      <c r="AX295" s="2">
        <v>13318.467513960069</v>
      </c>
      <c r="AY295" s="2">
        <v>13546.649089879966</v>
      </c>
      <c r="AZ295" s="2">
        <v>13939.223078631008</v>
      </c>
      <c r="BA295" s="2">
        <v>15085.626275041135</v>
      </c>
      <c r="BB295" s="2">
        <v>15416.575095905469</v>
      </c>
      <c r="BC295" s="2">
        <v>15653.331151527167</v>
      </c>
      <c r="BD295" s="2">
        <v>16366.589767948959</v>
      </c>
      <c r="BE295" s="2">
        <v>17009.156650953213</v>
      </c>
      <c r="BF295" s="2">
        <v>17688.274965456803</v>
      </c>
      <c r="BG295" s="2">
        <v>18679.03654224232</v>
      </c>
      <c r="BH295" s="2">
        <v>18938.386469890334</v>
      </c>
      <c r="BI295" s="2">
        <v>19887.679659692629</v>
      </c>
      <c r="BJ295" s="2">
        <v>21341.117227297666</v>
      </c>
      <c r="BK295" s="2">
        <v>23351.203086784524</v>
      </c>
      <c r="BL295" s="2">
        <v>24787.904679594263</v>
      </c>
      <c r="BM295" s="2">
        <v>24696.886658884257</v>
      </c>
      <c r="BN295" s="2">
        <v>25091.394520540067</v>
      </c>
      <c r="BO295" s="2">
        <v>24426.247953127677</v>
      </c>
      <c r="BP295" s="2">
        <v>21231.423211076137</v>
      </c>
      <c r="BQ295" s="2">
        <v>22024.696782807863</v>
      </c>
      <c r="BR295" s="2">
        <v>22728.920703184733</v>
      </c>
      <c r="BS295" s="2">
        <v>22784.04315015005</v>
      </c>
      <c r="BT295" s="2">
        <v>22818.940181273614</v>
      </c>
      <c r="BU295" s="2">
        <v>22328.542187765044</v>
      </c>
      <c r="BV295" s="2">
        <v>21292.382999426063</v>
      </c>
      <c r="BW295" s="2">
        <v>20508.118391638614</v>
      </c>
    </row>
    <row r="296" spans="1:75" hidden="1">
      <c r="A296" s="1" t="s">
        <v>250</v>
      </c>
      <c r="B296" s="1" t="s">
        <v>233</v>
      </c>
      <c r="C296" s="1" t="s">
        <v>232</v>
      </c>
      <c r="D296" s="3" t="s">
        <v>273</v>
      </c>
      <c r="E296" s="1" t="s">
        <v>289</v>
      </c>
      <c r="F296" s="2" t="s">
        <v>291</v>
      </c>
      <c r="G296" s="2" t="s">
        <v>291</v>
      </c>
      <c r="H296" s="2" t="s">
        <v>291</v>
      </c>
      <c r="I296" s="2" t="s">
        <v>291</v>
      </c>
      <c r="J296" s="2" t="s">
        <v>291</v>
      </c>
      <c r="K296" s="2" t="s">
        <v>291</v>
      </c>
      <c r="L296" s="2" t="s">
        <v>291</v>
      </c>
      <c r="M296" s="2" t="s">
        <v>291</v>
      </c>
      <c r="N296" s="2" t="s">
        <v>291</v>
      </c>
      <c r="O296" s="2" t="s">
        <v>291</v>
      </c>
      <c r="P296" s="2" t="s">
        <v>291</v>
      </c>
      <c r="Q296" s="2" t="s">
        <v>291</v>
      </c>
      <c r="R296" s="2" t="s">
        <v>291</v>
      </c>
      <c r="S296" s="2" t="s">
        <v>291</v>
      </c>
      <c r="T296" s="2" t="s">
        <v>291</v>
      </c>
      <c r="U296" s="2" t="s">
        <v>291</v>
      </c>
      <c r="V296" s="2" t="s">
        <v>291</v>
      </c>
      <c r="W296" s="2" t="s">
        <v>291</v>
      </c>
      <c r="X296" s="2" t="s">
        <v>291</v>
      </c>
      <c r="Y296" s="2" t="s">
        <v>291</v>
      </c>
      <c r="Z296" s="2" t="s">
        <v>291</v>
      </c>
      <c r="AA296" s="2" t="s">
        <v>291</v>
      </c>
      <c r="AB296" s="2" t="s">
        <v>291</v>
      </c>
      <c r="AC296" s="2" t="s">
        <v>291</v>
      </c>
      <c r="AD296" s="2" t="s">
        <v>291</v>
      </c>
      <c r="AE296" s="2" t="s">
        <v>291</v>
      </c>
      <c r="AF296" s="2" t="s">
        <v>291</v>
      </c>
      <c r="AG296" s="2" t="s">
        <v>291</v>
      </c>
      <c r="AH296" s="2" t="s">
        <v>291</v>
      </c>
      <c r="AI296" s="2" t="s">
        <v>291</v>
      </c>
      <c r="AJ296" s="2" t="s">
        <v>291</v>
      </c>
      <c r="AK296" s="2" t="s">
        <v>291</v>
      </c>
      <c r="AL296" s="2" t="s">
        <v>291</v>
      </c>
      <c r="AM296" s="2" t="s">
        <v>291</v>
      </c>
      <c r="AN296" s="2" t="s">
        <v>291</v>
      </c>
      <c r="AO296" s="2" t="s">
        <v>291</v>
      </c>
      <c r="AP296" s="2" t="s">
        <v>291</v>
      </c>
      <c r="AQ296" s="2" t="s">
        <v>291</v>
      </c>
      <c r="AR296" s="2" t="s">
        <v>291</v>
      </c>
      <c r="AS296" s="2" t="s">
        <v>291</v>
      </c>
      <c r="AT296" s="2" t="s">
        <v>291</v>
      </c>
      <c r="AU296" s="2" t="s">
        <v>291</v>
      </c>
      <c r="AV296" s="2" t="s">
        <v>291</v>
      </c>
      <c r="AW296" s="2" t="s">
        <v>291</v>
      </c>
      <c r="AX296" s="2" t="s">
        <v>291</v>
      </c>
      <c r="AY296" s="2" t="s">
        <v>291</v>
      </c>
      <c r="AZ296" s="2" t="s">
        <v>291</v>
      </c>
      <c r="BA296" s="2" t="s">
        <v>291</v>
      </c>
      <c r="BB296" s="2" t="s">
        <v>291</v>
      </c>
      <c r="BC296" s="2" t="s">
        <v>291</v>
      </c>
      <c r="BD296" s="2" t="s">
        <v>291</v>
      </c>
      <c r="BE296" s="2" t="s">
        <v>291</v>
      </c>
      <c r="BF296" s="2" t="s">
        <v>291</v>
      </c>
      <c r="BG296" s="2" t="s">
        <v>291</v>
      </c>
      <c r="BH296" s="2" t="s">
        <v>291</v>
      </c>
      <c r="BI296" s="2" t="s">
        <v>291</v>
      </c>
      <c r="BJ296" s="2" t="s">
        <v>291</v>
      </c>
      <c r="BK296" s="2" t="s">
        <v>291</v>
      </c>
      <c r="BL296" s="2" t="s">
        <v>291</v>
      </c>
      <c r="BM296" s="2" t="s">
        <v>291</v>
      </c>
      <c r="BN296" s="2" t="s">
        <v>291</v>
      </c>
      <c r="BO296" s="2" t="s">
        <v>291</v>
      </c>
      <c r="BP296" s="2" t="s">
        <v>291</v>
      </c>
      <c r="BQ296" s="2" t="s">
        <v>291</v>
      </c>
      <c r="BR296" s="2" t="s">
        <v>291</v>
      </c>
      <c r="BS296" s="2" t="s">
        <v>291</v>
      </c>
      <c r="BT296" s="2" t="s">
        <v>291</v>
      </c>
      <c r="BU296" s="2" t="s">
        <v>291</v>
      </c>
      <c r="BV296" s="2" t="s">
        <v>291</v>
      </c>
      <c r="BW296" s="2" t="s">
        <v>291</v>
      </c>
    </row>
    <row r="297" spans="1:75" hidden="1">
      <c r="A297" s="1" t="s">
        <v>250</v>
      </c>
      <c r="B297" s="1" t="s">
        <v>233</v>
      </c>
      <c r="C297" s="1" t="s">
        <v>232</v>
      </c>
      <c r="D297" s="3" t="s">
        <v>272</v>
      </c>
      <c r="E297" s="1" t="s">
        <v>290</v>
      </c>
      <c r="F297" s="2">
        <v>2535.6662206464871</v>
      </c>
      <c r="G297" s="2">
        <v>2585.5543807108575</v>
      </c>
      <c r="H297" s="2">
        <v>2640.4954821660394</v>
      </c>
      <c r="I297" s="2">
        <v>2690.577708892999</v>
      </c>
      <c r="J297" s="2">
        <v>2745.1137725384665</v>
      </c>
      <c r="K297" s="2">
        <v>2801.369119437818</v>
      </c>
      <c r="L297" s="2">
        <v>3013.9232261055117</v>
      </c>
      <c r="M297" s="2">
        <v>2892.6935070311356</v>
      </c>
      <c r="N297" s="2">
        <v>2930.5929187014794</v>
      </c>
      <c r="O297" s="2">
        <v>3190.2220816138752</v>
      </c>
      <c r="P297" s="2">
        <v>3161.8353010488977</v>
      </c>
      <c r="Q297" s="2">
        <v>3076.6846767416328</v>
      </c>
      <c r="R297" s="2">
        <v>3201.9349580898629</v>
      </c>
      <c r="S297" s="2">
        <v>3026.8873243969533</v>
      </c>
      <c r="T297" s="2">
        <v>2916.7645065287261</v>
      </c>
      <c r="U297" s="2">
        <v>3040.5188351806305</v>
      </c>
      <c r="V297" s="2">
        <v>2924.5133804541156</v>
      </c>
      <c r="W297" s="2">
        <v>2758.1526057926549</v>
      </c>
      <c r="X297" s="2">
        <v>2849.8970059403869</v>
      </c>
      <c r="Y297" s="2">
        <v>2945.8155215023098</v>
      </c>
      <c r="Z297" s="2">
        <v>2743.7013222337559</v>
      </c>
      <c r="AA297" s="2">
        <v>2851.5758307070191</v>
      </c>
      <c r="AB297" s="2">
        <v>2711.8376928014477</v>
      </c>
      <c r="AC297" s="2">
        <v>2408.4616793757423</v>
      </c>
      <c r="AD297" s="2">
        <v>2572.3259622106684</v>
      </c>
      <c r="AE297" s="2">
        <v>2811.2508572809647</v>
      </c>
      <c r="AF297" s="2">
        <v>3225.486669653214</v>
      </c>
      <c r="AG297" s="2">
        <v>3599.636701843599</v>
      </c>
      <c r="AH297" s="2">
        <v>3422.0086459762606</v>
      </c>
      <c r="AI297" s="2">
        <v>2954.5757795297191</v>
      </c>
      <c r="AJ297" s="2">
        <v>2877.4240979801593</v>
      </c>
      <c r="AK297" s="2">
        <v>2842.3285614547085</v>
      </c>
      <c r="AL297" s="2">
        <v>3097.2791071243696</v>
      </c>
      <c r="AM297" s="2">
        <v>2960.3033152913235</v>
      </c>
      <c r="AN297" s="2">
        <v>2721.9013735333474</v>
      </c>
      <c r="AO297" s="2">
        <v>2467.4408304372505</v>
      </c>
      <c r="AP297" s="2">
        <v>2494.3467266205816</v>
      </c>
      <c r="AQ297" s="2">
        <v>2496.5115520488998</v>
      </c>
      <c r="AR297" s="2">
        <v>2484.5521374965597</v>
      </c>
      <c r="AS297" s="2">
        <v>2623.1962971827083</v>
      </c>
      <c r="AT297" s="2">
        <v>2347.1773640216825</v>
      </c>
      <c r="AU297" s="2">
        <v>2430.3110278962704</v>
      </c>
      <c r="AV297" s="2">
        <v>2494.5503932306315</v>
      </c>
      <c r="AW297" s="2">
        <v>2521.6400102348975</v>
      </c>
      <c r="AX297" s="2">
        <v>2497.0948727137725</v>
      </c>
      <c r="AY297" s="2">
        <v>2594.9727546907843</v>
      </c>
      <c r="AZ297" s="2">
        <v>2694.7036021078725</v>
      </c>
      <c r="BA297" s="2">
        <v>2921.0520965689857</v>
      </c>
      <c r="BB297" s="2">
        <v>2987.1898133382856</v>
      </c>
      <c r="BC297" s="2">
        <v>3019.5521908977739</v>
      </c>
      <c r="BD297" s="2">
        <v>3148.2338134782626</v>
      </c>
      <c r="BE297" s="2">
        <v>3287.167669492962</v>
      </c>
      <c r="BF297" s="2">
        <v>3429.8774887631048</v>
      </c>
      <c r="BG297" s="2">
        <v>3622.743420644787</v>
      </c>
      <c r="BH297" s="2">
        <v>3689.6668286693248</v>
      </c>
      <c r="BI297" s="2">
        <v>3888.2839510867266</v>
      </c>
      <c r="BJ297" s="2">
        <v>4195.7372380457464</v>
      </c>
      <c r="BK297" s="2">
        <v>4587.4599396570284</v>
      </c>
      <c r="BL297" s="2">
        <v>4845.2131144413779</v>
      </c>
      <c r="BM297" s="2">
        <v>4895.2191514675487</v>
      </c>
      <c r="BN297" s="2">
        <v>4977.5391907175726</v>
      </c>
      <c r="BO297" s="2">
        <v>4901.0209555850024</v>
      </c>
      <c r="BP297" s="2">
        <v>4280.3141646195127</v>
      </c>
      <c r="BQ297" s="2">
        <v>4478.4999243300272</v>
      </c>
      <c r="BR297" s="2">
        <v>4676.2435658080603</v>
      </c>
      <c r="BS297" s="2">
        <v>4745.9603451806997</v>
      </c>
      <c r="BT297" s="2">
        <v>4819.0489939452882</v>
      </c>
      <c r="BU297" s="2">
        <v>4790.4112465682811</v>
      </c>
      <c r="BV297" s="2">
        <v>4618.7499280584489</v>
      </c>
      <c r="BW297" s="2">
        <v>4499.5792474094214</v>
      </c>
    </row>
    <row r="298" spans="1:75" hidden="1">
      <c r="A298" s="1" t="s">
        <v>250</v>
      </c>
      <c r="B298" s="1" t="s">
        <v>233</v>
      </c>
      <c r="C298" s="1" t="s">
        <v>232</v>
      </c>
      <c r="D298" s="3" t="s">
        <v>275</v>
      </c>
      <c r="E298" s="1" t="s">
        <v>251</v>
      </c>
      <c r="F298" s="4" t="s">
        <v>291</v>
      </c>
      <c r="G298" s="4">
        <v>4.8000000000000043</v>
      </c>
      <c r="H298" s="4">
        <v>4.9618320610686828</v>
      </c>
      <c r="I298" s="4">
        <v>4.7272727272727355</v>
      </c>
      <c r="J298" s="4">
        <v>4.861111111111116</v>
      </c>
      <c r="K298" s="4">
        <v>4.8841059602649173</v>
      </c>
      <c r="L298" s="4">
        <v>10.576164167324364</v>
      </c>
      <c r="M298" s="4">
        <v>-1.3561741613133504</v>
      </c>
      <c r="N298" s="4">
        <v>4.12445730824893</v>
      </c>
      <c r="O298" s="4">
        <v>11.883252258512854</v>
      </c>
      <c r="P298" s="4">
        <v>1.8633540372670732</v>
      </c>
      <c r="Q298" s="4">
        <v>0</v>
      </c>
      <c r="R298" s="4">
        <v>6.9512195121951281</v>
      </c>
      <c r="S298" s="4">
        <v>-2.8506271379703407</v>
      </c>
      <c r="T298" s="4">
        <v>-1.0563380281690349</v>
      </c>
      <c r="U298" s="4">
        <v>6.7615658362989439</v>
      </c>
      <c r="V298" s="4">
        <v>-1.5000000000000013</v>
      </c>
      <c r="W298" s="4">
        <v>-3.1020868584320294</v>
      </c>
      <c r="X298" s="4">
        <v>6.1117578579743981</v>
      </c>
      <c r="Y298" s="4">
        <v>6.0888645090510174</v>
      </c>
      <c r="Z298" s="4">
        <v>-4.1882109617373491</v>
      </c>
      <c r="AA298" s="4">
        <v>6.907717215326481</v>
      </c>
      <c r="AB298" s="4">
        <v>-2.1201413427561655</v>
      </c>
      <c r="AC298" s="4">
        <v>-8.045384218669426</v>
      </c>
      <c r="AD298" s="4">
        <v>10.039259674705537</v>
      </c>
      <c r="AE298" s="4">
        <v>12.691131498470964</v>
      </c>
      <c r="AF298" s="4">
        <v>18.407960199004989</v>
      </c>
      <c r="AG298" s="4">
        <v>15.20244461420932</v>
      </c>
      <c r="AH298" s="4">
        <v>-1.5583554376658149</v>
      </c>
      <c r="AI298" s="4">
        <v>-10.37386325362073</v>
      </c>
      <c r="AJ298" s="4">
        <v>0.9770762871101013</v>
      </c>
      <c r="AK298" s="4">
        <v>2.0841086713807355</v>
      </c>
      <c r="AL298" s="4">
        <v>12.650382792562876</v>
      </c>
      <c r="AM298" s="4">
        <v>2.0711974110032116</v>
      </c>
      <c r="AN298" s="4">
        <v>-5.0095117311350412</v>
      </c>
      <c r="AO298" s="4">
        <v>-6.2750333778371248</v>
      </c>
      <c r="AP298" s="4">
        <v>3.9529914529914389</v>
      </c>
      <c r="AQ298" s="4">
        <v>2.2267899965741744</v>
      </c>
      <c r="AR298" s="4">
        <v>1.1729222520107108</v>
      </c>
      <c r="AS298" s="4">
        <v>7.8502815501822143</v>
      </c>
      <c r="AT298" s="4">
        <v>-8.0159705159705155</v>
      </c>
      <c r="AU298" s="4">
        <v>7.5109106258897995</v>
      </c>
      <c r="AV298" s="4">
        <v>6.577861384996031</v>
      </c>
      <c r="AW298" s="4">
        <v>4.5687491895471277</v>
      </c>
      <c r="AX298" s="4">
        <v>1.0062282425578939</v>
      </c>
      <c r="AY298" s="4">
        <v>5.9970923202021575</v>
      </c>
      <c r="AZ298" s="4">
        <v>5.9191247578958217</v>
      </c>
      <c r="BA298" s="4">
        <v>10.566736309579072</v>
      </c>
      <c r="BB298" s="4">
        <v>4.3085041036331484</v>
      </c>
      <c r="BC298" s="4">
        <v>3.1040956799636588</v>
      </c>
      <c r="BD298" s="4">
        <v>6.3458677686997866</v>
      </c>
      <c r="BE298" s="4">
        <v>6.5003604206974597</v>
      </c>
      <c r="BF298" s="4">
        <v>6.4272739013716551</v>
      </c>
      <c r="BG298" s="4">
        <v>7.7345917170438927</v>
      </c>
      <c r="BH298" s="4">
        <v>3.8833072911333755</v>
      </c>
      <c r="BI298" s="4">
        <v>7.4897381421595632</v>
      </c>
      <c r="BJ298" s="4">
        <v>10.064308001723866</v>
      </c>
      <c r="BK298" s="4">
        <v>11.521910033371196</v>
      </c>
      <c r="BL298" s="4">
        <v>7.8019633343938244</v>
      </c>
      <c r="BM298" s="4">
        <v>3.2418475722429507</v>
      </c>
      <c r="BN298" s="4">
        <v>3.4693350926497279</v>
      </c>
      <c r="BO298" s="4">
        <v>0.13567771106168802</v>
      </c>
      <c r="BP298" s="4">
        <v>-10.97478468428006</v>
      </c>
      <c r="BQ298" s="4">
        <v>6.5914464279756668</v>
      </c>
      <c r="BR298" s="4">
        <v>6.3160320542791082</v>
      </c>
      <c r="BS298" s="4">
        <v>3.2832109903718765</v>
      </c>
      <c r="BT298" s="4">
        <v>3.285313346196217</v>
      </c>
      <c r="BU298" s="4">
        <v>1.0740726610856566</v>
      </c>
      <c r="BV298" s="4">
        <v>-2.0050476248321236</v>
      </c>
      <c r="BW298" s="4">
        <v>-1.0265602649580874</v>
      </c>
    </row>
    <row r="299" spans="1:75" hidden="1">
      <c r="A299" s="1" t="s">
        <v>250</v>
      </c>
      <c r="B299" s="1" t="s">
        <v>233</v>
      </c>
      <c r="C299" s="1" t="s">
        <v>232</v>
      </c>
      <c r="D299" s="3" t="s">
        <v>276</v>
      </c>
      <c r="E299" s="1" t="s">
        <v>252</v>
      </c>
      <c r="F299" s="4" t="s">
        <v>291</v>
      </c>
      <c r="G299" s="4">
        <v>2.6082876820091361</v>
      </c>
      <c r="H299" s="4">
        <v>2.6082876820091361</v>
      </c>
      <c r="I299" s="4">
        <v>2.6082876820091361</v>
      </c>
      <c r="J299" s="4">
        <v>2.6082876820091139</v>
      </c>
      <c r="K299" s="4">
        <v>2.6082876820091361</v>
      </c>
      <c r="L299" s="4">
        <v>2.6082876820091361</v>
      </c>
      <c r="M299" s="4">
        <v>2.6082876820091361</v>
      </c>
      <c r="N299" s="4">
        <v>2.6082876820091361</v>
      </c>
      <c r="O299" s="4">
        <v>2.6082876820091361</v>
      </c>
      <c r="P299" s="4">
        <v>2.6082876820091583</v>
      </c>
      <c r="Q299" s="4">
        <v>2.5903691428384334</v>
      </c>
      <c r="R299" s="4">
        <v>2.5903691428384557</v>
      </c>
      <c r="S299" s="4">
        <v>2.5903691428384557</v>
      </c>
      <c r="T299" s="4">
        <v>2.5903691428384557</v>
      </c>
      <c r="U299" s="4">
        <v>2.5903691428384557</v>
      </c>
      <c r="V299" s="4">
        <v>2.5903691428384334</v>
      </c>
      <c r="W299" s="4">
        <v>2.5903691428384779</v>
      </c>
      <c r="X299" s="4">
        <v>2.5903691428384557</v>
      </c>
      <c r="Y299" s="4">
        <v>2.5903691428384334</v>
      </c>
      <c r="Z299" s="4">
        <v>2.5903691428383668</v>
      </c>
      <c r="AA299" s="4">
        <v>3.074274996369919</v>
      </c>
      <c r="AB299" s="4">
        <v>3.074274996369919</v>
      </c>
      <c r="AC299" s="4">
        <v>3.074274996369919</v>
      </c>
      <c r="AD299" s="4">
        <v>3.0742749963699412</v>
      </c>
      <c r="AE299" s="4">
        <v>3.074274996369919</v>
      </c>
      <c r="AF299" s="4">
        <v>3.0742749963699412</v>
      </c>
      <c r="AG299" s="4">
        <v>3.074274996369919</v>
      </c>
      <c r="AH299" s="4">
        <v>3.074274996369919</v>
      </c>
      <c r="AI299" s="4">
        <v>3.074274996369919</v>
      </c>
      <c r="AJ299" s="4">
        <v>3.0742749963699856</v>
      </c>
      <c r="AK299" s="4">
        <v>7.455890175499702</v>
      </c>
      <c r="AL299" s="4">
        <v>7.4558901754996798</v>
      </c>
      <c r="AM299" s="4">
        <v>7.4558901754996798</v>
      </c>
      <c r="AN299" s="4">
        <v>2.3308955416164512</v>
      </c>
      <c r="AO299" s="4">
        <v>2.4198480734999528</v>
      </c>
      <c r="AP299" s="4">
        <v>1.8704471700259795</v>
      </c>
      <c r="AQ299" s="4">
        <v>1.1758254555035208</v>
      </c>
      <c r="AR299" s="4">
        <v>0.68261632240820269</v>
      </c>
      <c r="AS299" s="4">
        <v>1.1277628860262512</v>
      </c>
      <c r="AT299" s="4">
        <v>1.3519315481681948</v>
      </c>
      <c r="AU299" s="4">
        <v>2.6568113085621459</v>
      </c>
      <c r="AV299" s="4">
        <v>5.3796813573349977</v>
      </c>
      <c r="AW299" s="4">
        <v>4.1625760848223115</v>
      </c>
      <c r="AX299" s="4">
        <v>4.7313854853911375</v>
      </c>
      <c r="AY299" s="4">
        <v>4.2116630669546407</v>
      </c>
      <c r="AZ299" s="4">
        <v>2.9360967184801412</v>
      </c>
      <c r="BA299" s="4">
        <v>2.1644295302013505</v>
      </c>
      <c r="BB299" s="4">
        <v>2.0693053046477283</v>
      </c>
      <c r="BC299" s="4">
        <v>1.5446500402252594</v>
      </c>
      <c r="BD299" s="4">
        <v>1.711297734115047</v>
      </c>
      <c r="BE299" s="4">
        <v>2.477021342888297</v>
      </c>
      <c r="BF299" s="4">
        <v>2.3411371237458178</v>
      </c>
      <c r="BG299" s="4">
        <v>2.020202020202011</v>
      </c>
      <c r="BH299" s="4">
        <v>2.4606872451951034</v>
      </c>
      <c r="BI299" s="4">
        <v>2.3589597839988707</v>
      </c>
      <c r="BJ299" s="4">
        <v>2.5683742884909044</v>
      </c>
      <c r="BK299" s="4">
        <v>1.922035733622085</v>
      </c>
      <c r="BL299" s="4">
        <v>1.553784860557772</v>
      </c>
      <c r="BM299" s="4">
        <v>3.6223355564273474</v>
      </c>
      <c r="BN299" s="4">
        <v>1.8425037859666871</v>
      </c>
      <c r="BO299" s="4">
        <v>2.8624535315985078</v>
      </c>
      <c r="BP299" s="4">
        <v>2.4213950126490857</v>
      </c>
      <c r="BQ299" s="4">
        <v>2.7522935779816571</v>
      </c>
      <c r="BR299" s="4">
        <v>3.0219780219780112</v>
      </c>
      <c r="BS299" s="4">
        <v>3.0333333333333323</v>
      </c>
      <c r="BT299" s="4">
        <v>3.1273589992451223</v>
      </c>
      <c r="BU299" s="4">
        <v>3.2939454146188485</v>
      </c>
      <c r="BV299" s="4">
        <v>2.763717351690631</v>
      </c>
      <c r="BW299" s="4">
        <v>2.758348931139798</v>
      </c>
    </row>
    <row r="300" spans="1:75" hidden="1">
      <c r="A300" s="1" t="s">
        <v>250</v>
      </c>
      <c r="B300" s="1" t="s">
        <v>233</v>
      </c>
      <c r="C300" s="1" t="s">
        <v>232</v>
      </c>
      <c r="D300" s="3" t="s">
        <v>277</v>
      </c>
      <c r="E300" s="1" t="s">
        <v>253</v>
      </c>
      <c r="F300" s="4" t="s">
        <v>291</v>
      </c>
      <c r="G300" s="4" t="s">
        <v>291</v>
      </c>
      <c r="H300" s="4" t="s">
        <v>291</v>
      </c>
      <c r="I300" s="4" t="s">
        <v>291</v>
      </c>
      <c r="J300" s="4" t="s">
        <v>291</v>
      </c>
      <c r="K300" s="4" t="s">
        <v>291</v>
      </c>
      <c r="L300" s="4" t="s">
        <v>291</v>
      </c>
      <c r="M300" s="4" t="s">
        <v>291</v>
      </c>
      <c r="N300" s="4" t="s">
        <v>291</v>
      </c>
      <c r="O300" s="4" t="s">
        <v>291</v>
      </c>
      <c r="P300" s="4" t="s">
        <v>291</v>
      </c>
      <c r="Q300" s="4" t="s">
        <v>291</v>
      </c>
      <c r="R300" s="4" t="s">
        <v>291</v>
      </c>
      <c r="S300" s="4" t="s">
        <v>291</v>
      </c>
      <c r="T300" s="4" t="s">
        <v>291</v>
      </c>
      <c r="U300" s="4" t="s">
        <v>291</v>
      </c>
      <c r="V300" s="4" t="s">
        <v>291</v>
      </c>
      <c r="W300" s="4" t="s">
        <v>291</v>
      </c>
      <c r="X300" s="4" t="s">
        <v>291</v>
      </c>
      <c r="Y300" s="4" t="s">
        <v>291</v>
      </c>
      <c r="Z300" s="4" t="s">
        <v>291</v>
      </c>
      <c r="AA300" s="4" t="s">
        <v>291</v>
      </c>
      <c r="AB300" s="4" t="s">
        <v>291</v>
      </c>
      <c r="AC300" s="4" t="s">
        <v>291</v>
      </c>
      <c r="AD300" s="4" t="s">
        <v>291</v>
      </c>
      <c r="AE300" s="4" t="s">
        <v>291</v>
      </c>
      <c r="AF300" s="4" t="s">
        <v>291</v>
      </c>
      <c r="AG300" s="4" t="s">
        <v>291</v>
      </c>
      <c r="AH300" s="4" t="s">
        <v>291</v>
      </c>
      <c r="AI300" s="4" t="s">
        <v>291</v>
      </c>
      <c r="AJ300" s="4" t="s">
        <v>291</v>
      </c>
      <c r="AK300" s="4" t="s">
        <v>291</v>
      </c>
      <c r="AL300" s="4" t="s">
        <v>291</v>
      </c>
      <c r="AM300" s="4" t="s">
        <v>291</v>
      </c>
      <c r="AN300" s="4" t="s">
        <v>291</v>
      </c>
      <c r="AO300" s="4" t="s">
        <v>291</v>
      </c>
      <c r="AP300" s="4" t="s">
        <v>291</v>
      </c>
      <c r="AQ300" s="4" t="s">
        <v>291</v>
      </c>
      <c r="AR300" s="4" t="s">
        <v>291</v>
      </c>
      <c r="AS300" s="4" t="s">
        <v>291</v>
      </c>
      <c r="AT300" s="4" t="s">
        <v>291</v>
      </c>
      <c r="AU300" s="4" t="s">
        <v>291</v>
      </c>
      <c r="AV300" s="4" t="s">
        <v>291</v>
      </c>
      <c r="AW300" s="4" t="s">
        <v>291</v>
      </c>
      <c r="AX300" s="4" t="s">
        <v>291</v>
      </c>
      <c r="AY300" s="4" t="s">
        <v>291</v>
      </c>
      <c r="AZ300" s="4" t="s">
        <v>291</v>
      </c>
      <c r="BA300" s="4" t="s">
        <v>291</v>
      </c>
      <c r="BB300" s="4" t="s">
        <v>291</v>
      </c>
      <c r="BC300" s="4" t="s">
        <v>291</v>
      </c>
      <c r="BD300" s="4" t="s">
        <v>291</v>
      </c>
      <c r="BE300" s="4" t="s">
        <v>291</v>
      </c>
      <c r="BF300" s="4" t="s">
        <v>291</v>
      </c>
      <c r="BG300" s="4" t="s">
        <v>291</v>
      </c>
      <c r="BH300" s="4" t="s">
        <v>291</v>
      </c>
      <c r="BI300" s="4" t="s">
        <v>291</v>
      </c>
      <c r="BJ300" s="4" t="s">
        <v>291</v>
      </c>
      <c r="BK300" s="4" t="s">
        <v>291</v>
      </c>
      <c r="BL300" s="4" t="s">
        <v>291</v>
      </c>
      <c r="BM300" s="4" t="s">
        <v>291</v>
      </c>
      <c r="BN300" s="4" t="s">
        <v>291</v>
      </c>
      <c r="BO300" s="4" t="s">
        <v>291</v>
      </c>
      <c r="BP300" s="4" t="s">
        <v>291</v>
      </c>
      <c r="BQ300" s="4" t="s">
        <v>291</v>
      </c>
      <c r="BR300" s="4" t="s">
        <v>291</v>
      </c>
      <c r="BS300" s="4" t="s">
        <v>291</v>
      </c>
      <c r="BT300" s="4" t="s">
        <v>291</v>
      </c>
      <c r="BU300" s="4" t="s">
        <v>291</v>
      </c>
      <c r="BV300" s="4" t="s">
        <v>291</v>
      </c>
      <c r="BW300" s="4" t="s">
        <v>291</v>
      </c>
    </row>
    <row r="301" spans="1:75" hidden="1">
      <c r="A301" s="1" t="s">
        <v>250</v>
      </c>
      <c r="B301" s="1" t="s">
        <v>233</v>
      </c>
      <c r="C301" s="1" t="s">
        <v>232</v>
      </c>
      <c r="D301" s="3" t="s">
        <v>278</v>
      </c>
      <c r="E301" s="1" t="s">
        <v>254</v>
      </c>
      <c r="F301" s="4" t="s">
        <v>291</v>
      </c>
      <c r="G301" s="4">
        <v>2.7778885279881038</v>
      </c>
      <c r="H301" s="4">
        <v>2.7778788208009164</v>
      </c>
      <c r="I301" s="4">
        <v>2.7778865415894582</v>
      </c>
      <c r="J301" s="4">
        <v>2.7778778816913485</v>
      </c>
      <c r="K301" s="4">
        <v>2.7778887809282837</v>
      </c>
      <c r="L301" s="4">
        <v>2.7778839756632756</v>
      </c>
      <c r="M301" s="4">
        <v>2.7778840324698795</v>
      </c>
      <c r="N301" s="4">
        <v>2.7778848630302111</v>
      </c>
      <c r="O301" s="4">
        <v>2.7778814145184683</v>
      </c>
      <c r="P301" s="4">
        <v>2.7778775349676987</v>
      </c>
      <c r="Q301" s="4">
        <v>2.767609724550768</v>
      </c>
      <c r="R301" s="4">
        <v>2.7676022589483429</v>
      </c>
      <c r="S301" s="4">
        <v>2.7676090273406784</v>
      </c>
      <c r="T301" s="4">
        <v>2.6792926139861395</v>
      </c>
      <c r="U301" s="4">
        <v>2.4161870959918508</v>
      </c>
      <c r="V301" s="4">
        <v>2.407158492394168</v>
      </c>
      <c r="W301" s="4">
        <v>2.7424091493142511</v>
      </c>
      <c r="X301" s="4">
        <v>2.6957889464631846</v>
      </c>
      <c r="Y301" s="4">
        <v>2.6345116050481732</v>
      </c>
      <c r="Z301" s="4">
        <v>2.8697449699200961</v>
      </c>
      <c r="AA301" s="4">
        <v>2.863420962562091</v>
      </c>
      <c r="AB301" s="4">
        <v>2.9235046038765145</v>
      </c>
      <c r="AC301" s="4">
        <v>3.5374551475201743</v>
      </c>
      <c r="AD301" s="4">
        <v>3.02945429421424</v>
      </c>
      <c r="AE301" s="4">
        <v>3.1136451283408029</v>
      </c>
      <c r="AF301" s="4">
        <v>3.2013192769238419</v>
      </c>
      <c r="AG301" s="4">
        <v>3.2281811173564989</v>
      </c>
      <c r="AH301" s="4">
        <v>3.5515083145931881</v>
      </c>
      <c r="AI301" s="4">
        <v>3.8055672751701186</v>
      </c>
      <c r="AJ301" s="4">
        <v>3.6845503918058187</v>
      </c>
      <c r="AK301" s="4">
        <v>3.3445880589962451</v>
      </c>
      <c r="AL301" s="4">
        <v>3.3776386937835134</v>
      </c>
      <c r="AM301" s="4">
        <v>6.7941198954998505</v>
      </c>
      <c r="AN301" s="4">
        <v>3.310377105409601</v>
      </c>
      <c r="AO301" s="4">
        <v>3.3905706010485037</v>
      </c>
      <c r="AP301" s="4">
        <v>2.8316764545067263</v>
      </c>
      <c r="AQ301" s="4">
        <v>2.1381450414734049</v>
      </c>
      <c r="AR301" s="4">
        <v>1.6599190432724953</v>
      </c>
      <c r="AS301" s="4">
        <v>2.1500555802467014</v>
      </c>
      <c r="AT301" s="4">
        <v>2.8009937557587294</v>
      </c>
      <c r="AU301" s="4">
        <v>3.8332842627488262</v>
      </c>
      <c r="AV301" s="4">
        <v>3.833280961748331</v>
      </c>
      <c r="AW301" s="4">
        <v>3.4453821130959295</v>
      </c>
      <c r="AX301" s="4">
        <v>1.9990666764494236</v>
      </c>
      <c r="AY301" s="4">
        <v>1.9990654148062115</v>
      </c>
      <c r="AZ301" s="4">
        <v>1.9990631743070919</v>
      </c>
      <c r="BA301" s="4">
        <v>1.9990649795990745</v>
      </c>
      <c r="BB301" s="4">
        <v>1.9990672308132451</v>
      </c>
      <c r="BC301" s="4">
        <v>1.9990663705240497</v>
      </c>
      <c r="BD301" s="4">
        <v>1.9990626614618812</v>
      </c>
      <c r="BE301" s="4">
        <v>1.999067140916222</v>
      </c>
      <c r="BF301" s="4">
        <v>1.9990641260551723</v>
      </c>
      <c r="BG301" s="4">
        <v>1.9990675535076274</v>
      </c>
      <c r="BH301" s="4">
        <v>1.9990653572105055</v>
      </c>
      <c r="BI301" s="4">
        <v>1.99906340035505</v>
      </c>
      <c r="BJ301" s="4">
        <v>1.9990666979663674</v>
      </c>
      <c r="BK301" s="4">
        <v>1.9990663547866827</v>
      </c>
      <c r="BL301" s="4">
        <v>2.0671694995039402</v>
      </c>
      <c r="BM301" s="4">
        <v>2.187203133944382</v>
      </c>
      <c r="BN301" s="4">
        <v>1.7581281287980088</v>
      </c>
      <c r="BO301" s="4">
        <v>1.6990673398129541</v>
      </c>
      <c r="BP301" s="4">
        <v>1.9351451919874307</v>
      </c>
      <c r="BQ301" s="4">
        <v>1.8744860292030374</v>
      </c>
      <c r="BR301" s="4">
        <v>1.8202612437876464</v>
      </c>
      <c r="BS301" s="4">
        <v>1.7660106115643837</v>
      </c>
      <c r="BT301" s="4">
        <v>1.7188250205566025</v>
      </c>
      <c r="BU301" s="4">
        <v>1.6783075816902526</v>
      </c>
      <c r="BV301" s="4">
        <v>1.6370509936355804</v>
      </c>
      <c r="BW301" s="4">
        <v>1.5947364232135941</v>
      </c>
    </row>
    <row r="302" spans="1:75" hidden="1">
      <c r="A302" s="1" t="s">
        <v>250</v>
      </c>
      <c r="B302" s="1" t="s">
        <v>233</v>
      </c>
      <c r="C302" s="1" t="s">
        <v>232</v>
      </c>
      <c r="D302" s="3" t="s">
        <v>279</v>
      </c>
      <c r="E302" s="1" t="s">
        <v>255</v>
      </c>
      <c r="F302" s="4" t="s">
        <v>291</v>
      </c>
      <c r="G302" s="4">
        <v>2.1359993110723563</v>
      </c>
      <c r="H302" s="4">
        <v>2.2937176247920243</v>
      </c>
      <c r="I302" s="4">
        <v>2.0651207549925221</v>
      </c>
      <c r="J302" s="4">
        <v>2.1955569866672686</v>
      </c>
      <c r="K302" s="4">
        <v>2.2179673101150543</v>
      </c>
      <c r="L302" s="4">
        <v>7.7653342291494898</v>
      </c>
      <c r="M302" s="4">
        <v>-3.8636858024652443</v>
      </c>
      <c r="N302" s="4">
        <v>1.4776288158501627</v>
      </c>
      <c r="O302" s="4">
        <v>9.0391963320229465</v>
      </c>
      <c r="P302" s="4">
        <v>-0.72599754032607322</v>
      </c>
      <c r="Q302" s="4">
        <v>-2.5249632733378879</v>
      </c>
      <c r="R302" s="4">
        <v>4.250740499125194</v>
      </c>
      <c r="S302" s="4">
        <v>-5.3036131230146939</v>
      </c>
      <c r="T302" s="4">
        <v>-3.5546291542533748</v>
      </c>
      <c r="U302" s="4">
        <v>4.0658755088919252</v>
      </c>
      <c r="V302" s="4">
        <v>-3.9870888242378166</v>
      </c>
      <c r="W302" s="4">
        <v>-5.5487235778875039</v>
      </c>
      <c r="X302" s="4">
        <v>3.4324749433672919</v>
      </c>
      <c r="Y302" s="4">
        <v>3.4101596430962999</v>
      </c>
      <c r="Z302" s="4">
        <v>-6.6074234464813975</v>
      </c>
      <c r="AA302" s="4">
        <v>3.71910665303401</v>
      </c>
      <c r="AB302" s="4">
        <v>-5.0394886011170259</v>
      </c>
      <c r="AC302" s="4">
        <v>-10.788006236697722</v>
      </c>
      <c r="AD302" s="4">
        <v>6.7572482839009851</v>
      </c>
      <c r="AE302" s="4">
        <v>9.330025850232504</v>
      </c>
      <c r="AF302" s="4">
        <v>14.876345434566552</v>
      </c>
      <c r="AG302" s="4">
        <v>11.766436987567008</v>
      </c>
      <c r="AH302" s="4">
        <v>-4.494458422529668</v>
      </c>
      <c r="AI302" s="4">
        <v>-13.047036470025386</v>
      </c>
      <c r="AJ302" s="4">
        <v>-2.0346480335018069</v>
      </c>
      <c r="AK302" s="4">
        <v>-4.9990572832681712</v>
      </c>
      <c r="AL302" s="4">
        <v>4.8340696899717761</v>
      </c>
      <c r="AM302" s="4">
        <v>-5.0110726882463652</v>
      </c>
      <c r="AN302" s="4">
        <v>-7.1732073035227772</v>
      </c>
      <c r="AO302" s="4">
        <v>-8.4894496671166113</v>
      </c>
      <c r="AP302" s="4">
        <v>2.0443066078718708</v>
      </c>
      <c r="AQ302" s="4">
        <v>1.0387506465493246</v>
      </c>
      <c r="AR302" s="4">
        <v>0.48698171294281334</v>
      </c>
      <c r="AS302" s="4">
        <v>6.6475500617297678</v>
      </c>
      <c r="AT302" s="4">
        <v>-9.2429437910480754</v>
      </c>
      <c r="AU302" s="4">
        <v>4.7284727193964482</v>
      </c>
      <c r="AV302" s="4">
        <v>1.1370123843875479</v>
      </c>
      <c r="AW302" s="4">
        <v>0.38994149337672201</v>
      </c>
      <c r="AX302" s="4">
        <v>-3.5568681017333237</v>
      </c>
      <c r="AY302" s="4">
        <v>1.7132720088157471</v>
      </c>
      <c r="AZ302" s="4">
        <v>2.8979416691638837</v>
      </c>
      <c r="BA302" s="4">
        <v>8.2242976523388513</v>
      </c>
      <c r="BB302" s="4">
        <v>2.1938023309770349</v>
      </c>
      <c r="BC302" s="4">
        <v>1.5357240771627589</v>
      </c>
      <c r="BD302" s="4">
        <v>4.5565931591002196</v>
      </c>
      <c r="BE302" s="4">
        <v>3.9260890149676264</v>
      </c>
      <c r="BF302" s="4">
        <v>3.9926630604905977</v>
      </c>
      <c r="BG302" s="4">
        <v>5.6012334652212559</v>
      </c>
      <c r="BH302" s="4">
        <v>1.3884545225954392</v>
      </c>
      <c r="BI302" s="4">
        <v>5.0125346808797433</v>
      </c>
      <c r="BJ302" s="4">
        <v>7.3082309876038254</v>
      </c>
      <c r="BK302" s="4">
        <v>9.4188408136183899</v>
      </c>
      <c r="BL302" s="4">
        <v>6.1525806078181589</v>
      </c>
      <c r="BM302" s="4">
        <v>-0.36718723057269642</v>
      </c>
      <c r="BN302" s="4">
        <v>1.5973991665621412</v>
      </c>
      <c r="BO302" s="4">
        <v>-2.6508951778981049</v>
      </c>
      <c r="BP302" s="4">
        <v>-13.079473966620657</v>
      </c>
      <c r="BQ302" s="4">
        <v>3.736318398654892</v>
      </c>
      <c r="BR302" s="4">
        <v>3.1974284473536008</v>
      </c>
      <c r="BS302" s="4">
        <v>0.24252118120855481</v>
      </c>
      <c r="BT302" s="4">
        <v>0.15316434793239964</v>
      </c>
      <c r="BU302" s="4">
        <v>-2.1490831283698997</v>
      </c>
      <c r="BV302" s="4">
        <v>-4.6405142782082294</v>
      </c>
      <c r="BW302" s="4">
        <v>-3.6833106365247503</v>
      </c>
    </row>
    <row r="303" spans="1:75" hidden="1">
      <c r="A303" s="1" t="s">
        <v>250</v>
      </c>
      <c r="B303" s="1" t="s">
        <v>233</v>
      </c>
      <c r="C303" s="1" t="s">
        <v>232</v>
      </c>
      <c r="D303" s="3" t="s">
        <v>280</v>
      </c>
      <c r="E303" s="1" t="s">
        <v>256</v>
      </c>
      <c r="F303" s="4" t="s">
        <v>291</v>
      </c>
      <c r="G303" s="4" t="s">
        <v>291</v>
      </c>
      <c r="H303" s="4" t="s">
        <v>291</v>
      </c>
      <c r="I303" s="4" t="s">
        <v>291</v>
      </c>
      <c r="J303" s="4" t="s">
        <v>291</v>
      </c>
      <c r="K303" s="4" t="s">
        <v>291</v>
      </c>
      <c r="L303" s="4" t="s">
        <v>291</v>
      </c>
      <c r="M303" s="4" t="s">
        <v>291</v>
      </c>
      <c r="N303" s="4" t="s">
        <v>291</v>
      </c>
      <c r="O303" s="4" t="s">
        <v>291</v>
      </c>
      <c r="P303" s="4" t="s">
        <v>291</v>
      </c>
      <c r="Q303" s="4" t="s">
        <v>291</v>
      </c>
      <c r="R303" s="4" t="s">
        <v>291</v>
      </c>
      <c r="S303" s="4" t="s">
        <v>291</v>
      </c>
      <c r="T303" s="4" t="s">
        <v>291</v>
      </c>
      <c r="U303" s="4" t="s">
        <v>291</v>
      </c>
      <c r="V303" s="4" t="s">
        <v>291</v>
      </c>
      <c r="W303" s="4" t="s">
        <v>291</v>
      </c>
      <c r="X303" s="4" t="s">
        <v>291</v>
      </c>
      <c r="Y303" s="4" t="s">
        <v>291</v>
      </c>
      <c r="Z303" s="4" t="s">
        <v>291</v>
      </c>
      <c r="AA303" s="4" t="s">
        <v>291</v>
      </c>
      <c r="AB303" s="4" t="s">
        <v>291</v>
      </c>
      <c r="AC303" s="4" t="s">
        <v>291</v>
      </c>
      <c r="AD303" s="4" t="s">
        <v>291</v>
      </c>
      <c r="AE303" s="4" t="s">
        <v>291</v>
      </c>
      <c r="AF303" s="4" t="s">
        <v>291</v>
      </c>
      <c r="AG303" s="4" t="s">
        <v>291</v>
      </c>
      <c r="AH303" s="4" t="s">
        <v>291</v>
      </c>
      <c r="AI303" s="4" t="s">
        <v>291</v>
      </c>
      <c r="AJ303" s="4" t="s">
        <v>291</v>
      </c>
      <c r="AK303" s="4" t="s">
        <v>291</v>
      </c>
      <c r="AL303" s="4" t="s">
        <v>291</v>
      </c>
      <c r="AM303" s="4" t="s">
        <v>291</v>
      </c>
      <c r="AN303" s="4" t="s">
        <v>291</v>
      </c>
      <c r="AO303" s="4" t="s">
        <v>291</v>
      </c>
      <c r="AP303" s="4" t="s">
        <v>291</v>
      </c>
      <c r="AQ303" s="4" t="s">
        <v>291</v>
      </c>
      <c r="AR303" s="4" t="s">
        <v>291</v>
      </c>
      <c r="AS303" s="4" t="s">
        <v>291</v>
      </c>
      <c r="AT303" s="4" t="s">
        <v>291</v>
      </c>
      <c r="AU303" s="4" t="s">
        <v>291</v>
      </c>
      <c r="AV303" s="4" t="s">
        <v>291</v>
      </c>
      <c r="AW303" s="4" t="s">
        <v>291</v>
      </c>
      <c r="AX303" s="4" t="s">
        <v>291</v>
      </c>
      <c r="AY303" s="4" t="s">
        <v>291</v>
      </c>
      <c r="AZ303" s="4" t="s">
        <v>291</v>
      </c>
      <c r="BA303" s="4" t="s">
        <v>291</v>
      </c>
      <c r="BB303" s="4" t="s">
        <v>291</v>
      </c>
      <c r="BC303" s="4" t="s">
        <v>291</v>
      </c>
      <c r="BD303" s="4" t="s">
        <v>291</v>
      </c>
      <c r="BE303" s="4" t="s">
        <v>291</v>
      </c>
      <c r="BF303" s="4" t="s">
        <v>291</v>
      </c>
      <c r="BG303" s="4" t="s">
        <v>291</v>
      </c>
      <c r="BH303" s="4" t="s">
        <v>291</v>
      </c>
      <c r="BI303" s="4" t="s">
        <v>291</v>
      </c>
      <c r="BJ303" s="4" t="s">
        <v>291</v>
      </c>
      <c r="BK303" s="4" t="s">
        <v>291</v>
      </c>
      <c r="BL303" s="4" t="s">
        <v>291</v>
      </c>
      <c r="BM303" s="4" t="s">
        <v>291</v>
      </c>
      <c r="BN303" s="4" t="s">
        <v>291</v>
      </c>
      <c r="BO303" s="4" t="s">
        <v>291</v>
      </c>
      <c r="BP303" s="4" t="s">
        <v>291</v>
      </c>
      <c r="BQ303" s="4" t="s">
        <v>291</v>
      </c>
      <c r="BR303" s="4" t="s">
        <v>291</v>
      </c>
      <c r="BS303" s="4" t="s">
        <v>291</v>
      </c>
      <c r="BT303" s="4" t="s">
        <v>291</v>
      </c>
      <c r="BU303" s="4" t="s">
        <v>291</v>
      </c>
      <c r="BV303" s="4" t="s">
        <v>291</v>
      </c>
      <c r="BW303" s="4" t="s">
        <v>291</v>
      </c>
    </row>
    <row r="304" spans="1:75" hidden="1">
      <c r="A304" s="1" t="s">
        <v>250</v>
      </c>
      <c r="B304" s="1" t="s">
        <v>233</v>
      </c>
      <c r="C304" s="1" t="s">
        <v>232</v>
      </c>
      <c r="D304" s="3" t="s">
        <v>281</v>
      </c>
      <c r="E304" s="1" t="s">
        <v>257</v>
      </c>
      <c r="F304" s="4" t="s">
        <v>291</v>
      </c>
      <c r="G304" s="4">
        <v>1.9674576905335472</v>
      </c>
      <c r="H304" s="4">
        <v>2.1249253879578545</v>
      </c>
      <c r="I304" s="4">
        <v>1.8966980653902121</v>
      </c>
      <c r="J304" s="4">
        <v>2.026927654429489</v>
      </c>
      <c r="K304" s="4">
        <v>2.0492901774097128</v>
      </c>
      <c r="L304" s="4">
        <v>7.5875080221613045</v>
      </c>
      <c r="M304" s="4">
        <v>-4.022322732852901</v>
      </c>
      <c r="N304" s="4">
        <v>1.3101772302604342</v>
      </c>
      <c r="O304" s="4">
        <v>8.8592708067906969</v>
      </c>
      <c r="P304" s="4">
        <v>-0.88980578275659195</v>
      </c>
      <c r="Q304" s="4">
        <v>-2.6930758942129929</v>
      </c>
      <c r="R304" s="4">
        <v>4.0709495612295532</v>
      </c>
      <c r="S304" s="4">
        <v>-5.4669328385525855</v>
      </c>
      <c r="T304" s="4">
        <v>-3.6381538546422898</v>
      </c>
      <c r="U304" s="4">
        <v>4.2428632265271604</v>
      </c>
      <c r="V304" s="4">
        <v>-3.8153177472299071</v>
      </c>
      <c r="W304" s="4">
        <v>-5.6884942217507728</v>
      </c>
      <c r="X304" s="4">
        <v>3.3262989130859122</v>
      </c>
      <c r="Y304" s="4">
        <v>3.3656835795114137</v>
      </c>
      <c r="Z304" s="4">
        <v>-6.8610609793202553</v>
      </c>
      <c r="AA304" s="4">
        <v>3.9317147095820904</v>
      </c>
      <c r="AB304" s="4">
        <v>-4.9003830233378176</v>
      </c>
      <c r="AC304" s="4">
        <v>-11.187100696734698</v>
      </c>
      <c r="AD304" s="4">
        <v>6.8036906809909592</v>
      </c>
      <c r="AE304" s="4">
        <v>9.2882822231815219</v>
      </c>
      <c r="AF304" s="4">
        <v>14.73492880578069</v>
      </c>
      <c r="AG304" s="4">
        <v>11.599800914093116</v>
      </c>
      <c r="AH304" s="4">
        <v>-4.9346106449121514</v>
      </c>
      <c r="AI304" s="4">
        <v>-13.65960506839069</v>
      </c>
      <c r="AJ304" s="4">
        <v>-2.6112608816498128</v>
      </c>
      <c r="AK304" s="4">
        <v>-1.2196859180433672</v>
      </c>
      <c r="AL304" s="4">
        <v>8.9697774257025742</v>
      </c>
      <c r="AM304" s="4">
        <v>-4.4224555519705717</v>
      </c>
      <c r="AN304" s="4">
        <v>-8.0532944217749698</v>
      </c>
      <c r="AO304" s="4">
        <v>-9.3486320103427385</v>
      </c>
      <c r="AP304" s="4">
        <v>1.0904373410471235</v>
      </c>
      <c r="AQ304" s="4">
        <v>8.6789274530851834E-2</v>
      </c>
      <c r="AR304" s="4">
        <v>-0.47904503155711264</v>
      </c>
      <c r="AS304" s="4">
        <v>5.5802475461773415</v>
      </c>
      <c r="AT304" s="4">
        <v>-10.522237068475127</v>
      </c>
      <c r="AU304" s="4">
        <v>3.5418569192464222</v>
      </c>
      <c r="AV304" s="4">
        <v>2.6432569575248088</v>
      </c>
      <c r="AW304" s="4">
        <v>1.0859518844669402</v>
      </c>
      <c r="AX304" s="4">
        <v>-0.97337992027015652</v>
      </c>
      <c r="AY304" s="4">
        <v>3.9196701353457541</v>
      </c>
      <c r="AZ304" s="4">
        <v>3.843232929394369</v>
      </c>
      <c r="BA304" s="4">
        <v>8.399754773922318</v>
      </c>
      <c r="BB304" s="4">
        <v>2.2641745022960791</v>
      </c>
      <c r="BC304" s="4">
        <v>1.0833719844311585</v>
      </c>
      <c r="BD304" s="4">
        <v>4.2616127970362738</v>
      </c>
      <c r="BE304" s="4">
        <v>4.4130729877779107</v>
      </c>
      <c r="BF304" s="4">
        <v>4.3414219662289311</v>
      </c>
      <c r="BG304" s="4">
        <v>5.6231143098709913</v>
      </c>
      <c r="BH304" s="4">
        <v>1.8473129408824285</v>
      </c>
      <c r="BI304" s="4">
        <v>5.3830638819232446</v>
      </c>
      <c r="BJ304" s="4">
        <v>7.9071716681877291</v>
      </c>
      <c r="BK304" s="4">
        <v>9.3362067114035163</v>
      </c>
      <c r="BL304" s="4">
        <v>5.6186468802955858</v>
      </c>
      <c r="BM304" s="4">
        <v>1.0320709501327352</v>
      </c>
      <c r="BN304" s="4">
        <v>1.681641550722901</v>
      </c>
      <c r="BO304" s="4">
        <v>-1.5372703699704782</v>
      </c>
      <c r="BP304" s="4">
        <v>-12.664846704198606</v>
      </c>
      <c r="BQ304" s="4">
        <v>4.6301685364287248</v>
      </c>
      <c r="BR304" s="4">
        <v>4.4153990134903065</v>
      </c>
      <c r="BS304" s="4">
        <v>1.4908714311289817</v>
      </c>
      <c r="BT304" s="4">
        <v>1.5400181090599929</v>
      </c>
      <c r="BU304" s="4">
        <v>-0.594261386696604</v>
      </c>
      <c r="BV304" s="4">
        <v>-3.5834359447282305</v>
      </c>
      <c r="BW304" s="4">
        <v>-2.5801500948357536</v>
      </c>
    </row>
    <row r="305" spans="1:75" hidden="1">
      <c r="A305" s="1" t="s">
        <v>250</v>
      </c>
      <c r="B305" s="1" t="s">
        <v>235</v>
      </c>
      <c r="C305" s="1" t="s">
        <v>234</v>
      </c>
      <c r="D305" s="3" t="s">
        <v>267</v>
      </c>
      <c r="E305" s="1" t="s">
        <v>283</v>
      </c>
      <c r="F305" s="2">
        <v>10127.725281384879</v>
      </c>
      <c r="G305" s="2">
        <v>11403.818666839374</v>
      </c>
      <c r="H305" s="2">
        <v>11636.756348311228</v>
      </c>
      <c r="I305" s="2">
        <v>11221.519611774445</v>
      </c>
      <c r="J305" s="2">
        <v>12133.014887099089</v>
      </c>
      <c r="K305" s="2">
        <v>12426.718920259251</v>
      </c>
      <c r="L305" s="2">
        <v>12578.634799480024</v>
      </c>
      <c r="M305" s="2">
        <v>12882.466557921567</v>
      </c>
      <c r="N305" s="2">
        <v>12993.871536016801</v>
      </c>
      <c r="O305" s="2">
        <v>13631.918228744045</v>
      </c>
      <c r="P305" s="2">
        <v>14188.943119220214</v>
      </c>
      <c r="Q305" s="2">
        <v>14026.899514718059</v>
      </c>
      <c r="R305" s="2">
        <v>15302.99290017255</v>
      </c>
      <c r="S305" s="2">
        <v>16265.126801904116</v>
      </c>
      <c r="T305" s="2">
        <v>17156.366626665986</v>
      </c>
      <c r="U305" s="2">
        <v>17774.157868830462</v>
      </c>
      <c r="V305" s="2">
        <v>20052.896057142058</v>
      </c>
      <c r="W305" s="2">
        <v>20863.114079652845</v>
      </c>
      <c r="X305" s="2">
        <v>21936.652959479638</v>
      </c>
      <c r="Y305" s="2">
        <v>22341.761970735031</v>
      </c>
      <c r="Z305" s="2">
        <v>23638.110806752298</v>
      </c>
      <c r="AA305" s="2">
        <v>24630.627884328012</v>
      </c>
      <c r="AB305" s="2">
        <v>26281.447105193747</v>
      </c>
      <c r="AC305" s="2">
        <v>27132.176028830072</v>
      </c>
      <c r="AD305" s="2">
        <v>27760.094996275944</v>
      </c>
      <c r="AE305" s="2">
        <v>29198.231986232593</v>
      </c>
      <c r="AF305" s="2">
        <v>31284.54339419787</v>
      </c>
      <c r="AG305" s="2">
        <v>32165.655493678358</v>
      </c>
      <c r="AH305" s="2">
        <v>33097.406219565768</v>
      </c>
      <c r="AI305" s="2">
        <v>33502.515230821162</v>
      </c>
      <c r="AJ305" s="2">
        <v>33786.09153869994</v>
      </c>
      <c r="AK305" s="2">
        <v>33411.365703288699</v>
      </c>
      <c r="AL305" s="2">
        <v>33846.857890388244</v>
      </c>
      <c r="AM305" s="2">
        <v>33694.94201116747</v>
      </c>
      <c r="AN305" s="2">
        <v>34535.543209522417</v>
      </c>
      <c r="AO305" s="2">
        <v>34454.521407271342</v>
      </c>
      <c r="AP305" s="2">
        <v>35578.698913505061</v>
      </c>
      <c r="AQ305" s="2">
        <v>37391.561738872952</v>
      </c>
      <c r="AR305" s="2">
        <v>38971.486882768993</v>
      </c>
      <c r="AS305" s="2">
        <v>40277.963444067645</v>
      </c>
      <c r="AT305" s="2">
        <v>41726.228159305683</v>
      </c>
      <c r="AU305" s="2">
        <v>42590.7956067665</v>
      </c>
      <c r="AV305" s="2">
        <v>42839.525853110019</v>
      </c>
      <c r="AW305" s="2">
        <v>43356.170534898527</v>
      </c>
      <c r="AX305" s="2">
        <v>44035.561727180386</v>
      </c>
      <c r="AY305" s="2">
        <v>45608.071636457993</v>
      </c>
      <c r="AZ305" s="2">
        <v>47680.502411618647</v>
      </c>
      <c r="BA305" s="2">
        <v>49361.240121628201</v>
      </c>
      <c r="BB305" s="2">
        <v>51191.554905338176</v>
      </c>
      <c r="BC305" s="2">
        <v>53669.226162756539</v>
      </c>
      <c r="BD305" s="2">
        <v>56317.265781626935</v>
      </c>
      <c r="BE305" s="2">
        <v>56795.962540770764</v>
      </c>
      <c r="BF305" s="2">
        <v>60782.47115150746</v>
      </c>
      <c r="BG305" s="2">
        <v>66117.348644475263</v>
      </c>
      <c r="BH305" s="2">
        <v>71759.142004308334</v>
      </c>
      <c r="BI305" s="2">
        <v>77461.841019390718</v>
      </c>
      <c r="BJ305" s="2">
        <v>81072.33742930452</v>
      </c>
      <c r="BK305" s="2">
        <v>87934.30006932086</v>
      </c>
      <c r="BL305" s="2">
        <v>92829.602554179975</v>
      </c>
      <c r="BM305" s="2">
        <v>97825.69176364594</v>
      </c>
      <c r="BN305" s="2">
        <v>104046.4275028962</v>
      </c>
      <c r="BO305" s="2">
        <v>112271.29759700016</v>
      </c>
      <c r="BP305" s="2">
        <v>118043.16500646193</v>
      </c>
      <c r="BQ305" s="2">
        <v>126051.21332050029</v>
      </c>
      <c r="BR305" s="2">
        <v>134533.19946483674</v>
      </c>
      <c r="BS305" s="2">
        <v>142827.1712118439</v>
      </c>
      <c r="BT305" s="2">
        <v>152635.11305896123</v>
      </c>
      <c r="BU305" s="2">
        <v>162988.35277775058</v>
      </c>
      <c r="BV305" s="2">
        <v>173721.13580816545</v>
      </c>
      <c r="BW305" s="2">
        <v>185381.93621699672</v>
      </c>
    </row>
    <row r="306" spans="1:75" hidden="1">
      <c r="A306" s="1" t="s">
        <v>250</v>
      </c>
      <c r="B306" s="1" t="s">
        <v>235</v>
      </c>
      <c r="C306" s="1" t="s">
        <v>234</v>
      </c>
      <c r="D306" s="3" t="s">
        <v>269</v>
      </c>
      <c r="E306" s="1" t="s">
        <v>284</v>
      </c>
      <c r="F306" s="2">
        <v>3416.9684166935649</v>
      </c>
      <c r="G306" s="2">
        <v>3503.0797484211171</v>
      </c>
      <c r="H306" s="2">
        <v>3591.361179648467</v>
      </c>
      <c r="I306" s="2">
        <v>3681.8673992504073</v>
      </c>
      <c r="J306" s="2">
        <v>3774.6544743210357</v>
      </c>
      <c r="K306" s="2">
        <v>3869.7798849063856</v>
      </c>
      <c r="L306" s="2">
        <v>3967.3025596123562</v>
      </c>
      <c r="M306" s="2">
        <v>4067.2829121100017</v>
      </c>
      <c r="N306" s="2">
        <v>4169.7828785607944</v>
      </c>
      <c r="O306" s="2">
        <v>4274.8659559850412</v>
      </c>
      <c r="P306" s="2">
        <v>4382.5972415972292</v>
      </c>
      <c r="Q306" s="2">
        <v>4600.6034258874315</v>
      </c>
      <c r="R306" s="2">
        <v>4665.6878814911997</v>
      </c>
      <c r="S306" s="2">
        <v>4741.5334226040932</v>
      </c>
      <c r="T306" s="2">
        <v>4835.3174374461714</v>
      </c>
      <c r="U306" s="2">
        <v>4942.1372502863142</v>
      </c>
      <c r="V306" s="2">
        <v>5067.260182796148</v>
      </c>
      <c r="W306" s="2">
        <v>5188.4880753813031</v>
      </c>
      <c r="X306" s="2">
        <v>5388.49454294319</v>
      </c>
      <c r="Y306" s="2">
        <v>5582.0929153177321</v>
      </c>
      <c r="Z306" s="2">
        <v>5815.6001042949119</v>
      </c>
      <c r="AA306" s="2">
        <v>5999.2221400025246</v>
      </c>
      <c r="AB306" s="2">
        <v>6185.46512497204</v>
      </c>
      <c r="AC306" s="2">
        <v>6368.3932011584802</v>
      </c>
      <c r="AD306" s="2">
        <v>6574.2420280976767</v>
      </c>
      <c r="AE306" s="2">
        <v>6777.8512536092876</v>
      </c>
      <c r="AF306" s="2">
        <v>7072.591236977888</v>
      </c>
      <c r="AG306" s="2">
        <v>7332.5555560204511</v>
      </c>
      <c r="AH306" s="2">
        <v>7618.8669999999993</v>
      </c>
      <c r="AI306" s="2">
        <v>7832.1579352831004</v>
      </c>
      <c r="AJ306" s="2">
        <v>8028.3107021407304</v>
      </c>
      <c r="AK306" s="2">
        <v>8241.9262421248659</v>
      </c>
      <c r="AL306" s="2">
        <v>8471.1042504177167</v>
      </c>
      <c r="AM306" s="2">
        <v>8662.8221414133895</v>
      </c>
      <c r="AN306" s="2">
        <v>8946.500206590259</v>
      </c>
      <c r="AO306" s="2">
        <v>9234.8596475040213</v>
      </c>
      <c r="AP306" s="2">
        <v>9475.8195403100162</v>
      </c>
      <c r="AQ306" s="2">
        <v>9790.8734091389306</v>
      </c>
      <c r="AR306" s="2">
        <v>10113.65605</v>
      </c>
      <c r="AS306" s="2">
        <v>10418.950763082064</v>
      </c>
      <c r="AT306" s="2">
        <v>10722.871073831995</v>
      </c>
      <c r="AU306" s="2">
        <v>11047.340049233415</v>
      </c>
      <c r="AV306" s="2">
        <v>11360.54108164133</v>
      </c>
      <c r="AW306" s="2">
        <v>11612.663091185997</v>
      </c>
      <c r="AX306" s="2">
        <v>11892.103945646279</v>
      </c>
      <c r="AY306" s="2">
        <v>12148.615538519456</v>
      </c>
      <c r="AZ306" s="2">
        <v>12414.057007968029</v>
      </c>
      <c r="BA306" s="2">
        <v>12692.756197571438</v>
      </c>
      <c r="BB306" s="2">
        <v>12965.949291644543</v>
      </c>
      <c r="BC306" s="2">
        <v>13244.71890106136</v>
      </c>
      <c r="BD306" s="2">
        <v>13515.790647856873</v>
      </c>
      <c r="BE306" s="2">
        <v>13825.20277461339</v>
      </c>
      <c r="BF306" s="2">
        <v>14198.999999999996</v>
      </c>
      <c r="BG306" s="2">
        <v>14723.407938889435</v>
      </c>
      <c r="BH306" s="2">
        <v>15302.351803949448</v>
      </c>
      <c r="BI306" s="2">
        <v>15950.635230360756</v>
      </c>
      <c r="BJ306" s="2">
        <v>16672.270919249953</v>
      </c>
      <c r="BK306" s="2">
        <v>17305.352534939993</v>
      </c>
      <c r="BL306" s="2">
        <v>17982.67524393235</v>
      </c>
      <c r="BM306" s="2">
        <v>18659.816541098557</v>
      </c>
      <c r="BN306" s="2">
        <v>19413.085277022186</v>
      </c>
      <c r="BO306" s="2">
        <v>20202.735276105621</v>
      </c>
      <c r="BP306" s="2">
        <v>20842.087753214375</v>
      </c>
      <c r="BQ306" s="2">
        <v>21545.861844771691</v>
      </c>
      <c r="BR306" s="2">
        <v>22356.967663281153</v>
      </c>
      <c r="BS306" s="2">
        <v>23188.4385955752</v>
      </c>
      <c r="BT306" s="2">
        <v>23963.791489499017</v>
      </c>
      <c r="BU306" s="2">
        <v>24816.102487038101</v>
      </c>
      <c r="BV306" s="2">
        <v>25651.097911263747</v>
      </c>
      <c r="BW306" s="2">
        <v>26520.724482116268</v>
      </c>
    </row>
    <row r="307" spans="1:75" hidden="1">
      <c r="A307" s="1" t="s">
        <v>250</v>
      </c>
      <c r="B307" s="1" t="s">
        <v>235</v>
      </c>
      <c r="C307" s="1" t="s">
        <v>234</v>
      </c>
      <c r="D307" s="3" t="s">
        <v>270</v>
      </c>
      <c r="E307" s="1" t="s">
        <v>285</v>
      </c>
      <c r="F307" s="2" t="s">
        <v>291</v>
      </c>
      <c r="G307" s="2" t="s">
        <v>291</v>
      </c>
      <c r="H307" s="2" t="s">
        <v>291</v>
      </c>
      <c r="I307" s="2" t="s">
        <v>291</v>
      </c>
      <c r="J307" s="2" t="s">
        <v>291</v>
      </c>
      <c r="K307" s="2" t="s">
        <v>291</v>
      </c>
      <c r="L307" s="2" t="s">
        <v>291</v>
      </c>
      <c r="M307" s="2" t="s">
        <v>291</v>
      </c>
      <c r="N307" s="2" t="s">
        <v>291</v>
      </c>
      <c r="O307" s="2" t="s">
        <v>291</v>
      </c>
      <c r="P307" s="2" t="s">
        <v>291</v>
      </c>
      <c r="Q307" s="2" t="s">
        <v>291</v>
      </c>
      <c r="R307" s="2" t="s">
        <v>291</v>
      </c>
      <c r="S307" s="2" t="s">
        <v>291</v>
      </c>
      <c r="T307" s="2" t="s">
        <v>291</v>
      </c>
      <c r="U307" s="2" t="s">
        <v>291</v>
      </c>
      <c r="V307" s="2" t="s">
        <v>291</v>
      </c>
      <c r="W307" s="2" t="s">
        <v>291</v>
      </c>
      <c r="X307" s="2" t="s">
        <v>291</v>
      </c>
      <c r="Y307" s="2" t="s">
        <v>291</v>
      </c>
      <c r="Z307" s="2" t="s">
        <v>291</v>
      </c>
      <c r="AA307" s="2" t="s">
        <v>291</v>
      </c>
      <c r="AB307" s="2" t="s">
        <v>291</v>
      </c>
      <c r="AC307" s="2" t="s">
        <v>291</v>
      </c>
      <c r="AD307" s="2" t="s">
        <v>291</v>
      </c>
      <c r="AE307" s="2" t="s">
        <v>291</v>
      </c>
      <c r="AF307" s="2" t="s">
        <v>291</v>
      </c>
      <c r="AG307" s="2" t="s">
        <v>291</v>
      </c>
      <c r="AH307" s="2" t="s">
        <v>291</v>
      </c>
      <c r="AI307" s="2" t="s">
        <v>291</v>
      </c>
      <c r="AJ307" s="2" t="s">
        <v>291</v>
      </c>
      <c r="AK307" s="2" t="s">
        <v>291</v>
      </c>
      <c r="AL307" s="2" t="s">
        <v>291</v>
      </c>
      <c r="AM307" s="2" t="s">
        <v>291</v>
      </c>
      <c r="AN307" s="2" t="s">
        <v>291</v>
      </c>
      <c r="AO307" s="2" t="s">
        <v>291</v>
      </c>
      <c r="AP307" s="2" t="s">
        <v>291</v>
      </c>
      <c r="AQ307" s="2" t="s">
        <v>291</v>
      </c>
      <c r="AR307" s="2" t="s">
        <v>291</v>
      </c>
      <c r="AS307" s="2" t="s">
        <v>291</v>
      </c>
      <c r="AT307" s="2" t="s">
        <v>291</v>
      </c>
      <c r="AU307" s="2" t="s">
        <v>291</v>
      </c>
      <c r="AV307" s="2" t="s">
        <v>291</v>
      </c>
      <c r="AW307" s="2" t="s">
        <v>291</v>
      </c>
      <c r="AX307" s="2" t="s">
        <v>291</v>
      </c>
      <c r="AY307" s="2" t="s">
        <v>291</v>
      </c>
      <c r="AZ307" s="2" t="s">
        <v>291</v>
      </c>
      <c r="BA307" s="2" t="s">
        <v>291</v>
      </c>
      <c r="BB307" s="2" t="s">
        <v>291</v>
      </c>
      <c r="BC307" s="2" t="s">
        <v>291</v>
      </c>
      <c r="BD307" s="2" t="s">
        <v>291</v>
      </c>
      <c r="BE307" s="2" t="s">
        <v>291</v>
      </c>
      <c r="BF307" s="2" t="s">
        <v>291</v>
      </c>
      <c r="BG307" s="2" t="s">
        <v>291</v>
      </c>
      <c r="BH307" s="2" t="s">
        <v>291</v>
      </c>
      <c r="BI307" s="2" t="s">
        <v>291</v>
      </c>
      <c r="BJ307" s="2" t="s">
        <v>291</v>
      </c>
      <c r="BK307" s="2" t="s">
        <v>291</v>
      </c>
      <c r="BL307" s="2" t="s">
        <v>291</v>
      </c>
      <c r="BM307" s="2" t="s">
        <v>291</v>
      </c>
      <c r="BN307" s="2" t="s">
        <v>291</v>
      </c>
      <c r="BO307" s="2" t="s">
        <v>291</v>
      </c>
      <c r="BP307" s="2" t="s">
        <v>291</v>
      </c>
      <c r="BQ307" s="2" t="s">
        <v>291</v>
      </c>
      <c r="BR307" s="2" t="s">
        <v>291</v>
      </c>
      <c r="BS307" s="2" t="s">
        <v>291</v>
      </c>
      <c r="BT307" s="2" t="s">
        <v>291</v>
      </c>
      <c r="BU307" s="2" t="s">
        <v>291</v>
      </c>
      <c r="BV307" s="2" t="s">
        <v>291</v>
      </c>
      <c r="BW307" s="2" t="s">
        <v>291</v>
      </c>
    </row>
    <row r="308" spans="1:75" hidden="1">
      <c r="A308" s="1" t="s">
        <v>250</v>
      </c>
      <c r="B308" s="1" t="s">
        <v>235</v>
      </c>
      <c r="C308" s="1" t="s">
        <v>234</v>
      </c>
      <c r="D308" s="3" t="s">
        <v>271</v>
      </c>
      <c r="E308" s="1" t="s">
        <v>286</v>
      </c>
      <c r="F308" s="2" t="s">
        <v>291</v>
      </c>
      <c r="G308" s="2" t="s">
        <v>291</v>
      </c>
      <c r="H308" s="2" t="s">
        <v>291</v>
      </c>
      <c r="I308" s="2" t="s">
        <v>291</v>
      </c>
      <c r="J308" s="2" t="s">
        <v>291</v>
      </c>
      <c r="K308" s="2" t="s">
        <v>291</v>
      </c>
      <c r="L308" s="2" t="s">
        <v>291</v>
      </c>
      <c r="M308" s="2" t="s">
        <v>291</v>
      </c>
      <c r="N308" s="2" t="s">
        <v>291</v>
      </c>
      <c r="O308" s="2" t="s">
        <v>291</v>
      </c>
      <c r="P308" s="2" t="s">
        <v>291</v>
      </c>
      <c r="Q308" s="2" t="s">
        <v>291</v>
      </c>
      <c r="R308" s="2" t="s">
        <v>291</v>
      </c>
      <c r="S308" s="2" t="s">
        <v>291</v>
      </c>
      <c r="T308" s="2" t="s">
        <v>291</v>
      </c>
      <c r="U308" s="2" t="s">
        <v>291</v>
      </c>
      <c r="V308" s="2" t="s">
        <v>291</v>
      </c>
      <c r="W308" s="2" t="s">
        <v>291</v>
      </c>
      <c r="X308" s="2" t="s">
        <v>291</v>
      </c>
      <c r="Y308" s="2" t="s">
        <v>291</v>
      </c>
      <c r="Z308" s="2" t="s">
        <v>291</v>
      </c>
      <c r="AA308" s="2" t="s">
        <v>291</v>
      </c>
      <c r="AB308" s="2" t="s">
        <v>291</v>
      </c>
      <c r="AC308" s="2" t="s">
        <v>291</v>
      </c>
      <c r="AD308" s="2" t="s">
        <v>291</v>
      </c>
      <c r="AE308" s="2" t="s">
        <v>291</v>
      </c>
      <c r="AF308" s="2" t="s">
        <v>291</v>
      </c>
      <c r="AG308" s="2" t="s">
        <v>291</v>
      </c>
      <c r="AH308" s="2" t="s">
        <v>291</v>
      </c>
      <c r="AI308" s="2" t="s">
        <v>291</v>
      </c>
      <c r="AJ308" s="2" t="s">
        <v>291</v>
      </c>
      <c r="AK308" s="2" t="s">
        <v>291</v>
      </c>
      <c r="AL308" s="2" t="s">
        <v>291</v>
      </c>
      <c r="AM308" s="2" t="s">
        <v>291</v>
      </c>
      <c r="AN308" s="2" t="s">
        <v>291</v>
      </c>
      <c r="AO308" s="2" t="s">
        <v>291</v>
      </c>
      <c r="AP308" s="2" t="s">
        <v>291</v>
      </c>
      <c r="AQ308" s="2" t="s">
        <v>291</v>
      </c>
      <c r="AR308" s="2" t="s">
        <v>291</v>
      </c>
      <c r="AS308" s="2" t="s">
        <v>291</v>
      </c>
      <c r="AT308" s="2" t="s">
        <v>291</v>
      </c>
      <c r="AU308" s="2" t="s">
        <v>291</v>
      </c>
      <c r="AV308" s="2" t="s">
        <v>291</v>
      </c>
      <c r="AW308" s="2" t="s">
        <v>291</v>
      </c>
      <c r="AX308" s="2" t="s">
        <v>291</v>
      </c>
      <c r="AY308" s="2" t="s">
        <v>291</v>
      </c>
      <c r="AZ308" s="2" t="s">
        <v>291</v>
      </c>
      <c r="BA308" s="2" t="s">
        <v>291</v>
      </c>
      <c r="BB308" s="2" t="s">
        <v>291</v>
      </c>
      <c r="BC308" s="2" t="s">
        <v>291</v>
      </c>
      <c r="BD308" s="2" t="s">
        <v>291</v>
      </c>
      <c r="BE308" s="2" t="s">
        <v>291</v>
      </c>
      <c r="BF308" s="2" t="s">
        <v>291</v>
      </c>
      <c r="BG308" s="2" t="s">
        <v>291</v>
      </c>
      <c r="BH308" s="2" t="s">
        <v>291</v>
      </c>
      <c r="BI308" s="2" t="s">
        <v>291</v>
      </c>
      <c r="BJ308" s="2" t="s">
        <v>291</v>
      </c>
      <c r="BK308" s="2" t="s">
        <v>291</v>
      </c>
      <c r="BL308" s="2" t="s">
        <v>291</v>
      </c>
      <c r="BM308" s="2" t="s">
        <v>291</v>
      </c>
      <c r="BN308" s="2" t="s">
        <v>291</v>
      </c>
      <c r="BO308" s="2" t="s">
        <v>291</v>
      </c>
      <c r="BP308" s="2" t="s">
        <v>291</v>
      </c>
      <c r="BQ308" s="2" t="s">
        <v>291</v>
      </c>
      <c r="BR308" s="2" t="s">
        <v>291</v>
      </c>
      <c r="BS308" s="2" t="s">
        <v>291</v>
      </c>
      <c r="BT308" s="2" t="s">
        <v>291</v>
      </c>
      <c r="BU308" s="2" t="s">
        <v>291</v>
      </c>
      <c r="BV308" s="2" t="s">
        <v>291</v>
      </c>
      <c r="BW308" s="2" t="s">
        <v>291</v>
      </c>
    </row>
    <row r="309" spans="1:75" hidden="1">
      <c r="A309" s="1" t="s">
        <v>250</v>
      </c>
      <c r="B309" s="1" t="s">
        <v>235</v>
      </c>
      <c r="C309" s="1" t="s">
        <v>234</v>
      </c>
      <c r="D309" s="3" t="s">
        <v>268</v>
      </c>
      <c r="E309" s="1" t="s">
        <v>287</v>
      </c>
      <c r="F309" s="2">
        <v>7934.924</v>
      </c>
      <c r="G309" s="2">
        <v>8124.902</v>
      </c>
      <c r="H309" s="2">
        <v>8322.9249999999993</v>
      </c>
      <c r="I309" s="2">
        <v>8529.3549999999996</v>
      </c>
      <c r="J309" s="2">
        <v>8745.1020000000008</v>
      </c>
      <c r="K309" s="2">
        <v>8970.61</v>
      </c>
      <c r="L309" s="2">
        <v>9206.3520000000008</v>
      </c>
      <c r="M309" s="2">
        <v>9452.8259999999991</v>
      </c>
      <c r="N309" s="2">
        <v>9710.5580000000009</v>
      </c>
      <c r="O309" s="2">
        <v>9978.9089999999997</v>
      </c>
      <c r="P309" s="2">
        <v>10259.653</v>
      </c>
      <c r="Q309" s="2">
        <v>10555.397000000001</v>
      </c>
      <c r="R309" s="2">
        <v>10863.958000000001</v>
      </c>
      <c r="S309" s="2">
        <v>11185.237999999999</v>
      </c>
      <c r="T309" s="2">
        <v>11521.695</v>
      </c>
      <c r="U309" s="2">
        <v>11870.412</v>
      </c>
      <c r="V309" s="2">
        <v>12231.388999999999</v>
      </c>
      <c r="W309" s="2">
        <v>12607.312</v>
      </c>
      <c r="X309" s="2">
        <v>12988.137000000001</v>
      </c>
      <c r="Y309" s="2">
        <v>13389.543</v>
      </c>
      <c r="Z309" s="2">
        <v>13806.869000000001</v>
      </c>
      <c r="AA309" s="2">
        <v>14236.867</v>
      </c>
      <c r="AB309" s="2">
        <v>14706.593000000001</v>
      </c>
      <c r="AC309" s="2">
        <v>15201.384</v>
      </c>
      <c r="AD309" s="2">
        <v>15681.232</v>
      </c>
      <c r="AE309" s="2">
        <v>16147.862999999999</v>
      </c>
      <c r="AF309" s="2">
        <v>16625.710999999999</v>
      </c>
      <c r="AG309" s="2">
        <v>17129.564999999999</v>
      </c>
      <c r="AH309" s="2">
        <v>17647.395</v>
      </c>
      <c r="AI309" s="2">
        <v>18144.828000000001</v>
      </c>
      <c r="AJ309" s="2">
        <v>18665.062000000002</v>
      </c>
      <c r="AK309" s="2">
        <v>19212.004000000001</v>
      </c>
      <c r="AL309" s="2">
        <v>19776.786</v>
      </c>
      <c r="AM309" s="2">
        <v>20368.422999999999</v>
      </c>
      <c r="AN309" s="2">
        <v>20984.094000000001</v>
      </c>
      <c r="AO309" s="2">
        <v>21618.434000000001</v>
      </c>
      <c r="AP309" s="2">
        <v>22284.171999999999</v>
      </c>
      <c r="AQ309" s="2">
        <v>23016.721000000001</v>
      </c>
      <c r="AR309" s="2">
        <v>23763.758000000002</v>
      </c>
      <c r="AS309" s="2">
        <v>24484.892</v>
      </c>
      <c r="AT309" s="2">
        <v>25214.284</v>
      </c>
      <c r="AU309" s="2">
        <v>25924.60865925371</v>
      </c>
      <c r="AV309" s="2">
        <v>26673.528152223149</v>
      </c>
      <c r="AW309" s="2">
        <v>27562.238035326027</v>
      </c>
      <c r="AX309" s="2">
        <v>28624.814757431199</v>
      </c>
      <c r="AY309" s="2">
        <v>29544.394001845692</v>
      </c>
      <c r="AZ309" s="2">
        <v>30164.308270761638</v>
      </c>
      <c r="BA309" s="2">
        <v>30878.074831273287</v>
      </c>
      <c r="BB309" s="2">
        <v>31779.711666029212</v>
      </c>
      <c r="BC309" s="2">
        <v>32718.63711975886</v>
      </c>
      <c r="BD309" s="2">
        <v>33741.302628311023</v>
      </c>
      <c r="BE309" s="2">
        <v>34755.03606765069</v>
      </c>
      <c r="BF309" s="2">
        <v>35808.355437494771</v>
      </c>
      <c r="BG309" s="2">
        <v>36906.117620362587</v>
      </c>
      <c r="BH309" s="2">
        <v>37999.592166046117</v>
      </c>
      <c r="BI309" s="2">
        <v>39121.52592895308</v>
      </c>
      <c r="BJ309" s="2">
        <v>40272.132376084111</v>
      </c>
      <c r="BK309" s="2">
        <v>41461.346871554721</v>
      </c>
      <c r="BL309" s="2">
        <v>42660.272082535397</v>
      </c>
      <c r="BM309" s="2">
        <v>43806.188354709506</v>
      </c>
      <c r="BN309" s="2">
        <v>45019.374177842474</v>
      </c>
      <c r="BO309" s="2">
        <v>46343.539461589156</v>
      </c>
      <c r="BP309" s="2">
        <v>47687.275603256428</v>
      </c>
      <c r="BQ309" s="2">
        <v>49058.723827644899</v>
      </c>
      <c r="BR309" s="2">
        <v>50458.656681994966</v>
      </c>
      <c r="BS309" s="2">
        <v>51888.62535984462</v>
      </c>
      <c r="BT309" s="2">
        <v>53349.190974452686</v>
      </c>
      <c r="BU309" s="2">
        <v>54841.639410370633</v>
      </c>
      <c r="BV309" s="2">
        <v>56366.818436543865</v>
      </c>
      <c r="BW309" s="2">
        <v>57925.841130904293</v>
      </c>
    </row>
    <row r="310" spans="1:75" hidden="1">
      <c r="A310" s="1" t="s">
        <v>250</v>
      </c>
      <c r="B310" s="1" t="s">
        <v>235</v>
      </c>
      <c r="C310" s="1" t="s">
        <v>234</v>
      </c>
      <c r="D310" s="3" t="s">
        <v>274</v>
      </c>
      <c r="E310" s="1" t="s">
        <v>288</v>
      </c>
      <c r="F310" s="2">
        <v>2963.950510021099</v>
      </c>
      <c r="G310" s="2">
        <v>3255.3694137220887</v>
      </c>
      <c r="H310" s="2">
        <v>3240.2077558376536</v>
      </c>
      <c r="I310" s="2">
        <v>3047.7793996761097</v>
      </c>
      <c r="J310" s="2">
        <v>3214.3378869880557</v>
      </c>
      <c r="K310" s="2">
        <v>3211.2211262268906</v>
      </c>
      <c r="L310" s="2">
        <v>3170.5761308784777</v>
      </c>
      <c r="M310" s="2">
        <v>3167.3396801498807</v>
      </c>
      <c r="N310" s="2">
        <v>3116.1985922158256</v>
      </c>
      <c r="O310" s="2">
        <v>3188.8527895614202</v>
      </c>
      <c r="P310" s="2">
        <v>3237.5649271501575</v>
      </c>
      <c r="Q310" s="2">
        <v>3048.9260247447532</v>
      </c>
      <c r="R310" s="2">
        <v>3279.9006896452665</v>
      </c>
      <c r="S310" s="2">
        <v>3430.351608271731</v>
      </c>
      <c r="T310" s="2">
        <v>3548.1365698561704</v>
      </c>
      <c r="U310" s="2">
        <v>3596.451690571877</v>
      </c>
      <c r="V310" s="2">
        <v>3957.3448636451772</v>
      </c>
      <c r="W310" s="2">
        <v>4021.0392269465924</v>
      </c>
      <c r="X310" s="2">
        <v>4071.0170131299533</v>
      </c>
      <c r="Y310" s="2">
        <v>4002.3987973090448</v>
      </c>
      <c r="Z310" s="2">
        <v>4064.6038900259296</v>
      </c>
      <c r="AA310" s="2">
        <v>4105.6369158415009</v>
      </c>
      <c r="AB310" s="2">
        <v>4248.903934336312</v>
      </c>
      <c r="AC310" s="2">
        <v>4260.4429676067166</v>
      </c>
      <c r="AD310" s="2">
        <v>4222.5544599106597</v>
      </c>
      <c r="AE310" s="2">
        <v>4307.8891663024006</v>
      </c>
      <c r="AF310" s="2">
        <v>4423.3495682080056</v>
      </c>
      <c r="AG310" s="2">
        <v>4386.6910039663453</v>
      </c>
      <c r="AH310" s="2">
        <v>4344.1375495287912</v>
      </c>
      <c r="AI310" s="2">
        <v>4277.5586891443581</v>
      </c>
      <c r="AJ310" s="2">
        <v>4208.36870821292</v>
      </c>
      <c r="AK310" s="2">
        <v>4053.8297385533087</v>
      </c>
      <c r="AL310" s="2">
        <v>3995.5662083510815</v>
      </c>
      <c r="AM310" s="2">
        <v>3889.6033487846657</v>
      </c>
      <c r="AN310" s="2">
        <v>3860.2294094938384</v>
      </c>
      <c r="AO310" s="2">
        <v>3730.9198756024016</v>
      </c>
      <c r="AP310" s="2">
        <v>3754.6830395148118</v>
      </c>
      <c r="AQ310" s="2">
        <v>3819.0220807033593</v>
      </c>
      <c r="AR310" s="2">
        <v>3853.3530001516115</v>
      </c>
      <c r="AS310" s="2">
        <v>3865.836816005155</v>
      </c>
      <c r="AT310" s="2">
        <v>3891.3298380630558</v>
      </c>
      <c r="AU310" s="2">
        <v>3855.2986888207461</v>
      </c>
      <c r="AV310" s="2">
        <v>3770.9054124489571</v>
      </c>
      <c r="AW310" s="2">
        <v>3733.5252210843719</v>
      </c>
      <c r="AX310" s="2">
        <v>3702.9243881863217</v>
      </c>
      <c r="AY310" s="2">
        <v>3754.1785310308883</v>
      </c>
      <c r="AZ310" s="2">
        <v>3840.8477084497567</v>
      </c>
      <c r="BA310" s="2">
        <v>3888.9299812654331</v>
      </c>
      <c r="BB310" s="2">
        <v>3948.1532554139171</v>
      </c>
      <c r="BC310" s="2">
        <v>4052.122703672916</v>
      </c>
      <c r="BD310" s="2">
        <v>4166.7755330730033</v>
      </c>
      <c r="BE310" s="2">
        <v>4108.1468002091569</v>
      </c>
      <c r="BF310" s="2">
        <v>4280.7571766678975</v>
      </c>
      <c r="BG310" s="2">
        <v>4490.6280474534205</v>
      </c>
      <c r="BH310" s="2">
        <v>4689.4191771089536</v>
      </c>
      <c r="BI310" s="2">
        <v>4856.3483460488333</v>
      </c>
      <c r="BJ310" s="2">
        <v>4862.70513608903</v>
      </c>
      <c r="BK310" s="2">
        <v>5081.3353782755385</v>
      </c>
      <c r="BL310" s="2">
        <v>5162.1686592767783</v>
      </c>
      <c r="BM310" s="2">
        <v>5242.5859358361449</v>
      </c>
      <c r="BN310" s="2">
        <v>5359.6028667348492</v>
      </c>
      <c r="BO310" s="2">
        <v>5557.2325263196799</v>
      </c>
      <c r="BP310" s="2">
        <v>5663.6919681070194</v>
      </c>
      <c r="BQ310" s="2">
        <v>5850.3676589334409</v>
      </c>
      <c r="BR310" s="2">
        <v>6017.5065550500685</v>
      </c>
      <c r="BS310" s="2">
        <v>6159.4130464264235</v>
      </c>
      <c r="BT310" s="2">
        <v>6369.4058231914705</v>
      </c>
      <c r="BU310" s="2">
        <v>6567.8465368557509</v>
      </c>
      <c r="BV310" s="2">
        <v>6772.463947123375</v>
      </c>
      <c r="BW310" s="2">
        <v>6990.0781308597134</v>
      </c>
    </row>
    <row r="311" spans="1:75" hidden="1">
      <c r="A311" s="1" t="s">
        <v>250</v>
      </c>
      <c r="B311" s="1" t="s">
        <v>235</v>
      </c>
      <c r="C311" s="1" t="s">
        <v>234</v>
      </c>
      <c r="D311" s="3" t="s">
        <v>273</v>
      </c>
      <c r="E311" s="1" t="s">
        <v>289</v>
      </c>
      <c r="F311" s="2" t="s">
        <v>291</v>
      </c>
      <c r="G311" s="2" t="s">
        <v>291</v>
      </c>
      <c r="H311" s="2" t="s">
        <v>291</v>
      </c>
      <c r="I311" s="2" t="s">
        <v>291</v>
      </c>
      <c r="J311" s="2" t="s">
        <v>291</v>
      </c>
      <c r="K311" s="2" t="s">
        <v>291</v>
      </c>
      <c r="L311" s="2" t="s">
        <v>291</v>
      </c>
      <c r="M311" s="2" t="s">
        <v>291</v>
      </c>
      <c r="N311" s="2" t="s">
        <v>291</v>
      </c>
      <c r="O311" s="2" t="s">
        <v>291</v>
      </c>
      <c r="P311" s="2" t="s">
        <v>291</v>
      </c>
      <c r="Q311" s="2" t="s">
        <v>291</v>
      </c>
      <c r="R311" s="2" t="s">
        <v>291</v>
      </c>
      <c r="S311" s="2" t="s">
        <v>291</v>
      </c>
      <c r="T311" s="2" t="s">
        <v>291</v>
      </c>
      <c r="U311" s="2" t="s">
        <v>291</v>
      </c>
      <c r="V311" s="2" t="s">
        <v>291</v>
      </c>
      <c r="W311" s="2" t="s">
        <v>291</v>
      </c>
      <c r="X311" s="2" t="s">
        <v>291</v>
      </c>
      <c r="Y311" s="2" t="s">
        <v>291</v>
      </c>
      <c r="Z311" s="2" t="s">
        <v>291</v>
      </c>
      <c r="AA311" s="2" t="s">
        <v>291</v>
      </c>
      <c r="AB311" s="2" t="s">
        <v>291</v>
      </c>
      <c r="AC311" s="2" t="s">
        <v>291</v>
      </c>
      <c r="AD311" s="2" t="s">
        <v>291</v>
      </c>
      <c r="AE311" s="2" t="s">
        <v>291</v>
      </c>
      <c r="AF311" s="2" t="s">
        <v>291</v>
      </c>
      <c r="AG311" s="2" t="s">
        <v>291</v>
      </c>
      <c r="AH311" s="2" t="s">
        <v>291</v>
      </c>
      <c r="AI311" s="2" t="s">
        <v>291</v>
      </c>
      <c r="AJ311" s="2" t="s">
        <v>291</v>
      </c>
      <c r="AK311" s="2" t="s">
        <v>291</v>
      </c>
      <c r="AL311" s="2" t="s">
        <v>291</v>
      </c>
      <c r="AM311" s="2" t="s">
        <v>291</v>
      </c>
      <c r="AN311" s="2" t="s">
        <v>291</v>
      </c>
      <c r="AO311" s="2" t="s">
        <v>291</v>
      </c>
      <c r="AP311" s="2" t="s">
        <v>291</v>
      </c>
      <c r="AQ311" s="2" t="s">
        <v>291</v>
      </c>
      <c r="AR311" s="2" t="s">
        <v>291</v>
      </c>
      <c r="AS311" s="2" t="s">
        <v>291</v>
      </c>
      <c r="AT311" s="2" t="s">
        <v>291</v>
      </c>
      <c r="AU311" s="2" t="s">
        <v>291</v>
      </c>
      <c r="AV311" s="2" t="s">
        <v>291</v>
      </c>
      <c r="AW311" s="2" t="s">
        <v>291</v>
      </c>
      <c r="AX311" s="2" t="s">
        <v>291</v>
      </c>
      <c r="AY311" s="2" t="s">
        <v>291</v>
      </c>
      <c r="AZ311" s="2" t="s">
        <v>291</v>
      </c>
      <c r="BA311" s="2" t="s">
        <v>291</v>
      </c>
      <c r="BB311" s="2" t="s">
        <v>291</v>
      </c>
      <c r="BC311" s="2" t="s">
        <v>291</v>
      </c>
      <c r="BD311" s="2" t="s">
        <v>291</v>
      </c>
      <c r="BE311" s="2" t="s">
        <v>291</v>
      </c>
      <c r="BF311" s="2" t="s">
        <v>291</v>
      </c>
      <c r="BG311" s="2" t="s">
        <v>291</v>
      </c>
      <c r="BH311" s="2" t="s">
        <v>291</v>
      </c>
      <c r="BI311" s="2" t="s">
        <v>291</v>
      </c>
      <c r="BJ311" s="2" t="s">
        <v>291</v>
      </c>
      <c r="BK311" s="2" t="s">
        <v>291</v>
      </c>
      <c r="BL311" s="2" t="s">
        <v>291</v>
      </c>
      <c r="BM311" s="2" t="s">
        <v>291</v>
      </c>
      <c r="BN311" s="2" t="s">
        <v>291</v>
      </c>
      <c r="BO311" s="2" t="s">
        <v>291</v>
      </c>
      <c r="BP311" s="2" t="s">
        <v>291</v>
      </c>
      <c r="BQ311" s="2" t="s">
        <v>291</v>
      </c>
      <c r="BR311" s="2" t="s">
        <v>291</v>
      </c>
      <c r="BS311" s="2" t="s">
        <v>291</v>
      </c>
      <c r="BT311" s="2" t="s">
        <v>291</v>
      </c>
      <c r="BU311" s="2" t="s">
        <v>291</v>
      </c>
      <c r="BV311" s="2" t="s">
        <v>291</v>
      </c>
      <c r="BW311" s="2" t="s">
        <v>291</v>
      </c>
    </row>
    <row r="312" spans="1:75" hidden="1">
      <c r="A312" s="1" t="s">
        <v>250</v>
      </c>
      <c r="B312" s="1" t="s">
        <v>235</v>
      </c>
      <c r="C312" s="1" t="s">
        <v>234</v>
      </c>
      <c r="D312" s="3" t="s">
        <v>272</v>
      </c>
      <c r="E312" s="1" t="s">
        <v>290</v>
      </c>
      <c r="F312" s="2">
        <v>1276.3481139056755</v>
      </c>
      <c r="G312" s="2">
        <v>1403.5638419810323</v>
      </c>
      <c r="H312" s="2">
        <v>1398.1570599652439</v>
      </c>
      <c r="I312" s="2">
        <v>1315.6351930215644</v>
      </c>
      <c r="J312" s="2">
        <v>1387.4069035557375</v>
      </c>
      <c r="K312" s="2">
        <v>1385.2702235699969</v>
      </c>
      <c r="L312" s="2">
        <v>1366.2995722388218</v>
      </c>
      <c r="M312" s="2">
        <v>1362.8164273754292</v>
      </c>
      <c r="N312" s="2">
        <v>1338.1179058934408</v>
      </c>
      <c r="O312" s="2">
        <v>1366.0730074544267</v>
      </c>
      <c r="P312" s="2">
        <v>1382.9846993090521</v>
      </c>
      <c r="Q312" s="2">
        <v>1328.884125790632</v>
      </c>
      <c r="R312" s="2">
        <v>1408.6019938748429</v>
      </c>
      <c r="S312" s="2">
        <v>1454.1600994010246</v>
      </c>
      <c r="T312" s="2">
        <v>1489.048844520358</v>
      </c>
      <c r="U312" s="2">
        <v>1497.3497018326289</v>
      </c>
      <c r="V312" s="2">
        <v>1639.4618842669511</v>
      </c>
      <c r="W312" s="2">
        <v>1654.8423708124972</v>
      </c>
      <c r="X312" s="2">
        <v>1688.9760986875665</v>
      </c>
      <c r="Y312" s="2">
        <v>1668.5977983516714</v>
      </c>
      <c r="Z312" s="2">
        <v>1712.054398919284</v>
      </c>
      <c r="AA312" s="2">
        <v>1730.0595618634361</v>
      </c>
      <c r="AB312" s="2">
        <v>1787.0520456501206</v>
      </c>
      <c r="AC312" s="2">
        <v>1784.8490656396859</v>
      </c>
      <c r="AD312" s="2">
        <v>1770.275128655449</v>
      </c>
      <c r="AE312" s="2">
        <v>1808.179322937815</v>
      </c>
      <c r="AF312" s="2">
        <v>1881.6965719058794</v>
      </c>
      <c r="AG312" s="2">
        <v>1877.7858920339402</v>
      </c>
      <c r="AH312" s="2">
        <v>1875.4839578059973</v>
      </c>
      <c r="AI312" s="2">
        <v>1846.3947539663181</v>
      </c>
      <c r="AJ312" s="2">
        <v>1810.1247956583236</v>
      </c>
      <c r="AK312" s="2">
        <v>1739.0880047333271</v>
      </c>
      <c r="AL312" s="2">
        <v>1711.4438053983213</v>
      </c>
      <c r="AM312" s="2">
        <v>1654.2734806306544</v>
      </c>
      <c r="AN312" s="2">
        <v>1645.7962497462324</v>
      </c>
      <c r="AO312" s="2">
        <v>1593.7565786342961</v>
      </c>
      <c r="AP312" s="2">
        <v>1596.5905717073563</v>
      </c>
      <c r="AQ312" s="2">
        <v>1624.5390357242002</v>
      </c>
      <c r="AR312" s="2">
        <v>1639.9547109833802</v>
      </c>
      <c r="AS312" s="2">
        <v>1645.0129101679372</v>
      </c>
      <c r="AT312" s="2">
        <v>1654.8646854023571</v>
      </c>
      <c r="AU312" s="2">
        <v>1642.8713029603957</v>
      </c>
      <c r="AV312" s="2">
        <v>1606.0689687779263</v>
      </c>
      <c r="AW312" s="2">
        <v>1573.0279405950162</v>
      </c>
      <c r="AX312" s="2">
        <v>1538.3701903520075</v>
      </c>
      <c r="AY312" s="2">
        <v>1543.7132213173427</v>
      </c>
      <c r="AZ312" s="2">
        <v>1580.6927174867628</v>
      </c>
      <c r="BA312" s="2">
        <v>1598.5854167188941</v>
      </c>
      <c r="BB312" s="2">
        <v>1610.8250270898202</v>
      </c>
      <c r="BC312" s="2">
        <v>1640.325847507431</v>
      </c>
      <c r="BD312" s="2">
        <v>1669.0898511539176</v>
      </c>
      <c r="BE312" s="2">
        <v>1634.1793583588119</v>
      </c>
      <c r="BF312" s="2">
        <v>1697.4382210209633</v>
      </c>
      <c r="BG312" s="2">
        <v>1791.5010547735226</v>
      </c>
      <c r="BH312" s="2">
        <v>1888.4187411997407</v>
      </c>
      <c r="BI312" s="2">
        <v>1980.0311766996469</v>
      </c>
      <c r="BJ312" s="2">
        <v>2013.1126078004722</v>
      </c>
      <c r="BK312" s="2">
        <v>2120.8741805165455</v>
      </c>
      <c r="BL312" s="2">
        <v>2176.0199366422535</v>
      </c>
      <c r="BM312" s="2">
        <v>2233.1477683364551</v>
      </c>
      <c r="BN312" s="2">
        <v>2311.1477980985687</v>
      </c>
      <c r="BO312" s="2">
        <v>2422.5878925379407</v>
      </c>
      <c r="BP312" s="2">
        <v>2475.3598001392452</v>
      </c>
      <c r="BQ312" s="2">
        <v>2569.3944621011447</v>
      </c>
      <c r="BR312" s="2">
        <v>2666.2065205719573</v>
      </c>
      <c r="BS312" s="2">
        <v>2752.5718829771595</v>
      </c>
      <c r="BT312" s="2">
        <v>2861.0576893669027</v>
      </c>
      <c r="BU312" s="2">
        <v>2971.9817738878401</v>
      </c>
      <c r="BV312" s="2">
        <v>3081.9751872945549</v>
      </c>
      <c r="BW312" s="2">
        <v>3200.3322282029449</v>
      </c>
    </row>
    <row r="313" spans="1:75" hidden="1">
      <c r="A313" s="1" t="s">
        <v>250</v>
      </c>
      <c r="B313" s="1" t="s">
        <v>235</v>
      </c>
      <c r="C313" s="1" t="s">
        <v>234</v>
      </c>
      <c r="D313" s="3" t="s">
        <v>275</v>
      </c>
      <c r="E313" s="1" t="s">
        <v>251</v>
      </c>
      <c r="F313" s="4" t="s">
        <v>291</v>
      </c>
      <c r="G313" s="4">
        <v>12.600000000000012</v>
      </c>
      <c r="H313" s="4">
        <v>2.0426287744227389</v>
      </c>
      <c r="I313" s="4">
        <v>-3.5683202785030677</v>
      </c>
      <c r="J313" s="4">
        <v>8.1227436823104959</v>
      </c>
      <c r="K313" s="4">
        <v>2.4207011686143476</v>
      </c>
      <c r="L313" s="4">
        <v>1.2224938875305735</v>
      </c>
      <c r="M313" s="4">
        <v>2.4154589371980562</v>
      </c>
      <c r="N313" s="4">
        <v>0.86477987421385016</v>
      </c>
      <c r="O313" s="4">
        <v>4.9103663289165933</v>
      </c>
      <c r="P313" s="4">
        <v>4.0861812778603346</v>
      </c>
      <c r="Q313" s="4">
        <v>-1.1420413990006928</v>
      </c>
      <c r="R313" s="4">
        <v>9.0974729241876986</v>
      </c>
      <c r="S313" s="4">
        <v>6.2872270019854515</v>
      </c>
      <c r="T313" s="4">
        <v>5.4794520547945202</v>
      </c>
      <c r="U313" s="4">
        <v>3.6009445100354087</v>
      </c>
      <c r="V313" s="4">
        <v>12.820512820512819</v>
      </c>
      <c r="W313" s="4">
        <v>4.0404040404040442</v>
      </c>
      <c r="X313" s="4">
        <v>5.1456310679611539</v>
      </c>
      <c r="Y313" s="4">
        <v>1.8467220683287211</v>
      </c>
      <c r="Z313" s="4">
        <v>5.802357207615616</v>
      </c>
      <c r="AA313" s="4">
        <v>4.1988003427592124</v>
      </c>
      <c r="AB313" s="4">
        <v>6.702302631578938</v>
      </c>
      <c r="AC313" s="4">
        <v>3.2369942196531554</v>
      </c>
      <c r="AD313" s="4">
        <v>2.314296379246028</v>
      </c>
      <c r="AE313" s="4">
        <v>5.1805910251732978</v>
      </c>
      <c r="AF313" s="4">
        <v>7.1453347207769635</v>
      </c>
      <c r="AG313" s="4">
        <v>2.8164454516024895</v>
      </c>
      <c r="AH313" s="4">
        <v>2.8967254408060361</v>
      </c>
      <c r="AI313" s="4">
        <v>1.2239902080783294</v>
      </c>
      <c r="AJ313" s="4">
        <v>0.846432889963733</v>
      </c>
      <c r="AK313" s="4">
        <v>-1.1091127098321385</v>
      </c>
      <c r="AL313" s="4">
        <v>1.303425280387982</v>
      </c>
      <c r="AM313" s="4">
        <v>-0.44883303411130671</v>
      </c>
      <c r="AN313" s="4">
        <v>2.49474000601142</v>
      </c>
      <c r="AO313" s="4">
        <v>-0.23460410557184508</v>
      </c>
      <c r="AP313" s="4">
        <v>3.2627865961199376</v>
      </c>
      <c r="AQ313" s="4">
        <v>5.0953600910902175</v>
      </c>
      <c r="AR313" s="4">
        <v>4.2253521126760729</v>
      </c>
      <c r="AS313" s="4">
        <v>3.3523908523908519</v>
      </c>
      <c r="AT313" s="4">
        <v>3.5956751320090463</v>
      </c>
      <c r="AU313" s="4">
        <v>2.0720000000000072</v>
      </c>
      <c r="AV313" s="4">
        <v>0.58400000000000674</v>
      </c>
      <c r="AW313" s="4">
        <v>1.205999999999996</v>
      </c>
      <c r="AX313" s="4">
        <v>1.5670000000000073</v>
      </c>
      <c r="AY313" s="4">
        <v>3.5709999999999908</v>
      </c>
      <c r="AZ313" s="4">
        <v>4.5439999999999925</v>
      </c>
      <c r="BA313" s="4">
        <v>3.5250000000000004</v>
      </c>
      <c r="BB313" s="4">
        <v>3.7080000000000002</v>
      </c>
      <c r="BC313" s="4">
        <v>4.84</v>
      </c>
      <c r="BD313" s="4">
        <v>4.9339999999999939</v>
      </c>
      <c r="BE313" s="4">
        <v>0.8499999999999952</v>
      </c>
      <c r="BF313" s="4">
        <v>7.0189999999999975</v>
      </c>
      <c r="BG313" s="4">
        <v>8.7769999999999904</v>
      </c>
      <c r="BH313" s="4">
        <v>8.5329999999999906</v>
      </c>
      <c r="BI313" s="4">
        <v>7.946999999999993</v>
      </c>
      <c r="BJ313" s="4">
        <v>4.661000000000004</v>
      </c>
      <c r="BK313" s="4">
        <v>8.4640000000000057</v>
      </c>
      <c r="BL313" s="4">
        <v>5.5670000000000108</v>
      </c>
      <c r="BM313" s="4">
        <v>5.3819999999999979</v>
      </c>
      <c r="BN313" s="4">
        <v>6.3590000000000035</v>
      </c>
      <c r="BO313" s="4">
        <v>7.9050000000000065</v>
      </c>
      <c r="BP313" s="4">
        <v>5.1409999999999956</v>
      </c>
      <c r="BQ313" s="4">
        <v>6.78399999999999</v>
      </c>
      <c r="BR313" s="4">
        <v>6.7290000000000072</v>
      </c>
      <c r="BS313" s="4">
        <v>6.1649999999999983</v>
      </c>
      <c r="BT313" s="4">
        <v>6.8670000000000009</v>
      </c>
      <c r="BU313" s="4">
        <v>6.7830000000000057</v>
      </c>
      <c r="BV313" s="4">
        <v>6.5849999999999964</v>
      </c>
      <c r="BW313" s="4">
        <v>6.7123671248085159</v>
      </c>
    </row>
    <row r="314" spans="1:75" hidden="1">
      <c r="A314" s="1" t="s">
        <v>250</v>
      </c>
      <c r="B314" s="1" t="s">
        <v>235</v>
      </c>
      <c r="C314" s="1" t="s">
        <v>234</v>
      </c>
      <c r="D314" s="3" t="s">
        <v>276</v>
      </c>
      <c r="E314" s="1" t="s">
        <v>252</v>
      </c>
      <c r="F314" s="4" t="s">
        <v>291</v>
      </c>
      <c r="G314" s="4">
        <v>2.5201090916397106</v>
      </c>
      <c r="H314" s="4">
        <v>2.5201090916397106</v>
      </c>
      <c r="I314" s="4">
        <v>2.5201090916397106</v>
      </c>
      <c r="J314" s="4">
        <v>2.5201090916397106</v>
      </c>
      <c r="K314" s="4">
        <v>2.5201090916397328</v>
      </c>
      <c r="L314" s="4">
        <v>2.5201090916397106</v>
      </c>
      <c r="M314" s="4">
        <v>2.5201090916397106</v>
      </c>
      <c r="N314" s="4">
        <v>2.5201090916397106</v>
      </c>
      <c r="O314" s="4">
        <v>2.5201090916397106</v>
      </c>
      <c r="P314" s="4">
        <v>2.5201090916396662</v>
      </c>
      <c r="Q314" s="4">
        <v>4.9743604596152791</v>
      </c>
      <c r="R314" s="4">
        <v>1.414693890752261</v>
      </c>
      <c r="S314" s="4">
        <v>1.6256025486353964</v>
      </c>
      <c r="T314" s="4">
        <v>1.9779258413530565</v>
      </c>
      <c r="U314" s="4">
        <v>2.2091582242956376</v>
      </c>
      <c r="V314" s="4">
        <v>2.5317575407802551</v>
      </c>
      <c r="W314" s="4">
        <v>2.3923755286285875</v>
      </c>
      <c r="X314" s="4">
        <v>3.8548121274652569</v>
      </c>
      <c r="Y314" s="4">
        <v>3.5928100294372545</v>
      </c>
      <c r="Z314" s="4">
        <v>4.183147656614894</v>
      </c>
      <c r="AA314" s="4">
        <v>3.157404780497286</v>
      </c>
      <c r="AB314" s="4">
        <v>3.1044522210247338</v>
      </c>
      <c r="AC314" s="4">
        <v>2.9573859441535122</v>
      </c>
      <c r="AD314" s="4">
        <v>3.2323510882109163</v>
      </c>
      <c r="AE314" s="4">
        <v>3.0970752923516365</v>
      </c>
      <c r="AF314" s="4">
        <v>4.3485755638506873</v>
      </c>
      <c r="AG314" s="4">
        <v>3.6756587554980236</v>
      </c>
      <c r="AH314" s="4">
        <v>3.904661093832007</v>
      </c>
      <c r="AI314" s="4">
        <v>2.7995098914720629</v>
      </c>
      <c r="AJ314" s="4">
        <v>2.5044536700923992</v>
      </c>
      <c r="AK314" s="4">
        <v>2.6607781874607328</v>
      </c>
      <c r="AL314" s="4">
        <v>2.7806364866687527</v>
      </c>
      <c r="AM314" s="4">
        <v>2.2631983426035562</v>
      </c>
      <c r="AN314" s="4">
        <v>3.2746610809509802</v>
      </c>
      <c r="AO314" s="4">
        <v>3.2231535712853088</v>
      </c>
      <c r="AP314" s="4">
        <v>2.6092426090213561</v>
      </c>
      <c r="AQ314" s="4">
        <v>3.3248192147252276</v>
      </c>
      <c r="AR314" s="4">
        <v>3.2967706492842641</v>
      </c>
      <c r="AS314" s="4">
        <v>3.0186384782391773</v>
      </c>
      <c r="AT314" s="4">
        <v>2.9169953641284607</v>
      </c>
      <c r="AU314" s="4">
        <v>3.0259524074037536</v>
      </c>
      <c r="AV314" s="4">
        <v>2.8350809426713308</v>
      </c>
      <c r="AW314" s="4">
        <v>2.2192781816712692</v>
      </c>
      <c r="AX314" s="4">
        <v>2.4063460057872188</v>
      </c>
      <c r="AY314" s="4">
        <v>2.156990840692119</v>
      </c>
      <c r="AZ314" s="4">
        <v>2.1849524220018512</v>
      </c>
      <c r="BA314" s="4">
        <v>2.2450290781210747</v>
      </c>
      <c r="BB314" s="4">
        <v>2.1523543808820378</v>
      </c>
      <c r="BC314" s="4">
        <v>2.1500131085385288</v>
      </c>
      <c r="BD314" s="4">
        <v>2.0466402406908779</v>
      </c>
      <c r="BE314" s="4">
        <v>2.2892639788378188</v>
      </c>
      <c r="BF314" s="4">
        <v>2.7037377424437681</v>
      </c>
      <c r="BG314" s="4">
        <v>3.6932737438512442</v>
      </c>
      <c r="BH314" s="4">
        <v>3.9321322037870754</v>
      </c>
      <c r="BI314" s="4">
        <v>4.236495374808924</v>
      </c>
      <c r="BJ314" s="4">
        <v>4.524181504167446</v>
      </c>
      <c r="BK314" s="4">
        <v>3.7972128617408618</v>
      </c>
      <c r="BL314" s="4">
        <v>3.9139492109439677</v>
      </c>
      <c r="BM314" s="4">
        <v>3.7655203576825169</v>
      </c>
      <c r="BN314" s="4">
        <v>4.036849634960471</v>
      </c>
      <c r="BO314" s="4">
        <v>4.067617217022601</v>
      </c>
      <c r="BP314" s="4">
        <v>3.164682744048708</v>
      </c>
      <c r="BQ314" s="4">
        <v>3.3766967104760237</v>
      </c>
      <c r="BR314" s="4">
        <v>3.7645549960039437</v>
      </c>
      <c r="BS314" s="4">
        <v>3.7190684569430532</v>
      </c>
      <c r="BT314" s="4">
        <v>3.3437046255963443</v>
      </c>
      <c r="BU314" s="4">
        <v>3.5566617157079206</v>
      </c>
      <c r="BV314" s="4">
        <v>3.3647323332170354</v>
      </c>
      <c r="BW314" s="4">
        <v>3.3902118882430221</v>
      </c>
    </row>
    <row r="315" spans="1:75" hidden="1">
      <c r="A315" s="1" t="s">
        <v>250</v>
      </c>
      <c r="B315" s="1" t="s">
        <v>235</v>
      </c>
      <c r="C315" s="1" t="s">
        <v>234</v>
      </c>
      <c r="D315" s="3" t="s">
        <v>277</v>
      </c>
      <c r="E315" s="1" t="s">
        <v>253</v>
      </c>
      <c r="F315" s="4" t="s">
        <v>291</v>
      </c>
      <c r="G315" s="4" t="s">
        <v>291</v>
      </c>
      <c r="H315" s="4" t="s">
        <v>291</v>
      </c>
      <c r="I315" s="4" t="s">
        <v>291</v>
      </c>
      <c r="J315" s="4" t="s">
        <v>291</v>
      </c>
      <c r="K315" s="4" t="s">
        <v>291</v>
      </c>
      <c r="L315" s="4" t="s">
        <v>291</v>
      </c>
      <c r="M315" s="4" t="s">
        <v>291</v>
      </c>
      <c r="N315" s="4" t="s">
        <v>291</v>
      </c>
      <c r="O315" s="4" t="s">
        <v>291</v>
      </c>
      <c r="P315" s="4" t="s">
        <v>291</v>
      </c>
      <c r="Q315" s="4" t="s">
        <v>291</v>
      </c>
      <c r="R315" s="4" t="s">
        <v>291</v>
      </c>
      <c r="S315" s="4" t="s">
        <v>291</v>
      </c>
      <c r="T315" s="4" t="s">
        <v>291</v>
      </c>
      <c r="U315" s="4" t="s">
        <v>291</v>
      </c>
      <c r="V315" s="4" t="s">
        <v>291</v>
      </c>
      <c r="W315" s="4" t="s">
        <v>291</v>
      </c>
      <c r="X315" s="4" t="s">
        <v>291</v>
      </c>
      <c r="Y315" s="4" t="s">
        <v>291</v>
      </c>
      <c r="Z315" s="4" t="s">
        <v>291</v>
      </c>
      <c r="AA315" s="4" t="s">
        <v>291</v>
      </c>
      <c r="AB315" s="4" t="s">
        <v>291</v>
      </c>
      <c r="AC315" s="4" t="s">
        <v>291</v>
      </c>
      <c r="AD315" s="4" t="s">
        <v>291</v>
      </c>
      <c r="AE315" s="4" t="s">
        <v>291</v>
      </c>
      <c r="AF315" s="4" t="s">
        <v>291</v>
      </c>
      <c r="AG315" s="4" t="s">
        <v>291</v>
      </c>
      <c r="AH315" s="4" t="s">
        <v>291</v>
      </c>
      <c r="AI315" s="4" t="s">
        <v>291</v>
      </c>
      <c r="AJ315" s="4" t="s">
        <v>291</v>
      </c>
      <c r="AK315" s="4" t="s">
        <v>291</v>
      </c>
      <c r="AL315" s="4" t="s">
        <v>291</v>
      </c>
      <c r="AM315" s="4" t="s">
        <v>291</v>
      </c>
      <c r="AN315" s="4" t="s">
        <v>291</v>
      </c>
      <c r="AO315" s="4" t="s">
        <v>291</v>
      </c>
      <c r="AP315" s="4" t="s">
        <v>291</v>
      </c>
      <c r="AQ315" s="4" t="s">
        <v>291</v>
      </c>
      <c r="AR315" s="4" t="s">
        <v>291</v>
      </c>
      <c r="AS315" s="4" t="s">
        <v>291</v>
      </c>
      <c r="AT315" s="4" t="s">
        <v>291</v>
      </c>
      <c r="AU315" s="4" t="s">
        <v>291</v>
      </c>
      <c r="AV315" s="4" t="s">
        <v>291</v>
      </c>
      <c r="AW315" s="4" t="s">
        <v>291</v>
      </c>
      <c r="AX315" s="4" t="s">
        <v>291</v>
      </c>
      <c r="AY315" s="4" t="s">
        <v>291</v>
      </c>
      <c r="AZ315" s="4" t="s">
        <v>291</v>
      </c>
      <c r="BA315" s="4" t="s">
        <v>291</v>
      </c>
      <c r="BB315" s="4" t="s">
        <v>291</v>
      </c>
      <c r="BC315" s="4" t="s">
        <v>291</v>
      </c>
      <c r="BD315" s="4" t="s">
        <v>291</v>
      </c>
      <c r="BE315" s="4" t="s">
        <v>291</v>
      </c>
      <c r="BF315" s="4" t="s">
        <v>291</v>
      </c>
      <c r="BG315" s="4" t="s">
        <v>291</v>
      </c>
      <c r="BH315" s="4" t="s">
        <v>291</v>
      </c>
      <c r="BI315" s="4" t="s">
        <v>291</v>
      </c>
      <c r="BJ315" s="4" t="s">
        <v>291</v>
      </c>
      <c r="BK315" s="4" t="s">
        <v>291</v>
      </c>
      <c r="BL315" s="4" t="s">
        <v>291</v>
      </c>
      <c r="BM315" s="4" t="s">
        <v>291</v>
      </c>
      <c r="BN315" s="4" t="s">
        <v>291</v>
      </c>
      <c r="BO315" s="4" t="s">
        <v>291</v>
      </c>
      <c r="BP315" s="4" t="s">
        <v>291</v>
      </c>
      <c r="BQ315" s="4" t="s">
        <v>291</v>
      </c>
      <c r="BR315" s="4" t="s">
        <v>291</v>
      </c>
      <c r="BS315" s="4" t="s">
        <v>291</v>
      </c>
      <c r="BT315" s="4" t="s">
        <v>291</v>
      </c>
      <c r="BU315" s="4" t="s">
        <v>291</v>
      </c>
      <c r="BV315" s="4" t="s">
        <v>291</v>
      </c>
      <c r="BW315" s="4" t="s">
        <v>291</v>
      </c>
    </row>
    <row r="316" spans="1:75" hidden="1">
      <c r="A316" s="1" t="s">
        <v>250</v>
      </c>
      <c r="B316" s="1" t="s">
        <v>235</v>
      </c>
      <c r="C316" s="1" t="s">
        <v>234</v>
      </c>
      <c r="D316" s="3" t="s">
        <v>278</v>
      </c>
      <c r="E316" s="1" t="s">
        <v>254</v>
      </c>
      <c r="F316" s="4" t="s">
        <v>291</v>
      </c>
      <c r="G316" s="4">
        <v>2.3942006249839221</v>
      </c>
      <c r="H316" s="4">
        <v>2.4372355506564691</v>
      </c>
      <c r="I316" s="4">
        <v>2.4802578420447086</v>
      </c>
      <c r="J316" s="4">
        <v>2.5294644202287442</v>
      </c>
      <c r="K316" s="4">
        <v>2.5786777558455043</v>
      </c>
      <c r="L316" s="4">
        <v>2.6279372305785254</v>
      </c>
      <c r="M316" s="4">
        <v>2.6772167738100539</v>
      </c>
      <c r="N316" s="4">
        <v>2.7265073957777552</v>
      </c>
      <c r="O316" s="4">
        <v>2.763497216122901</v>
      </c>
      <c r="P316" s="4">
        <v>2.8133736864420777</v>
      </c>
      <c r="Q316" s="4">
        <v>2.882592617898494</v>
      </c>
      <c r="R316" s="4">
        <v>2.9232533840271469</v>
      </c>
      <c r="S316" s="4">
        <v>2.9573015654147383</v>
      </c>
      <c r="T316" s="4">
        <v>3.0080450679726312</v>
      </c>
      <c r="U316" s="4">
        <v>3.0266119698533878</v>
      </c>
      <c r="V316" s="4">
        <v>3.0409812228926691</v>
      </c>
      <c r="W316" s="4">
        <v>3.0734285370206171</v>
      </c>
      <c r="X316" s="4">
        <v>3.0206676887190698</v>
      </c>
      <c r="Y316" s="4">
        <v>3.0905587152337377</v>
      </c>
      <c r="Z316" s="4">
        <v>3.116805405531764</v>
      </c>
      <c r="AA316" s="4">
        <v>3.1143773436251188</v>
      </c>
      <c r="AB316" s="4">
        <v>3.2993635467690963</v>
      </c>
      <c r="AC316" s="4">
        <v>3.364416217950672</v>
      </c>
      <c r="AD316" s="4">
        <v>3.1566073194388089</v>
      </c>
      <c r="AE316" s="4">
        <v>2.9757292029095606</v>
      </c>
      <c r="AF316" s="4">
        <v>2.959202713077258</v>
      </c>
      <c r="AG316" s="4">
        <v>3.0305711436942495</v>
      </c>
      <c r="AH316" s="4">
        <v>3.0230189733364554</v>
      </c>
      <c r="AI316" s="4">
        <v>2.8187333031305828</v>
      </c>
      <c r="AJ316" s="4">
        <v>2.8671200410386843</v>
      </c>
      <c r="AK316" s="4">
        <v>2.9302983295742546</v>
      </c>
      <c r="AL316" s="4">
        <v>2.9397349698657038</v>
      </c>
      <c r="AM316" s="4">
        <v>2.9915730493316639</v>
      </c>
      <c r="AN316" s="4">
        <v>3.0226738712172407</v>
      </c>
      <c r="AO316" s="4">
        <v>3.0229563401688919</v>
      </c>
      <c r="AP316" s="4">
        <v>3.0794922518439405</v>
      </c>
      <c r="AQ316" s="4">
        <v>3.2873063446108963</v>
      </c>
      <c r="AR316" s="4">
        <v>3.2456273854125417</v>
      </c>
      <c r="AS316" s="4">
        <v>3.0345957907835786</v>
      </c>
      <c r="AT316" s="4">
        <v>2.9789471809800183</v>
      </c>
      <c r="AU316" s="4">
        <v>2.8171518146369312</v>
      </c>
      <c r="AV316" s="4">
        <v>2.8888362513511456</v>
      </c>
      <c r="AW316" s="4">
        <v>3.3318047692495023</v>
      </c>
      <c r="AX316" s="4">
        <v>3.8551902815122885</v>
      </c>
      <c r="AY316" s="4">
        <v>3.2125247000096779</v>
      </c>
      <c r="AZ316" s="4">
        <v>2.0982466889563511</v>
      </c>
      <c r="BA316" s="4">
        <v>2.3662619878590307</v>
      </c>
      <c r="BB316" s="4">
        <v>2.9199904452681391</v>
      </c>
      <c r="BC316" s="4">
        <v>2.9544807190095002</v>
      </c>
      <c r="BD316" s="4">
        <v>3.1256360245353054</v>
      </c>
      <c r="BE316" s="4">
        <v>3.0044288761071236</v>
      </c>
      <c r="BF316" s="4">
        <v>3.0306956603175284</v>
      </c>
      <c r="BG316" s="4">
        <v>3.0656593117883268</v>
      </c>
      <c r="BH316" s="4">
        <v>2.9628544430807757</v>
      </c>
      <c r="BI316" s="4">
        <v>2.9524889583142588</v>
      </c>
      <c r="BJ316" s="4">
        <v>2.9411083024230678</v>
      </c>
      <c r="BK316" s="4">
        <v>2.9529464304622444</v>
      </c>
      <c r="BL316" s="4">
        <v>2.8916697151563531</v>
      </c>
      <c r="BM316" s="4">
        <v>2.6861438435204832</v>
      </c>
      <c r="BN316" s="4">
        <v>2.7694393616479518</v>
      </c>
      <c r="BO316" s="4">
        <v>2.9413231701439502</v>
      </c>
      <c r="BP316" s="4">
        <v>2.8995112528705347</v>
      </c>
      <c r="BQ316" s="4">
        <v>2.875920687519451</v>
      </c>
      <c r="BR316" s="4">
        <v>2.8535859580619549</v>
      </c>
      <c r="BS316" s="4">
        <v>2.8339412340319114</v>
      </c>
      <c r="BT316" s="4">
        <v>2.8148088419747586</v>
      </c>
      <c r="BU316" s="4">
        <v>2.7975090318288709</v>
      </c>
      <c r="BV316" s="4">
        <v>2.7810602355640368</v>
      </c>
      <c r="BW316" s="4">
        <v>2.7658518568251855</v>
      </c>
    </row>
    <row r="317" spans="1:75" hidden="1">
      <c r="A317" s="1" t="s">
        <v>250</v>
      </c>
      <c r="B317" s="1" t="s">
        <v>235</v>
      </c>
      <c r="C317" s="1" t="s">
        <v>234</v>
      </c>
      <c r="D317" s="3" t="s">
        <v>279</v>
      </c>
      <c r="E317" s="1" t="s">
        <v>255</v>
      </c>
      <c r="F317" s="4" t="s">
        <v>291</v>
      </c>
      <c r="G317" s="4">
        <v>9.832110985514241</v>
      </c>
      <c r="H317" s="4">
        <v>-0.46574308342782755</v>
      </c>
      <c r="I317" s="4">
        <v>-5.9387659885345112</v>
      </c>
      <c r="J317" s="4">
        <v>5.4649128257001411</v>
      </c>
      <c r="K317" s="4">
        <v>-9.6964316470371514E-2</v>
      </c>
      <c r="L317" s="4">
        <v>-1.2657177363606165</v>
      </c>
      <c r="M317" s="4">
        <v>-0.10207768541107276</v>
      </c>
      <c r="N317" s="4">
        <v>-1.6146385641730099</v>
      </c>
      <c r="O317" s="4">
        <v>2.3315008718341357</v>
      </c>
      <c r="P317" s="4">
        <v>1.5275756142834496</v>
      </c>
      <c r="Q317" s="4">
        <v>-5.8265673940152363</v>
      </c>
      <c r="R317" s="4">
        <v>7.5756073786621192</v>
      </c>
      <c r="S317" s="4">
        <v>4.5870571356456447</v>
      </c>
      <c r="T317" s="4">
        <v>3.4336119160619072</v>
      </c>
      <c r="U317" s="4">
        <v>1.3617040878915354</v>
      </c>
      <c r="V317" s="4">
        <v>10.034700980952538</v>
      </c>
      <c r="W317" s="4">
        <v>1.6095226849333955</v>
      </c>
      <c r="X317" s="4">
        <v>1.2429072029051635</v>
      </c>
      <c r="Y317" s="4">
        <v>-1.6855300677840135</v>
      </c>
      <c r="Z317" s="4">
        <v>1.554195268065417</v>
      </c>
      <c r="AA317" s="4">
        <v>1.0095209010713813</v>
      </c>
      <c r="AB317" s="4">
        <v>3.4895199315365222</v>
      </c>
      <c r="AC317" s="4">
        <v>0.27157670422139901</v>
      </c>
      <c r="AD317" s="4">
        <v>-0.88930911607391083</v>
      </c>
      <c r="AE317" s="4">
        <v>2.0209261290036196</v>
      </c>
      <c r="AF317" s="4">
        <v>2.6802082748268452</v>
      </c>
      <c r="AG317" s="4">
        <v>-0.82875123650947291</v>
      </c>
      <c r="AH317" s="4">
        <v>-0.97005816910922249</v>
      </c>
      <c r="AI317" s="4">
        <v>-1.5326140027876134</v>
      </c>
      <c r="AJ317" s="4">
        <v>-1.6175109673429056</v>
      </c>
      <c r="AK317" s="4">
        <v>-3.672182272385438</v>
      </c>
      <c r="AL317" s="4">
        <v>-1.4372466028388264</v>
      </c>
      <c r="AM317" s="4">
        <v>-2.6520111053332962</v>
      </c>
      <c r="AN317" s="4">
        <v>-0.75519112507977937</v>
      </c>
      <c r="AO317" s="4">
        <v>-3.3497888382854391</v>
      </c>
      <c r="AP317" s="4">
        <v>0.6369250668663673</v>
      </c>
      <c r="AQ317" s="4">
        <v>1.713567843448649</v>
      </c>
      <c r="AR317" s="4">
        <v>0.89894529863334682</v>
      </c>
      <c r="AS317" s="4">
        <v>0.32397280635987347</v>
      </c>
      <c r="AT317" s="4">
        <v>0.65944382215916697</v>
      </c>
      <c r="AU317" s="4">
        <v>-0.9259340827362128</v>
      </c>
      <c r="AV317" s="4">
        <v>-2.189020441308609</v>
      </c>
      <c r="AW317" s="4">
        <v>-0.99127894434003494</v>
      </c>
      <c r="AX317" s="4">
        <v>-0.81962303951337301</v>
      </c>
      <c r="AY317" s="4">
        <v>1.3841531036411725</v>
      </c>
      <c r="AZ317" s="4">
        <v>2.3086056430850821</v>
      </c>
      <c r="BA317" s="4">
        <v>1.2518661625113836</v>
      </c>
      <c r="BB317" s="4">
        <v>1.5228681008345957</v>
      </c>
      <c r="BC317" s="4">
        <v>2.6333691103918477</v>
      </c>
      <c r="BD317" s="4">
        <v>2.8294510750171531</v>
      </c>
      <c r="BE317" s="4">
        <v>-1.4070528253440018</v>
      </c>
      <c r="BF317" s="4">
        <v>4.2016603800514751</v>
      </c>
      <c r="BG317" s="4">
        <v>4.9026576870423</v>
      </c>
      <c r="BH317" s="4">
        <v>4.4268001614665931</v>
      </c>
      <c r="BI317" s="4">
        <v>3.5596981765829705</v>
      </c>
      <c r="BJ317" s="4">
        <v>0.13089650056441471</v>
      </c>
      <c r="BK317" s="4">
        <v>4.496062090294628</v>
      </c>
      <c r="BL317" s="4">
        <v>1.5907881488560927</v>
      </c>
      <c r="BM317" s="4">
        <v>1.5578196271222255</v>
      </c>
      <c r="BN317" s="4">
        <v>2.2320460232959638</v>
      </c>
      <c r="BO317" s="4">
        <v>3.6873937211178154</v>
      </c>
      <c r="BP317" s="4">
        <v>1.9156916915593403</v>
      </c>
      <c r="BQ317" s="4">
        <v>3.2960071253453682</v>
      </c>
      <c r="BR317" s="4">
        <v>2.8568955980298183</v>
      </c>
      <c r="BS317" s="4">
        <v>2.3582274498274325</v>
      </c>
      <c r="BT317" s="4">
        <v>3.4092985026695111</v>
      </c>
      <c r="BU317" s="4">
        <v>3.115529441407916</v>
      </c>
      <c r="BV317" s="4">
        <v>3.1154414025876598</v>
      </c>
      <c r="BW317" s="4">
        <v>3.2132202612723981</v>
      </c>
    </row>
    <row r="318" spans="1:75" hidden="1">
      <c r="A318" s="1" t="s">
        <v>250</v>
      </c>
      <c r="B318" s="1" t="s">
        <v>235</v>
      </c>
      <c r="C318" s="1" t="s">
        <v>234</v>
      </c>
      <c r="D318" s="3" t="s">
        <v>280</v>
      </c>
      <c r="E318" s="1" t="s">
        <v>256</v>
      </c>
      <c r="F318" s="4" t="s">
        <v>291</v>
      </c>
      <c r="G318" s="4" t="s">
        <v>291</v>
      </c>
      <c r="H318" s="4" t="s">
        <v>291</v>
      </c>
      <c r="I318" s="4" t="s">
        <v>291</v>
      </c>
      <c r="J318" s="4" t="s">
        <v>291</v>
      </c>
      <c r="K318" s="4" t="s">
        <v>291</v>
      </c>
      <c r="L318" s="4" t="s">
        <v>291</v>
      </c>
      <c r="M318" s="4" t="s">
        <v>291</v>
      </c>
      <c r="N318" s="4" t="s">
        <v>291</v>
      </c>
      <c r="O318" s="4" t="s">
        <v>291</v>
      </c>
      <c r="P318" s="4" t="s">
        <v>291</v>
      </c>
      <c r="Q318" s="4" t="s">
        <v>291</v>
      </c>
      <c r="R318" s="4" t="s">
        <v>291</v>
      </c>
      <c r="S318" s="4" t="s">
        <v>291</v>
      </c>
      <c r="T318" s="4" t="s">
        <v>291</v>
      </c>
      <c r="U318" s="4" t="s">
        <v>291</v>
      </c>
      <c r="V318" s="4" t="s">
        <v>291</v>
      </c>
      <c r="W318" s="4" t="s">
        <v>291</v>
      </c>
      <c r="X318" s="4" t="s">
        <v>291</v>
      </c>
      <c r="Y318" s="4" t="s">
        <v>291</v>
      </c>
      <c r="Z318" s="4" t="s">
        <v>291</v>
      </c>
      <c r="AA318" s="4" t="s">
        <v>291</v>
      </c>
      <c r="AB318" s="4" t="s">
        <v>291</v>
      </c>
      <c r="AC318" s="4" t="s">
        <v>291</v>
      </c>
      <c r="AD318" s="4" t="s">
        <v>291</v>
      </c>
      <c r="AE318" s="4" t="s">
        <v>291</v>
      </c>
      <c r="AF318" s="4" t="s">
        <v>291</v>
      </c>
      <c r="AG318" s="4" t="s">
        <v>291</v>
      </c>
      <c r="AH318" s="4" t="s">
        <v>291</v>
      </c>
      <c r="AI318" s="4" t="s">
        <v>291</v>
      </c>
      <c r="AJ318" s="4" t="s">
        <v>291</v>
      </c>
      <c r="AK318" s="4" t="s">
        <v>291</v>
      </c>
      <c r="AL318" s="4" t="s">
        <v>291</v>
      </c>
      <c r="AM318" s="4" t="s">
        <v>291</v>
      </c>
      <c r="AN318" s="4" t="s">
        <v>291</v>
      </c>
      <c r="AO318" s="4" t="s">
        <v>291</v>
      </c>
      <c r="AP318" s="4" t="s">
        <v>291</v>
      </c>
      <c r="AQ318" s="4" t="s">
        <v>291</v>
      </c>
      <c r="AR318" s="4" t="s">
        <v>291</v>
      </c>
      <c r="AS318" s="4" t="s">
        <v>291</v>
      </c>
      <c r="AT318" s="4" t="s">
        <v>291</v>
      </c>
      <c r="AU318" s="4" t="s">
        <v>291</v>
      </c>
      <c r="AV318" s="4" t="s">
        <v>291</v>
      </c>
      <c r="AW318" s="4" t="s">
        <v>291</v>
      </c>
      <c r="AX318" s="4" t="s">
        <v>291</v>
      </c>
      <c r="AY318" s="4" t="s">
        <v>291</v>
      </c>
      <c r="AZ318" s="4" t="s">
        <v>291</v>
      </c>
      <c r="BA318" s="4" t="s">
        <v>291</v>
      </c>
      <c r="BB318" s="4" t="s">
        <v>291</v>
      </c>
      <c r="BC318" s="4" t="s">
        <v>291</v>
      </c>
      <c r="BD318" s="4" t="s">
        <v>291</v>
      </c>
      <c r="BE318" s="4" t="s">
        <v>291</v>
      </c>
      <c r="BF318" s="4" t="s">
        <v>291</v>
      </c>
      <c r="BG318" s="4" t="s">
        <v>291</v>
      </c>
      <c r="BH318" s="4" t="s">
        <v>291</v>
      </c>
      <c r="BI318" s="4" t="s">
        <v>291</v>
      </c>
      <c r="BJ318" s="4" t="s">
        <v>291</v>
      </c>
      <c r="BK318" s="4" t="s">
        <v>291</v>
      </c>
      <c r="BL318" s="4" t="s">
        <v>291</v>
      </c>
      <c r="BM318" s="4" t="s">
        <v>291</v>
      </c>
      <c r="BN318" s="4" t="s">
        <v>291</v>
      </c>
      <c r="BO318" s="4" t="s">
        <v>291</v>
      </c>
      <c r="BP318" s="4" t="s">
        <v>291</v>
      </c>
      <c r="BQ318" s="4" t="s">
        <v>291</v>
      </c>
      <c r="BR318" s="4" t="s">
        <v>291</v>
      </c>
      <c r="BS318" s="4" t="s">
        <v>291</v>
      </c>
      <c r="BT318" s="4" t="s">
        <v>291</v>
      </c>
      <c r="BU318" s="4" t="s">
        <v>291</v>
      </c>
      <c r="BV318" s="4" t="s">
        <v>291</v>
      </c>
      <c r="BW318" s="4" t="s">
        <v>291</v>
      </c>
    </row>
    <row r="319" spans="1:75" hidden="1">
      <c r="A319" s="1" t="s">
        <v>250</v>
      </c>
      <c r="B319" s="1" t="s">
        <v>235</v>
      </c>
      <c r="C319" s="1" t="s">
        <v>234</v>
      </c>
      <c r="D319" s="3" t="s">
        <v>281</v>
      </c>
      <c r="E319" s="1" t="s">
        <v>257</v>
      </c>
      <c r="F319" s="4" t="s">
        <v>291</v>
      </c>
      <c r="G319" s="4">
        <v>9.9671654378108432</v>
      </c>
      <c r="H319" s="4">
        <v>-0.38521810366367593</v>
      </c>
      <c r="I319" s="4">
        <v>-5.9021886243403099</v>
      </c>
      <c r="J319" s="4">
        <v>5.4552896513309079</v>
      </c>
      <c r="K319" s="4">
        <v>-0.1540052871486286</v>
      </c>
      <c r="L319" s="4">
        <v>-1.3694549271610956</v>
      </c>
      <c r="M319" s="4">
        <v>-0.25493273467728228</v>
      </c>
      <c r="N319" s="4">
        <v>-1.8123146291649572</v>
      </c>
      <c r="O319" s="4">
        <v>2.0891359003465837</v>
      </c>
      <c r="P319" s="4">
        <v>1.2379786264966164</v>
      </c>
      <c r="Q319" s="4">
        <v>-3.9118707202942526</v>
      </c>
      <c r="R319" s="4">
        <v>5.9988577286061107</v>
      </c>
      <c r="S319" s="4">
        <v>3.2342780802729454</v>
      </c>
      <c r="T319" s="4">
        <v>2.3992368607627323</v>
      </c>
      <c r="U319" s="4">
        <v>0.55746037766444267</v>
      </c>
      <c r="V319" s="4">
        <v>9.4909146647833342</v>
      </c>
      <c r="W319" s="4">
        <v>0.93814236812364005</v>
      </c>
      <c r="X319" s="4">
        <v>2.0626573549908933</v>
      </c>
      <c r="Y319" s="4">
        <v>-1.2065475853524688</v>
      </c>
      <c r="Z319" s="4">
        <v>2.6043783954732502</v>
      </c>
      <c r="AA319" s="4">
        <v>1.0516700261111955</v>
      </c>
      <c r="AB319" s="4">
        <v>3.294249807520977</v>
      </c>
      <c r="AC319" s="4">
        <v>-0.12327453001702571</v>
      </c>
      <c r="AD319" s="4">
        <v>-0.8165361018363515</v>
      </c>
      <c r="AE319" s="4">
        <v>2.1411470832307877</v>
      </c>
      <c r="AF319" s="4">
        <v>4.0658162625496042</v>
      </c>
      <c r="AG319" s="4">
        <v>-0.2078273367941641</v>
      </c>
      <c r="AH319" s="4">
        <v>-0.12258768359633132</v>
      </c>
      <c r="AI319" s="4">
        <v>-1.5510238687249989</v>
      </c>
      <c r="AJ319" s="4">
        <v>-1.964366408108642</v>
      </c>
      <c r="AK319" s="4">
        <v>-3.9244140014755735</v>
      </c>
      <c r="AL319" s="4">
        <v>-1.589580243194455</v>
      </c>
      <c r="AM319" s="4">
        <v>-3.3404733820261767</v>
      </c>
      <c r="AN319" s="4">
        <v>-0.51244434391769511</v>
      </c>
      <c r="AO319" s="4">
        <v>-3.1619753125552763</v>
      </c>
      <c r="AP319" s="4">
        <v>0.17781843921793605</v>
      </c>
      <c r="AQ319" s="4">
        <v>1.7505091481879509</v>
      </c>
      <c r="AR319" s="4">
        <v>0.94892612120631714</v>
      </c>
      <c r="AS319" s="4">
        <v>0.30843529706523487</v>
      </c>
      <c r="AT319" s="4">
        <v>0.59888741137075208</v>
      </c>
      <c r="AU319" s="4">
        <v>-0.72473493136662182</v>
      </c>
      <c r="AV319" s="4">
        <v>-2.2401227726208894</v>
      </c>
      <c r="AW319" s="4">
        <v>-2.0572608540000314</v>
      </c>
      <c r="AX319" s="4">
        <v>-2.2032507718775185</v>
      </c>
      <c r="AY319" s="4">
        <v>0.3473176351728835</v>
      </c>
      <c r="AZ319" s="4">
        <v>2.3954900209938623</v>
      </c>
      <c r="BA319" s="4">
        <v>1.1319530376896925</v>
      </c>
      <c r="BB319" s="4">
        <v>0.76565257276322018</v>
      </c>
      <c r="BC319" s="4">
        <v>1.8314106077001124</v>
      </c>
      <c r="BD319" s="4">
        <v>1.753554252052747</v>
      </c>
      <c r="BE319" s="4">
        <v>-2.0915885846990667</v>
      </c>
      <c r="BF319" s="4">
        <v>3.8709865192326109</v>
      </c>
      <c r="BG319" s="4">
        <v>5.5414584511937592</v>
      </c>
      <c r="BH319" s="4">
        <v>5.4098593002765538</v>
      </c>
      <c r="BI319" s="4">
        <v>4.8512776060305018</v>
      </c>
      <c r="BJ319" s="4">
        <v>1.6707530411701033</v>
      </c>
      <c r="BK319" s="4">
        <v>5.352982853443744</v>
      </c>
      <c r="BL319" s="4">
        <v>2.6001427445487169</v>
      </c>
      <c r="BM319" s="4">
        <v>2.6253358589330533</v>
      </c>
      <c r="BN319" s="4">
        <v>3.492828861039432</v>
      </c>
      <c r="BO319" s="4">
        <v>4.8218506203305367</v>
      </c>
      <c r="BP319" s="4">
        <v>2.1783278849800469</v>
      </c>
      <c r="BQ319" s="4">
        <v>3.798828031246626</v>
      </c>
      <c r="BR319" s="4">
        <v>3.7678939492865382</v>
      </c>
      <c r="BS319" s="4">
        <v>3.2392600400165339</v>
      </c>
      <c r="BT319" s="4">
        <v>3.9412524359729417</v>
      </c>
      <c r="BU319" s="4">
        <v>3.8770306846025893</v>
      </c>
      <c r="BV319" s="4">
        <v>3.7010123808002282</v>
      </c>
      <c r="BW319" s="4">
        <v>3.8402983059797613</v>
      </c>
    </row>
    <row r="320" spans="1:75" hidden="1">
      <c r="A320" s="1" t="s">
        <v>250</v>
      </c>
      <c r="B320" s="1" t="s">
        <v>237</v>
      </c>
      <c r="C320" s="1" t="s">
        <v>236</v>
      </c>
      <c r="D320" s="3" t="s">
        <v>267</v>
      </c>
      <c r="E320" s="1" t="s">
        <v>283</v>
      </c>
      <c r="F320" s="2">
        <v>7270.3380489625961</v>
      </c>
      <c r="G320" s="2">
        <v>7350.3117675011836</v>
      </c>
      <c r="H320" s="2">
        <v>8251.8336855725465</v>
      </c>
      <c r="I320" s="2">
        <v>8564.4582216779363</v>
      </c>
      <c r="J320" s="2">
        <v>8753.4870109509648</v>
      </c>
      <c r="K320" s="2">
        <v>8302.7260519152824</v>
      </c>
      <c r="L320" s="2">
        <v>8855.2717436364401</v>
      </c>
      <c r="M320" s="2">
        <v>8491.754841188309</v>
      </c>
      <c r="N320" s="2">
        <v>9596.8462246306226</v>
      </c>
      <c r="O320" s="2">
        <v>9196.9776319376815</v>
      </c>
      <c r="P320" s="2">
        <v>10331.150367575847</v>
      </c>
      <c r="Q320" s="2">
        <v>11225.401947598248</v>
      </c>
      <c r="R320" s="2">
        <v>10963.669777835594</v>
      </c>
      <c r="S320" s="2">
        <v>12621.306852999065</v>
      </c>
      <c r="T320" s="2">
        <v>13166.582206671259</v>
      </c>
      <c r="U320" s="2">
        <v>13995.400744252996</v>
      </c>
      <c r="V320" s="2">
        <v>14344.376970603202</v>
      </c>
      <c r="W320" s="2">
        <v>14249.862575966688</v>
      </c>
      <c r="X320" s="2">
        <v>15747.552214052977</v>
      </c>
      <c r="Y320" s="2">
        <v>16307.368243823104</v>
      </c>
      <c r="Z320" s="2">
        <v>17274.323204335127</v>
      </c>
      <c r="AA320" s="2">
        <v>19106.448392673705</v>
      </c>
      <c r="AB320" s="2">
        <v>22494.425923490267</v>
      </c>
      <c r="AC320" s="2">
        <v>22349.01916251102</v>
      </c>
      <c r="AD320" s="2">
        <v>24144.79266060478</v>
      </c>
      <c r="AE320" s="2">
        <v>25875.133116257875</v>
      </c>
      <c r="AF320" s="2">
        <v>27918.098108016366</v>
      </c>
      <c r="AG320" s="2">
        <v>28870.512392430468</v>
      </c>
      <c r="AH320" s="2">
        <v>30731.718932964886</v>
      </c>
      <c r="AI320" s="2">
        <v>32745.602572527525</v>
      </c>
      <c r="AJ320" s="2">
        <v>35173.89548088103</v>
      </c>
      <c r="AK320" s="2">
        <v>37115.075739954045</v>
      </c>
      <c r="AL320" s="2">
        <v>36933.317288729988</v>
      </c>
      <c r="AM320" s="2">
        <v>38663.657744383076</v>
      </c>
      <c r="AN320" s="2">
        <v>40873.840511267721</v>
      </c>
      <c r="AO320" s="2">
        <v>43171.267334739889</v>
      </c>
      <c r="AP320" s="2">
        <v>42502.396234235333</v>
      </c>
      <c r="AQ320" s="2">
        <v>45345.098411379717</v>
      </c>
      <c r="AR320" s="2">
        <v>45395.990777722443</v>
      </c>
      <c r="AS320" s="2">
        <v>47075.438867032804</v>
      </c>
      <c r="AT320" s="2">
        <v>50790.581610052694</v>
      </c>
      <c r="AU320" s="2">
        <v>52892.295877076678</v>
      </c>
      <c r="AV320" s="2">
        <v>57128.439853871751</v>
      </c>
      <c r="AW320" s="2">
        <v>58543.511309052155</v>
      </c>
      <c r="AX320" s="2">
        <v>60667.469899344571</v>
      </c>
      <c r="AY320" s="2">
        <v>62287.898020356064</v>
      </c>
      <c r="AZ320" s="2">
        <v>66557.733429651489</v>
      </c>
      <c r="BA320" s="2">
        <v>70368.163668499052</v>
      </c>
      <c r="BB320" s="2">
        <v>73860.535631366656</v>
      </c>
      <c r="BC320" s="2">
        <v>78304.724060306005</v>
      </c>
      <c r="BD320" s="2">
        <v>81671.044147658569</v>
      </c>
      <c r="BE320" s="2">
        <v>84771.276983503689</v>
      </c>
      <c r="BF320" s="2">
        <v>85892.800977995459</v>
      </c>
      <c r="BG320" s="2">
        <v>89931.480479980819</v>
      </c>
      <c r="BH320" s="2">
        <v>95539.607602712422</v>
      </c>
      <c r="BI320" s="2">
        <v>98871.073719818989</v>
      </c>
      <c r="BJ320" s="2">
        <v>104055.87282568628</v>
      </c>
      <c r="BK320" s="2">
        <v>111038.02189228983</v>
      </c>
      <c r="BL320" s="2">
        <v>115743.81326008509</v>
      </c>
      <c r="BM320" s="2">
        <v>119265.89749758948</v>
      </c>
      <c r="BN320" s="2">
        <v>123453.32315872985</v>
      </c>
      <c r="BO320" s="2">
        <v>121085.4884205454</v>
      </c>
      <c r="BP320" s="2">
        <v>125926.48624759879</v>
      </c>
      <c r="BQ320" s="2">
        <v>129548.13199207971</v>
      </c>
      <c r="BR320" s="2">
        <v>133398.30247488432</v>
      </c>
      <c r="BS320" s="2">
        <v>134936.38490241976</v>
      </c>
      <c r="BT320" s="2">
        <v>136431.48004713858</v>
      </c>
      <c r="BU320" s="2">
        <v>139098.71548206013</v>
      </c>
      <c r="BV320" s="2">
        <v>142546.9726388604</v>
      </c>
      <c r="BW320" s="2">
        <v>146823.38181802622</v>
      </c>
    </row>
    <row r="321" spans="1:75" hidden="1">
      <c r="A321" s="1" t="s">
        <v>250</v>
      </c>
      <c r="B321" s="1" t="s">
        <v>237</v>
      </c>
      <c r="C321" s="1" t="s">
        <v>236</v>
      </c>
      <c r="D321" s="3" t="s">
        <v>269</v>
      </c>
      <c r="E321" s="1" t="s">
        <v>284</v>
      </c>
      <c r="F321" s="2">
        <v>1007.2145435059233</v>
      </c>
      <c r="G321" s="2">
        <v>1018.4168521125258</v>
      </c>
      <c r="H321" s="2">
        <v>1029.7437535567981</v>
      </c>
      <c r="I321" s="2">
        <v>1041.1966335687482</v>
      </c>
      <c r="J321" s="2">
        <v>1052.7768932905681</v>
      </c>
      <c r="K321" s="2">
        <v>1064.4859494480479</v>
      </c>
      <c r="L321" s="2">
        <v>1076.3252345238984</v>
      </c>
      <c r="M321" s="2">
        <v>1088.2961969330008</v>
      </c>
      <c r="N321" s="2">
        <v>1100.4003011996047</v>
      </c>
      <c r="O321" s="2">
        <v>1112.6390281364977</v>
      </c>
      <c r="P321" s="2">
        <v>1125.0138750261683</v>
      </c>
      <c r="Q321" s="2">
        <v>1139.727368126308</v>
      </c>
      <c r="R321" s="2">
        <v>1154.633291634653</v>
      </c>
      <c r="S321" s="2">
        <v>1169.734162252149</v>
      </c>
      <c r="T321" s="2">
        <v>1185.0325295944133</v>
      </c>
      <c r="U321" s="2">
        <v>1200.5309766222092</v>
      </c>
      <c r="V321" s="2">
        <v>1216.2321200775502</v>
      </c>
      <c r="W321" s="2">
        <v>1232.1386109255079</v>
      </c>
      <c r="X321" s="2">
        <v>1248.2531348017992</v>
      </c>
      <c r="Y321" s="2">
        <v>1264.5784124662252</v>
      </c>
      <c r="Z321" s="2">
        <v>1289.8497636346151</v>
      </c>
      <c r="AA321" s="2">
        <v>1326.2405093170964</v>
      </c>
      <c r="AB321" s="2">
        <v>1402.054562822266</v>
      </c>
      <c r="AC321" s="2">
        <v>1432.3801842243338</v>
      </c>
      <c r="AD321" s="2">
        <v>1471.8034920470218</v>
      </c>
      <c r="AE321" s="2">
        <v>1381.8374818875541</v>
      </c>
      <c r="AF321" s="2">
        <v>1455.6298272992524</v>
      </c>
      <c r="AG321" s="2">
        <v>1496.063989168676</v>
      </c>
      <c r="AH321" s="2">
        <v>1540.5415672250419</v>
      </c>
      <c r="AI321" s="2">
        <v>1585.0191452814079</v>
      </c>
      <c r="AJ321" s="2">
        <v>1626.4641611975671</v>
      </c>
      <c r="AK321" s="2">
        <v>1674.9851554408756</v>
      </c>
      <c r="AL321" s="2">
        <v>1721.4844415907128</v>
      </c>
      <c r="AM321" s="2">
        <v>1757.7039066787124</v>
      </c>
      <c r="AN321" s="2">
        <v>1845.1968313964621</v>
      </c>
      <c r="AO321" s="2">
        <v>1895.6635257640016</v>
      </c>
      <c r="AP321" s="2">
        <v>1946.8832805868954</v>
      </c>
      <c r="AQ321" s="2">
        <v>1999.7728931421771</v>
      </c>
      <c r="AR321" s="2">
        <v>2050.2426242834426</v>
      </c>
      <c r="AS321" s="2">
        <v>2099.6105607781665</v>
      </c>
      <c r="AT321" s="2">
        <v>2150.4776212835536</v>
      </c>
      <c r="AU321" s="2">
        <v>2212</v>
      </c>
      <c r="AV321" s="2">
        <v>2269</v>
      </c>
      <c r="AW321" s="2">
        <v>2337</v>
      </c>
      <c r="AX321" s="2">
        <v>2400</v>
      </c>
      <c r="AY321" s="2">
        <v>2468</v>
      </c>
      <c r="AZ321" s="2">
        <v>2528</v>
      </c>
      <c r="BA321" s="2">
        <v>2594</v>
      </c>
      <c r="BB321" s="2">
        <v>2649</v>
      </c>
      <c r="BC321" s="2">
        <v>2694</v>
      </c>
      <c r="BD321" s="2">
        <v>2739</v>
      </c>
      <c r="BE321" s="2">
        <v>2788</v>
      </c>
      <c r="BF321" s="2">
        <v>2814</v>
      </c>
      <c r="BG321" s="2">
        <v>2845</v>
      </c>
      <c r="BH321" s="2">
        <v>2884</v>
      </c>
      <c r="BI321" s="2">
        <v>2959</v>
      </c>
      <c r="BJ321" s="2">
        <v>3054</v>
      </c>
      <c r="BK321" s="2">
        <v>3119</v>
      </c>
      <c r="BL321" s="2">
        <v>3183</v>
      </c>
      <c r="BM321" s="2">
        <v>3229</v>
      </c>
      <c r="BN321" s="2">
        <v>3309</v>
      </c>
      <c r="BO321" s="2">
        <v>3166</v>
      </c>
      <c r="BP321" s="2">
        <v>3276</v>
      </c>
      <c r="BQ321" s="2">
        <v>3347</v>
      </c>
      <c r="BR321" s="2">
        <v>3404</v>
      </c>
      <c r="BS321" s="2">
        <v>3425</v>
      </c>
      <c r="BT321" s="2">
        <v>3432</v>
      </c>
      <c r="BU321" s="2">
        <v>3457</v>
      </c>
      <c r="BV321" s="2">
        <v>3478</v>
      </c>
      <c r="BW321" s="2">
        <v>3497</v>
      </c>
    </row>
    <row r="322" spans="1:75" hidden="1">
      <c r="A322" s="1" t="s">
        <v>250</v>
      </c>
      <c r="B322" s="1" t="s">
        <v>237</v>
      </c>
      <c r="C322" s="1" t="s">
        <v>236</v>
      </c>
      <c r="D322" s="3" t="s">
        <v>270</v>
      </c>
      <c r="E322" s="1" t="s">
        <v>285</v>
      </c>
      <c r="F322" s="2" t="s">
        <v>291</v>
      </c>
      <c r="G322" s="2" t="s">
        <v>291</v>
      </c>
      <c r="H322" s="2" t="s">
        <v>291</v>
      </c>
      <c r="I322" s="2" t="s">
        <v>291</v>
      </c>
      <c r="J322" s="2" t="s">
        <v>291</v>
      </c>
      <c r="K322" s="2" t="s">
        <v>291</v>
      </c>
      <c r="L322" s="2" t="s">
        <v>291</v>
      </c>
      <c r="M322" s="2" t="s">
        <v>291</v>
      </c>
      <c r="N322" s="2" t="s">
        <v>291</v>
      </c>
      <c r="O322" s="2" t="s">
        <v>291</v>
      </c>
      <c r="P322" s="2" t="s">
        <v>291</v>
      </c>
      <c r="Q322" s="2" t="s">
        <v>291</v>
      </c>
      <c r="R322" s="2" t="s">
        <v>291</v>
      </c>
      <c r="S322" s="2" t="s">
        <v>291</v>
      </c>
      <c r="T322" s="2" t="s">
        <v>291</v>
      </c>
      <c r="U322" s="2" t="s">
        <v>291</v>
      </c>
      <c r="V322" s="2" t="s">
        <v>291</v>
      </c>
      <c r="W322" s="2" t="s">
        <v>291</v>
      </c>
      <c r="X322" s="2" t="s">
        <v>291</v>
      </c>
      <c r="Y322" s="2" t="s">
        <v>291</v>
      </c>
      <c r="Z322" s="2" t="s">
        <v>291</v>
      </c>
      <c r="AA322" s="2" t="s">
        <v>291</v>
      </c>
      <c r="AB322" s="2" t="s">
        <v>291</v>
      </c>
      <c r="AC322" s="2" t="s">
        <v>291</v>
      </c>
      <c r="AD322" s="2" t="s">
        <v>291</v>
      </c>
      <c r="AE322" s="2" t="s">
        <v>291</v>
      </c>
      <c r="AF322" s="2" t="s">
        <v>291</v>
      </c>
      <c r="AG322" s="2" t="s">
        <v>291</v>
      </c>
      <c r="AH322" s="2" t="s">
        <v>291</v>
      </c>
      <c r="AI322" s="2" t="s">
        <v>291</v>
      </c>
      <c r="AJ322" s="2" t="s">
        <v>291</v>
      </c>
      <c r="AK322" s="2" t="s">
        <v>291</v>
      </c>
      <c r="AL322" s="2" t="s">
        <v>291</v>
      </c>
      <c r="AM322" s="2" t="s">
        <v>291</v>
      </c>
      <c r="AN322" s="2" t="s">
        <v>291</v>
      </c>
      <c r="AO322" s="2" t="s">
        <v>291</v>
      </c>
      <c r="AP322" s="2" t="s">
        <v>291</v>
      </c>
      <c r="AQ322" s="2" t="s">
        <v>291</v>
      </c>
      <c r="AR322" s="2" t="s">
        <v>291</v>
      </c>
      <c r="AS322" s="2" t="s">
        <v>291</v>
      </c>
      <c r="AT322" s="2" t="s">
        <v>291</v>
      </c>
      <c r="AU322" s="2" t="s">
        <v>291</v>
      </c>
      <c r="AV322" s="2" t="s">
        <v>291</v>
      </c>
      <c r="AW322" s="2" t="s">
        <v>291</v>
      </c>
      <c r="AX322" s="2" t="s">
        <v>291</v>
      </c>
      <c r="AY322" s="2" t="s">
        <v>291</v>
      </c>
      <c r="AZ322" s="2" t="s">
        <v>291</v>
      </c>
      <c r="BA322" s="2" t="s">
        <v>291</v>
      </c>
      <c r="BB322" s="2" t="s">
        <v>291</v>
      </c>
      <c r="BC322" s="2" t="s">
        <v>291</v>
      </c>
      <c r="BD322" s="2" t="s">
        <v>291</v>
      </c>
      <c r="BE322" s="2" t="s">
        <v>291</v>
      </c>
      <c r="BF322" s="2" t="s">
        <v>291</v>
      </c>
      <c r="BG322" s="2" t="s">
        <v>291</v>
      </c>
      <c r="BH322" s="2" t="s">
        <v>291</v>
      </c>
      <c r="BI322" s="2" t="s">
        <v>291</v>
      </c>
      <c r="BJ322" s="2" t="s">
        <v>291</v>
      </c>
      <c r="BK322" s="2" t="s">
        <v>291</v>
      </c>
      <c r="BL322" s="2" t="s">
        <v>291</v>
      </c>
      <c r="BM322" s="2" t="s">
        <v>291</v>
      </c>
      <c r="BN322" s="2" t="s">
        <v>291</v>
      </c>
      <c r="BO322" s="2" t="s">
        <v>291</v>
      </c>
      <c r="BP322" s="2" t="s">
        <v>291</v>
      </c>
      <c r="BQ322" s="2" t="s">
        <v>291</v>
      </c>
      <c r="BR322" s="2" t="s">
        <v>291</v>
      </c>
      <c r="BS322" s="2" t="s">
        <v>291</v>
      </c>
      <c r="BT322" s="2" t="s">
        <v>291</v>
      </c>
      <c r="BU322" s="2" t="s">
        <v>291</v>
      </c>
      <c r="BV322" s="2" t="s">
        <v>291</v>
      </c>
      <c r="BW322" s="2" t="s">
        <v>291</v>
      </c>
    </row>
    <row r="323" spans="1:75" hidden="1">
      <c r="A323" s="1" t="s">
        <v>250</v>
      </c>
      <c r="B323" s="1" t="s">
        <v>237</v>
      </c>
      <c r="C323" s="1" t="s">
        <v>236</v>
      </c>
      <c r="D323" s="3" t="s">
        <v>271</v>
      </c>
      <c r="E323" s="1" t="s">
        <v>286</v>
      </c>
      <c r="F323" s="2" t="s">
        <v>291</v>
      </c>
      <c r="G323" s="2" t="s">
        <v>291</v>
      </c>
      <c r="H323" s="2" t="s">
        <v>291</v>
      </c>
      <c r="I323" s="2" t="s">
        <v>291</v>
      </c>
      <c r="J323" s="2" t="s">
        <v>291</v>
      </c>
      <c r="K323" s="2" t="s">
        <v>291</v>
      </c>
      <c r="L323" s="2" t="s">
        <v>291</v>
      </c>
      <c r="M323" s="2" t="s">
        <v>291</v>
      </c>
      <c r="N323" s="2" t="s">
        <v>291</v>
      </c>
      <c r="O323" s="2" t="s">
        <v>291</v>
      </c>
      <c r="P323" s="2" t="s">
        <v>291</v>
      </c>
      <c r="Q323" s="2" t="s">
        <v>291</v>
      </c>
      <c r="R323" s="2" t="s">
        <v>291</v>
      </c>
      <c r="S323" s="2" t="s">
        <v>291</v>
      </c>
      <c r="T323" s="2" t="s">
        <v>291</v>
      </c>
      <c r="U323" s="2" t="s">
        <v>291</v>
      </c>
      <c r="V323" s="2" t="s">
        <v>291</v>
      </c>
      <c r="W323" s="2" t="s">
        <v>291</v>
      </c>
      <c r="X323" s="2" t="s">
        <v>291</v>
      </c>
      <c r="Y323" s="2" t="s">
        <v>291</v>
      </c>
      <c r="Z323" s="2" t="s">
        <v>291</v>
      </c>
      <c r="AA323" s="2" t="s">
        <v>291</v>
      </c>
      <c r="AB323" s="2" t="s">
        <v>291</v>
      </c>
      <c r="AC323" s="2" t="s">
        <v>291</v>
      </c>
      <c r="AD323" s="2" t="s">
        <v>291</v>
      </c>
      <c r="AE323" s="2" t="s">
        <v>291</v>
      </c>
      <c r="AF323" s="2" t="s">
        <v>291</v>
      </c>
      <c r="AG323" s="2" t="s">
        <v>291</v>
      </c>
      <c r="AH323" s="2" t="s">
        <v>291</v>
      </c>
      <c r="AI323" s="2" t="s">
        <v>291</v>
      </c>
      <c r="AJ323" s="2" t="s">
        <v>291</v>
      </c>
      <c r="AK323" s="2" t="s">
        <v>291</v>
      </c>
      <c r="AL323" s="2" t="s">
        <v>291</v>
      </c>
      <c r="AM323" s="2" t="s">
        <v>291</v>
      </c>
      <c r="AN323" s="2" t="s">
        <v>291</v>
      </c>
      <c r="AO323" s="2" t="s">
        <v>291</v>
      </c>
      <c r="AP323" s="2" t="s">
        <v>291</v>
      </c>
      <c r="AQ323" s="2" t="s">
        <v>291</v>
      </c>
      <c r="AR323" s="2" t="s">
        <v>291</v>
      </c>
      <c r="AS323" s="2" t="s">
        <v>291</v>
      </c>
      <c r="AT323" s="2" t="s">
        <v>291</v>
      </c>
      <c r="AU323" s="2" t="s">
        <v>291</v>
      </c>
      <c r="AV323" s="2" t="s">
        <v>291</v>
      </c>
      <c r="AW323" s="2" t="s">
        <v>291</v>
      </c>
      <c r="AX323" s="2" t="s">
        <v>291</v>
      </c>
      <c r="AY323" s="2" t="s">
        <v>291</v>
      </c>
      <c r="AZ323" s="2" t="s">
        <v>291</v>
      </c>
      <c r="BA323" s="2" t="s">
        <v>291</v>
      </c>
      <c r="BB323" s="2" t="s">
        <v>291</v>
      </c>
      <c r="BC323" s="2" t="s">
        <v>291</v>
      </c>
      <c r="BD323" s="2" t="s">
        <v>291</v>
      </c>
      <c r="BE323" s="2" t="s">
        <v>291</v>
      </c>
      <c r="BF323" s="2" t="s">
        <v>291</v>
      </c>
      <c r="BG323" s="2" t="s">
        <v>291</v>
      </c>
      <c r="BH323" s="2" t="s">
        <v>291</v>
      </c>
      <c r="BI323" s="2" t="s">
        <v>291</v>
      </c>
      <c r="BJ323" s="2" t="s">
        <v>291</v>
      </c>
      <c r="BK323" s="2" t="s">
        <v>291</v>
      </c>
      <c r="BL323" s="2" t="s">
        <v>291</v>
      </c>
      <c r="BM323" s="2" t="s">
        <v>291</v>
      </c>
      <c r="BN323" s="2" t="s">
        <v>291</v>
      </c>
      <c r="BO323" s="2" t="s">
        <v>291</v>
      </c>
      <c r="BP323" s="2" t="s">
        <v>291</v>
      </c>
      <c r="BQ323" s="2" t="s">
        <v>291</v>
      </c>
      <c r="BR323" s="2" t="s">
        <v>291</v>
      </c>
      <c r="BS323" s="2" t="s">
        <v>291</v>
      </c>
      <c r="BT323" s="2" t="s">
        <v>291</v>
      </c>
      <c r="BU323" s="2" t="s">
        <v>291</v>
      </c>
      <c r="BV323" s="2" t="s">
        <v>291</v>
      </c>
      <c r="BW323" s="2" t="s">
        <v>291</v>
      </c>
    </row>
    <row r="324" spans="1:75" hidden="1">
      <c r="A324" s="1" t="s">
        <v>250</v>
      </c>
      <c r="B324" s="1" t="s">
        <v>237</v>
      </c>
      <c r="C324" s="1" t="s">
        <v>236</v>
      </c>
      <c r="D324" s="3" t="s">
        <v>268</v>
      </c>
      <c r="E324" s="1" t="s">
        <v>287</v>
      </c>
      <c r="F324" s="2">
        <v>3517.21</v>
      </c>
      <c r="G324" s="2">
        <v>3582.97</v>
      </c>
      <c r="H324" s="2">
        <v>3647.7350000000001</v>
      </c>
      <c r="I324" s="2">
        <v>3713.4960000000001</v>
      </c>
      <c r="J324" s="2">
        <v>3779.2570000000001</v>
      </c>
      <c r="K324" s="2">
        <v>3846.0140000000001</v>
      </c>
      <c r="L324" s="2">
        <v>3903.067</v>
      </c>
      <c r="M324" s="2">
        <v>3950.8490000000002</v>
      </c>
      <c r="N324" s="2">
        <v>4007.3</v>
      </c>
      <c r="O324" s="2">
        <v>4074.97</v>
      </c>
      <c r="P324" s="2">
        <v>4149.1570000000002</v>
      </c>
      <c r="Q324" s="2">
        <v>4216.0309999999999</v>
      </c>
      <c r="R324" s="2">
        <v>4286.5519999999997</v>
      </c>
      <c r="S324" s="2">
        <v>4374.4769999999999</v>
      </c>
      <c r="T324" s="2">
        <v>4468.393</v>
      </c>
      <c r="U324" s="2">
        <v>4565.7470000000003</v>
      </c>
      <c r="V324" s="2">
        <v>4676.0169999999998</v>
      </c>
      <c r="W324" s="2">
        <v>4786.9859999999999</v>
      </c>
      <c r="X324" s="2">
        <v>4894.1779999999999</v>
      </c>
      <c r="Y324" s="2">
        <v>4996.3</v>
      </c>
      <c r="Z324" s="2">
        <v>5098.6270000000004</v>
      </c>
      <c r="AA324" s="2">
        <v>5197.5590000000002</v>
      </c>
      <c r="AB324" s="2">
        <v>5303.5069999999996</v>
      </c>
      <c r="AC324" s="2">
        <v>5426.2129999999997</v>
      </c>
      <c r="AD324" s="2">
        <v>5556.4369999999999</v>
      </c>
      <c r="AE324" s="2">
        <v>5703.9660000000003</v>
      </c>
      <c r="AF324" s="2">
        <v>5859.2939999999999</v>
      </c>
      <c r="AG324" s="2">
        <v>6005.0609999999997</v>
      </c>
      <c r="AH324" s="2">
        <v>6136.2820000000002</v>
      </c>
      <c r="AI324" s="2">
        <v>6280.4769999999999</v>
      </c>
      <c r="AJ324" s="2">
        <v>6443.183</v>
      </c>
      <c r="AK324" s="2">
        <v>6605.7070000000003</v>
      </c>
      <c r="AL324" s="2">
        <v>6734.098</v>
      </c>
      <c r="AM324" s="2">
        <v>6859.89</v>
      </c>
      <c r="AN324" s="2">
        <v>7184.53</v>
      </c>
      <c r="AO324" s="2">
        <v>7363.6980000000003</v>
      </c>
      <c r="AP324" s="2">
        <v>7547.08</v>
      </c>
      <c r="AQ324" s="2">
        <v>7728.0190000000002</v>
      </c>
      <c r="AR324" s="2">
        <v>7898.56</v>
      </c>
      <c r="AS324" s="2">
        <v>8056.6930000000002</v>
      </c>
      <c r="AT324" s="2">
        <v>8211.0049999999992</v>
      </c>
      <c r="AU324" s="2">
        <v>8370.403341531739</v>
      </c>
      <c r="AV324" s="2">
        <v>8529.4020061194296</v>
      </c>
      <c r="AW324" s="2">
        <v>8686.8707352729107</v>
      </c>
      <c r="AX324" s="2">
        <v>8838.2765346242486</v>
      </c>
      <c r="AY324" s="2">
        <v>8969.2071133730169</v>
      </c>
      <c r="AZ324" s="2">
        <v>9092.0285359701757</v>
      </c>
      <c r="BA324" s="2">
        <v>9208.7830419627571</v>
      </c>
      <c r="BB324" s="2">
        <v>9316.5831896876334</v>
      </c>
      <c r="BC324" s="2">
        <v>9416.7087427262522</v>
      </c>
      <c r="BD324" s="2">
        <v>9514.3963660762238</v>
      </c>
      <c r="BE324" s="2">
        <v>9613.1105910530569</v>
      </c>
      <c r="BF324" s="2">
        <v>9710.8330989243295</v>
      </c>
      <c r="BG324" s="2">
        <v>9809.5662612127271</v>
      </c>
      <c r="BH324" s="2">
        <v>9905.9651506757727</v>
      </c>
      <c r="BI324" s="2">
        <v>9996.7127476880269</v>
      </c>
      <c r="BJ324" s="2">
        <v>10086.627102991488</v>
      </c>
      <c r="BK324" s="2">
        <v>10178.443163056168</v>
      </c>
      <c r="BL324" s="2">
        <v>10273.644018387671</v>
      </c>
      <c r="BM324" s="2">
        <v>10376.668973496722</v>
      </c>
      <c r="BN324" s="2">
        <v>10491.2337282522</v>
      </c>
      <c r="BO324" s="2">
        <v>10612.274046861783</v>
      </c>
      <c r="BP324" s="2">
        <v>10737.000164321986</v>
      </c>
      <c r="BQ324" s="2">
        <v>10865.963256069368</v>
      </c>
      <c r="BR324" s="2">
        <v>10996.434355837569</v>
      </c>
      <c r="BS324" s="2">
        <v>11124.798430519182</v>
      </c>
      <c r="BT324" s="2">
        <v>11248.216876780896</v>
      </c>
      <c r="BU324" s="2">
        <v>11366.174400408065</v>
      </c>
      <c r="BV324" s="2">
        <v>11478.192585108556</v>
      </c>
      <c r="BW324" s="2">
        <v>11583.788031087199</v>
      </c>
    </row>
    <row r="325" spans="1:75" hidden="1">
      <c r="A325" s="1" t="s">
        <v>250</v>
      </c>
      <c r="B325" s="1" t="s">
        <v>237</v>
      </c>
      <c r="C325" s="1" t="s">
        <v>236</v>
      </c>
      <c r="D325" s="3" t="s">
        <v>274</v>
      </c>
      <c r="E325" s="1" t="s">
        <v>288</v>
      </c>
      <c r="F325" s="2">
        <v>7218.2615867081549</v>
      </c>
      <c r="G325" s="2">
        <v>7217.3901602808919</v>
      </c>
      <c r="H325" s="2">
        <v>8013.4826330047717</v>
      </c>
      <c r="I325" s="2">
        <v>8225.5915410741109</v>
      </c>
      <c r="J325" s="2">
        <v>8314.664832347331</v>
      </c>
      <c r="K325" s="2">
        <v>7799.7516606211393</v>
      </c>
      <c r="L325" s="2">
        <v>8227.3196424252565</v>
      </c>
      <c r="M325" s="2">
        <v>7802.7974967839473</v>
      </c>
      <c r="N325" s="2">
        <v>8721.2319136668648</v>
      </c>
      <c r="O325" s="2">
        <v>8265.9132021831283</v>
      </c>
      <c r="P325" s="2">
        <v>9183.1315123429395</v>
      </c>
      <c r="Q325" s="2">
        <v>9849.1992572334329</v>
      </c>
      <c r="R325" s="2">
        <v>9495.3695318398095</v>
      </c>
      <c r="S325" s="2">
        <v>10789.893345252582</v>
      </c>
      <c r="T325" s="2">
        <v>11110.734834576757</v>
      </c>
      <c r="U325" s="2">
        <v>11657.675659173899</v>
      </c>
      <c r="V325" s="2">
        <v>11794.11128336963</v>
      </c>
      <c r="W325" s="2">
        <v>11565.145714623013</v>
      </c>
      <c r="X325" s="2">
        <v>12615.672074040827</v>
      </c>
      <c r="Y325" s="2">
        <v>12895.497885354456</v>
      </c>
      <c r="Z325" s="2">
        <v>13392.507942675833</v>
      </c>
      <c r="AA325" s="2">
        <v>14406.473228986149</v>
      </c>
      <c r="AB325" s="2">
        <v>16043.901942168432</v>
      </c>
      <c r="AC325" s="2">
        <v>15602.714564648573</v>
      </c>
      <c r="AD325" s="2">
        <v>16404.902414671942</v>
      </c>
      <c r="AE325" s="2">
        <v>18725.163744229252</v>
      </c>
      <c r="AF325" s="2">
        <v>19179.394090745631</v>
      </c>
      <c r="AG325" s="2">
        <v>19297.645422555132</v>
      </c>
      <c r="AH325" s="2">
        <v>19948.646363578195</v>
      </c>
      <c r="AI325" s="2">
        <v>20659.436619431999</v>
      </c>
      <c r="AJ325" s="2">
        <v>21625.988644583758</v>
      </c>
      <c r="AK325" s="2">
        <v>22158.450550676625</v>
      </c>
      <c r="AL325" s="2">
        <v>21454.342773265082</v>
      </c>
      <c r="AM325" s="2">
        <v>21996.684195485686</v>
      </c>
      <c r="AN325" s="2">
        <v>22151.479894063126</v>
      </c>
      <c r="AO325" s="2">
        <v>22773.69730861955</v>
      </c>
      <c r="AP325" s="2">
        <v>21830.993495112263</v>
      </c>
      <c r="AQ325" s="2">
        <v>22675.124043776024</v>
      </c>
      <c r="AR325" s="2">
        <v>22141.765194052725</v>
      </c>
      <c r="AS325" s="2">
        <v>22421.033569951898</v>
      </c>
      <c r="AT325" s="2">
        <v>23618.279542819593</v>
      </c>
      <c r="AU325" s="2">
        <v>23911.526165043706</v>
      </c>
      <c r="AV325" s="2">
        <v>25177.805136126819</v>
      </c>
      <c r="AW325" s="2">
        <v>25050.710872508411</v>
      </c>
      <c r="AX325" s="2">
        <v>25278.112458060237</v>
      </c>
      <c r="AY325" s="2">
        <v>25238.20827405027</v>
      </c>
      <c r="AZ325" s="2">
        <v>26328.217337678594</v>
      </c>
      <c r="BA325" s="2">
        <v>27127.279748843117</v>
      </c>
      <c r="BB325" s="2">
        <v>27882.421906895681</v>
      </c>
      <c r="BC325" s="2">
        <v>29066.341522014107</v>
      </c>
      <c r="BD325" s="2">
        <v>29817.832839597868</v>
      </c>
      <c r="BE325" s="2">
        <v>30405.766493365743</v>
      </c>
      <c r="BF325" s="2">
        <v>30523.383432123475</v>
      </c>
      <c r="BG325" s="2">
        <v>31610.362207374626</v>
      </c>
      <c r="BH325" s="2">
        <v>33127.464494699176</v>
      </c>
      <c r="BI325" s="2">
        <v>33413.678174997971</v>
      </c>
      <c r="BJ325" s="2">
        <v>34071.995031331462</v>
      </c>
      <c r="BK325" s="2">
        <v>35600.520003940313</v>
      </c>
      <c r="BL325" s="2">
        <v>36363.120722615487</v>
      </c>
      <c r="BM325" s="2">
        <v>36935.861721148802</v>
      </c>
      <c r="BN325" s="2">
        <v>37308.347887195479</v>
      </c>
      <c r="BO325" s="2">
        <v>38245.574358984646</v>
      </c>
      <c r="BP325" s="2">
        <v>38439.098366177896</v>
      </c>
      <c r="BQ325" s="2">
        <v>38705.74603886457</v>
      </c>
      <c r="BR325" s="2">
        <v>39188.690503785052</v>
      </c>
      <c r="BS325" s="2">
        <v>39397.484643042262</v>
      </c>
      <c r="BT325" s="2">
        <v>39752.762251497261</v>
      </c>
      <c r="BU325" s="2">
        <v>40236.828314162609</v>
      </c>
      <c r="BV325" s="2">
        <v>40985.328533312364</v>
      </c>
      <c r="BW325" s="2">
        <v>41985.525255369233</v>
      </c>
    </row>
    <row r="326" spans="1:75" hidden="1">
      <c r="A326" s="1" t="s">
        <v>250</v>
      </c>
      <c r="B326" s="1" t="s">
        <v>237</v>
      </c>
      <c r="C326" s="1" t="s">
        <v>236</v>
      </c>
      <c r="D326" s="3" t="s">
        <v>273</v>
      </c>
      <c r="E326" s="1" t="s">
        <v>289</v>
      </c>
      <c r="F326" s="2" t="s">
        <v>291</v>
      </c>
      <c r="G326" s="2" t="s">
        <v>291</v>
      </c>
      <c r="H326" s="2" t="s">
        <v>291</v>
      </c>
      <c r="I326" s="2" t="s">
        <v>291</v>
      </c>
      <c r="J326" s="2" t="s">
        <v>291</v>
      </c>
      <c r="K326" s="2" t="s">
        <v>291</v>
      </c>
      <c r="L326" s="2" t="s">
        <v>291</v>
      </c>
      <c r="M326" s="2" t="s">
        <v>291</v>
      </c>
      <c r="N326" s="2" t="s">
        <v>291</v>
      </c>
      <c r="O326" s="2" t="s">
        <v>291</v>
      </c>
      <c r="P326" s="2" t="s">
        <v>291</v>
      </c>
      <c r="Q326" s="2" t="s">
        <v>291</v>
      </c>
      <c r="R326" s="2" t="s">
        <v>291</v>
      </c>
      <c r="S326" s="2" t="s">
        <v>291</v>
      </c>
      <c r="T326" s="2" t="s">
        <v>291</v>
      </c>
      <c r="U326" s="2" t="s">
        <v>291</v>
      </c>
      <c r="V326" s="2" t="s">
        <v>291</v>
      </c>
      <c r="W326" s="2" t="s">
        <v>291</v>
      </c>
      <c r="X326" s="2" t="s">
        <v>291</v>
      </c>
      <c r="Y326" s="2" t="s">
        <v>291</v>
      </c>
      <c r="Z326" s="2" t="s">
        <v>291</v>
      </c>
      <c r="AA326" s="2" t="s">
        <v>291</v>
      </c>
      <c r="AB326" s="2" t="s">
        <v>291</v>
      </c>
      <c r="AC326" s="2" t="s">
        <v>291</v>
      </c>
      <c r="AD326" s="2" t="s">
        <v>291</v>
      </c>
      <c r="AE326" s="2" t="s">
        <v>291</v>
      </c>
      <c r="AF326" s="2" t="s">
        <v>291</v>
      </c>
      <c r="AG326" s="2" t="s">
        <v>291</v>
      </c>
      <c r="AH326" s="2" t="s">
        <v>291</v>
      </c>
      <c r="AI326" s="2" t="s">
        <v>291</v>
      </c>
      <c r="AJ326" s="2" t="s">
        <v>291</v>
      </c>
      <c r="AK326" s="2" t="s">
        <v>291</v>
      </c>
      <c r="AL326" s="2" t="s">
        <v>291</v>
      </c>
      <c r="AM326" s="2" t="s">
        <v>291</v>
      </c>
      <c r="AN326" s="2" t="s">
        <v>291</v>
      </c>
      <c r="AO326" s="2" t="s">
        <v>291</v>
      </c>
      <c r="AP326" s="2" t="s">
        <v>291</v>
      </c>
      <c r="AQ326" s="2" t="s">
        <v>291</v>
      </c>
      <c r="AR326" s="2" t="s">
        <v>291</v>
      </c>
      <c r="AS326" s="2" t="s">
        <v>291</v>
      </c>
      <c r="AT326" s="2" t="s">
        <v>291</v>
      </c>
      <c r="AU326" s="2" t="s">
        <v>291</v>
      </c>
      <c r="AV326" s="2" t="s">
        <v>291</v>
      </c>
      <c r="AW326" s="2" t="s">
        <v>291</v>
      </c>
      <c r="AX326" s="2" t="s">
        <v>291</v>
      </c>
      <c r="AY326" s="2" t="s">
        <v>291</v>
      </c>
      <c r="AZ326" s="2" t="s">
        <v>291</v>
      </c>
      <c r="BA326" s="2" t="s">
        <v>291</v>
      </c>
      <c r="BB326" s="2" t="s">
        <v>291</v>
      </c>
      <c r="BC326" s="2" t="s">
        <v>291</v>
      </c>
      <c r="BD326" s="2" t="s">
        <v>291</v>
      </c>
      <c r="BE326" s="2" t="s">
        <v>291</v>
      </c>
      <c r="BF326" s="2" t="s">
        <v>291</v>
      </c>
      <c r="BG326" s="2" t="s">
        <v>291</v>
      </c>
      <c r="BH326" s="2" t="s">
        <v>291</v>
      </c>
      <c r="BI326" s="2" t="s">
        <v>291</v>
      </c>
      <c r="BJ326" s="2" t="s">
        <v>291</v>
      </c>
      <c r="BK326" s="2" t="s">
        <v>291</v>
      </c>
      <c r="BL326" s="2" t="s">
        <v>291</v>
      </c>
      <c r="BM326" s="2" t="s">
        <v>291</v>
      </c>
      <c r="BN326" s="2" t="s">
        <v>291</v>
      </c>
      <c r="BO326" s="2" t="s">
        <v>291</v>
      </c>
      <c r="BP326" s="2" t="s">
        <v>291</v>
      </c>
      <c r="BQ326" s="2" t="s">
        <v>291</v>
      </c>
      <c r="BR326" s="2" t="s">
        <v>291</v>
      </c>
      <c r="BS326" s="2" t="s">
        <v>291</v>
      </c>
      <c r="BT326" s="2" t="s">
        <v>291</v>
      </c>
      <c r="BU326" s="2" t="s">
        <v>291</v>
      </c>
      <c r="BV326" s="2" t="s">
        <v>291</v>
      </c>
      <c r="BW326" s="2" t="s">
        <v>291</v>
      </c>
    </row>
    <row r="327" spans="1:75" hidden="1">
      <c r="A327" s="1" t="s">
        <v>250</v>
      </c>
      <c r="B327" s="1" t="s">
        <v>237</v>
      </c>
      <c r="C327" s="1" t="s">
        <v>236</v>
      </c>
      <c r="D327" s="3" t="s">
        <v>272</v>
      </c>
      <c r="E327" s="1" t="s">
        <v>290</v>
      </c>
      <c r="F327" s="2">
        <v>2067.0753378281638</v>
      </c>
      <c r="G327" s="2">
        <v>2051.4578038613731</v>
      </c>
      <c r="H327" s="2">
        <v>2262.18014345136</v>
      </c>
      <c r="I327" s="2">
        <v>2306.3060312110033</v>
      </c>
      <c r="J327" s="2">
        <v>2316.1925772581662</v>
      </c>
      <c r="K327" s="2">
        <v>2158.7872670030019</v>
      </c>
      <c r="L327" s="2">
        <v>2268.7982921216676</v>
      </c>
      <c r="M327" s="2">
        <v>2149.3493781180468</v>
      </c>
      <c r="N327" s="2">
        <v>2394.8409713848782</v>
      </c>
      <c r="O327" s="2">
        <v>2256.9436417783891</v>
      </c>
      <c r="P327" s="2">
        <v>2489.9396112453319</v>
      </c>
      <c r="Q327" s="2">
        <v>2662.5520418607571</v>
      </c>
      <c r="R327" s="2">
        <v>2557.6896717538002</v>
      </c>
      <c r="S327" s="2">
        <v>2885.2150446782703</v>
      </c>
      <c r="T327" s="2">
        <v>2946.6034448338046</v>
      </c>
      <c r="U327" s="2">
        <v>3065.3036062342035</v>
      </c>
      <c r="V327" s="2">
        <v>3067.6485929377936</v>
      </c>
      <c r="W327" s="2">
        <v>2976.7921978394525</v>
      </c>
      <c r="X327" s="2">
        <v>3217.6092112001197</v>
      </c>
      <c r="Y327" s="2">
        <v>3263.8889265702828</v>
      </c>
      <c r="Z327" s="2">
        <v>3388.0343089100506</v>
      </c>
      <c r="AA327" s="2">
        <v>3676.042617827658</v>
      </c>
      <c r="AB327" s="2">
        <v>4241.4247635555621</v>
      </c>
      <c r="AC327" s="2">
        <v>4118.7139470033744</v>
      </c>
      <c r="AD327" s="2">
        <v>4345.3732419902863</v>
      </c>
      <c r="AE327" s="2">
        <v>4536.3406998319897</v>
      </c>
      <c r="AF327" s="2">
        <v>4764.7546117358788</v>
      </c>
      <c r="AG327" s="2">
        <v>4807.6967731769037</v>
      </c>
      <c r="AH327" s="2">
        <v>5008.1986018512334</v>
      </c>
      <c r="AI327" s="2">
        <v>5213.8719037626479</v>
      </c>
      <c r="AJ327" s="2">
        <v>5459.0868334611996</v>
      </c>
      <c r="AK327" s="2">
        <v>5618.6379050651267</v>
      </c>
      <c r="AL327" s="2">
        <v>5484.5232856323128</v>
      </c>
      <c r="AM327" s="2">
        <v>5636.1920882671702</v>
      </c>
      <c r="AN327" s="2">
        <v>5689.146055659553</v>
      </c>
      <c r="AO327" s="2">
        <v>5862.7156266783195</v>
      </c>
      <c r="AP327" s="2">
        <v>5631.6345174869393</v>
      </c>
      <c r="AQ327" s="2">
        <v>5867.6225319036766</v>
      </c>
      <c r="AR327" s="2">
        <v>5747.3755694357505</v>
      </c>
      <c r="AS327" s="2">
        <v>5843.0225487098496</v>
      </c>
      <c r="AT327" s="2">
        <v>6185.6717429903765</v>
      </c>
      <c r="AU327" s="2">
        <v>6318.9662097451182</v>
      </c>
      <c r="AV327" s="2">
        <v>6697.8247493651825</v>
      </c>
      <c r="AW327" s="2">
        <v>6739.309596416243</v>
      </c>
      <c r="AX327" s="2">
        <v>6864.174215603879</v>
      </c>
      <c r="AY327" s="2">
        <v>6944.6381640006166</v>
      </c>
      <c r="AZ327" s="2">
        <v>7320.4492447789444</v>
      </c>
      <c r="BA327" s="2">
        <v>7641.4183446220923</v>
      </c>
      <c r="BB327" s="2">
        <v>7927.8566109001868</v>
      </c>
      <c r="BC327" s="2">
        <v>8315.5087621023558</v>
      </c>
      <c r="BD327" s="2">
        <v>8583.9438473320661</v>
      </c>
      <c r="BE327" s="2">
        <v>8818.2983208786245</v>
      </c>
      <c r="BF327" s="2">
        <v>8845.0496577384092</v>
      </c>
      <c r="BG327" s="2">
        <v>9167.7326076660665</v>
      </c>
      <c r="BH327" s="2">
        <v>9644.654119966779</v>
      </c>
      <c r="BI327" s="2">
        <v>9890.3585823935209</v>
      </c>
      <c r="BJ327" s="2">
        <v>10316.220849963358</v>
      </c>
      <c r="BK327" s="2">
        <v>10909.136113793427</v>
      </c>
      <c r="BL327" s="2">
        <v>11266.091471821286</v>
      </c>
      <c r="BM327" s="2">
        <v>11493.659266013894</v>
      </c>
      <c r="BN327" s="2">
        <v>11767.283653806911</v>
      </c>
      <c r="BO327" s="2">
        <v>11409.94737658064</v>
      </c>
      <c r="BP327" s="2">
        <v>11728.274594429116</v>
      </c>
      <c r="BQ327" s="2">
        <v>11922.378986485013</v>
      </c>
      <c r="BR327" s="2">
        <v>12131.050680447928</v>
      </c>
      <c r="BS327" s="2">
        <v>12129.333016249755</v>
      </c>
      <c r="BT327" s="2">
        <v>12129.165141611638</v>
      </c>
      <c r="BU327" s="2">
        <v>12237.953649300529</v>
      </c>
      <c r="BV327" s="2">
        <v>12418.93892108034</v>
      </c>
      <c r="BW327" s="2">
        <v>12674.902322452639</v>
      </c>
    </row>
    <row r="328" spans="1:75" hidden="1">
      <c r="A328" s="1" t="s">
        <v>250</v>
      </c>
      <c r="B328" s="1" t="s">
        <v>237</v>
      </c>
      <c r="C328" s="1" t="s">
        <v>236</v>
      </c>
      <c r="D328" s="3" t="s">
        <v>275</v>
      </c>
      <c r="E328" s="1" t="s">
        <v>251</v>
      </c>
      <c r="F328" s="4" t="s">
        <v>291</v>
      </c>
      <c r="G328" s="4">
        <v>1.0999999999999899</v>
      </c>
      <c r="H328" s="4">
        <v>12.265084075173128</v>
      </c>
      <c r="I328" s="4">
        <v>3.7885462555065974</v>
      </c>
      <c r="J328" s="4">
        <v>2.2071307300509435</v>
      </c>
      <c r="K328" s="4">
        <v>-5.1495016611295741</v>
      </c>
      <c r="L328" s="4">
        <v>6.654991243432562</v>
      </c>
      <c r="M328" s="4">
        <v>-4.1050903119868698</v>
      </c>
      <c r="N328" s="4">
        <v>13.013698630136972</v>
      </c>
      <c r="O328" s="4">
        <v>-4.1666666666666625</v>
      </c>
      <c r="P328" s="4">
        <v>12.332015810276676</v>
      </c>
      <c r="Q328" s="4">
        <v>8.6558761435608922</v>
      </c>
      <c r="R328" s="4">
        <v>-2.3316062176165886</v>
      </c>
      <c r="S328" s="4">
        <v>15.119363395225459</v>
      </c>
      <c r="T328" s="4">
        <v>4.3202764976958408</v>
      </c>
      <c r="U328" s="4">
        <v>6.2948647156267468</v>
      </c>
      <c r="V328" s="4">
        <v>2.4935064935065032</v>
      </c>
      <c r="W328" s="4">
        <v>-0.6588950836289964</v>
      </c>
      <c r="X328" s="4">
        <v>10.510204081632612</v>
      </c>
      <c r="Y328" s="4">
        <v>3.5549399815328009</v>
      </c>
      <c r="Z328" s="4">
        <v>5.9295586268390377</v>
      </c>
      <c r="AA328" s="4">
        <v>10.60606060606062</v>
      </c>
      <c r="AB328" s="4">
        <v>17.732115677321115</v>
      </c>
      <c r="AC328" s="4">
        <v>-0.64641241111828007</v>
      </c>
      <c r="AD328" s="4">
        <v>8.0351333767078703</v>
      </c>
      <c r="AE328" s="4">
        <v>7.1665161096055252</v>
      </c>
      <c r="AF328" s="4">
        <v>7.8954762573756776</v>
      </c>
      <c r="AG328" s="4">
        <v>3.4114583333333393</v>
      </c>
      <c r="AH328" s="4">
        <v>6.4467388567111428</v>
      </c>
      <c r="AI328" s="4">
        <v>6.5531109533948362</v>
      </c>
      <c r="AJ328" s="4">
        <v>7.4156305506216658</v>
      </c>
      <c r="AK328" s="4">
        <v>5.5188094253823872</v>
      </c>
      <c r="AL328" s="4">
        <v>-0.48971596474044476</v>
      </c>
      <c r="AM328" s="4">
        <v>4.6850393700787141</v>
      </c>
      <c r="AN328" s="4">
        <v>5.7164347499060186</v>
      </c>
      <c r="AO328" s="4">
        <v>5.6207755247242641</v>
      </c>
      <c r="AP328" s="4">
        <v>-1.5493432132030915</v>
      </c>
      <c r="AQ328" s="4">
        <v>6.688333903523791</v>
      </c>
      <c r="AR328" s="4">
        <v>0.11223344556674508</v>
      </c>
      <c r="AS328" s="4">
        <v>3.6995515695067205</v>
      </c>
      <c r="AT328" s="4">
        <v>7.8918918918919001</v>
      </c>
      <c r="AU328" s="4">
        <v>4.1379999999999972</v>
      </c>
      <c r="AV328" s="4">
        <v>8.0090000000000003</v>
      </c>
      <c r="AW328" s="4">
        <v>2.4769999999999959</v>
      </c>
      <c r="AX328" s="4">
        <v>3.628000000000009</v>
      </c>
      <c r="AY328" s="4">
        <v>2.6710000000000012</v>
      </c>
      <c r="AZ328" s="4">
        <v>6.8550000000000111</v>
      </c>
      <c r="BA328" s="4">
        <v>5.7250000000000023</v>
      </c>
      <c r="BB328" s="4">
        <v>4.9630000000000063</v>
      </c>
      <c r="BC328" s="4">
        <v>6.0170000000000057</v>
      </c>
      <c r="BD328" s="4">
        <v>4.2990000000000084</v>
      </c>
      <c r="BE328" s="4">
        <v>3.7959999999999994</v>
      </c>
      <c r="BF328" s="4">
        <v>1.3230000000000075</v>
      </c>
      <c r="BG328" s="4">
        <v>4.7020000000000062</v>
      </c>
      <c r="BH328" s="4">
        <v>6.2359999999999971</v>
      </c>
      <c r="BI328" s="4">
        <v>3.4869999999999957</v>
      </c>
      <c r="BJ328" s="4">
        <v>5.2440000000000042</v>
      </c>
      <c r="BK328" s="4">
        <v>6.7099999999999937</v>
      </c>
      <c r="BL328" s="4">
        <v>4.2380000000000084</v>
      </c>
      <c r="BM328" s="4">
        <v>3.0429999999999957</v>
      </c>
      <c r="BN328" s="4">
        <v>3.5109999999999975</v>
      </c>
      <c r="BO328" s="4">
        <v>-1.9179999999999975</v>
      </c>
      <c r="BP328" s="4">
        <v>3.9979999999999905</v>
      </c>
      <c r="BQ328" s="4">
        <v>2.8759999999999897</v>
      </c>
      <c r="BR328" s="4">
        <v>2.9719999999999969</v>
      </c>
      <c r="BS328" s="4">
        <v>1.153000000000004</v>
      </c>
      <c r="BT328" s="4">
        <v>1.1079999999999979</v>
      </c>
      <c r="BU328" s="4">
        <v>1.9549999999999956</v>
      </c>
      <c r="BV328" s="4">
        <v>2.479000000000009</v>
      </c>
      <c r="BW328" s="4">
        <v>3.0000000000000027</v>
      </c>
    </row>
    <row r="329" spans="1:75" hidden="1">
      <c r="A329" s="1" t="s">
        <v>250</v>
      </c>
      <c r="B329" s="1" t="s">
        <v>237</v>
      </c>
      <c r="C329" s="1" t="s">
        <v>236</v>
      </c>
      <c r="D329" s="3" t="s">
        <v>276</v>
      </c>
      <c r="E329" s="1" t="s">
        <v>252</v>
      </c>
      <c r="F329" s="4" t="s">
        <v>291</v>
      </c>
      <c r="G329" s="4">
        <v>1.1122067963404758</v>
      </c>
      <c r="H329" s="4">
        <v>1.1122067963404758</v>
      </c>
      <c r="I329" s="4">
        <v>1.1122067963404758</v>
      </c>
      <c r="J329" s="4">
        <v>1.1122067963404758</v>
      </c>
      <c r="K329" s="4">
        <v>1.1122067963404758</v>
      </c>
      <c r="L329" s="4">
        <v>1.1122067963404536</v>
      </c>
      <c r="M329" s="4">
        <v>1.1122067963404758</v>
      </c>
      <c r="N329" s="4">
        <v>1.1122067963404758</v>
      </c>
      <c r="O329" s="4">
        <v>1.1122067963404758</v>
      </c>
      <c r="P329" s="4">
        <v>1.1122067963404536</v>
      </c>
      <c r="Q329" s="4">
        <v>1.3078499231662821</v>
      </c>
      <c r="R329" s="4">
        <v>1.3078499231662821</v>
      </c>
      <c r="S329" s="4">
        <v>1.3078499231662599</v>
      </c>
      <c r="T329" s="4">
        <v>1.3078499231662599</v>
      </c>
      <c r="U329" s="4">
        <v>1.3078499231662821</v>
      </c>
      <c r="V329" s="4">
        <v>1.3078499231662821</v>
      </c>
      <c r="W329" s="4">
        <v>1.3078499231662599</v>
      </c>
      <c r="X329" s="4">
        <v>1.3078499231662821</v>
      </c>
      <c r="Y329" s="4">
        <v>1.3078499231662821</v>
      </c>
      <c r="Z329" s="4">
        <v>1.9984012789768135</v>
      </c>
      <c r="AA329" s="4">
        <v>2.8213166144200663</v>
      </c>
      <c r="AB329" s="4">
        <v>5.7164634146341653</v>
      </c>
      <c r="AC329" s="4">
        <v>2.1629416005767954</v>
      </c>
      <c r="AD329" s="4">
        <v>2.7522935779816349</v>
      </c>
      <c r="AE329" s="4">
        <v>-6.1126373626373631</v>
      </c>
      <c r="AF329" s="4">
        <v>5.3401609363569857</v>
      </c>
      <c r="AG329" s="4">
        <v>2.7777777777777679</v>
      </c>
      <c r="AH329" s="4">
        <v>2.9729729729729648</v>
      </c>
      <c r="AI329" s="4">
        <v>2.887139107611536</v>
      </c>
      <c r="AJ329" s="4">
        <v>2.6147959183673519</v>
      </c>
      <c r="AK329" s="4">
        <v>2.9832193909260507</v>
      </c>
      <c r="AL329" s="4">
        <v>2.7761013880506891</v>
      </c>
      <c r="AM329" s="4">
        <v>2.103967030601317</v>
      </c>
      <c r="AN329" s="4">
        <v>4.977682781798709</v>
      </c>
      <c r="AO329" s="4">
        <v>2.7350304048238572</v>
      </c>
      <c r="AP329" s="4">
        <v>2.7019433631952694</v>
      </c>
      <c r="AQ329" s="4">
        <v>2.7166298607966821</v>
      </c>
      <c r="AR329" s="4">
        <v>2.5237731401571484</v>
      </c>
      <c r="AS329" s="4">
        <v>2.4079070403668856</v>
      </c>
      <c r="AT329" s="4">
        <v>2.4226902576892417</v>
      </c>
      <c r="AU329" s="4">
        <v>2.860870446060515</v>
      </c>
      <c r="AV329" s="4">
        <v>2.5768535262206127</v>
      </c>
      <c r="AW329" s="4">
        <v>2.9969149405024265</v>
      </c>
      <c r="AX329" s="4">
        <v>2.695763799743256</v>
      </c>
      <c r="AY329" s="4">
        <v>2.8333333333333321</v>
      </c>
      <c r="AZ329" s="4">
        <v>2.4311183144246407</v>
      </c>
      <c r="BA329" s="4">
        <v>2.6107594936708889</v>
      </c>
      <c r="BB329" s="4">
        <v>2.1202775636083304</v>
      </c>
      <c r="BC329" s="4">
        <v>1.6987542468856143</v>
      </c>
      <c r="BD329" s="4">
        <v>1.6703786191536674</v>
      </c>
      <c r="BE329" s="4">
        <v>1.7889740781307006</v>
      </c>
      <c r="BF329" s="4">
        <v>0.93256814921089948</v>
      </c>
      <c r="BG329" s="4">
        <v>1.1016346837242397</v>
      </c>
      <c r="BH329" s="4">
        <v>1.3708260105448122</v>
      </c>
      <c r="BI329" s="4">
        <v>2.6005547850208144</v>
      </c>
      <c r="BJ329" s="4">
        <v>3.2105441027374004</v>
      </c>
      <c r="BK329" s="4">
        <v>2.1283562540930001</v>
      </c>
      <c r="BL329" s="4">
        <v>2.0519397242706017</v>
      </c>
      <c r="BM329" s="4">
        <v>1.4451775054979521</v>
      </c>
      <c r="BN329" s="4">
        <v>2.477547228244048</v>
      </c>
      <c r="BO329" s="4">
        <v>-4.3215472952553675</v>
      </c>
      <c r="BP329" s="4">
        <v>3.4744156664560988</v>
      </c>
      <c r="BQ329" s="4">
        <v>2.1672771672771596</v>
      </c>
      <c r="BR329" s="4">
        <v>1.7030176277263331</v>
      </c>
      <c r="BS329" s="4">
        <v>0.61692126909518308</v>
      </c>
      <c r="BT329" s="4">
        <v>0.20437956204379937</v>
      </c>
      <c r="BU329" s="4">
        <v>0.72843822843822181</v>
      </c>
      <c r="BV329" s="4">
        <v>0.60746311831068045</v>
      </c>
      <c r="BW329" s="4">
        <v>0.54629097182288255</v>
      </c>
    </row>
    <row r="330" spans="1:75" hidden="1">
      <c r="A330" s="1" t="s">
        <v>250</v>
      </c>
      <c r="B330" s="1" t="s">
        <v>237</v>
      </c>
      <c r="C330" s="1" t="s">
        <v>236</v>
      </c>
      <c r="D330" s="3" t="s">
        <v>277</v>
      </c>
      <c r="E330" s="1" t="s">
        <v>253</v>
      </c>
      <c r="F330" s="4" t="s">
        <v>291</v>
      </c>
      <c r="G330" s="4" t="s">
        <v>291</v>
      </c>
      <c r="H330" s="4" t="s">
        <v>291</v>
      </c>
      <c r="I330" s="4" t="s">
        <v>291</v>
      </c>
      <c r="J330" s="4" t="s">
        <v>291</v>
      </c>
      <c r="K330" s="4" t="s">
        <v>291</v>
      </c>
      <c r="L330" s="4" t="s">
        <v>291</v>
      </c>
      <c r="M330" s="4" t="s">
        <v>291</v>
      </c>
      <c r="N330" s="4" t="s">
        <v>291</v>
      </c>
      <c r="O330" s="4" t="s">
        <v>291</v>
      </c>
      <c r="P330" s="4" t="s">
        <v>291</v>
      </c>
      <c r="Q330" s="4" t="s">
        <v>291</v>
      </c>
      <c r="R330" s="4" t="s">
        <v>291</v>
      </c>
      <c r="S330" s="4" t="s">
        <v>291</v>
      </c>
      <c r="T330" s="4" t="s">
        <v>291</v>
      </c>
      <c r="U330" s="4" t="s">
        <v>291</v>
      </c>
      <c r="V330" s="4" t="s">
        <v>291</v>
      </c>
      <c r="W330" s="4" t="s">
        <v>291</v>
      </c>
      <c r="X330" s="4" t="s">
        <v>291</v>
      </c>
      <c r="Y330" s="4" t="s">
        <v>291</v>
      </c>
      <c r="Z330" s="4" t="s">
        <v>291</v>
      </c>
      <c r="AA330" s="4" t="s">
        <v>291</v>
      </c>
      <c r="AB330" s="4" t="s">
        <v>291</v>
      </c>
      <c r="AC330" s="4" t="s">
        <v>291</v>
      </c>
      <c r="AD330" s="4" t="s">
        <v>291</v>
      </c>
      <c r="AE330" s="4" t="s">
        <v>291</v>
      </c>
      <c r="AF330" s="4" t="s">
        <v>291</v>
      </c>
      <c r="AG330" s="4" t="s">
        <v>291</v>
      </c>
      <c r="AH330" s="4" t="s">
        <v>291</v>
      </c>
      <c r="AI330" s="4" t="s">
        <v>291</v>
      </c>
      <c r="AJ330" s="4" t="s">
        <v>291</v>
      </c>
      <c r="AK330" s="4" t="s">
        <v>291</v>
      </c>
      <c r="AL330" s="4" t="s">
        <v>291</v>
      </c>
      <c r="AM330" s="4" t="s">
        <v>291</v>
      </c>
      <c r="AN330" s="4" t="s">
        <v>291</v>
      </c>
      <c r="AO330" s="4" t="s">
        <v>291</v>
      </c>
      <c r="AP330" s="4" t="s">
        <v>291</v>
      </c>
      <c r="AQ330" s="4" t="s">
        <v>291</v>
      </c>
      <c r="AR330" s="4" t="s">
        <v>291</v>
      </c>
      <c r="AS330" s="4" t="s">
        <v>291</v>
      </c>
      <c r="AT330" s="4" t="s">
        <v>291</v>
      </c>
      <c r="AU330" s="4" t="s">
        <v>291</v>
      </c>
      <c r="AV330" s="4" t="s">
        <v>291</v>
      </c>
      <c r="AW330" s="4" t="s">
        <v>291</v>
      </c>
      <c r="AX330" s="4" t="s">
        <v>291</v>
      </c>
      <c r="AY330" s="4" t="s">
        <v>291</v>
      </c>
      <c r="AZ330" s="4" t="s">
        <v>291</v>
      </c>
      <c r="BA330" s="4" t="s">
        <v>291</v>
      </c>
      <c r="BB330" s="4" t="s">
        <v>291</v>
      </c>
      <c r="BC330" s="4" t="s">
        <v>291</v>
      </c>
      <c r="BD330" s="4" t="s">
        <v>291</v>
      </c>
      <c r="BE330" s="4" t="s">
        <v>291</v>
      </c>
      <c r="BF330" s="4" t="s">
        <v>291</v>
      </c>
      <c r="BG330" s="4" t="s">
        <v>291</v>
      </c>
      <c r="BH330" s="4" t="s">
        <v>291</v>
      </c>
      <c r="BI330" s="4" t="s">
        <v>291</v>
      </c>
      <c r="BJ330" s="4" t="s">
        <v>291</v>
      </c>
      <c r="BK330" s="4" t="s">
        <v>291</v>
      </c>
      <c r="BL330" s="4" t="s">
        <v>291</v>
      </c>
      <c r="BM330" s="4" t="s">
        <v>291</v>
      </c>
      <c r="BN330" s="4" t="s">
        <v>291</v>
      </c>
      <c r="BO330" s="4" t="s">
        <v>291</v>
      </c>
      <c r="BP330" s="4" t="s">
        <v>291</v>
      </c>
      <c r="BQ330" s="4" t="s">
        <v>291</v>
      </c>
      <c r="BR330" s="4" t="s">
        <v>291</v>
      </c>
      <c r="BS330" s="4" t="s">
        <v>291</v>
      </c>
      <c r="BT330" s="4" t="s">
        <v>291</v>
      </c>
      <c r="BU330" s="4" t="s">
        <v>291</v>
      </c>
      <c r="BV330" s="4" t="s">
        <v>291</v>
      </c>
      <c r="BW330" s="4" t="s">
        <v>291</v>
      </c>
    </row>
    <row r="331" spans="1:75" hidden="1">
      <c r="A331" s="1" t="s">
        <v>250</v>
      </c>
      <c r="B331" s="1" t="s">
        <v>237</v>
      </c>
      <c r="C331" s="1" t="s">
        <v>236</v>
      </c>
      <c r="D331" s="3" t="s">
        <v>278</v>
      </c>
      <c r="E331" s="1" t="s">
        <v>254</v>
      </c>
      <c r="F331" s="4" t="s">
        <v>291</v>
      </c>
      <c r="G331" s="4">
        <v>1.8696637391568904</v>
      </c>
      <c r="H331" s="4">
        <v>1.8075786289028395</v>
      </c>
      <c r="I331" s="4">
        <v>1.8027899504761136</v>
      </c>
      <c r="J331" s="4">
        <v>1.7708649746761562</v>
      </c>
      <c r="K331" s="4">
        <v>1.7664054072004109</v>
      </c>
      <c r="L331" s="4">
        <v>1.4834319375852445</v>
      </c>
      <c r="M331" s="4">
        <v>1.2242167505707835</v>
      </c>
      <c r="N331" s="4">
        <v>1.4288321320303554</v>
      </c>
      <c r="O331" s="4">
        <v>1.6886681805704518</v>
      </c>
      <c r="P331" s="4">
        <v>1.8205532801468527</v>
      </c>
      <c r="Q331" s="4">
        <v>1.6117490854166139</v>
      </c>
      <c r="R331" s="4">
        <v>1.6726869418180135</v>
      </c>
      <c r="S331" s="4">
        <v>2.0511823955477571</v>
      </c>
      <c r="T331" s="4">
        <v>2.1469080760968762</v>
      </c>
      <c r="U331" s="4">
        <v>2.1787251031858634</v>
      </c>
      <c r="V331" s="4">
        <v>2.4151579139185753</v>
      </c>
      <c r="W331" s="4">
        <v>2.373152193415895</v>
      </c>
      <c r="X331" s="4">
        <v>2.2392378001523383</v>
      </c>
      <c r="Y331" s="4">
        <v>2.0866016724361058</v>
      </c>
      <c r="Z331" s="4">
        <v>2.0480555611152251</v>
      </c>
      <c r="AA331" s="4">
        <v>1.9403655140884046</v>
      </c>
      <c r="AB331" s="4">
        <v>2.0384184191078791</v>
      </c>
      <c r="AC331" s="4">
        <v>2.3136765917344926</v>
      </c>
      <c r="AD331" s="4">
        <v>2.3999057906499477</v>
      </c>
      <c r="AE331" s="4">
        <v>2.6551007417163319</v>
      </c>
      <c r="AF331" s="4">
        <v>2.7231578869859829</v>
      </c>
      <c r="AG331" s="4">
        <v>2.4877911912254191</v>
      </c>
      <c r="AH331" s="4">
        <v>2.1851734728423278</v>
      </c>
      <c r="AI331" s="4">
        <v>2.3498757064945863</v>
      </c>
      <c r="AJ331" s="4">
        <v>2.5906630977233114</v>
      </c>
      <c r="AK331" s="4">
        <v>2.522417879485972</v>
      </c>
      <c r="AL331" s="4">
        <v>1.94363752434068</v>
      </c>
      <c r="AM331" s="4">
        <v>1.8679858831873286</v>
      </c>
      <c r="AN331" s="4">
        <v>4.7324374005996983</v>
      </c>
      <c r="AO331" s="4">
        <v>2.4938026565412219</v>
      </c>
      <c r="AP331" s="4">
        <v>2.4903519943376251</v>
      </c>
      <c r="AQ331" s="4">
        <v>2.397470279896341</v>
      </c>
      <c r="AR331" s="4">
        <v>2.2067880526691175</v>
      </c>
      <c r="AS331" s="4">
        <v>2.0020484746586797</v>
      </c>
      <c r="AT331" s="4">
        <v>1.915326797235517</v>
      </c>
      <c r="AU331" s="4">
        <v>1.9412768781865264</v>
      </c>
      <c r="AV331" s="4">
        <v>1.8995340857564269</v>
      </c>
      <c r="AW331" s="4">
        <v>1.8461872126616319</v>
      </c>
      <c r="AX331" s="4">
        <v>1.7429268141006871</v>
      </c>
      <c r="AY331" s="4">
        <v>1.481403961913208</v>
      </c>
      <c r="AZ331" s="4">
        <v>1.3693676714637615</v>
      </c>
      <c r="BA331" s="4">
        <v>1.2841414380814209</v>
      </c>
      <c r="BB331" s="4">
        <v>1.1706231674006196</v>
      </c>
      <c r="BC331" s="4">
        <v>1.074702506273395</v>
      </c>
      <c r="BD331" s="4">
        <v>1.0373860551376568</v>
      </c>
      <c r="BE331" s="4">
        <v>1.037524832671477</v>
      </c>
      <c r="BF331" s="4">
        <v>1.0165544955055728</v>
      </c>
      <c r="BG331" s="4">
        <v>1.016732151429256</v>
      </c>
      <c r="BH331" s="4">
        <v>0.98270287284982771</v>
      </c>
      <c r="BI331" s="4">
        <v>0.91609041251334844</v>
      </c>
      <c r="BJ331" s="4">
        <v>0.89943922140061083</v>
      </c>
      <c r="BK331" s="4">
        <v>0.91027515072357179</v>
      </c>
      <c r="BL331" s="4">
        <v>0.93531843530889613</v>
      </c>
      <c r="BM331" s="4">
        <v>1.0028083017540546</v>
      </c>
      <c r="BN331" s="4">
        <v>1.1040609953742342</v>
      </c>
      <c r="BO331" s="4">
        <v>1.1537281671995192</v>
      </c>
      <c r="BP331" s="4">
        <v>1.1753005709185027</v>
      </c>
      <c r="BQ331" s="4">
        <v>1.2011091531498153</v>
      </c>
      <c r="BR331" s="4">
        <v>1.2007320169735047</v>
      </c>
      <c r="BS331" s="4">
        <v>1.167324521093227</v>
      </c>
      <c r="BT331" s="4">
        <v>1.1093993930095358</v>
      </c>
      <c r="BU331" s="4">
        <v>1.0486775363538925</v>
      </c>
      <c r="BV331" s="4">
        <v>0.98553990775005484</v>
      </c>
      <c r="BW331" s="4">
        <v>0.91996579771311815</v>
      </c>
    </row>
    <row r="332" spans="1:75" hidden="1">
      <c r="A332" s="1" t="s">
        <v>250</v>
      </c>
      <c r="B332" s="1" t="s">
        <v>237</v>
      </c>
      <c r="C332" s="1" t="s">
        <v>236</v>
      </c>
      <c r="D332" s="3" t="s">
        <v>279</v>
      </c>
      <c r="E332" s="1" t="s">
        <v>255</v>
      </c>
      <c r="F332" s="4" t="s">
        <v>291</v>
      </c>
      <c r="G332" s="4">
        <v>-1.2072524898076864E-2</v>
      </c>
      <c r="H332" s="4">
        <v>11.030198659689727</v>
      </c>
      <c r="I332" s="4">
        <v>2.6469004524416917</v>
      </c>
      <c r="J332" s="4">
        <v>1.0828800679979711</v>
      </c>
      <c r="K332" s="4">
        <v>-6.1928313661300471</v>
      </c>
      <c r="L332" s="4">
        <v>5.4818153244903023</v>
      </c>
      <c r="M332" s="4">
        <v>-5.1599082579969702</v>
      </c>
      <c r="N332" s="4">
        <v>11.770578657993692</v>
      </c>
      <c r="O332" s="4">
        <v>-5.2208072895093771</v>
      </c>
      <c r="P332" s="4">
        <v>11.096394163896628</v>
      </c>
      <c r="Q332" s="4">
        <v>7.2531656983812143</v>
      </c>
      <c r="R332" s="4">
        <v>-3.5924719985105824</v>
      </c>
      <c r="S332" s="4">
        <v>13.6332115255966</v>
      </c>
      <c r="T332" s="4">
        <v>2.973537170924323</v>
      </c>
      <c r="U332" s="4">
        <v>4.9226341258280737</v>
      </c>
      <c r="V332" s="4">
        <v>1.1703501468439459</v>
      </c>
      <c r="W332" s="4">
        <v>-1.9413549969591437</v>
      </c>
      <c r="X332" s="4">
        <v>9.0835548927803433</v>
      </c>
      <c r="Y332" s="4">
        <v>2.2180808891618442</v>
      </c>
      <c r="Z332" s="4">
        <v>3.8541362399495682</v>
      </c>
      <c r="AA332" s="4">
        <v>7.5711382113821113</v>
      </c>
      <c r="AB332" s="4">
        <v>11.365923409261192</v>
      </c>
      <c r="AC332" s="4">
        <v>-2.7498758039668836</v>
      </c>
      <c r="AD332" s="4">
        <v>5.1413351612603631</v>
      </c>
      <c r="AE332" s="4">
        <v>14.14370699018701</v>
      </c>
      <c r="AF332" s="4">
        <v>2.4257750304392811</v>
      </c>
      <c r="AG332" s="4">
        <v>0.61655405405407482</v>
      </c>
      <c r="AH332" s="4">
        <v>3.3734734304019076</v>
      </c>
      <c r="AI332" s="4">
        <v>3.5631001868455137</v>
      </c>
      <c r="AJ332" s="4">
        <v>4.6785013694063071</v>
      </c>
      <c r="AK332" s="4">
        <v>2.4621390256126974</v>
      </c>
      <c r="AL332" s="4">
        <v>-3.17760384825303</v>
      </c>
      <c r="AM332" s="4">
        <v>2.5278864421632408</v>
      </c>
      <c r="AN332" s="4">
        <v>0.70372287569238079</v>
      </c>
      <c r="AO332" s="4">
        <v>2.8089202957639836</v>
      </c>
      <c r="AP332" s="4">
        <v>-4.1394412191053771</v>
      </c>
      <c r="AQ332" s="4">
        <v>3.8666611707467657</v>
      </c>
      <c r="AR332" s="4">
        <v>-2.3521761058224566</v>
      </c>
      <c r="AS332" s="4">
        <v>1.2612742184357817</v>
      </c>
      <c r="AT332" s="4">
        <v>5.3398339961999497</v>
      </c>
      <c r="AU332" s="4">
        <v>1.2416087365401118</v>
      </c>
      <c r="AV332" s="4">
        <v>5.2956844424856708</v>
      </c>
      <c r="AW332" s="4">
        <v>-0.50478690629012224</v>
      </c>
      <c r="AX332" s="4">
        <v>0.90776500000000482</v>
      </c>
      <c r="AY332" s="4">
        <v>-0.15786061588329847</v>
      </c>
      <c r="AZ332" s="4">
        <v>4.3188844936708826</v>
      </c>
      <c r="BA332" s="4">
        <v>3.0350038550501113</v>
      </c>
      <c r="BB332" s="4">
        <v>2.7837002642506548</v>
      </c>
      <c r="BC332" s="4">
        <v>4.2461146993318488</v>
      </c>
      <c r="BD332" s="4">
        <v>2.5854348302300378</v>
      </c>
      <c r="BE332" s="4">
        <v>1.9717517934003004</v>
      </c>
      <c r="BF332" s="4">
        <v>0.38682444918267667</v>
      </c>
      <c r="BG332" s="4">
        <v>3.5611346221441131</v>
      </c>
      <c r="BH332" s="4">
        <v>4.7993828016643647</v>
      </c>
      <c r="BI332" s="4">
        <v>0.86397701926324011</v>
      </c>
      <c r="BJ332" s="4">
        <v>1.970201702685026</v>
      </c>
      <c r="BK332" s="4">
        <v>4.4861622314844363</v>
      </c>
      <c r="BL332" s="4">
        <v>2.1421055607917072</v>
      </c>
      <c r="BM332" s="4">
        <v>1.5750600805202852</v>
      </c>
      <c r="BN332" s="4">
        <v>1.0084675128437581</v>
      </c>
      <c r="BO332" s="4">
        <v>2.5121092861655203</v>
      </c>
      <c r="BP332" s="4">
        <v>0.5060036630036624</v>
      </c>
      <c r="BQ332" s="4">
        <v>0.69368867642665144</v>
      </c>
      <c r="BR332" s="4">
        <v>1.2477332549941211</v>
      </c>
      <c r="BS332" s="4">
        <v>0.53279182481751342</v>
      </c>
      <c r="BT332" s="4">
        <v>0.90177738927739171</v>
      </c>
      <c r="BU332" s="4">
        <v>1.2176916401504201</v>
      </c>
      <c r="BV332" s="4">
        <v>1.8602366302472806</v>
      </c>
      <c r="BW332" s="4">
        <v>2.440377466399779</v>
      </c>
    </row>
    <row r="333" spans="1:75" hidden="1">
      <c r="A333" s="1" t="s">
        <v>250</v>
      </c>
      <c r="B333" s="1" t="s">
        <v>237</v>
      </c>
      <c r="C333" s="1" t="s">
        <v>236</v>
      </c>
      <c r="D333" s="3" t="s">
        <v>280</v>
      </c>
      <c r="E333" s="1" t="s">
        <v>256</v>
      </c>
      <c r="F333" s="4" t="s">
        <v>291</v>
      </c>
      <c r="G333" s="4" t="s">
        <v>291</v>
      </c>
      <c r="H333" s="4" t="s">
        <v>291</v>
      </c>
      <c r="I333" s="4" t="s">
        <v>291</v>
      </c>
      <c r="J333" s="4" t="s">
        <v>291</v>
      </c>
      <c r="K333" s="4" t="s">
        <v>291</v>
      </c>
      <c r="L333" s="4" t="s">
        <v>291</v>
      </c>
      <c r="M333" s="4" t="s">
        <v>291</v>
      </c>
      <c r="N333" s="4" t="s">
        <v>291</v>
      </c>
      <c r="O333" s="4" t="s">
        <v>291</v>
      </c>
      <c r="P333" s="4" t="s">
        <v>291</v>
      </c>
      <c r="Q333" s="4" t="s">
        <v>291</v>
      </c>
      <c r="R333" s="4" t="s">
        <v>291</v>
      </c>
      <c r="S333" s="4" t="s">
        <v>291</v>
      </c>
      <c r="T333" s="4" t="s">
        <v>291</v>
      </c>
      <c r="U333" s="4" t="s">
        <v>291</v>
      </c>
      <c r="V333" s="4" t="s">
        <v>291</v>
      </c>
      <c r="W333" s="4" t="s">
        <v>291</v>
      </c>
      <c r="X333" s="4" t="s">
        <v>291</v>
      </c>
      <c r="Y333" s="4" t="s">
        <v>291</v>
      </c>
      <c r="Z333" s="4" t="s">
        <v>291</v>
      </c>
      <c r="AA333" s="4" t="s">
        <v>291</v>
      </c>
      <c r="AB333" s="4" t="s">
        <v>291</v>
      </c>
      <c r="AC333" s="4" t="s">
        <v>291</v>
      </c>
      <c r="AD333" s="4" t="s">
        <v>291</v>
      </c>
      <c r="AE333" s="4" t="s">
        <v>291</v>
      </c>
      <c r="AF333" s="4" t="s">
        <v>291</v>
      </c>
      <c r="AG333" s="4" t="s">
        <v>291</v>
      </c>
      <c r="AH333" s="4" t="s">
        <v>291</v>
      </c>
      <c r="AI333" s="4" t="s">
        <v>291</v>
      </c>
      <c r="AJ333" s="4" t="s">
        <v>291</v>
      </c>
      <c r="AK333" s="4" t="s">
        <v>291</v>
      </c>
      <c r="AL333" s="4" t="s">
        <v>291</v>
      </c>
      <c r="AM333" s="4" t="s">
        <v>291</v>
      </c>
      <c r="AN333" s="4" t="s">
        <v>291</v>
      </c>
      <c r="AO333" s="4" t="s">
        <v>291</v>
      </c>
      <c r="AP333" s="4" t="s">
        <v>291</v>
      </c>
      <c r="AQ333" s="4" t="s">
        <v>291</v>
      </c>
      <c r="AR333" s="4" t="s">
        <v>291</v>
      </c>
      <c r="AS333" s="4" t="s">
        <v>291</v>
      </c>
      <c r="AT333" s="4" t="s">
        <v>291</v>
      </c>
      <c r="AU333" s="4" t="s">
        <v>291</v>
      </c>
      <c r="AV333" s="4" t="s">
        <v>291</v>
      </c>
      <c r="AW333" s="4" t="s">
        <v>291</v>
      </c>
      <c r="AX333" s="4" t="s">
        <v>291</v>
      </c>
      <c r="AY333" s="4" t="s">
        <v>291</v>
      </c>
      <c r="AZ333" s="4" t="s">
        <v>291</v>
      </c>
      <c r="BA333" s="4" t="s">
        <v>291</v>
      </c>
      <c r="BB333" s="4" t="s">
        <v>291</v>
      </c>
      <c r="BC333" s="4" t="s">
        <v>291</v>
      </c>
      <c r="BD333" s="4" t="s">
        <v>291</v>
      </c>
      <c r="BE333" s="4" t="s">
        <v>291</v>
      </c>
      <c r="BF333" s="4" t="s">
        <v>291</v>
      </c>
      <c r="BG333" s="4" t="s">
        <v>291</v>
      </c>
      <c r="BH333" s="4" t="s">
        <v>291</v>
      </c>
      <c r="BI333" s="4" t="s">
        <v>291</v>
      </c>
      <c r="BJ333" s="4" t="s">
        <v>291</v>
      </c>
      <c r="BK333" s="4" t="s">
        <v>291</v>
      </c>
      <c r="BL333" s="4" t="s">
        <v>291</v>
      </c>
      <c r="BM333" s="4" t="s">
        <v>291</v>
      </c>
      <c r="BN333" s="4" t="s">
        <v>291</v>
      </c>
      <c r="BO333" s="4" t="s">
        <v>291</v>
      </c>
      <c r="BP333" s="4" t="s">
        <v>291</v>
      </c>
      <c r="BQ333" s="4" t="s">
        <v>291</v>
      </c>
      <c r="BR333" s="4" t="s">
        <v>291</v>
      </c>
      <c r="BS333" s="4" t="s">
        <v>291</v>
      </c>
      <c r="BT333" s="4" t="s">
        <v>291</v>
      </c>
      <c r="BU333" s="4" t="s">
        <v>291</v>
      </c>
      <c r="BV333" s="4" t="s">
        <v>291</v>
      </c>
      <c r="BW333" s="4" t="s">
        <v>291</v>
      </c>
    </row>
    <row r="334" spans="1:75" hidden="1">
      <c r="A334" s="1" t="s">
        <v>250</v>
      </c>
      <c r="B334" s="1" t="s">
        <v>237</v>
      </c>
      <c r="C334" s="1" t="s">
        <v>236</v>
      </c>
      <c r="D334" s="3" t="s">
        <v>281</v>
      </c>
      <c r="E334" s="1" t="s">
        <v>257</v>
      </c>
      <c r="F334" s="4" t="s">
        <v>291</v>
      </c>
      <c r="G334" s="4">
        <v>-0.75553772429020061</v>
      </c>
      <c r="H334" s="4">
        <v>10.271833970620969</v>
      </c>
      <c r="I334" s="4">
        <v>1.9505912421422744</v>
      </c>
      <c r="J334" s="4">
        <v>0.42867450864580992</v>
      </c>
      <c r="K334" s="4">
        <v>-6.7958645494622711</v>
      </c>
      <c r="L334" s="4">
        <v>5.0959641461750582</v>
      </c>
      <c r="M334" s="4">
        <v>-5.2648538399558404</v>
      </c>
      <c r="N334" s="4">
        <v>11.42167000703167</v>
      </c>
      <c r="O334" s="4">
        <v>-5.7580996506313653</v>
      </c>
      <c r="P334" s="4">
        <v>10.323517395558458</v>
      </c>
      <c r="Q334" s="4">
        <v>6.9323942571078767</v>
      </c>
      <c r="R334" s="4">
        <v>-3.9384157927546903</v>
      </c>
      <c r="S334" s="4">
        <v>12.805516499579372</v>
      </c>
      <c r="T334" s="4">
        <v>2.1276888968385199</v>
      </c>
      <c r="U334" s="4">
        <v>4.0283724506096297</v>
      </c>
      <c r="V334" s="4">
        <v>7.6500960584158229E-2</v>
      </c>
      <c r="W334" s="4">
        <v>-2.961760199897312</v>
      </c>
      <c r="X334" s="4">
        <v>8.0898160622515434</v>
      </c>
      <c r="Y334" s="4">
        <v>1.4383261711543138</v>
      </c>
      <c r="Z334" s="4">
        <v>3.8036031596890396</v>
      </c>
      <c r="AA334" s="4">
        <v>8.5007494806113915</v>
      </c>
      <c r="AB334" s="4">
        <v>15.380184739588643</v>
      </c>
      <c r="AC334" s="4">
        <v>-2.8931508488982516</v>
      </c>
      <c r="AD334" s="4">
        <v>5.5031570024866916</v>
      </c>
      <c r="AE334" s="4">
        <v>4.3947308368437188</v>
      </c>
      <c r="AF334" s="4">
        <v>5.0352018734472592</v>
      </c>
      <c r="AG334" s="4">
        <v>0.90124602293799594</v>
      </c>
      <c r="AH334" s="4">
        <v>4.1704341628400865</v>
      </c>
      <c r="AI334" s="4">
        <v>4.1067321458735595</v>
      </c>
      <c r="AJ334" s="4">
        <v>4.7031253207733936</v>
      </c>
      <c r="AK334" s="4">
        <v>2.9226696052161438</v>
      </c>
      <c r="AL334" s="4">
        <v>-2.3869596457161135</v>
      </c>
      <c r="AM334" s="4">
        <v>2.7653962748627636</v>
      </c>
      <c r="AN334" s="4">
        <v>0.93953446871721802</v>
      </c>
      <c r="AO334" s="4">
        <v>3.0508896998012514</v>
      </c>
      <c r="AP334" s="4">
        <v>-3.9415370607409961</v>
      </c>
      <c r="AQ334" s="4">
        <v>4.1904000283392584</v>
      </c>
      <c r="AR334" s="4">
        <v>-2.049330232374591</v>
      </c>
      <c r="AS334" s="4">
        <v>1.6641852984646377</v>
      </c>
      <c r="AT334" s="4">
        <v>5.8642456267122611</v>
      </c>
      <c r="AU334" s="4">
        <v>2.1548907263918338</v>
      </c>
      <c r="AV334" s="4">
        <v>5.9955778689841477</v>
      </c>
      <c r="AW334" s="4">
        <v>0.61937791153749977</v>
      </c>
      <c r="AX334" s="4">
        <v>1.8527805764263272</v>
      </c>
      <c r="AY334" s="4">
        <v>1.1722305680095468</v>
      </c>
      <c r="AZ334" s="4">
        <v>5.4115286052834888</v>
      </c>
      <c r="BA334" s="4">
        <v>4.3845546784176737</v>
      </c>
      <c r="BB334" s="4">
        <v>3.7484960691844149</v>
      </c>
      <c r="BC334" s="4">
        <v>4.8897472574009004</v>
      </c>
      <c r="BD334" s="4">
        <v>3.2281258177863315</v>
      </c>
      <c r="BE334" s="4">
        <v>2.7301491914977438</v>
      </c>
      <c r="BF334" s="4">
        <v>0.3033616678225437</v>
      </c>
      <c r="BG334" s="4">
        <v>3.6481756735570858</v>
      </c>
      <c r="BH334" s="4">
        <v>5.202175201989534</v>
      </c>
      <c r="BI334" s="4">
        <v>2.5475715289579481</v>
      </c>
      <c r="BJ334" s="4">
        <v>4.3058324328901998</v>
      </c>
      <c r="BK334" s="4">
        <v>5.7474076258475337</v>
      </c>
      <c r="BL334" s="4">
        <v>3.2720772232049278</v>
      </c>
      <c r="BM334" s="4">
        <v>2.0199356161966442</v>
      </c>
      <c r="BN334" s="4">
        <v>2.3806551200113324</v>
      </c>
      <c r="BO334" s="4">
        <v>-3.0366929848815616</v>
      </c>
      <c r="BP334" s="4">
        <v>2.7899096055592487</v>
      </c>
      <c r="BQ334" s="4">
        <v>1.6550123421231744</v>
      </c>
      <c r="BR334" s="4">
        <v>1.7502521451420172</v>
      </c>
      <c r="BS334" s="4">
        <v>-1.4159236849475842E-2</v>
      </c>
      <c r="BT334" s="4">
        <v>-1.3840384948782258E-3</v>
      </c>
      <c r="BU334" s="4">
        <v>0.89691669969658161</v>
      </c>
      <c r="BV334" s="4">
        <v>1.4788850895031347</v>
      </c>
      <c r="BW334" s="4">
        <v>2.0610730352962792</v>
      </c>
    </row>
    <row r="335" spans="1:75" hidden="1">
      <c r="A335" s="1" t="s">
        <v>250</v>
      </c>
      <c r="B335" s="1" t="s">
        <v>239</v>
      </c>
      <c r="C335" s="1" t="s">
        <v>238</v>
      </c>
      <c r="D335" s="3" t="s">
        <v>267</v>
      </c>
      <c r="E335" s="1" t="s">
        <v>283</v>
      </c>
      <c r="F335" s="2">
        <v>6441.3960386321778</v>
      </c>
      <c r="G335" s="2">
        <v>6183.7401970868905</v>
      </c>
      <c r="H335" s="2">
        <v>6570.2239594048215</v>
      </c>
      <c r="I335" s="2">
        <v>6860.086781143269</v>
      </c>
      <c r="J335" s="2">
        <v>6763.4658405637856</v>
      </c>
      <c r="K335" s="2">
        <v>7207.9221672294061</v>
      </c>
      <c r="L335" s="2">
        <v>7607.2887216245999</v>
      </c>
      <c r="M335" s="2">
        <v>7935.7999195948414</v>
      </c>
      <c r="N335" s="2">
        <v>7987.3310879038991</v>
      </c>
      <c r="O335" s="2">
        <v>8393.1390383377275</v>
      </c>
      <c r="P335" s="2">
        <v>8792.5055927329213</v>
      </c>
      <c r="Q335" s="2">
        <v>8702.3260481920715</v>
      </c>
      <c r="R335" s="2">
        <v>9056.6028303168405</v>
      </c>
      <c r="S335" s="2">
        <v>10093.667592536622</v>
      </c>
      <c r="T335" s="2">
        <v>10860.193721133852</v>
      </c>
      <c r="U335" s="2">
        <v>11098.525374563244</v>
      </c>
      <c r="V335" s="2">
        <v>11787.754750696886</v>
      </c>
      <c r="W335" s="2">
        <v>12419.011562482841</v>
      </c>
      <c r="X335" s="2">
        <v>12734.639968375815</v>
      </c>
      <c r="Y335" s="2">
        <v>14138.864304797631</v>
      </c>
      <c r="Z335" s="2">
        <v>14351.430374072495</v>
      </c>
      <c r="AA335" s="2">
        <v>14776.562512622218</v>
      </c>
      <c r="AB335" s="2">
        <v>14873.183453201704</v>
      </c>
      <c r="AC335" s="2">
        <v>14783.003908660852</v>
      </c>
      <c r="AD335" s="2">
        <v>14808.76949281538</v>
      </c>
      <c r="AE335" s="2">
        <v>14506.023878999667</v>
      </c>
      <c r="AF335" s="2">
        <v>14615.527611656416</v>
      </c>
      <c r="AG335" s="2">
        <v>14840.976473008544</v>
      </c>
      <c r="AH335" s="2">
        <v>14029.360572140889</v>
      </c>
      <c r="AI335" s="2">
        <v>12483.425522869165</v>
      </c>
      <c r="AJ335" s="2">
        <v>12058.293384319441</v>
      </c>
      <c r="AK335" s="2">
        <v>12522.073899100962</v>
      </c>
      <c r="AL335" s="2">
        <v>13552.69726528211</v>
      </c>
      <c r="AM335" s="2">
        <v>14557.555047308731</v>
      </c>
      <c r="AN335" s="2">
        <v>13320.807007891353</v>
      </c>
      <c r="AO335" s="2">
        <v>13584.904245475271</v>
      </c>
      <c r="AP335" s="2">
        <v>13629.994017745694</v>
      </c>
      <c r="AQ335" s="2">
        <v>14493.141086922407</v>
      </c>
      <c r="AR335" s="2">
        <v>15536.647245180822</v>
      </c>
      <c r="AS335" s="2">
        <v>16670.332947980089</v>
      </c>
      <c r="AT335" s="2">
        <v>17333.796739959205</v>
      </c>
      <c r="AU335" s="2">
        <v>17641.991645995677</v>
      </c>
      <c r="AV335" s="2">
        <v>18674.048157286426</v>
      </c>
      <c r="AW335" s="2">
        <v>19922.595017082596</v>
      </c>
      <c r="AX335" s="2">
        <v>21455.439477696931</v>
      </c>
      <c r="AY335" s="2">
        <v>23423.761495380844</v>
      </c>
      <c r="AZ335" s="2">
        <v>24968.558566001211</v>
      </c>
      <c r="BA335" s="2">
        <v>26122.105971750469</v>
      </c>
      <c r="BB335" s="2">
        <v>27708.762688474595</v>
      </c>
      <c r="BC335" s="2">
        <v>29912.440585088985</v>
      </c>
      <c r="BD335" s="2">
        <v>31091.289868547341</v>
      </c>
      <c r="BE335" s="2">
        <v>33816.441425525518</v>
      </c>
      <c r="BF335" s="2">
        <v>36202.867696924855</v>
      </c>
      <c r="BG335" s="2">
        <v>38432.602318378456</v>
      </c>
      <c r="BH335" s="2">
        <v>40662.846230913958</v>
      </c>
      <c r="BI335" s="2">
        <v>44731.977253241523</v>
      </c>
      <c r="BJ335" s="2">
        <v>47885.134329822518</v>
      </c>
      <c r="BK335" s="2">
        <v>51746.591562179405</v>
      </c>
      <c r="BL335" s="2">
        <v>57142.726130283474</v>
      </c>
      <c r="BM335" s="2">
        <v>61753.572701736033</v>
      </c>
      <c r="BN335" s="2">
        <v>66487.601585051118</v>
      </c>
      <c r="BO335" s="2">
        <v>71022.720889167467</v>
      </c>
      <c r="BP335" s="2">
        <v>72613.629837084809</v>
      </c>
      <c r="BQ335" s="2">
        <v>76036.636347604988</v>
      </c>
      <c r="BR335" s="2">
        <v>79504.667331419245</v>
      </c>
      <c r="BS335" s="2">
        <v>84012.581969110717</v>
      </c>
      <c r="BT335" s="2">
        <v>85964.194248253159</v>
      </c>
      <c r="BU335" s="2">
        <v>90242.632195988728</v>
      </c>
      <c r="BV335" s="2">
        <v>95823.236570988665</v>
      </c>
      <c r="BW335" s="2">
        <v>101848.60168657244</v>
      </c>
    </row>
    <row r="336" spans="1:75" hidden="1">
      <c r="A336" s="1" t="s">
        <v>250</v>
      </c>
      <c r="B336" s="1" t="s">
        <v>239</v>
      </c>
      <c r="C336" s="1" t="s">
        <v>238</v>
      </c>
      <c r="D336" s="3" t="s">
        <v>269</v>
      </c>
      <c r="E336" s="1" t="s">
        <v>284</v>
      </c>
      <c r="F336" s="2">
        <v>2412.2138157681834</v>
      </c>
      <c r="G336" s="2">
        <v>2468.1379916670744</v>
      </c>
      <c r="H336" s="2">
        <v>2525.3587000000002</v>
      </c>
      <c r="I336" s="2">
        <v>2667.033760500618</v>
      </c>
      <c r="J336" s="2">
        <v>2716.1343181897805</v>
      </c>
      <c r="K336" s="2">
        <v>2737.7532842322976</v>
      </c>
      <c r="L336" s="2">
        <v>2739.4488331353891</v>
      </c>
      <c r="M336" s="2">
        <v>2759.2849286239616</v>
      </c>
      <c r="N336" s="2">
        <v>2782.841902206846</v>
      </c>
      <c r="O336" s="2">
        <v>2751.0470897230398</v>
      </c>
      <c r="P336" s="2">
        <v>2807.8755316886231</v>
      </c>
      <c r="Q336" s="2">
        <v>2740.5507438499117</v>
      </c>
      <c r="R336" s="2">
        <v>2788.1907519369383</v>
      </c>
      <c r="S336" s="2">
        <v>2838.8899893647881</v>
      </c>
      <c r="T336" s="2">
        <v>2892.8602537705556</v>
      </c>
      <c r="U336" s="2">
        <v>2981.4852888422088</v>
      </c>
      <c r="V336" s="2">
        <v>3068.9649918353334</v>
      </c>
      <c r="W336" s="2">
        <v>3165.5322520924356</v>
      </c>
      <c r="X336" s="2">
        <v>3279.665858744504</v>
      </c>
      <c r="Y336" s="2">
        <v>3385.4470000000001</v>
      </c>
      <c r="Z336" s="2">
        <v>3444.8080396157147</v>
      </c>
      <c r="AA336" s="2">
        <v>3495.6455908115518</v>
      </c>
      <c r="AB336" s="2">
        <v>3540.2710985291519</v>
      </c>
      <c r="AC336" s="2">
        <v>3599.6964394293068</v>
      </c>
      <c r="AD336" s="2">
        <v>3657.6497787728422</v>
      </c>
      <c r="AE336" s="2">
        <v>3717.1463575861308</v>
      </c>
      <c r="AF336" s="2">
        <v>3778.2686405116528</v>
      </c>
      <c r="AG336" s="2">
        <v>3841.1057319932347</v>
      </c>
      <c r="AH336" s="2">
        <v>3905.7540050577763</v>
      </c>
      <c r="AI336" s="2">
        <v>3972.3177942031757</v>
      </c>
      <c r="AJ336" s="2">
        <v>4040.9101592061238</v>
      </c>
      <c r="AK336" s="2">
        <v>4121.2480092148207</v>
      </c>
      <c r="AL336" s="2">
        <v>4204.0978978013181</v>
      </c>
      <c r="AM336" s="2">
        <v>4289.6053107095504</v>
      </c>
      <c r="AN336" s="2">
        <v>4377.9280690690593</v>
      </c>
      <c r="AO336" s="2">
        <v>4469.2375470736861</v>
      </c>
      <c r="AP336" s="2">
        <v>4563.7200177642417</v>
      </c>
      <c r="AQ336" s="2">
        <v>4661.5781408445064</v>
      </c>
      <c r="AR336" s="2">
        <v>4763.0326080052409</v>
      </c>
      <c r="AS336" s="2">
        <v>4868.3239629502605</v>
      </c>
      <c r="AT336" s="2">
        <v>4977.7146152313917</v>
      </c>
      <c r="AU336" s="2">
        <v>5108.4124304503766</v>
      </c>
      <c r="AV336" s="2">
        <v>5268.6717950107331</v>
      </c>
      <c r="AW336" s="2">
        <v>5440.9992183896356</v>
      </c>
      <c r="AX336" s="2">
        <v>5627.2215263983189</v>
      </c>
      <c r="AY336" s="2">
        <v>5829.5105753745429</v>
      </c>
      <c r="AZ336" s="2">
        <v>6050.4527603321158</v>
      </c>
      <c r="BA336" s="2">
        <v>6293.1329142624754</v>
      </c>
      <c r="BB336" s="2">
        <v>6561.2356237501108</v>
      </c>
      <c r="BC336" s="2">
        <v>6859.1676280906813</v>
      </c>
      <c r="BD336" s="2">
        <v>7192.2057482583768</v>
      </c>
      <c r="BE336" s="2">
        <v>7566.6757377773229</v>
      </c>
      <c r="BF336" s="2">
        <v>7990.168595560971</v>
      </c>
      <c r="BG336" s="2">
        <v>8550.3867347557061</v>
      </c>
      <c r="BH336" s="2">
        <v>8832.5961042023409</v>
      </c>
      <c r="BI336" s="2">
        <v>9128.6020759030507</v>
      </c>
      <c r="BJ336" s="2">
        <v>9438.6302241220856</v>
      </c>
      <c r="BK336" s="2">
        <v>9776.1375899314335</v>
      </c>
      <c r="BL336" s="2">
        <v>10122.423928116506</v>
      </c>
      <c r="BM336" s="2">
        <v>10537.134548576594</v>
      </c>
      <c r="BN336" s="2">
        <v>10789.907942659949</v>
      </c>
      <c r="BO336" s="2">
        <v>11048.599789377702</v>
      </c>
      <c r="BP336" s="2">
        <v>11319.863280531537</v>
      </c>
      <c r="BQ336" s="2">
        <v>11596.000250465711</v>
      </c>
      <c r="BR336" s="2">
        <v>11841.729838332518</v>
      </c>
      <c r="BS336" s="2">
        <v>12168.106790618162</v>
      </c>
      <c r="BT336" s="2">
        <v>12639.439243116733</v>
      </c>
      <c r="BU336" s="2">
        <v>13131.77581560187</v>
      </c>
      <c r="BV336" s="2">
        <v>13648.477167271427</v>
      </c>
      <c r="BW336" s="2">
        <v>14187.022803727012</v>
      </c>
    </row>
    <row r="337" spans="1:75" hidden="1">
      <c r="A337" s="1" t="s">
        <v>250</v>
      </c>
      <c r="B337" s="1" t="s">
        <v>239</v>
      </c>
      <c r="C337" s="1" t="s">
        <v>238</v>
      </c>
      <c r="D337" s="3" t="s">
        <v>270</v>
      </c>
      <c r="E337" s="1" t="s">
        <v>285</v>
      </c>
      <c r="F337" s="2" t="s">
        <v>291</v>
      </c>
      <c r="G337" s="2" t="s">
        <v>291</v>
      </c>
      <c r="H337" s="2" t="s">
        <v>291</v>
      </c>
      <c r="I337" s="2" t="s">
        <v>291</v>
      </c>
      <c r="J337" s="2" t="s">
        <v>291</v>
      </c>
      <c r="K337" s="2" t="s">
        <v>291</v>
      </c>
      <c r="L337" s="2" t="s">
        <v>291</v>
      </c>
      <c r="M337" s="2" t="s">
        <v>291</v>
      </c>
      <c r="N337" s="2" t="s">
        <v>291</v>
      </c>
      <c r="O337" s="2" t="s">
        <v>291</v>
      </c>
      <c r="P337" s="2" t="s">
        <v>291</v>
      </c>
      <c r="Q337" s="2" t="s">
        <v>291</v>
      </c>
      <c r="R337" s="2" t="s">
        <v>291</v>
      </c>
      <c r="S337" s="2" t="s">
        <v>291</v>
      </c>
      <c r="T337" s="2" t="s">
        <v>291</v>
      </c>
      <c r="U337" s="2" t="s">
        <v>291</v>
      </c>
      <c r="V337" s="2" t="s">
        <v>291</v>
      </c>
      <c r="W337" s="2" t="s">
        <v>291</v>
      </c>
      <c r="X337" s="2" t="s">
        <v>291</v>
      </c>
      <c r="Y337" s="2" t="s">
        <v>291</v>
      </c>
      <c r="Z337" s="2" t="s">
        <v>291</v>
      </c>
      <c r="AA337" s="2" t="s">
        <v>291</v>
      </c>
      <c r="AB337" s="2" t="s">
        <v>291</v>
      </c>
      <c r="AC337" s="2" t="s">
        <v>291</v>
      </c>
      <c r="AD337" s="2" t="s">
        <v>291</v>
      </c>
      <c r="AE337" s="2" t="s">
        <v>291</v>
      </c>
      <c r="AF337" s="2" t="s">
        <v>291</v>
      </c>
      <c r="AG337" s="2" t="s">
        <v>291</v>
      </c>
      <c r="AH337" s="2" t="s">
        <v>291</v>
      </c>
      <c r="AI337" s="2" t="s">
        <v>291</v>
      </c>
      <c r="AJ337" s="2" t="s">
        <v>291</v>
      </c>
      <c r="AK337" s="2" t="s">
        <v>291</v>
      </c>
      <c r="AL337" s="2" t="s">
        <v>291</v>
      </c>
      <c r="AM337" s="2" t="s">
        <v>291</v>
      </c>
      <c r="AN337" s="2" t="s">
        <v>291</v>
      </c>
      <c r="AO337" s="2" t="s">
        <v>291</v>
      </c>
      <c r="AP337" s="2" t="s">
        <v>291</v>
      </c>
      <c r="AQ337" s="2" t="s">
        <v>291</v>
      </c>
      <c r="AR337" s="2" t="s">
        <v>291</v>
      </c>
      <c r="AS337" s="2" t="s">
        <v>291</v>
      </c>
      <c r="AT337" s="2" t="s">
        <v>291</v>
      </c>
      <c r="AU337" s="2" t="s">
        <v>291</v>
      </c>
      <c r="AV337" s="2" t="s">
        <v>291</v>
      </c>
      <c r="AW337" s="2" t="s">
        <v>291</v>
      </c>
      <c r="AX337" s="2" t="s">
        <v>291</v>
      </c>
      <c r="AY337" s="2" t="s">
        <v>291</v>
      </c>
      <c r="AZ337" s="2" t="s">
        <v>291</v>
      </c>
      <c r="BA337" s="2" t="s">
        <v>291</v>
      </c>
      <c r="BB337" s="2" t="s">
        <v>291</v>
      </c>
      <c r="BC337" s="2" t="s">
        <v>291</v>
      </c>
      <c r="BD337" s="2" t="s">
        <v>291</v>
      </c>
      <c r="BE337" s="2" t="s">
        <v>291</v>
      </c>
      <c r="BF337" s="2" t="s">
        <v>291</v>
      </c>
      <c r="BG337" s="2" t="s">
        <v>291</v>
      </c>
      <c r="BH337" s="2" t="s">
        <v>291</v>
      </c>
      <c r="BI337" s="2" t="s">
        <v>291</v>
      </c>
      <c r="BJ337" s="2" t="s">
        <v>291</v>
      </c>
      <c r="BK337" s="2" t="s">
        <v>291</v>
      </c>
      <c r="BL337" s="2" t="s">
        <v>291</v>
      </c>
      <c r="BM337" s="2" t="s">
        <v>291</v>
      </c>
      <c r="BN337" s="2" t="s">
        <v>291</v>
      </c>
      <c r="BO337" s="2" t="s">
        <v>291</v>
      </c>
      <c r="BP337" s="2" t="s">
        <v>291</v>
      </c>
      <c r="BQ337" s="2" t="s">
        <v>291</v>
      </c>
      <c r="BR337" s="2" t="s">
        <v>291</v>
      </c>
      <c r="BS337" s="2" t="s">
        <v>291</v>
      </c>
      <c r="BT337" s="2" t="s">
        <v>291</v>
      </c>
      <c r="BU337" s="2" t="s">
        <v>291</v>
      </c>
      <c r="BV337" s="2" t="s">
        <v>291</v>
      </c>
      <c r="BW337" s="2" t="s">
        <v>291</v>
      </c>
    </row>
    <row r="338" spans="1:75" hidden="1">
      <c r="A338" s="1" t="s">
        <v>250</v>
      </c>
      <c r="B338" s="1" t="s">
        <v>239</v>
      </c>
      <c r="C338" s="1" t="s">
        <v>238</v>
      </c>
      <c r="D338" s="3" t="s">
        <v>271</v>
      </c>
      <c r="E338" s="1" t="s">
        <v>286</v>
      </c>
      <c r="F338" s="2" t="s">
        <v>291</v>
      </c>
      <c r="G338" s="2" t="s">
        <v>291</v>
      </c>
      <c r="H338" s="2" t="s">
        <v>291</v>
      </c>
      <c r="I338" s="2" t="s">
        <v>291</v>
      </c>
      <c r="J338" s="2" t="s">
        <v>291</v>
      </c>
      <c r="K338" s="2" t="s">
        <v>291</v>
      </c>
      <c r="L338" s="2" t="s">
        <v>291</v>
      </c>
      <c r="M338" s="2" t="s">
        <v>291</v>
      </c>
      <c r="N338" s="2" t="s">
        <v>291</v>
      </c>
      <c r="O338" s="2" t="s">
        <v>291</v>
      </c>
      <c r="P338" s="2" t="s">
        <v>291</v>
      </c>
      <c r="Q338" s="2" t="s">
        <v>291</v>
      </c>
      <c r="R338" s="2" t="s">
        <v>291</v>
      </c>
      <c r="S338" s="2" t="s">
        <v>291</v>
      </c>
      <c r="T338" s="2" t="s">
        <v>291</v>
      </c>
      <c r="U338" s="2" t="s">
        <v>291</v>
      </c>
      <c r="V338" s="2" t="s">
        <v>291</v>
      </c>
      <c r="W338" s="2" t="s">
        <v>291</v>
      </c>
      <c r="X338" s="2" t="s">
        <v>291</v>
      </c>
      <c r="Y338" s="2" t="s">
        <v>291</v>
      </c>
      <c r="Z338" s="2" t="s">
        <v>291</v>
      </c>
      <c r="AA338" s="2" t="s">
        <v>291</v>
      </c>
      <c r="AB338" s="2" t="s">
        <v>291</v>
      </c>
      <c r="AC338" s="2" t="s">
        <v>291</v>
      </c>
      <c r="AD338" s="2" t="s">
        <v>291</v>
      </c>
      <c r="AE338" s="2" t="s">
        <v>291</v>
      </c>
      <c r="AF338" s="2" t="s">
        <v>291</v>
      </c>
      <c r="AG338" s="2" t="s">
        <v>291</v>
      </c>
      <c r="AH338" s="2" t="s">
        <v>291</v>
      </c>
      <c r="AI338" s="2" t="s">
        <v>291</v>
      </c>
      <c r="AJ338" s="2" t="s">
        <v>291</v>
      </c>
      <c r="AK338" s="2" t="s">
        <v>291</v>
      </c>
      <c r="AL338" s="2" t="s">
        <v>291</v>
      </c>
      <c r="AM338" s="2" t="s">
        <v>291</v>
      </c>
      <c r="AN338" s="2" t="s">
        <v>291</v>
      </c>
      <c r="AO338" s="2" t="s">
        <v>291</v>
      </c>
      <c r="AP338" s="2" t="s">
        <v>291</v>
      </c>
      <c r="AQ338" s="2" t="s">
        <v>291</v>
      </c>
      <c r="AR338" s="2" t="s">
        <v>291</v>
      </c>
      <c r="AS338" s="2" t="s">
        <v>291</v>
      </c>
      <c r="AT338" s="2" t="s">
        <v>291</v>
      </c>
      <c r="AU338" s="2" t="s">
        <v>291</v>
      </c>
      <c r="AV338" s="2" t="s">
        <v>291</v>
      </c>
      <c r="AW338" s="2" t="s">
        <v>291</v>
      </c>
      <c r="AX338" s="2" t="s">
        <v>291</v>
      </c>
      <c r="AY338" s="2" t="s">
        <v>291</v>
      </c>
      <c r="AZ338" s="2" t="s">
        <v>291</v>
      </c>
      <c r="BA338" s="2" t="s">
        <v>291</v>
      </c>
      <c r="BB338" s="2" t="s">
        <v>291</v>
      </c>
      <c r="BC338" s="2" t="s">
        <v>291</v>
      </c>
      <c r="BD338" s="2" t="s">
        <v>291</v>
      </c>
      <c r="BE338" s="2" t="s">
        <v>291</v>
      </c>
      <c r="BF338" s="2" t="s">
        <v>291</v>
      </c>
      <c r="BG338" s="2" t="s">
        <v>291</v>
      </c>
      <c r="BH338" s="2" t="s">
        <v>291</v>
      </c>
      <c r="BI338" s="2" t="s">
        <v>291</v>
      </c>
      <c r="BJ338" s="2" t="s">
        <v>291</v>
      </c>
      <c r="BK338" s="2" t="s">
        <v>291</v>
      </c>
      <c r="BL338" s="2" t="s">
        <v>291</v>
      </c>
      <c r="BM338" s="2" t="s">
        <v>291</v>
      </c>
      <c r="BN338" s="2" t="s">
        <v>291</v>
      </c>
      <c r="BO338" s="2" t="s">
        <v>291</v>
      </c>
      <c r="BP338" s="2" t="s">
        <v>291</v>
      </c>
      <c r="BQ338" s="2" t="s">
        <v>291</v>
      </c>
      <c r="BR338" s="2" t="s">
        <v>291</v>
      </c>
      <c r="BS338" s="2" t="s">
        <v>291</v>
      </c>
      <c r="BT338" s="2" t="s">
        <v>291</v>
      </c>
      <c r="BU338" s="2" t="s">
        <v>291</v>
      </c>
      <c r="BV338" s="2" t="s">
        <v>291</v>
      </c>
      <c r="BW338" s="2" t="s">
        <v>291</v>
      </c>
    </row>
    <row r="339" spans="1:75" hidden="1">
      <c r="A339" s="1" t="s">
        <v>250</v>
      </c>
      <c r="B339" s="1" t="s">
        <v>239</v>
      </c>
      <c r="C339" s="1" t="s">
        <v>238</v>
      </c>
      <c r="D339" s="3" t="s">
        <v>268</v>
      </c>
      <c r="E339" s="1" t="s">
        <v>287</v>
      </c>
      <c r="F339" s="2">
        <v>5521.7579999999998</v>
      </c>
      <c r="G339" s="2">
        <v>5670.97</v>
      </c>
      <c r="H339" s="2">
        <v>5824.7969999999996</v>
      </c>
      <c r="I339" s="2">
        <v>5983.3959999999997</v>
      </c>
      <c r="J339" s="2">
        <v>6147.5410000000002</v>
      </c>
      <c r="K339" s="2">
        <v>6317.4539999999997</v>
      </c>
      <c r="L339" s="2">
        <v>6493.3609999999999</v>
      </c>
      <c r="M339" s="2">
        <v>6675.5010000000002</v>
      </c>
      <c r="N339" s="2">
        <v>6864.1229999999996</v>
      </c>
      <c r="O339" s="2">
        <v>7059.4859999999999</v>
      </c>
      <c r="P339" s="2">
        <v>7261.8620000000001</v>
      </c>
      <c r="Q339" s="2">
        <v>7471.5330000000004</v>
      </c>
      <c r="R339" s="2">
        <v>7688.7969999999996</v>
      </c>
      <c r="S339" s="2">
        <v>7913.96</v>
      </c>
      <c r="T339" s="2">
        <v>8147.3459999999995</v>
      </c>
      <c r="U339" s="2">
        <v>8389.2939999999999</v>
      </c>
      <c r="V339" s="2">
        <v>8640.1530000000002</v>
      </c>
      <c r="W339" s="2">
        <v>8900.2939999999999</v>
      </c>
      <c r="X339" s="2">
        <v>9170.1010000000006</v>
      </c>
      <c r="Y339" s="2">
        <v>9449.9770000000008</v>
      </c>
      <c r="Z339" s="2">
        <v>9742.9330000000009</v>
      </c>
      <c r="AA339" s="2">
        <v>10008.815000000001</v>
      </c>
      <c r="AB339" s="2">
        <v>10224.459000000001</v>
      </c>
      <c r="AC339" s="2">
        <v>10428.151</v>
      </c>
      <c r="AD339" s="2">
        <v>10672.198</v>
      </c>
      <c r="AE339" s="2">
        <v>10952.422</v>
      </c>
      <c r="AF339" s="2">
        <v>11242.107</v>
      </c>
      <c r="AG339" s="2">
        <v>11541.050999999999</v>
      </c>
      <c r="AH339" s="2">
        <v>11850.352000000001</v>
      </c>
      <c r="AI339" s="2">
        <v>12138.465</v>
      </c>
      <c r="AJ339" s="2">
        <v>12414.718999999999</v>
      </c>
      <c r="AK339" s="2">
        <v>12725.252</v>
      </c>
      <c r="AL339" s="2">
        <v>13078.93</v>
      </c>
      <c r="AM339" s="2">
        <v>13470.393</v>
      </c>
      <c r="AN339" s="2">
        <v>13919.513999999999</v>
      </c>
      <c r="AO339" s="2">
        <v>14391.743</v>
      </c>
      <c r="AP339" s="2">
        <v>14910.724</v>
      </c>
      <c r="AQ339" s="2">
        <v>15520.093000000001</v>
      </c>
      <c r="AR339" s="2">
        <v>16176.418</v>
      </c>
      <c r="AS339" s="2">
        <v>16832.383999999998</v>
      </c>
      <c r="AT339" s="2">
        <v>17455.758000000002</v>
      </c>
      <c r="AU339" s="2">
        <v>18064.174408889867</v>
      </c>
      <c r="AV339" s="2">
        <v>18707.111099698806</v>
      </c>
      <c r="AW339" s="2">
        <v>19412.593980410729</v>
      </c>
      <c r="AX339" s="2">
        <v>20136.302667071246</v>
      </c>
      <c r="AY339" s="2">
        <v>20716.46111303717</v>
      </c>
      <c r="AZ339" s="2">
        <v>21304.163454144269</v>
      </c>
      <c r="BA339" s="2">
        <v>21953.559710647351</v>
      </c>
      <c r="BB339" s="2">
        <v>22637.283221551214</v>
      </c>
      <c r="BC339" s="2">
        <v>23406.562224456713</v>
      </c>
      <c r="BD339" s="2">
        <v>24171.769717959956</v>
      </c>
      <c r="BE339" s="2">
        <v>24932.831866398214</v>
      </c>
      <c r="BF339" s="2">
        <v>25727.55885786299</v>
      </c>
      <c r="BG339" s="2">
        <v>26580.964105298615</v>
      </c>
      <c r="BH339" s="2">
        <v>27474.229007864247</v>
      </c>
      <c r="BI339" s="2">
        <v>28391.474678891092</v>
      </c>
      <c r="BJ339" s="2">
        <v>29334.577599007804</v>
      </c>
      <c r="BK339" s="2">
        <v>30283.379577492487</v>
      </c>
      <c r="BL339" s="2">
        <v>31220.488096590278</v>
      </c>
      <c r="BM339" s="2">
        <v>32193.323583295271</v>
      </c>
      <c r="BN339" s="2">
        <v>33233.672290414965</v>
      </c>
      <c r="BO339" s="2">
        <v>34344.365288217661</v>
      </c>
      <c r="BP339" s="2">
        <v>35484.188564559765</v>
      </c>
      <c r="BQ339" s="2">
        <v>36663.424262874731</v>
      </c>
      <c r="BR339" s="2">
        <v>37887.09848220447</v>
      </c>
      <c r="BS339" s="2">
        <v>39134.74186724842</v>
      </c>
      <c r="BT339" s="2">
        <v>40418.950782069202</v>
      </c>
      <c r="BU339" s="2">
        <v>41738.377198424314</v>
      </c>
      <c r="BV339" s="2">
        <v>43092.337609035858</v>
      </c>
      <c r="BW339" s="2">
        <v>44480.385835541885</v>
      </c>
    </row>
    <row r="340" spans="1:75" hidden="1">
      <c r="A340" s="1" t="s">
        <v>250</v>
      </c>
      <c r="B340" s="1" t="s">
        <v>239</v>
      </c>
      <c r="C340" s="1" t="s">
        <v>238</v>
      </c>
      <c r="D340" s="3" t="s">
        <v>274</v>
      </c>
      <c r="E340" s="1" t="s">
        <v>288</v>
      </c>
      <c r="F340" s="2">
        <v>2670.3254896087551</v>
      </c>
      <c r="G340" s="2">
        <v>2505.4272564842117</v>
      </c>
      <c r="H340" s="2">
        <v>2601.6992989569444</v>
      </c>
      <c r="I340" s="2">
        <v>2572.1784563595438</v>
      </c>
      <c r="J340" s="2">
        <v>2490.1072805086555</v>
      </c>
      <c r="K340" s="2">
        <v>2632.7873328624655</v>
      </c>
      <c r="L340" s="2">
        <v>2776.9413429481028</v>
      </c>
      <c r="M340" s="2">
        <v>2876.034960098295</v>
      </c>
      <c r="N340" s="2">
        <v>2870.2065617057856</v>
      </c>
      <c r="O340" s="2">
        <v>3050.888903244002</v>
      </c>
      <c r="P340" s="2">
        <v>3131.3729876926604</v>
      </c>
      <c r="Q340" s="2">
        <v>3175.3931459656496</v>
      </c>
      <c r="R340" s="2">
        <v>3248.2005845637627</v>
      </c>
      <c r="S340" s="2">
        <v>3555.4979694000458</v>
      </c>
      <c r="T340" s="2">
        <v>3754.1370022899205</v>
      </c>
      <c r="U340" s="2">
        <v>3722.4820179720223</v>
      </c>
      <c r="V340" s="2">
        <v>3840.9544527412331</v>
      </c>
      <c r="W340" s="2">
        <v>3923.1985566641442</v>
      </c>
      <c r="X340" s="2">
        <v>3882.9077463552308</v>
      </c>
      <c r="Y340" s="2">
        <v>4176.3655744123689</v>
      </c>
      <c r="Z340" s="2">
        <v>4166.1045286208364</v>
      </c>
      <c r="AA340" s="2">
        <v>4227.1340525661471</v>
      </c>
      <c r="AB340" s="2">
        <v>4201.1425224980503</v>
      </c>
      <c r="AC340" s="2">
        <v>4106.7362644069344</v>
      </c>
      <c r="AD340" s="2">
        <v>4048.7117106613164</v>
      </c>
      <c r="AE340" s="2">
        <v>3902.4623954865478</v>
      </c>
      <c r="AF340" s="2">
        <v>3868.3135060711784</v>
      </c>
      <c r="AG340" s="2">
        <v>3863.72505953051</v>
      </c>
      <c r="AH340" s="2">
        <v>3591.9723961041827</v>
      </c>
      <c r="AI340" s="2">
        <v>3142.6049398883179</v>
      </c>
      <c r="AJ340" s="2">
        <v>2984.0538168976295</v>
      </c>
      <c r="AK340" s="2">
        <v>3038.4179430848335</v>
      </c>
      <c r="AL340" s="2">
        <v>3223.6873628394746</v>
      </c>
      <c r="AM340" s="2">
        <v>3393.6817009630063</v>
      </c>
      <c r="AN340" s="2">
        <v>3042.7194777377749</v>
      </c>
      <c r="AO340" s="2">
        <v>3039.6469425462137</v>
      </c>
      <c r="AP340" s="2">
        <v>2986.597329523077</v>
      </c>
      <c r="AQ340" s="2">
        <v>3109.0632075721855</v>
      </c>
      <c r="AR340" s="2">
        <v>3261.9233425083717</v>
      </c>
      <c r="AS340" s="2">
        <v>3424.2447862647323</v>
      </c>
      <c r="AT340" s="2">
        <v>3482.2801385437469</v>
      </c>
      <c r="AU340" s="2">
        <v>3453.5174843821865</v>
      </c>
      <c r="AV340" s="2">
        <v>3544.355937101674</v>
      </c>
      <c r="AW340" s="2">
        <v>3661.569174600811</v>
      </c>
      <c r="AX340" s="2">
        <v>3812.7945340423448</v>
      </c>
      <c r="AY340" s="2">
        <v>4018.1351749028913</v>
      </c>
      <c r="AZ340" s="2">
        <v>4126.7256443517226</v>
      </c>
      <c r="BA340" s="2">
        <v>4150.8905544563495</v>
      </c>
      <c r="BB340" s="2">
        <v>4223.101299422241</v>
      </c>
      <c r="BC340" s="2">
        <v>4360.9432232836998</v>
      </c>
      <c r="BD340" s="2">
        <v>4322.9144099605637</v>
      </c>
      <c r="BE340" s="2">
        <v>4469.1278703399212</v>
      </c>
      <c r="BF340" s="2">
        <v>4530.926633642971</v>
      </c>
      <c r="BG340" s="2">
        <v>4494.8378957126215</v>
      </c>
      <c r="BH340" s="2">
        <v>4603.7253092063766</v>
      </c>
      <c r="BI340" s="2">
        <v>4900.2001490810289</v>
      </c>
      <c r="BJ340" s="2">
        <v>5073.313944161474</v>
      </c>
      <c r="BK340" s="2">
        <v>5293.1529539307903</v>
      </c>
      <c r="BL340" s="2">
        <v>5645.1623184404707</v>
      </c>
      <c r="BM340" s="2">
        <v>5860.566021725328</v>
      </c>
      <c r="BN340" s="2">
        <v>6162.0175017601186</v>
      </c>
      <c r="BO340" s="2">
        <v>6428.2101119682002</v>
      </c>
      <c r="BP340" s="2">
        <v>6414.7090859276841</v>
      </c>
      <c r="BQ340" s="2">
        <v>6557.1433861042951</v>
      </c>
      <c r="BR340" s="2">
        <v>6713.9403125088202</v>
      </c>
      <c r="BS340" s="2">
        <v>6904.3264835484515</v>
      </c>
      <c r="BT340" s="2">
        <v>6801.2664640219773</v>
      </c>
      <c r="BU340" s="2">
        <v>6872.0813896907539</v>
      </c>
      <c r="BV340" s="2">
        <v>7020.8005916417878</v>
      </c>
      <c r="BW340" s="2">
        <v>7178.9975314493913</v>
      </c>
    </row>
    <row r="341" spans="1:75" hidden="1">
      <c r="A341" s="1" t="s">
        <v>250</v>
      </c>
      <c r="B341" s="1" t="s">
        <v>239</v>
      </c>
      <c r="C341" s="1" t="s">
        <v>238</v>
      </c>
      <c r="D341" s="3" t="s">
        <v>273</v>
      </c>
      <c r="E341" s="1" t="s">
        <v>289</v>
      </c>
      <c r="F341" s="2" t="s">
        <v>291</v>
      </c>
      <c r="G341" s="2" t="s">
        <v>291</v>
      </c>
      <c r="H341" s="2" t="s">
        <v>291</v>
      </c>
      <c r="I341" s="2" t="s">
        <v>291</v>
      </c>
      <c r="J341" s="2" t="s">
        <v>291</v>
      </c>
      <c r="K341" s="2" t="s">
        <v>291</v>
      </c>
      <c r="L341" s="2" t="s">
        <v>291</v>
      </c>
      <c r="M341" s="2" t="s">
        <v>291</v>
      </c>
      <c r="N341" s="2" t="s">
        <v>291</v>
      </c>
      <c r="O341" s="2" t="s">
        <v>291</v>
      </c>
      <c r="P341" s="2" t="s">
        <v>291</v>
      </c>
      <c r="Q341" s="2" t="s">
        <v>291</v>
      </c>
      <c r="R341" s="2" t="s">
        <v>291</v>
      </c>
      <c r="S341" s="2" t="s">
        <v>291</v>
      </c>
      <c r="T341" s="2" t="s">
        <v>291</v>
      </c>
      <c r="U341" s="2" t="s">
        <v>291</v>
      </c>
      <c r="V341" s="2" t="s">
        <v>291</v>
      </c>
      <c r="W341" s="2" t="s">
        <v>291</v>
      </c>
      <c r="X341" s="2" t="s">
        <v>291</v>
      </c>
      <c r="Y341" s="2" t="s">
        <v>291</v>
      </c>
      <c r="Z341" s="2" t="s">
        <v>291</v>
      </c>
      <c r="AA341" s="2" t="s">
        <v>291</v>
      </c>
      <c r="AB341" s="2" t="s">
        <v>291</v>
      </c>
      <c r="AC341" s="2" t="s">
        <v>291</v>
      </c>
      <c r="AD341" s="2" t="s">
        <v>291</v>
      </c>
      <c r="AE341" s="2" t="s">
        <v>291</v>
      </c>
      <c r="AF341" s="2" t="s">
        <v>291</v>
      </c>
      <c r="AG341" s="2" t="s">
        <v>291</v>
      </c>
      <c r="AH341" s="2" t="s">
        <v>291</v>
      </c>
      <c r="AI341" s="2" t="s">
        <v>291</v>
      </c>
      <c r="AJ341" s="2" t="s">
        <v>291</v>
      </c>
      <c r="AK341" s="2" t="s">
        <v>291</v>
      </c>
      <c r="AL341" s="2" t="s">
        <v>291</v>
      </c>
      <c r="AM341" s="2" t="s">
        <v>291</v>
      </c>
      <c r="AN341" s="2" t="s">
        <v>291</v>
      </c>
      <c r="AO341" s="2" t="s">
        <v>291</v>
      </c>
      <c r="AP341" s="2" t="s">
        <v>291</v>
      </c>
      <c r="AQ341" s="2" t="s">
        <v>291</v>
      </c>
      <c r="AR341" s="2" t="s">
        <v>291</v>
      </c>
      <c r="AS341" s="2" t="s">
        <v>291</v>
      </c>
      <c r="AT341" s="2" t="s">
        <v>291</v>
      </c>
      <c r="AU341" s="2" t="s">
        <v>291</v>
      </c>
      <c r="AV341" s="2" t="s">
        <v>291</v>
      </c>
      <c r="AW341" s="2" t="s">
        <v>291</v>
      </c>
      <c r="AX341" s="2" t="s">
        <v>291</v>
      </c>
      <c r="AY341" s="2" t="s">
        <v>291</v>
      </c>
      <c r="AZ341" s="2" t="s">
        <v>291</v>
      </c>
      <c r="BA341" s="2" t="s">
        <v>291</v>
      </c>
      <c r="BB341" s="2" t="s">
        <v>291</v>
      </c>
      <c r="BC341" s="2" t="s">
        <v>291</v>
      </c>
      <c r="BD341" s="2" t="s">
        <v>291</v>
      </c>
      <c r="BE341" s="2" t="s">
        <v>291</v>
      </c>
      <c r="BF341" s="2" t="s">
        <v>291</v>
      </c>
      <c r="BG341" s="2" t="s">
        <v>291</v>
      </c>
      <c r="BH341" s="2" t="s">
        <v>291</v>
      </c>
      <c r="BI341" s="2" t="s">
        <v>291</v>
      </c>
      <c r="BJ341" s="2" t="s">
        <v>291</v>
      </c>
      <c r="BK341" s="2" t="s">
        <v>291</v>
      </c>
      <c r="BL341" s="2" t="s">
        <v>291</v>
      </c>
      <c r="BM341" s="2" t="s">
        <v>291</v>
      </c>
      <c r="BN341" s="2" t="s">
        <v>291</v>
      </c>
      <c r="BO341" s="2" t="s">
        <v>291</v>
      </c>
      <c r="BP341" s="2" t="s">
        <v>291</v>
      </c>
      <c r="BQ341" s="2" t="s">
        <v>291</v>
      </c>
      <c r="BR341" s="2" t="s">
        <v>291</v>
      </c>
      <c r="BS341" s="2" t="s">
        <v>291</v>
      </c>
      <c r="BT341" s="2" t="s">
        <v>291</v>
      </c>
      <c r="BU341" s="2" t="s">
        <v>291</v>
      </c>
      <c r="BV341" s="2" t="s">
        <v>291</v>
      </c>
      <c r="BW341" s="2" t="s">
        <v>291</v>
      </c>
    </row>
    <row r="342" spans="1:75" hidden="1">
      <c r="A342" s="1" t="s">
        <v>250</v>
      </c>
      <c r="B342" s="1" t="s">
        <v>239</v>
      </c>
      <c r="C342" s="1" t="s">
        <v>238</v>
      </c>
      <c r="D342" s="3" t="s">
        <v>272</v>
      </c>
      <c r="E342" s="1" t="s">
        <v>290</v>
      </c>
      <c r="F342" s="2">
        <v>1166.5480520211458</v>
      </c>
      <c r="G342" s="2">
        <v>1090.4201921517642</v>
      </c>
      <c r="H342" s="2">
        <v>1127.9747533527473</v>
      </c>
      <c r="I342" s="2">
        <v>1146.5206015351932</v>
      </c>
      <c r="J342" s="2">
        <v>1100.1904404645347</v>
      </c>
      <c r="K342" s="2">
        <v>1140.9536448115659</v>
      </c>
      <c r="L342" s="2">
        <v>1171.5487128506486</v>
      </c>
      <c r="M342" s="2">
        <v>1188.7946566999003</v>
      </c>
      <c r="N342" s="2">
        <v>1163.6346096804937</v>
      </c>
      <c r="O342" s="2">
        <v>1188.9164506222871</v>
      </c>
      <c r="P342" s="2">
        <v>1210.7783916484395</v>
      </c>
      <c r="Q342" s="2">
        <v>1164.7309927148915</v>
      </c>
      <c r="R342" s="2">
        <v>1177.8959478728391</v>
      </c>
      <c r="S342" s="2">
        <v>1275.4256519538412</v>
      </c>
      <c r="T342" s="2">
        <v>1332.9731818353919</v>
      </c>
      <c r="U342" s="2">
        <v>1322.93913821154</v>
      </c>
      <c r="V342" s="2">
        <v>1364.2993070489476</v>
      </c>
      <c r="W342" s="2">
        <v>1395.3484640488102</v>
      </c>
      <c r="X342" s="2">
        <v>1388.7131633965444</v>
      </c>
      <c r="Y342" s="2">
        <v>1496.1797584055103</v>
      </c>
      <c r="Z342" s="2">
        <v>1473.0092441436777</v>
      </c>
      <c r="AA342" s="2">
        <v>1476.3548444668243</v>
      </c>
      <c r="AB342" s="2">
        <v>1454.6670345298173</v>
      </c>
      <c r="AC342" s="2">
        <v>1417.6054708702293</v>
      </c>
      <c r="AD342" s="2">
        <v>1387.6025812878827</v>
      </c>
      <c r="AE342" s="2">
        <v>1324.4580859831431</v>
      </c>
      <c r="AF342" s="2">
        <v>1300.0701391346317</v>
      </c>
      <c r="AG342" s="2">
        <v>1285.9293727242471</v>
      </c>
      <c r="AH342" s="2">
        <v>1183.8771179236608</v>
      </c>
      <c r="AI342" s="2">
        <v>1028.4187928926076</v>
      </c>
      <c r="AJ342" s="2">
        <v>971.29007787606315</v>
      </c>
      <c r="AK342" s="2">
        <v>984.03347132936631</v>
      </c>
      <c r="AL342" s="2">
        <v>1036.2237021898663</v>
      </c>
      <c r="AM342" s="2">
        <v>1080.7075225874057</v>
      </c>
      <c r="AN342" s="2">
        <v>956.9879385078641</v>
      </c>
      <c r="AO342" s="2">
        <v>943.93738447631188</v>
      </c>
      <c r="AP342" s="2">
        <v>914.10678768822322</v>
      </c>
      <c r="AQ342" s="2">
        <v>933.83081447530026</v>
      </c>
      <c r="AR342" s="2">
        <v>960.45040658449989</v>
      </c>
      <c r="AS342" s="2">
        <v>990.37266188675892</v>
      </c>
      <c r="AT342" s="2">
        <v>993.01312151321099</v>
      </c>
      <c r="AU342" s="2">
        <v>976.62872637642261</v>
      </c>
      <c r="AV342" s="2">
        <v>998.23260030711469</v>
      </c>
      <c r="AW342" s="2">
        <v>1026.2716583464585</v>
      </c>
      <c r="AX342" s="2">
        <v>1065.5103785653193</v>
      </c>
      <c r="AY342" s="2">
        <v>1130.6835355503808</v>
      </c>
      <c r="AZ342" s="2">
        <v>1172.0037080894679</v>
      </c>
      <c r="BA342" s="2">
        <v>1189.8801978378656</v>
      </c>
      <c r="BB342" s="2">
        <v>1224.0321604535661</v>
      </c>
      <c r="BC342" s="2">
        <v>1277.951042030192</v>
      </c>
      <c r="BD342" s="2">
        <v>1286.2645239188296</v>
      </c>
      <c r="BE342" s="2">
        <v>1356.3016670841821</v>
      </c>
      <c r="BF342" s="2">
        <v>1407.1629530393766</v>
      </c>
      <c r="BG342" s="2">
        <v>1445.8693885643279</v>
      </c>
      <c r="BH342" s="2">
        <v>1480.0359354679103</v>
      </c>
      <c r="BI342" s="2">
        <v>1575.5425795652491</v>
      </c>
      <c r="BJ342" s="2">
        <v>1632.3785187703593</v>
      </c>
      <c r="BK342" s="2">
        <v>1708.7455985473634</v>
      </c>
      <c r="BL342" s="2">
        <v>1830.2957325168877</v>
      </c>
      <c r="BM342" s="2">
        <v>1918.2105426908834</v>
      </c>
      <c r="BN342" s="2">
        <v>2000.6095325260528</v>
      </c>
      <c r="BO342" s="2">
        <v>2067.9584640200897</v>
      </c>
      <c r="BP342" s="2">
        <v>2046.365797684</v>
      </c>
      <c r="BQ342" s="2">
        <v>2073.9098400200292</v>
      </c>
      <c r="BR342" s="2">
        <v>2098.4628149543441</v>
      </c>
      <c r="BS342" s="2">
        <v>2146.7519130213104</v>
      </c>
      <c r="BT342" s="2">
        <v>2126.8289400126855</v>
      </c>
      <c r="BU342" s="2">
        <v>2162.1020809451957</v>
      </c>
      <c r="BV342" s="2">
        <v>2223.6722788251773</v>
      </c>
      <c r="BW342" s="2">
        <v>2289.7418665193027</v>
      </c>
    </row>
    <row r="343" spans="1:75" hidden="1">
      <c r="A343" s="1" t="s">
        <v>250</v>
      </c>
      <c r="B343" s="1" t="s">
        <v>239</v>
      </c>
      <c r="C343" s="1" t="s">
        <v>238</v>
      </c>
      <c r="D343" s="3" t="s">
        <v>275</v>
      </c>
      <c r="E343" s="1" t="s">
        <v>251</v>
      </c>
      <c r="F343" s="4" t="s">
        <v>291</v>
      </c>
      <c r="G343" s="4">
        <v>-4.0000000000000036</v>
      </c>
      <c r="H343" s="4">
        <v>6.25</v>
      </c>
      <c r="I343" s="4">
        <v>4.4117647058823373</v>
      </c>
      <c r="J343" s="4">
        <v>-1.4084507042253613</v>
      </c>
      <c r="K343" s="4">
        <v>6.5714285714285836</v>
      </c>
      <c r="L343" s="4">
        <v>5.5406613047363606</v>
      </c>
      <c r="M343" s="4">
        <v>4.3183742591024643</v>
      </c>
      <c r="N343" s="4">
        <v>0.64935064935065512</v>
      </c>
      <c r="O343" s="4">
        <v>5.0806451612903203</v>
      </c>
      <c r="P343" s="4">
        <v>4.7582501918649101</v>
      </c>
      <c r="Q343" s="4">
        <v>-1.025641025641022</v>
      </c>
      <c r="R343" s="4">
        <v>4.0710584752035262</v>
      </c>
      <c r="S343" s="4">
        <v>11.450924608819356</v>
      </c>
      <c r="T343" s="4">
        <v>7.5941289087428254</v>
      </c>
      <c r="U343" s="4">
        <v>2.1945432977461543</v>
      </c>
      <c r="V343" s="4">
        <v>6.2100986651189682</v>
      </c>
      <c r="W343" s="4">
        <v>5.3551912568306159</v>
      </c>
      <c r="X343" s="4">
        <v>2.5414937759336009</v>
      </c>
      <c r="Y343" s="4">
        <v>11.026808295397061</v>
      </c>
      <c r="Z343" s="4">
        <v>1.5034168564920458</v>
      </c>
      <c r="AA343" s="4">
        <v>2.9622980251346354</v>
      </c>
      <c r="AB343" s="4">
        <v>0.65387968613777048</v>
      </c>
      <c r="AC343" s="4">
        <v>-0.60632308358598008</v>
      </c>
      <c r="AD343" s="4">
        <v>0.17429193899782813</v>
      </c>
      <c r="AE343" s="4">
        <v>-2.0443671161374577</v>
      </c>
      <c r="AF343" s="4">
        <v>0.75488454706928998</v>
      </c>
      <c r="AG343" s="4">
        <v>1.5425297487880352</v>
      </c>
      <c r="AH343" s="4">
        <v>-5.4687500000000107</v>
      </c>
      <c r="AI343" s="4">
        <v>-11.019283746556475</v>
      </c>
      <c r="AJ343" s="4">
        <v>-3.4055727554179738</v>
      </c>
      <c r="AK343" s="4">
        <v>3.8461538461538769</v>
      </c>
      <c r="AL343" s="4">
        <v>8.230452674897105</v>
      </c>
      <c r="AM343" s="4">
        <v>7.4144486692015343</v>
      </c>
      <c r="AN343" s="4">
        <v>-8.4955752212389264</v>
      </c>
      <c r="AO343" s="4">
        <v>1.9825918762088834</v>
      </c>
      <c r="AP343" s="4">
        <v>0.33191085822663613</v>
      </c>
      <c r="AQ343" s="4">
        <v>6.332703213610591</v>
      </c>
      <c r="AR343" s="4">
        <v>7.2000000000000064</v>
      </c>
      <c r="AS343" s="4">
        <v>7.2968490878938752</v>
      </c>
      <c r="AT343" s="4">
        <v>3.9799072642967559</v>
      </c>
      <c r="AU343" s="4">
        <v>1.7779999999999907</v>
      </c>
      <c r="AV343" s="4">
        <v>5.85</v>
      </c>
      <c r="AW343" s="4">
        <v>6.6859999999999919</v>
      </c>
      <c r="AX343" s="4">
        <v>7.6940000000000008</v>
      </c>
      <c r="AY343" s="4">
        <v>9.1739999999999924</v>
      </c>
      <c r="AZ343" s="4">
        <v>6.5949999999999953</v>
      </c>
      <c r="BA343" s="4">
        <v>4.6200000000000019</v>
      </c>
      <c r="BB343" s="4">
        <v>6.0740000000000016</v>
      </c>
      <c r="BC343" s="4">
        <v>7.9530000000000101</v>
      </c>
      <c r="BD343" s="4">
        <v>3.9409999999999945</v>
      </c>
      <c r="BE343" s="4">
        <v>8.7650000000000006</v>
      </c>
      <c r="BF343" s="4">
        <v>7.0570000000000022</v>
      </c>
      <c r="BG343" s="4">
        <v>6.1590000000000034</v>
      </c>
      <c r="BH343" s="4">
        <v>5.8030000000000026</v>
      </c>
      <c r="BI343" s="4">
        <v>10.00700000000001</v>
      </c>
      <c r="BJ343" s="4">
        <v>7.0489999999999942</v>
      </c>
      <c r="BK343" s="4">
        <v>8.0640000000000036</v>
      </c>
      <c r="BL343" s="4">
        <v>10.427999999999994</v>
      </c>
      <c r="BM343" s="4">
        <v>8.068999999999992</v>
      </c>
      <c r="BN343" s="4">
        <v>7.665999999999995</v>
      </c>
      <c r="BO343" s="4">
        <v>6.8210000000000104</v>
      </c>
      <c r="BP343" s="4">
        <v>2.2399999999999975</v>
      </c>
      <c r="BQ343" s="4">
        <v>4.713999999999996</v>
      </c>
      <c r="BR343" s="4">
        <v>4.5609999999999928</v>
      </c>
      <c r="BS343" s="4">
        <v>5.6699999999999973</v>
      </c>
      <c r="BT343" s="4">
        <v>2.3230000000000084</v>
      </c>
      <c r="BU343" s="4">
        <v>4.9770000000000092</v>
      </c>
      <c r="BV343" s="4">
        <v>6.1839999999999895</v>
      </c>
      <c r="BW343" s="4">
        <v>6.2880000000000047</v>
      </c>
    </row>
    <row r="344" spans="1:75" hidden="1">
      <c r="A344" s="1" t="s">
        <v>250</v>
      </c>
      <c r="B344" s="1" t="s">
        <v>239</v>
      </c>
      <c r="C344" s="1" t="s">
        <v>238</v>
      </c>
      <c r="D344" s="3" t="s">
        <v>276</v>
      </c>
      <c r="E344" s="1" t="s">
        <v>252</v>
      </c>
      <c r="F344" s="4" t="s">
        <v>291</v>
      </c>
      <c r="G344" s="4">
        <v>2.3183755740608714</v>
      </c>
      <c r="H344" s="4">
        <v>2.3183755740608714</v>
      </c>
      <c r="I344" s="4">
        <v>5.6100965181943296</v>
      </c>
      <c r="J344" s="4">
        <v>1.8410174785318922</v>
      </c>
      <c r="K344" s="4">
        <v>0.79594613188811447</v>
      </c>
      <c r="L344" s="4">
        <v>6.193212927025904E-2</v>
      </c>
      <c r="M344" s="4">
        <v>0.72409074586983202</v>
      </c>
      <c r="N344" s="4">
        <v>0.85373472447558552</v>
      </c>
      <c r="O344" s="4">
        <v>-1.1425303197638459</v>
      </c>
      <c r="P344" s="4">
        <v>2.0657022621631826</v>
      </c>
      <c r="Q344" s="4">
        <v>-2.3977126862964271</v>
      </c>
      <c r="R344" s="4">
        <v>1.7383370183506441</v>
      </c>
      <c r="S344" s="4">
        <v>1.8183561290643135</v>
      </c>
      <c r="T344" s="4">
        <v>1.901104467166892</v>
      </c>
      <c r="U344" s="4">
        <v>3.0635781647640803</v>
      </c>
      <c r="V344" s="4">
        <v>2.9340980926689575</v>
      </c>
      <c r="W344" s="4">
        <v>3.1465741875195574</v>
      </c>
      <c r="X344" s="4">
        <v>3.605510781847987</v>
      </c>
      <c r="Y344" s="4">
        <v>3.2253633696693207</v>
      </c>
      <c r="Z344" s="4">
        <v>1.7534180749459338</v>
      </c>
      <c r="AA344" s="4">
        <v>1.4757731232393434</v>
      </c>
      <c r="AB344" s="4">
        <v>1.2766027492861376</v>
      </c>
      <c r="AC344" s="4">
        <v>1.6785534001857672</v>
      </c>
      <c r="AD344" s="4">
        <v>1.6099507366438726</v>
      </c>
      <c r="AE344" s="4">
        <v>1.6266341069223422</v>
      </c>
      <c r="AF344" s="4">
        <v>1.6443335033279105</v>
      </c>
      <c r="AG344" s="4">
        <v>1.6631186784291874</v>
      </c>
      <c r="AH344" s="4">
        <v>1.683064137653778</v>
      </c>
      <c r="AI344" s="4">
        <v>1.7042493986872298</v>
      </c>
      <c r="AJ344" s="4">
        <v>1.7267592513128038</v>
      </c>
      <c r="AK344" s="4">
        <v>1.9881127479577598</v>
      </c>
      <c r="AL344" s="4">
        <v>2.0103106729139064</v>
      </c>
      <c r="AM344" s="4">
        <v>2.0339063215666586</v>
      </c>
      <c r="AN344" s="4">
        <v>2.0589949881635983</v>
      </c>
      <c r="AO344" s="4">
        <v>2.0856778952067945</v>
      </c>
      <c r="AP344" s="4">
        <v>2.1140624031591226</v>
      </c>
      <c r="AQ344" s="4">
        <v>2.1442621961766495</v>
      </c>
      <c r="AR344" s="4">
        <v>2.1763974365632821</v>
      </c>
      <c r="AS344" s="4">
        <v>2.2105948795743346</v>
      </c>
      <c r="AT344" s="4">
        <v>2.2469879390450309</v>
      </c>
      <c r="AU344" s="4">
        <v>2.6256590689040404</v>
      </c>
      <c r="AV344" s="4">
        <v>3.1371657387151863</v>
      </c>
      <c r="AW344" s="4">
        <v>3.2707944256860078</v>
      </c>
      <c r="AX344" s="4">
        <v>3.4225755331720009</v>
      </c>
      <c r="AY344" s="4">
        <v>3.5948300245023157</v>
      </c>
      <c r="AZ344" s="4">
        <v>3.7900640559928478</v>
      </c>
      <c r="BA344" s="4">
        <v>4.0109420491870607</v>
      </c>
      <c r="BB344" s="4">
        <v>4.2602422853650346</v>
      </c>
      <c r="BC344" s="4">
        <v>4.5407911165715076</v>
      </c>
      <c r="BD344" s="4">
        <v>4.8553722291869494</v>
      </c>
      <c r="BE344" s="4">
        <v>5.2066084123028045</v>
      </c>
      <c r="BF344" s="4">
        <v>5.5968151994319149</v>
      </c>
      <c r="BG344" s="4">
        <v>7.0113431587159658</v>
      </c>
      <c r="BH344" s="4">
        <v>3.3005450887912069</v>
      </c>
      <c r="BI344" s="4">
        <v>3.3512906987774205</v>
      </c>
      <c r="BJ344" s="4">
        <v>3.3962280932085198</v>
      </c>
      <c r="BK344" s="4">
        <v>3.5758087539735195</v>
      </c>
      <c r="BL344" s="4">
        <v>3.5421590070675579</v>
      </c>
      <c r="BM344" s="4">
        <v>4.0969497365958896</v>
      </c>
      <c r="BN344" s="4">
        <v>2.3988817160686349</v>
      </c>
      <c r="BO344" s="4">
        <v>2.3975352532431327</v>
      </c>
      <c r="BP344" s="4">
        <v>2.4551843339880142</v>
      </c>
      <c r="BQ344" s="4">
        <v>2.4394019882650664</v>
      </c>
      <c r="BR344" s="4">
        <v>2.1190891907486575</v>
      </c>
      <c r="BS344" s="4">
        <v>2.756159418779669</v>
      </c>
      <c r="BT344" s="4">
        <v>3.8735068701235997</v>
      </c>
      <c r="BU344" s="4">
        <v>3.895240627492691</v>
      </c>
      <c r="BV344" s="4">
        <v>3.9347408829174757</v>
      </c>
      <c r="BW344" s="4">
        <v>3.9458294859956888</v>
      </c>
    </row>
    <row r="345" spans="1:75" hidden="1">
      <c r="A345" s="1" t="s">
        <v>250</v>
      </c>
      <c r="B345" s="1" t="s">
        <v>239</v>
      </c>
      <c r="C345" s="1" t="s">
        <v>238</v>
      </c>
      <c r="D345" s="3" t="s">
        <v>277</v>
      </c>
      <c r="E345" s="1" t="s">
        <v>253</v>
      </c>
      <c r="F345" s="4" t="s">
        <v>291</v>
      </c>
      <c r="G345" s="4" t="s">
        <v>291</v>
      </c>
      <c r="H345" s="4" t="s">
        <v>291</v>
      </c>
      <c r="I345" s="4" t="s">
        <v>291</v>
      </c>
      <c r="J345" s="4" t="s">
        <v>291</v>
      </c>
      <c r="K345" s="4" t="s">
        <v>291</v>
      </c>
      <c r="L345" s="4" t="s">
        <v>291</v>
      </c>
      <c r="M345" s="4" t="s">
        <v>291</v>
      </c>
      <c r="N345" s="4" t="s">
        <v>291</v>
      </c>
      <c r="O345" s="4" t="s">
        <v>291</v>
      </c>
      <c r="P345" s="4" t="s">
        <v>291</v>
      </c>
      <c r="Q345" s="4" t="s">
        <v>291</v>
      </c>
      <c r="R345" s="4" t="s">
        <v>291</v>
      </c>
      <c r="S345" s="4" t="s">
        <v>291</v>
      </c>
      <c r="T345" s="4" t="s">
        <v>291</v>
      </c>
      <c r="U345" s="4" t="s">
        <v>291</v>
      </c>
      <c r="V345" s="4" t="s">
        <v>291</v>
      </c>
      <c r="W345" s="4" t="s">
        <v>291</v>
      </c>
      <c r="X345" s="4" t="s">
        <v>291</v>
      </c>
      <c r="Y345" s="4" t="s">
        <v>291</v>
      </c>
      <c r="Z345" s="4" t="s">
        <v>291</v>
      </c>
      <c r="AA345" s="4" t="s">
        <v>291</v>
      </c>
      <c r="AB345" s="4" t="s">
        <v>291</v>
      </c>
      <c r="AC345" s="4" t="s">
        <v>291</v>
      </c>
      <c r="AD345" s="4" t="s">
        <v>291</v>
      </c>
      <c r="AE345" s="4" t="s">
        <v>291</v>
      </c>
      <c r="AF345" s="4" t="s">
        <v>291</v>
      </c>
      <c r="AG345" s="4" t="s">
        <v>291</v>
      </c>
      <c r="AH345" s="4" t="s">
        <v>291</v>
      </c>
      <c r="AI345" s="4" t="s">
        <v>291</v>
      </c>
      <c r="AJ345" s="4" t="s">
        <v>291</v>
      </c>
      <c r="AK345" s="4" t="s">
        <v>291</v>
      </c>
      <c r="AL345" s="4" t="s">
        <v>291</v>
      </c>
      <c r="AM345" s="4" t="s">
        <v>291</v>
      </c>
      <c r="AN345" s="4" t="s">
        <v>291</v>
      </c>
      <c r="AO345" s="4" t="s">
        <v>291</v>
      </c>
      <c r="AP345" s="4" t="s">
        <v>291</v>
      </c>
      <c r="AQ345" s="4" t="s">
        <v>291</v>
      </c>
      <c r="AR345" s="4" t="s">
        <v>291</v>
      </c>
      <c r="AS345" s="4" t="s">
        <v>291</v>
      </c>
      <c r="AT345" s="4" t="s">
        <v>291</v>
      </c>
      <c r="AU345" s="4" t="s">
        <v>291</v>
      </c>
      <c r="AV345" s="4" t="s">
        <v>291</v>
      </c>
      <c r="AW345" s="4" t="s">
        <v>291</v>
      </c>
      <c r="AX345" s="4" t="s">
        <v>291</v>
      </c>
      <c r="AY345" s="4" t="s">
        <v>291</v>
      </c>
      <c r="AZ345" s="4" t="s">
        <v>291</v>
      </c>
      <c r="BA345" s="4" t="s">
        <v>291</v>
      </c>
      <c r="BB345" s="4" t="s">
        <v>291</v>
      </c>
      <c r="BC345" s="4" t="s">
        <v>291</v>
      </c>
      <c r="BD345" s="4" t="s">
        <v>291</v>
      </c>
      <c r="BE345" s="4" t="s">
        <v>291</v>
      </c>
      <c r="BF345" s="4" t="s">
        <v>291</v>
      </c>
      <c r="BG345" s="4" t="s">
        <v>291</v>
      </c>
      <c r="BH345" s="4" t="s">
        <v>291</v>
      </c>
      <c r="BI345" s="4" t="s">
        <v>291</v>
      </c>
      <c r="BJ345" s="4" t="s">
        <v>291</v>
      </c>
      <c r="BK345" s="4" t="s">
        <v>291</v>
      </c>
      <c r="BL345" s="4" t="s">
        <v>291</v>
      </c>
      <c r="BM345" s="4" t="s">
        <v>291</v>
      </c>
      <c r="BN345" s="4" t="s">
        <v>291</v>
      </c>
      <c r="BO345" s="4" t="s">
        <v>291</v>
      </c>
      <c r="BP345" s="4" t="s">
        <v>291</v>
      </c>
      <c r="BQ345" s="4" t="s">
        <v>291</v>
      </c>
      <c r="BR345" s="4" t="s">
        <v>291</v>
      </c>
      <c r="BS345" s="4" t="s">
        <v>291</v>
      </c>
      <c r="BT345" s="4" t="s">
        <v>291</v>
      </c>
      <c r="BU345" s="4" t="s">
        <v>291</v>
      </c>
      <c r="BV345" s="4" t="s">
        <v>291</v>
      </c>
      <c r="BW345" s="4" t="s">
        <v>291</v>
      </c>
    </row>
    <row r="346" spans="1:75" hidden="1">
      <c r="A346" s="1" t="s">
        <v>250</v>
      </c>
      <c r="B346" s="1" t="s">
        <v>239</v>
      </c>
      <c r="C346" s="1" t="s">
        <v>238</v>
      </c>
      <c r="D346" s="3" t="s">
        <v>278</v>
      </c>
      <c r="E346" s="1" t="s">
        <v>254</v>
      </c>
      <c r="F346" s="4" t="s">
        <v>291</v>
      </c>
      <c r="G346" s="4">
        <v>2.7022553324502985</v>
      </c>
      <c r="H346" s="4">
        <v>2.7125341872730635</v>
      </c>
      <c r="I346" s="4">
        <v>2.7228245035835652</v>
      </c>
      <c r="J346" s="4">
        <v>2.7433417410447358</v>
      </c>
      <c r="K346" s="4">
        <v>2.7639181259628831</v>
      </c>
      <c r="L346" s="4">
        <v>2.7844603221487629</v>
      </c>
      <c r="M346" s="4">
        <v>2.8050188492523498</v>
      </c>
      <c r="N346" s="4">
        <v>2.8255856751425723</v>
      </c>
      <c r="O346" s="4">
        <v>2.8461465506955497</v>
      </c>
      <c r="P346" s="4">
        <v>2.8667242912586044</v>
      </c>
      <c r="Q346" s="4">
        <v>2.8872897887621596</v>
      </c>
      <c r="R346" s="4">
        <v>2.9078905226008978</v>
      </c>
      <c r="S346" s="4">
        <v>2.9284555178137772</v>
      </c>
      <c r="T346" s="4">
        <v>2.9490419461306372</v>
      </c>
      <c r="U346" s="4">
        <v>2.9696541671361487</v>
      </c>
      <c r="V346" s="4">
        <v>2.9902277831722168</v>
      </c>
      <c r="W346" s="4">
        <v>3.0108378867827801</v>
      </c>
      <c r="X346" s="4">
        <v>3.0314391861662182</v>
      </c>
      <c r="Y346" s="4">
        <v>3.0520492631433305</v>
      </c>
      <c r="Z346" s="4">
        <v>3.1000710372099283</v>
      </c>
      <c r="AA346" s="4">
        <v>2.7289728873225227</v>
      </c>
      <c r="AB346" s="4">
        <v>2.1545407723092103</v>
      </c>
      <c r="AC346" s="4">
        <v>1.9922032060571526</v>
      </c>
      <c r="AD346" s="4">
        <v>2.3402710605168631</v>
      </c>
      <c r="AE346" s="4">
        <v>2.6257383905358589</v>
      </c>
      <c r="AF346" s="4">
        <v>2.6449400872245343</v>
      </c>
      <c r="AG346" s="4">
        <v>2.6591456565926652</v>
      </c>
      <c r="AH346" s="4">
        <v>2.6800072194465008</v>
      </c>
      <c r="AI346" s="4">
        <v>2.4312611135939299</v>
      </c>
      <c r="AJ346" s="4">
        <v>2.2758561317266945</v>
      </c>
      <c r="AK346" s="4">
        <v>2.5013292689105571</v>
      </c>
      <c r="AL346" s="4">
        <v>2.7793398511872347</v>
      </c>
      <c r="AM346" s="4">
        <v>2.993081238297024</v>
      </c>
      <c r="AN346" s="4">
        <v>3.3341343493096254</v>
      </c>
      <c r="AO346" s="4">
        <v>3.3925681600665225</v>
      </c>
      <c r="AP346" s="4">
        <v>3.6061024713962775</v>
      </c>
      <c r="AQ346" s="4">
        <v>4.0867834452572582</v>
      </c>
      <c r="AR346" s="4">
        <v>4.2288728553366184</v>
      </c>
      <c r="AS346" s="4">
        <v>4.0550757281370808</v>
      </c>
      <c r="AT346" s="4">
        <v>3.7034207394508245</v>
      </c>
      <c r="AU346" s="4">
        <v>3.4854768775430145</v>
      </c>
      <c r="AV346" s="4">
        <v>3.5591811519076755</v>
      </c>
      <c r="AW346" s="4">
        <v>3.7712016406599602</v>
      </c>
      <c r="AX346" s="4">
        <v>3.7280370021173459</v>
      </c>
      <c r="AY346" s="4">
        <v>2.8811567622821554</v>
      </c>
      <c r="AZ346" s="4">
        <v>2.8368857880714415</v>
      </c>
      <c r="BA346" s="4">
        <v>3.0482128899398608</v>
      </c>
      <c r="BB346" s="4">
        <v>3.1144084144689277</v>
      </c>
      <c r="BC346" s="4">
        <v>3.3982832452841727</v>
      </c>
      <c r="BD346" s="4">
        <v>3.269200688957663</v>
      </c>
      <c r="BE346" s="4">
        <v>3.1485578313811935</v>
      </c>
      <c r="BF346" s="4">
        <v>3.1874718272007607</v>
      </c>
      <c r="BG346" s="4">
        <v>3.3170859783099971</v>
      </c>
      <c r="BH346" s="4">
        <v>3.3605436545756096</v>
      </c>
      <c r="BI346" s="4">
        <v>3.3385674654029085</v>
      </c>
      <c r="BJ346" s="4">
        <v>3.321782086993541</v>
      </c>
      <c r="BK346" s="4">
        <v>3.2344150014854023</v>
      </c>
      <c r="BL346" s="4">
        <v>3.0944647928075941</v>
      </c>
      <c r="BM346" s="4">
        <v>3.1160162637279276</v>
      </c>
      <c r="BN346" s="4">
        <v>3.2315666458852865</v>
      </c>
      <c r="BO346" s="4">
        <v>3.3420712225143978</v>
      </c>
      <c r="BP346" s="4">
        <v>3.3188072243487854</v>
      </c>
      <c r="BQ346" s="4">
        <v>3.3232708595533289</v>
      </c>
      <c r="BR346" s="4">
        <v>3.3375884657037558</v>
      </c>
      <c r="BS346" s="4">
        <v>3.2930560402506526</v>
      </c>
      <c r="BT346" s="4">
        <v>3.2815060315896094</v>
      </c>
      <c r="BU346" s="4">
        <v>3.2643757218469016</v>
      </c>
      <c r="BV346" s="4">
        <v>3.2439220245071176</v>
      </c>
      <c r="BW346" s="4">
        <v>3.22110218085494</v>
      </c>
    </row>
    <row r="347" spans="1:75" hidden="1">
      <c r="A347" s="1" t="s">
        <v>250</v>
      </c>
      <c r="B347" s="1" t="s">
        <v>239</v>
      </c>
      <c r="C347" s="1" t="s">
        <v>238</v>
      </c>
      <c r="D347" s="3" t="s">
        <v>279</v>
      </c>
      <c r="E347" s="1" t="s">
        <v>255</v>
      </c>
      <c r="F347" s="4" t="s">
        <v>291</v>
      </c>
      <c r="G347" s="4">
        <v>-6.1752109908033699</v>
      </c>
      <c r="H347" s="4">
        <v>3.8425399190327392</v>
      </c>
      <c r="I347" s="4">
        <v>-1.1346754257586911</v>
      </c>
      <c r="J347" s="4">
        <v>-3.1907263529080909</v>
      </c>
      <c r="K347" s="4">
        <v>5.729875715421584</v>
      </c>
      <c r="L347" s="4">
        <v>5.4753381819452773</v>
      </c>
      <c r="M347" s="4">
        <v>3.5684447351340465</v>
      </c>
      <c r="N347" s="4">
        <v>-0.20265394800033087</v>
      </c>
      <c r="O347" s="4">
        <v>6.2950988945839059</v>
      </c>
      <c r="P347" s="4">
        <v>2.6380535968740126</v>
      </c>
      <c r="Q347" s="4">
        <v>1.4057781824778681</v>
      </c>
      <c r="R347" s="4">
        <v>2.2928637573780275</v>
      </c>
      <c r="S347" s="4">
        <v>9.4605421320541172</v>
      </c>
      <c r="T347" s="4">
        <v>5.5868132846491836</v>
      </c>
      <c r="U347" s="4">
        <v>-0.84320269341767728</v>
      </c>
      <c r="V347" s="4">
        <v>3.1826193974135775</v>
      </c>
      <c r="W347" s="4">
        <v>2.1412413225627924</v>
      </c>
      <c r="X347" s="4">
        <v>-1.0269888135147398</v>
      </c>
      <c r="Y347" s="4">
        <v>7.5576822120638099</v>
      </c>
      <c r="Z347" s="4">
        <v>-0.2456931896575254</v>
      </c>
      <c r="AA347" s="4">
        <v>1.4649062097708221</v>
      </c>
      <c r="AB347" s="4">
        <v>-0.61487357024597733</v>
      </c>
      <c r="AC347" s="4">
        <v>-2.247156757609392</v>
      </c>
      <c r="AD347" s="4">
        <v>-1.4129116166654132</v>
      </c>
      <c r="AE347" s="4">
        <v>-3.6122432424530615</v>
      </c>
      <c r="AF347" s="4">
        <v>-0.87506005067119474</v>
      </c>
      <c r="AG347" s="4">
        <v>-0.11861620143936991</v>
      </c>
      <c r="AH347" s="4">
        <v>-7.0334368838177337</v>
      </c>
      <c r="AI347" s="4">
        <v>-12.510325989788917</v>
      </c>
      <c r="AJ347" s="4">
        <v>-5.0452133189965442</v>
      </c>
      <c r="AK347" s="4">
        <v>1.8218212379200294</v>
      </c>
      <c r="AL347" s="4">
        <v>6.0975620610817183</v>
      </c>
      <c r="AM347" s="4">
        <v>5.273288597495962</v>
      </c>
      <c r="AN347" s="4">
        <v>-10.341636433541801</v>
      </c>
      <c r="AO347" s="4">
        <v>-0.10097990347258667</v>
      </c>
      <c r="AP347" s="4">
        <v>-1.745255749297614</v>
      </c>
      <c r="AQ347" s="4">
        <v>4.1005152197288286</v>
      </c>
      <c r="AR347" s="4">
        <v>4.916597853780913</v>
      </c>
      <c r="AS347" s="4">
        <v>4.9762494918576872</v>
      </c>
      <c r="AT347" s="4">
        <v>1.6948365523342446</v>
      </c>
      <c r="AU347" s="4">
        <v>-0.82597186375672482</v>
      </c>
      <c r="AV347" s="4">
        <v>2.6303168618744488</v>
      </c>
      <c r="AW347" s="4">
        <v>3.3070391230229035</v>
      </c>
      <c r="AX347" s="4">
        <v>4.1300697113832552</v>
      </c>
      <c r="AY347" s="4">
        <v>5.3855679614302154</v>
      </c>
      <c r="AZ347" s="4">
        <v>2.7025091173408899</v>
      </c>
      <c r="BA347" s="4">
        <v>0.58557103590592963</v>
      </c>
      <c r="BB347" s="4">
        <v>1.7396446381455988</v>
      </c>
      <c r="BC347" s="4">
        <v>3.2639975716499237</v>
      </c>
      <c r="BD347" s="4">
        <v>-0.87203183751841662</v>
      </c>
      <c r="BE347" s="4">
        <v>3.3822890419125784</v>
      </c>
      <c r="BF347" s="4">
        <v>1.3827924618847298</v>
      </c>
      <c r="BG347" s="4">
        <v>-0.79649795391484313</v>
      </c>
      <c r="BH347" s="4">
        <v>2.4224992317880112</v>
      </c>
      <c r="BI347" s="4">
        <v>6.4398898709654206</v>
      </c>
      <c r="BJ347" s="4">
        <v>3.5327902904723096</v>
      </c>
      <c r="BK347" s="4">
        <v>4.3332427716663124</v>
      </c>
      <c r="BL347" s="4">
        <v>6.6502775864104136</v>
      </c>
      <c r="BM347" s="4">
        <v>3.8157220489696053</v>
      </c>
      <c r="BN347" s="4">
        <v>5.1437263724578575</v>
      </c>
      <c r="BO347" s="4">
        <v>4.3198937707016549</v>
      </c>
      <c r="BP347" s="4">
        <v>-0.21002776519980504</v>
      </c>
      <c r="BQ347" s="4">
        <v>2.2204327315338057</v>
      </c>
      <c r="BR347" s="4">
        <v>2.3912383361450518</v>
      </c>
      <c r="BS347" s="4">
        <v>2.8356845932174801</v>
      </c>
      <c r="BT347" s="4">
        <v>-1.4926875166179188</v>
      </c>
      <c r="BU347" s="4">
        <v>1.041202047344858</v>
      </c>
      <c r="BV347" s="4">
        <v>2.1641071098799536</v>
      </c>
      <c r="BW347" s="4">
        <v>2.2532606893284512</v>
      </c>
    </row>
    <row r="348" spans="1:75" hidden="1">
      <c r="A348" s="1" t="s">
        <v>250</v>
      </c>
      <c r="B348" s="1" t="s">
        <v>239</v>
      </c>
      <c r="C348" s="1" t="s">
        <v>238</v>
      </c>
      <c r="D348" s="3" t="s">
        <v>280</v>
      </c>
      <c r="E348" s="1" t="s">
        <v>256</v>
      </c>
      <c r="F348" s="4" t="s">
        <v>291</v>
      </c>
      <c r="G348" s="4" t="s">
        <v>291</v>
      </c>
      <c r="H348" s="4" t="s">
        <v>291</v>
      </c>
      <c r="I348" s="4" t="s">
        <v>291</v>
      </c>
      <c r="J348" s="4" t="s">
        <v>291</v>
      </c>
      <c r="K348" s="4" t="s">
        <v>291</v>
      </c>
      <c r="L348" s="4" t="s">
        <v>291</v>
      </c>
      <c r="M348" s="4" t="s">
        <v>291</v>
      </c>
      <c r="N348" s="4" t="s">
        <v>291</v>
      </c>
      <c r="O348" s="4" t="s">
        <v>291</v>
      </c>
      <c r="P348" s="4" t="s">
        <v>291</v>
      </c>
      <c r="Q348" s="4" t="s">
        <v>291</v>
      </c>
      <c r="R348" s="4" t="s">
        <v>291</v>
      </c>
      <c r="S348" s="4" t="s">
        <v>291</v>
      </c>
      <c r="T348" s="4" t="s">
        <v>291</v>
      </c>
      <c r="U348" s="4" t="s">
        <v>291</v>
      </c>
      <c r="V348" s="4" t="s">
        <v>291</v>
      </c>
      <c r="W348" s="4" t="s">
        <v>291</v>
      </c>
      <c r="X348" s="4" t="s">
        <v>291</v>
      </c>
      <c r="Y348" s="4" t="s">
        <v>291</v>
      </c>
      <c r="Z348" s="4" t="s">
        <v>291</v>
      </c>
      <c r="AA348" s="4" t="s">
        <v>291</v>
      </c>
      <c r="AB348" s="4" t="s">
        <v>291</v>
      </c>
      <c r="AC348" s="4" t="s">
        <v>291</v>
      </c>
      <c r="AD348" s="4" t="s">
        <v>291</v>
      </c>
      <c r="AE348" s="4" t="s">
        <v>291</v>
      </c>
      <c r="AF348" s="4" t="s">
        <v>291</v>
      </c>
      <c r="AG348" s="4" t="s">
        <v>291</v>
      </c>
      <c r="AH348" s="4" t="s">
        <v>291</v>
      </c>
      <c r="AI348" s="4" t="s">
        <v>291</v>
      </c>
      <c r="AJ348" s="4" t="s">
        <v>291</v>
      </c>
      <c r="AK348" s="4" t="s">
        <v>291</v>
      </c>
      <c r="AL348" s="4" t="s">
        <v>291</v>
      </c>
      <c r="AM348" s="4" t="s">
        <v>291</v>
      </c>
      <c r="AN348" s="4" t="s">
        <v>291</v>
      </c>
      <c r="AO348" s="4" t="s">
        <v>291</v>
      </c>
      <c r="AP348" s="4" t="s">
        <v>291</v>
      </c>
      <c r="AQ348" s="4" t="s">
        <v>291</v>
      </c>
      <c r="AR348" s="4" t="s">
        <v>291</v>
      </c>
      <c r="AS348" s="4" t="s">
        <v>291</v>
      </c>
      <c r="AT348" s="4" t="s">
        <v>291</v>
      </c>
      <c r="AU348" s="4" t="s">
        <v>291</v>
      </c>
      <c r="AV348" s="4" t="s">
        <v>291</v>
      </c>
      <c r="AW348" s="4" t="s">
        <v>291</v>
      </c>
      <c r="AX348" s="4" t="s">
        <v>291</v>
      </c>
      <c r="AY348" s="4" t="s">
        <v>291</v>
      </c>
      <c r="AZ348" s="4" t="s">
        <v>291</v>
      </c>
      <c r="BA348" s="4" t="s">
        <v>291</v>
      </c>
      <c r="BB348" s="4" t="s">
        <v>291</v>
      </c>
      <c r="BC348" s="4" t="s">
        <v>291</v>
      </c>
      <c r="BD348" s="4" t="s">
        <v>291</v>
      </c>
      <c r="BE348" s="4" t="s">
        <v>291</v>
      </c>
      <c r="BF348" s="4" t="s">
        <v>291</v>
      </c>
      <c r="BG348" s="4" t="s">
        <v>291</v>
      </c>
      <c r="BH348" s="4" t="s">
        <v>291</v>
      </c>
      <c r="BI348" s="4" t="s">
        <v>291</v>
      </c>
      <c r="BJ348" s="4" t="s">
        <v>291</v>
      </c>
      <c r="BK348" s="4" t="s">
        <v>291</v>
      </c>
      <c r="BL348" s="4" t="s">
        <v>291</v>
      </c>
      <c r="BM348" s="4" t="s">
        <v>291</v>
      </c>
      <c r="BN348" s="4" t="s">
        <v>291</v>
      </c>
      <c r="BO348" s="4" t="s">
        <v>291</v>
      </c>
      <c r="BP348" s="4" t="s">
        <v>291</v>
      </c>
      <c r="BQ348" s="4" t="s">
        <v>291</v>
      </c>
      <c r="BR348" s="4" t="s">
        <v>291</v>
      </c>
      <c r="BS348" s="4" t="s">
        <v>291</v>
      </c>
      <c r="BT348" s="4" t="s">
        <v>291</v>
      </c>
      <c r="BU348" s="4" t="s">
        <v>291</v>
      </c>
      <c r="BV348" s="4" t="s">
        <v>291</v>
      </c>
      <c r="BW348" s="4" t="s">
        <v>291</v>
      </c>
    </row>
    <row r="349" spans="1:75" hidden="1">
      <c r="A349" s="1" t="s">
        <v>250</v>
      </c>
      <c r="B349" s="1" t="s">
        <v>239</v>
      </c>
      <c r="C349" s="1" t="s">
        <v>238</v>
      </c>
      <c r="D349" s="3" t="s">
        <v>281</v>
      </c>
      <c r="E349" s="1" t="s">
        <v>257</v>
      </c>
      <c r="F349" s="4" t="s">
        <v>291</v>
      </c>
      <c r="G349" s="4">
        <v>-6.5259086188077298</v>
      </c>
      <c r="H349" s="4">
        <v>3.4440449169301557</v>
      </c>
      <c r="I349" s="4">
        <v>1.6441722766685096</v>
      </c>
      <c r="J349" s="4">
        <v>-4.0409357676279516</v>
      </c>
      <c r="K349" s="4">
        <v>3.7051043935466099</v>
      </c>
      <c r="L349" s="4">
        <v>2.6815347124935718</v>
      </c>
      <c r="M349" s="4">
        <v>1.4720637443481399</v>
      </c>
      <c r="N349" s="4">
        <v>-2.116433387179828</v>
      </c>
      <c r="O349" s="4">
        <v>2.1726614808006639</v>
      </c>
      <c r="P349" s="4">
        <v>1.8388122239127558</v>
      </c>
      <c r="Q349" s="4">
        <v>-3.8031236146241376</v>
      </c>
      <c r="R349" s="4">
        <v>1.1303000641599725</v>
      </c>
      <c r="S349" s="4">
        <v>8.2799931740262132</v>
      </c>
      <c r="T349" s="4">
        <v>4.5120254397731818</v>
      </c>
      <c r="U349" s="4">
        <v>-0.75275660160212254</v>
      </c>
      <c r="V349" s="4">
        <v>3.1263848534500038</v>
      </c>
      <c r="W349" s="4">
        <v>2.2758317650269699</v>
      </c>
      <c r="X349" s="4">
        <v>-0.47553000725083505</v>
      </c>
      <c r="Y349" s="4">
        <v>7.7385739432412448</v>
      </c>
      <c r="Z349" s="4">
        <v>-1.5486450830296983</v>
      </c>
      <c r="AA349" s="4">
        <v>0.22712690612416431</v>
      </c>
      <c r="AB349" s="4">
        <v>-1.4690106527092572</v>
      </c>
      <c r="AC349" s="4">
        <v>-2.5477695431221026</v>
      </c>
      <c r="AD349" s="4">
        <v>-2.1164484899968916</v>
      </c>
      <c r="AE349" s="4">
        <v>-4.5506181781626021</v>
      </c>
      <c r="AF349" s="4">
        <v>-1.841352860208334</v>
      </c>
      <c r="AG349" s="4">
        <v>-1.0876925778632973</v>
      </c>
      <c r="AH349" s="4">
        <v>-7.9360699712759946</v>
      </c>
      <c r="AI349" s="4">
        <v>-13.131288938475594</v>
      </c>
      <c r="AJ349" s="4">
        <v>-5.5550049660080481</v>
      </c>
      <c r="AK349" s="4">
        <v>1.3120069630660147</v>
      </c>
      <c r="AL349" s="4">
        <v>5.3037048414617871</v>
      </c>
      <c r="AM349" s="4">
        <v>4.2928781018549245</v>
      </c>
      <c r="AN349" s="4">
        <v>-11.448017293646185</v>
      </c>
      <c r="AO349" s="4">
        <v>-1.3637114436260034</v>
      </c>
      <c r="AP349" s="4">
        <v>-3.1602304642948886</v>
      </c>
      <c r="AQ349" s="4">
        <v>2.1577377011890553</v>
      </c>
      <c r="AR349" s="4">
        <v>2.8505797513392883</v>
      </c>
      <c r="AS349" s="4">
        <v>3.1154399120582266</v>
      </c>
      <c r="AT349" s="4">
        <v>0.26661273357664328</v>
      </c>
      <c r="AU349" s="4">
        <v>-1.6499676370661409</v>
      </c>
      <c r="AV349" s="4">
        <v>2.2120866760543478</v>
      </c>
      <c r="AW349" s="4">
        <v>2.8088702002636801</v>
      </c>
      <c r="AX349" s="4">
        <v>3.8234243243238986</v>
      </c>
      <c r="AY349" s="4">
        <v>6.1166139998387825</v>
      </c>
      <c r="AZ349" s="4">
        <v>3.6544418698883696</v>
      </c>
      <c r="BA349" s="4">
        <v>1.5252929342296051</v>
      </c>
      <c r="BB349" s="4">
        <v>2.8702017797890944</v>
      </c>
      <c r="BC349" s="4">
        <v>4.4050216422945931</v>
      </c>
      <c r="BD349" s="4">
        <v>0.65053211079435513</v>
      </c>
      <c r="BE349" s="4">
        <v>5.4450030971834984</v>
      </c>
      <c r="BF349" s="4">
        <v>3.7499980416994871</v>
      </c>
      <c r="BG349" s="4">
        <v>2.7506718707558386</v>
      </c>
      <c r="BH349" s="4">
        <v>2.3630451805545238</v>
      </c>
      <c r="BI349" s="4">
        <v>6.4529949448250745</v>
      </c>
      <c r="BJ349" s="4">
        <v>3.6073883335348</v>
      </c>
      <c r="BK349" s="4">
        <v>4.6782703214282906</v>
      </c>
      <c r="BL349" s="4">
        <v>7.1134131419478663</v>
      </c>
      <c r="BM349" s="4">
        <v>4.8033117606137932</v>
      </c>
      <c r="BN349" s="4">
        <v>4.2956176082516784</v>
      </c>
      <c r="BO349" s="4">
        <v>3.3664206032747668</v>
      </c>
      <c r="BP349" s="4">
        <v>-1.0441537734811823</v>
      </c>
      <c r="BQ349" s="4">
        <v>1.3459979817490364</v>
      </c>
      <c r="BR349" s="4">
        <v>1.183897894716468</v>
      </c>
      <c r="BS349" s="4">
        <v>2.3011652969422425</v>
      </c>
      <c r="BT349" s="4">
        <v>-0.9280519508462981</v>
      </c>
      <c r="BU349" s="4">
        <v>1.6584850934132644</v>
      </c>
      <c r="BV349" s="4">
        <v>2.8477007826136047</v>
      </c>
      <c r="BW349" s="4">
        <v>2.9711926673399836</v>
      </c>
    </row>
    <row r="350" spans="1:75" hidden="1">
      <c r="A350" s="1" t="s">
        <v>250</v>
      </c>
      <c r="B350" s="1" t="s">
        <v>241</v>
      </c>
      <c r="C350" s="1" t="s">
        <v>240</v>
      </c>
      <c r="D350" s="3" t="s">
        <v>267</v>
      </c>
      <c r="E350" s="1" t="s">
        <v>283</v>
      </c>
      <c r="F350" s="2">
        <v>5985.1869722556103</v>
      </c>
      <c r="G350" s="2">
        <v>6368.238938479969</v>
      </c>
      <c r="H350" s="2">
        <v>6775.2316525933502</v>
      </c>
      <c r="I350" s="2">
        <v>7206.1651145957539</v>
      </c>
      <c r="J350" s="2">
        <v>7667.0245114594345</v>
      </c>
      <c r="K350" s="2">
        <v>7487.4689022917655</v>
      </c>
      <c r="L350" s="2">
        <v>8379.2617611578535</v>
      </c>
      <c r="M350" s="2">
        <v>8744.3581664654448</v>
      </c>
      <c r="N350" s="2">
        <v>8516.9210615197335</v>
      </c>
      <c r="O350" s="2">
        <v>10294.521592279649</v>
      </c>
      <c r="P350" s="2">
        <v>11078.581085645132</v>
      </c>
      <c r="Q350" s="2">
        <v>11102.521833534154</v>
      </c>
      <c r="R350" s="2">
        <v>10982.818094089042</v>
      </c>
      <c r="S350" s="2">
        <v>11222.225572979267</v>
      </c>
      <c r="T350" s="2">
        <v>12718.522316043167</v>
      </c>
      <c r="U350" s="2">
        <v>15034.789674306086</v>
      </c>
      <c r="V350" s="2">
        <v>14214.819059107069</v>
      </c>
      <c r="W350" s="2">
        <v>15316.093462002096</v>
      </c>
      <c r="X350" s="2">
        <v>15531.560193003301</v>
      </c>
      <c r="Y350" s="2">
        <v>15447.767575391723</v>
      </c>
      <c r="Z350" s="2">
        <v>16183.945572979163</v>
      </c>
      <c r="AA350" s="2">
        <v>16177.960386006907</v>
      </c>
      <c r="AB350" s="2">
        <v>17662.286755126297</v>
      </c>
      <c r="AC350" s="2">
        <v>17488.716332930886</v>
      </c>
      <c r="AD350" s="2">
        <v>18913.19083232772</v>
      </c>
      <c r="AE350" s="2">
        <v>18177.012834740282</v>
      </c>
      <c r="AF350" s="2">
        <v>19248.361302774036</v>
      </c>
      <c r="AG350" s="2">
        <v>18314.672135102155</v>
      </c>
      <c r="AH350" s="2">
        <v>18428.390687575014</v>
      </c>
      <c r="AI350" s="2">
        <v>17865.783112182988</v>
      </c>
      <c r="AJ350" s="2">
        <v>18410.435126658245</v>
      </c>
      <c r="AK350" s="2">
        <v>19541.635464414554</v>
      </c>
      <c r="AL350" s="2">
        <v>18990.998262967038</v>
      </c>
      <c r="AM350" s="2">
        <v>18619.916670687191</v>
      </c>
      <c r="AN350" s="2">
        <v>18554.079613992377</v>
      </c>
      <c r="AO350" s="2">
        <v>18859.324149577413</v>
      </c>
      <c r="AP350" s="2">
        <v>18990.998262967034</v>
      </c>
      <c r="AQ350" s="2">
        <v>19499.739155608764</v>
      </c>
      <c r="AR350" s="2">
        <v>20720.717297948908</v>
      </c>
      <c r="AS350" s="2">
        <v>20930.198841977854</v>
      </c>
      <c r="AT350" s="2">
        <v>22815.532738238369</v>
      </c>
      <c r="AU350" s="2">
        <v>22663.581290201699</v>
      </c>
      <c r="AV350" s="2">
        <v>23128.637978276638</v>
      </c>
      <c r="AW350" s="2">
        <v>23110.828927033363</v>
      </c>
      <c r="AX350" s="2">
        <v>20035.008705134493</v>
      </c>
      <c r="AY350" s="2">
        <v>20615.62325740929</v>
      </c>
      <c r="AZ350" s="2">
        <v>21897.708867787573</v>
      </c>
      <c r="BA350" s="2">
        <v>22732.887484004994</v>
      </c>
      <c r="BB350" s="2">
        <v>22645.138538316736</v>
      </c>
      <c r="BC350" s="2">
        <v>23698.137480348469</v>
      </c>
      <c r="BD350" s="2">
        <v>24621.653897957643</v>
      </c>
      <c r="BE350" s="2">
        <v>25930.78723571205</v>
      </c>
      <c r="BF350" s="2">
        <v>27099.228508553238</v>
      </c>
      <c r="BG350" s="2">
        <v>28981.269928472258</v>
      </c>
      <c r="BH350" s="2">
        <v>31019.232829842425</v>
      </c>
      <c r="BI350" s="2">
        <v>33263.784517409826</v>
      </c>
      <c r="BJ350" s="2">
        <v>35892.954045665894</v>
      </c>
      <c r="BK350" s="2">
        <v>38890.73356755991</v>
      </c>
      <c r="BL350" s="2">
        <v>41914.099195102019</v>
      </c>
      <c r="BM350" s="2">
        <v>45778.579140890426</v>
      </c>
      <c r="BN350" s="2">
        <v>50492.857220819322</v>
      </c>
      <c r="BO350" s="2">
        <v>53302.784725157908</v>
      </c>
      <c r="BP350" s="2">
        <v>57352.730308575403</v>
      </c>
      <c r="BQ350" s="2">
        <v>60253.057880280059</v>
      </c>
      <c r="BR350" s="2">
        <v>63083.746539495616</v>
      </c>
      <c r="BS350" s="2">
        <v>64925.791938448878</v>
      </c>
      <c r="BT350" s="2">
        <v>67365.053941576407</v>
      </c>
      <c r="BU350" s="2">
        <v>69652.771173432338</v>
      </c>
      <c r="BV350" s="2">
        <v>72074.598027132568</v>
      </c>
      <c r="BW350" s="2">
        <v>74300.261614210423</v>
      </c>
    </row>
    <row r="351" spans="1:75" hidden="1">
      <c r="A351" s="1" t="s">
        <v>250</v>
      </c>
      <c r="B351" s="1" t="s">
        <v>241</v>
      </c>
      <c r="C351" s="1" t="s">
        <v>240</v>
      </c>
      <c r="D351" s="3" t="s">
        <v>269</v>
      </c>
      <c r="E351" s="1" t="s">
        <v>284</v>
      </c>
      <c r="F351" s="2">
        <v>811.11203224906353</v>
      </c>
      <c r="G351" s="2">
        <v>829.93427925633898</v>
      </c>
      <c r="H351" s="2">
        <v>849.19330560890489</v>
      </c>
      <c r="I351" s="2">
        <v>868.89924698271943</v>
      </c>
      <c r="J351" s="2">
        <v>889.06247425700371</v>
      </c>
      <c r="K351" s="2">
        <v>909.69359897224695</v>
      </c>
      <c r="L351" s="2">
        <v>930.80347891486792</v>
      </c>
      <c r="M351" s="2">
        <v>952.40322383147065</v>
      </c>
      <c r="N351" s="2">
        <v>974.50420127570226</v>
      </c>
      <c r="O351" s="2">
        <v>997.11804259079042</v>
      </c>
      <c r="P351" s="2">
        <v>1020.2566490309085</v>
      </c>
      <c r="Q351" s="2">
        <v>1044.8300399586831</v>
      </c>
      <c r="R351" s="2">
        <v>1069.995293279379</v>
      </c>
      <c r="S351" s="2">
        <v>1095.766664294317</v>
      </c>
      <c r="T351" s="2">
        <v>1122.15875165087</v>
      </c>
      <c r="U351" s="2">
        <v>1149.1865056121235</v>
      </c>
      <c r="V351" s="2">
        <v>1176.8980478918436</v>
      </c>
      <c r="W351" s="2">
        <v>1206.5000293685034</v>
      </c>
      <c r="X351" s="2">
        <v>1229.3660857104999</v>
      </c>
      <c r="Y351" s="2">
        <v>1232.6980511143622</v>
      </c>
      <c r="Z351" s="2">
        <v>1306.5356774791292</v>
      </c>
      <c r="AA351" s="2">
        <v>1398.5167854238011</v>
      </c>
      <c r="AB351" s="2">
        <v>1426.1753822839094</v>
      </c>
      <c r="AC351" s="2">
        <v>1465.6887912499467</v>
      </c>
      <c r="AD351" s="2">
        <v>1500.7769869443523</v>
      </c>
      <c r="AE351" s="2">
        <v>1536.3074753372262</v>
      </c>
      <c r="AF351" s="2">
        <v>1567.9314307488044</v>
      </c>
      <c r="AG351" s="2">
        <v>1591.0778419073836</v>
      </c>
      <c r="AH351" s="2">
        <v>1624.7182975981777</v>
      </c>
      <c r="AI351" s="2">
        <v>1660.7183691976993</v>
      </c>
      <c r="AJ351" s="2">
        <v>1723.7073495918369</v>
      </c>
      <c r="AK351" s="2">
        <v>1794.0361721766665</v>
      </c>
      <c r="AL351" s="2">
        <v>1840.2326856359675</v>
      </c>
      <c r="AM351" s="2">
        <v>1871.7236849362064</v>
      </c>
      <c r="AN351" s="2">
        <v>1921.8649494511938</v>
      </c>
      <c r="AO351" s="2">
        <v>1992.3238232117046</v>
      </c>
      <c r="AP351" s="2">
        <v>2056.2624847738111</v>
      </c>
      <c r="AQ351" s="2">
        <v>2140.2670357888787</v>
      </c>
      <c r="AR351" s="2">
        <v>2213.6879902435367</v>
      </c>
      <c r="AS351" s="2">
        <v>2284.21030938891</v>
      </c>
      <c r="AT351" s="2">
        <v>2362.224846695065</v>
      </c>
      <c r="AU351" s="2">
        <v>2402.4849183620422</v>
      </c>
      <c r="AV351" s="2">
        <v>2433.0284239459015</v>
      </c>
      <c r="AW351" s="2">
        <v>2477.722915099936</v>
      </c>
      <c r="AX351" s="2">
        <v>2493.2755015764469</v>
      </c>
      <c r="AY351" s="2">
        <v>2500.2760032940459</v>
      </c>
      <c r="AZ351" s="2">
        <v>2581.4107001589932</v>
      </c>
      <c r="BA351" s="2">
        <v>2647.3632496428254</v>
      </c>
      <c r="BB351" s="2">
        <v>2678.7452085907917</v>
      </c>
      <c r="BC351" s="2">
        <v>2754.0689403949946</v>
      </c>
      <c r="BD351" s="2">
        <v>2812.4279999999994</v>
      </c>
      <c r="BE351" s="2">
        <v>2872.6619099091408</v>
      </c>
      <c r="BF351" s="2">
        <v>2920.9492312021853</v>
      </c>
      <c r="BG351" s="2">
        <v>2981.1077010072268</v>
      </c>
      <c r="BH351" s="2">
        <v>3046.1048993876802</v>
      </c>
      <c r="BI351" s="2">
        <v>3145.9647278434645</v>
      </c>
      <c r="BJ351" s="2">
        <v>3261.6794541500931</v>
      </c>
      <c r="BK351" s="2">
        <v>3387.125118567611</v>
      </c>
      <c r="BL351" s="2">
        <v>3517.4952603452839</v>
      </c>
      <c r="BM351" s="2">
        <v>3613.1029865386467</v>
      </c>
      <c r="BN351" s="2">
        <v>3729.3218707755573</v>
      </c>
      <c r="BO351" s="2">
        <v>3873.1011832747809</v>
      </c>
      <c r="BP351" s="2">
        <v>4047.5598263768338</v>
      </c>
      <c r="BQ351" s="2">
        <v>4252.9793951886577</v>
      </c>
      <c r="BR351" s="2">
        <v>4404.1115214305137</v>
      </c>
      <c r="BS351" s="2">
        <v>4532.1027406268295</v>
      </c>
      <c r="BT351" s="2">
        <v>4697.8752771879681</v>
      </c>
      <c r="BU351" s="2">
        <v>4875.4887092177587</v>
      </c>
      <c r="BV351" s="2">
        <v>5049.4018614135957</v>
      </c>
      <c r="BW351" s="2">
        <v>5233.675797144504</v>
      </c>
    </row>
    <row r="352" spans="1:75" hidden="1">
      <c r="A352" s="1" t="s">
        <v>250</v>
      </c>
      <c r="B352" s="1" t="s">
        <v>241</v>
      </c>
      <c r="C352" s="1" t="s">
        <v>240</v>
      </c>
      <c r="D352" s="3" t="s">
        <v>270</v>
      </c>
      <c r="E352" s="1" t="s">
        <v>285</v>
      </c>
      <c r="F352" s="2" t="s">
        <v>291</v>
      </c>
      <c r="G352" s="2" t="s">
        <v>291</v>
      </c>
      <c r="H352" s="2" t="s">
        <v>291</v>
      </c>
      <c r="I352" s="2" t="s">
        <v>291</v>
      </c>
      <c r="J352" s="2" t="s">
        <v>291</v>
      </c>
      <c r="K352" s="2" t="s">
        <v>291</v>
      </c>
      <c r="L352" s="2" t="s">
        <v>291</v>
      </c>
      <c r="M352" s="2" t="s">
        <v>291</v>
      </c>
      <c r="N352" s="2" t="s">
        <v>291</v>
      </c>
      <c r="O352" s="2" t="s">
        <v>291</v>
      </c>
      <c r="P352" s="2" t="s">
        <v>291</v>
      </c>
      <c r="Q352" s="2" t="s">
        <v>291</v>
      </c>
      <c r="R352" s="2" t="s">
        <v>291</v>
      </c>
      <c r="S352" s="2" t="s">
        <v>291</v>
      </c>
      <c r="T352" s="2" t="s">
        <v>291</v>
      </c>
      <c r="U352" s="2" t="s">
        <v>291</v>
      </c>
      <c r="V352" s="2" t="s">
        <v>291</v>
      </c>
      <c r="W352" s="2" t="s">
        <v>291</v>
      </c>
      <c r="X352" s="2" t="s">
        <v>291</v>
      </c>
      <c r="Y352" s="2" t="s">
        <v>291</v>
      </c>
      <c r="Z352" s="2" t="s">
        <v>291</v>
      </c>
      <c r="AA352" s="2" t="s">
        <v>291</v>
      </c>
      <c r="AB352" s="2" t="s">
        <v>291</v>
      </c>
      <c r="AC352" s="2" t="s">
        <v>291</v>
      </c>
      <c r="AD352" s="2" t="s">
        <v>291</v>
      </c>
      <c r="AE352" s="2" t="s">
        <v>291</v>
      </c>
      <c r="AF352" s="2" t="s">
        <v>291</v>
      </c>
      <c r="AG352" s="2" t="s">
        <v>291</v>
      </c>
      <c r="AH352" s="2" t="s">
        <v>291</v>
      </c>
      <c r="AI352" s="2" t="s">
        <v>291</v>
      </c>
      <c r="AJ352" s="2" t="s">
        <v>291</v>
      </c>
      <c r="AK352" s="2" t="s">
        <v>291</v>
      </c>
      <c r="AL352" s="2" t="s">
        <v>291</v>
      </c>
      <c r="AM352" s="2" t="s">
        <v>291</v>
      </c>
      <c r="AN352" s="2" t="s">
        <v>291</v>
      </c>
      <c r="AO352" s="2" t="s">
        <v>291</v>
      </c>
      <c r="AP352" s="2" t="s">
        <v>291</v>
      </c>
      <c r="AQ352" s="2" t="s">
        <v>291</v>
      </c>
      <c r="AR352" s="2" t="s">
        <v>291</v>
      </c>
      <c r="AS352" s="2" t="s">
        <v>291</v>
      </c>
      <c r="AT352" s="2" t="s">
        <v>291</v>
      </c>
      <c r="AU352" s="2" t="s">
        <v>291</v>
      </c>
      <c r="AV352" s="2" t="s">
        <v>291</v>
      </c>
      <c r="AW352" s="2" t="s">
        <v>291</v>
      </c>
      <c r="AX352" s="2" t="s">
        <v>291</v>
      </c>
      <c r="AY352" s="2" t="s">
        <v>291</v>
      </c>
      <c r="AZ352" s="2" t="s">
        <v>291</v>
      </c>
      <c r="BA352" s="2" t="s">
        <v>291</v>
      </c>
      <c r="BB352" s="2" t="s">
        <v>291</v>
      </c>
      <c r="BC352" s="2" t="s">
        <v>291</v>
      </c>
      <c r="BD352" s="2" t="s">
        <v>291</v>
      </c>
      <c r="BE352" s="2" t="s">
        <v>291</v>
      </c>
      <c r="BF352" s="2" t="s">
        <v>291</v>
      </c>
      <c r="BG352" s="2" t="s">
        <v>291</v>
      </c>
      <c r="BH352" s="2" t="s">
        <v>291</v>
      </c>
      <c r="BI352" s="2" t="s">
        <v>291</v>
      </c>
      <c r="BJ352" s="2" t="s">
        <v>291</v>
      </c>
      <c r="BK352" s="2" t="s">
        <v>291</v>
      </c>
      <c r="BL352" s="2" t="s">
        <v>291</v>
      </c>
      <c r="BM352" s="2" t="s">
        <v>291</v>
      </c>
      <c r="BN352" s="2" t="s">
        <v>291</v>
      </c>
      <c r="BO352" s="2" t="s">
        <v>291</v>
      </c>
      <c r="BP352" s="2" t="s">
        <v>291</v>
      </c>
      <c r="BQ352" s="2" t="s">
        <v>291</v>
      </c>
      <c r="BR352" s="2" t="s">
        <v>291</v>
      </c>
      <c r="BS352" s="2" t="s">
        <v>291</v>
      </c>
      <c r="BT352" s="2" t="s">
        <v>291</v>
      </c>
      <c r="BU352" s="2" t="s">
        <v>291</v>
      </c>
      <c r="BV352" s="2" t="s">
        <v>291</v>
      </c>
      <c r="BW352" s="2" t="s">
        <v>291</v>
      </c>
    </row>
    <row r="353" spans="1:75" hidden="1">
      <c r="A353" s="1" t="s">
        <v>250</v>
      </c>
      <c r="B353" s="1" t="s">
        <v>241</v>
      </c>
      <c r="C353" s="1" t="s">
        <v>240</v>
      </c>
      <c r="D353" s="3" t="s">
        <v>271</v>
      </c>
      <c r="E353" s="1" t="s">
        <v>286</v>
      </c>
      <c r="F353" s="2" t="s">
        <v>291</v>
      </c>
      <c r="G353" s="2" t="s">
        <v>291</v>
      </c>
      <c r="H353" s="2" t="s">
        <v>291</v>
      </c>
      <c r="I353" s="2" t="s">
        <v>291</v>
      </c>
      <c r="J353" s="2" t="s">
        <v>291</v>
      </c>
      <c r="K353" s="2" t="s">
        <v>291</v>
      </c>
      <c r="L353" s="2" t="s">
        <v>291</v>
      </c>
      <c r="M353" s="2" t="s">
        <v>291</v>
      </c>
      <c r="N353" s="2" t="s">
        <v>291</v>
      </c>
      <c r="O353" s="2" t="s">
        <v>291</v>
      </c>
      <c r="P353" s="2" t="s">
        <v>291</v>
      </c>
      <c r="Q353" s="2" t="s">
        <v>291</v>
      </c>
      <c r="R353" s="2" t="s">
        <v>291</v>
      </c>
      <c r="S353" s="2" t="s">
        <v>291</v>
      </c>
      <c r="T353" s="2" t="s">
        <v>291</v>
      </c>
      <c r="U353" s="2" t="s">
        <v>291</v>
      </c>
      <c r="V353" s="2" t="s">
        <v>291</v>
      </c>
      <c r="W353" s="2" t="s">
        <v>291</v>
      </c>
      <c r="X353" s="2" t="s">
        <v>291</v>
      </c>
      <c r="Y353" s="2" t="s">
        <v>291</v>
      </c>
      <c r="Z353" s="2" t="s">
        <v>291</v>
      </c>
      <c r="AA353" s="2" t="s">
        <v>291</v>
      </c>
      <c r="AB353" s="2" t="s">
        <v>291</v>
      </c>
      <c r="AC353" s="2" t="s">
        <v>291</v>
      </c>
      <c r="AD353" s="2" t="s">
        <v>291</v>
      </c>
      <c r="AE353" s="2" t="s">
        <v>291</v>
      </c>
      <c r="AF353" s="2" t="s">
        <v>291</v>
      </c>
      <c r="AG353" s="2" t="s">
        <v>291</v>
      </c>
      <c r="AH353" s="2" t="s">
        <v>291</v>
      </c>
      <c r="AI353" s="2" t="s">
        <v>291</v>
      </c>
      <c r="AJ353" s="2" t="s">
        <v>291</v>
      </c>
      <c r="AK353" s="2" t="s">
        <v>291</v>
      </c>
      <c r="AL353" s="2" t="s">
        <v>291</v>
      </c>
      <c r="AM353" s="2" t="s">
        <v>291</v>
      </c>
      <c r="AN353" s="2" t="s">
        <v>291</v>
      </c>
      <c r="AO353" s="2" t="s">
        <v>291</v>
      </c>
      <c r="AP353" s="2" t="s">
        <v>291</v>
      </c>
      <c r="AQ353" s="2" t="s">
        <v>291</v>
      </c>
      <c r="AR353" s="2" t="s">
        <v>291</v>
      </c>
      <c r="AS353" s="2" t="s">
        <v>291</v>
      </c>
      <c r="AT353" s="2" t="s">
        <v>291</v>
      </c>
      <c r="AU353" s="2" t="s">
        <v>291</v>
      </c>
      <c r="AV353" s="2" t="s">
        <v>291</v>
      </c>
      <c r="AW353" s="2" t="s">
        <v>291</v>
      </c>
      <c r="AX353" s="2" t="s">
        <v>291</v>
      </c>
      <c r="AY353" s="2" t="s">
        <v>291</v>
      </c>
      <c r="AZ353" s="2" t="s">
        <v>291</v>
      </c>
      <c r="BA353" s="2" t="s">
        <v>291</v>
      </c>
      <c r="BB353" s="2" t="s">
        <v>291</v>
      </c>
      <c r="BC353" s="2" t="s">
        <v>291</v>
      </c>
      <c r="BD353" s="2" t="s">
        <v>291</v>
      </c>
      <c r="BE353" s="2" t="s">
        <v>291</v>
      </c>
      <c r="BF353" s="2" t="s">
        <v>291</v>
      </c>
      <c r="BG353" s="2" t="s">
        <v>291</v>
      </c>
      <c r="BH353" s="2" t="s">
        <v>291</v>
      </c>
      <c r="BI353" s="2" t="s">
        <v>291</v>
      </c>
      <c r="BJ353" s="2" t="s">
        <v>291</v>
      </c>
      <c r="BK353" s="2" t="s">
        <v>291</v>
      </c>
      <c r="BL353" s="2" t="s">
        <v>291</v>
      </c>
      <c r="BM353" s="2" t="s">
        <v>291</v>
      </c>
      <c r="BN353" s="2" t="s">
        <v>291</v>
      </c>
      <c r="BO353" s="2" t="s">
        <v>291</v>
      </c>
      <c r="BP353" s="2" t="s">
        <v>291</v>
      </c>
      <c r="BQ353" s="2" t="s">
        <v>291</v>
      </c>
      <c r="BR353" s="2" t="s">
        <v>291</v>
      </c>
      <c r="BS353" s="2" t="s">
        <v>291</v>
      </c>
      <c r="BT353" s="2" t="s">
        <v>291</v>
      </c>
      <c r="BU353" s="2" t="s">
        <v>291</v>
      </c>
      <c r="BV353" s="2" t="s">
        <v>291</v>
      </c>
      <c r="BW353" s="2" t="s">
        <v>291</v>
      </c>
    </row>
    <row r="354" spans="1:75" hidden="1">
      <c r="A354" s="1" t="s">
        <v>250</v>
      </c>
      <c r="B354" s="1" t="s">
        <v>241</v>
      </c>
      <c r="C354" s="1" t="s">
        <v>240</v>
      </c>
      <c r="D354" s="3" t="s">
        <v>268</v>
      </c>
      <c r="E354" s="1" t="s">
        <v>287</v>
      </c>
      <c r="F354" s="2">
        <v>2553</v>
      </c>
      <c r="G354" s="2">
        <v>2611</v>
      </c>
      <c r="H354" s="2">
        <v>2672</v>
      </c>
      <c r="I354" s="2">
        <v>2734</v>
      </c>
      <c r="J354" s="2">
        <v>2800</v>
      </c>
      <c r="K354" s="2">
        <v>2869</v>
      </c>
      <c r="L354" s="2">
        <v>2941</v>
      </c>
      <c r="M354" s="2">
        <v>3016</v>
      </c>
      <c r="N354" s="2">
        <v>3094</v>
      </c>
      <c r="O354" s="2">
        <v>3173</v>
      </c>
      <c r="P354" s="2">
        <v>3254</v>
      </c>
      <c r="Q354" s="2">
        <v>3337</v>
      </c>
      <c r="R354" s="2">
        <v>3421</v>
      </c>
      <c r="S354" s="2">
        <v>3508</v>
      </c>
      <c r="T354" s="2">
        <v>3599</v>
      </c>
      <c r="U354" s="2">
        <v>3694</v>
      </c>
      <c r="V354" s="2">
        <v>3794</v>
      </c>
      <c r="W354" s="2">
        <v>3900</v>
      </c>
      <c r="X354" s="2">
        <v>4009</v>
      </c>
      <c r="Y354" s="2">
        <v>4123</v>
      </c>
      <c r="Z354" s="2">
        <v>4251.6120000000001</v>
      </c>
      <c r="AA354" s="2">
        <v>4376.3710000000001</v>
      </c>
      <c r="AB354" s="2">
        <v>4506.4970000000003</v>
      </c>
      <c r="AC354" s="2">
        <v>4642.9409999999998</v>
      </c>
      <c r="AD354" s="2">
        <v>4784.6679999999997</v>
      </c>
      <c r="AE354" s="2">
        <v>4923.7299999999996</v>
      </c>
      <c r="AF354" s="2">
        <v>5067.0450000000001</v>
      </c>
      <c r="AG354" s="2">
        <v>5216.55</v>
      </c>
      <c r="AH354" s="2">
        <v>5371.2179999999998</v>
      </c>
      <c r="AI354" s="2">
        <v>5531.99</v>
      </c>
      <c r="AJ354" s="2">
        <v>5699.777</v>
      </c>
      <c r="AK354" s="2">
        <v>5885.6139999999996</v>
      </c>
      <c r="AL354" s="2">
        <v>6102.3440000000001</v>
      </c>
      <c r="AM354" s="2">
        <v>6340.2460000000001</v>
      </c>
      <c r="AN354" s="2">
        <v>6567.2070000000003</v>
      </c>
      <c r="AO354" s="2">
        <v>6784.665</v>
      </c>
      <c r="AP354" s="2">
        <v>7029.393</v>
      </c>
      <c r="AQ354" s="2">
        <v>7282.2979999999998</v>
      </c>
      <c r="AR354" s="2">
        <v>7517.299</v>
      </c>
      <c r="AS354" s="2">
        <v>7746.0839999999998</v>
      </c>
      <c r="AT354" s="2">
        <v>7977.6980000000003</v>
      </c>
      <c r="AU354" s="2">
        <v>8202.6498954804174</v>
      </c>
      <c r="AV354" s="2">
        <v>8430.6246243534624</v>
      </c>
      <c r="AW354" s="2">
        <v>8658.7976578121379</v>
      </c>
      <c r="AX354" s="2">
        <v>8888.3231495294385</v>
      </c>
      <c r="AY354" s="2">
        <v>9117.9168412365088</v>
      </c>
      <c r="AZ354" s="2">
        <v>9354.3315811509601</v>
      </c>
      <c r="BA354" s="2">
        <v>9620.6493935020226</v>
      </c>
      <c r="BB354" s="2">
        <v>9892.8313557424954</v>
      </c>
      <c r="BC354" s="2">
        <v>10169.76633265447</v>
      </c>
      <c r="BD354" s="2">
        <v>10475.390422185192</v>
      </c>
      <c r="BE354" s="2">
        <v>10790.922396383243</v>
      </c>
      <c r="BF354" s="2">
        <v>11078.204885588899</v>
      </c>
      <c r="BG354" s="2">
        <v>11352.566099810103</v>
      </c>
      <c r="BH354" s="2">
        <v>11634.128183720166</v>
      </c>
      <c r="BI354" s="2">
        <v>11932.335262055994</v>
      </c>
      <c r="BJ354" s="2">
        <v>12253.23614929468</v>
      </c>
      <c r="BK354" s="2">
        <v>12591.492360083332</v>
      </c>
      <c r="BL354" s="2">
        <v>12945.121897796236</v>
      </c>
      <c r="BM354" s="2">
        <v>13302.266358058707</v>
      </c>
      <c r="BN354" s="2">
        <v>13683.935534641645</v>
      </c>
      <c r="BO354" s="2">
        <v>14085.497074393905</v>
      </c>
      <c r="BP354" s="2">
        <v>14497.721944854</v>
      </c>
      <c r="BQ354" s="2">
        <v>14922.402231906901</v>
      </c>
      <c r="BR354" s="2">
        <v>15359.16755714664</v>
      </c>
      <c r="BS354" s="2">
        <v>15807.987492885475</v>
      </c>
      <c r="BT354" s="2">
        <v>16274.312792151763</v>
      </c>
      <c r="BU354" s="2">
        <v>16758.311331843393</v>
      </c>
      <c r="BV354" s="2">
        <v>17254.680300448272</v>
      </c>
      <c r="BW354" s="2">
        <v>17763.424944119459</v>
      </c>
    </row>
    <row r="355" spans="1:75" hidden="1">
      <c r="A355" s="1" t="s">
        <v>250</v>
      </c>
      <c r="B355" s="1" t="s">
        <v>241</v>
      </c>
      <c r="C355" s="1" t="s">
        <v>240</v>
      </c>
      <c r="D355" s="3" t="s">
        <v>274</v>
      </c>
      <c r="E355" s="1" t="s">
        <v>288</v>
      </c>
      <c r="F355" s="2">
        <v>7378.9892570817801</v>
      </c>
      <c r="G355" s="2">
        <v>7673.1846094924731</v>
      </c>
      <c r="H355" s="2">
        <v>7978.4327170775841</v>
      </c>
      <c r="I355" s="2">
        <v>8293.441546438662</v>
      </c>
      <c r="J355" s="2">
        <v>8623.7185051217293</v>
      </c>
      <c r="K355" s="2">
        <v>8230.7591377480876</v>
      </c>
      <c r="L355" s="2">
        <v>9002.1813959337669</v>
      </c>
      <c r="M355" s="2">
        <v>9181.3613684415395</v>
      </c>
      <c r="N355" s="2">
        <v>8739.7479152685191</v>
      </c>
      <c r="O355" s="2">
        <v>10324.275715171711</v>
      </c>
      <c r="P355" s="2">
        <v>10858.621794984751</v>
      </c>
      <c r="Q355" s="2">
        <v>10626.151057040046</v>
      </c>
      <c r="R355" s="2">
        <v>10264.361126700203</v>
      </c>
      <c r="S355" s="2">
        <v>10241.437286474191</v>
      </c>
      <c r="T355" s="2">
        <v>11333.977743641211</v>
      </c>
      <c r="U355" s="2">
        <v>13082.984877461369</v>
      </c>
      <c r="V355" s="2">
        <v>12078.20769570467</v>
      </c>
      <c r="W355" s="2">
        <v>12694.648229738315</v>
      </c>
      <c r="X355" s="2">
        <v>12633.795883532115</v>
      </c>
      <c r="Y355" s="2">
        <v>12531.671938174073</v>
      </c>
      <c r="Z355" s="2">
        <v>12386.914381247494</v>
      </c>
      <c r="AA355" s="2">
        <v>11567.941518202373</v>
      </c>
      <c r="AB355" s="2">
        <v>12384.372198909725</v>
      </c>
      <c r="AC355" s="2">
        <v>11932.080286986722</v>
      </c>
      <c r="AD355" s="2">
        <v>12602.266024105158</v>
      </c>
      <c r="AE355" s="2">
        <v>11831.624285203943</v>
      </c>
      <c r="AF355" s="2">
        <v>12276.277473168266</v>
      </c>
      <c r="AG355" s="2">
        <v>11510.858647334648</v>
      </c>
      <c r="AH355" s="2">
        <v>11342.514400691934</v>
      </c>
      <c r="AI355" s="2">
        <v>10757.864454051911</v>
      </c>
      <c r="AJ355" s="2">
        <v>10680.71974689771</v>
      </c>
      <c r="AK355" s="2">
        <v>10892.553766463414</v>
      </c>
      <c r="AL355" s="2">
        <v>10319.889659173141</v>
      </c>
      <c r="AM355" s="2">
        <v>9948.0050503938619</v>
      </c>
      <c r="AN355" s="2">
        <v>9654.2057334937435</v>
      </c>
      <c r="AO355" s="2">
        <v>9465.9933941739637</v>
      </c>
      <c r="AP355" s="2">
        <v>9235.6877604835772</v>
      </c>
      <c r="AQ355" s="2">
        <v>9110.8907578074122</v>
      </c>
      <c r="AR355" s="2">
        <v>9360.2700061038595</v>
      </c>
      <c r="AS355" s="2">
        <v>9162.9911466327576</v>
      </c>
      <c r="AT355" s="2">
        <v>9658.4932506145906</v>
      </c>
      <c r="AU355" s="2">
        <v>9433.3917008116732</v>
      </c>
      <c r="AV355" s="2">
        <v>9506.1108824887706</v>
      </c>
      <c r="AW355" s="2">
        <v>9327.4469014228798</v>
      </c>
      <c r="AX355" s="2">
        <v>8035.617681426208</v>
      </c>
      <c r="AY355" s="2">
        <v>8245.3390066731681</v>
      </c>
      <c r="AZ355" s="2">
        <v>8482.8457813546902</v>
      </c>
      <c r="BA355" s="2">
        <v>8586.9921655337803</v>
      </c>
      <c r="BB355" s="2">
        <v>8453.6366003355997</v>
      </c>
      <c r="BC355" s="2">
        <v>8604.7727900920399</v>
      </c>
      <c r="BD355" s="2">
        <v>8754.5899478876072</v>
      </c>
      <c r="BE355" s="2">
        <v>9026.7452449815828</v>
      </c>
      <c r="BF355" s="2">
        <v>9277.5417727475924</v>
      </c>
      <c r="BG355" s="2">
        <v>9721.6447157143502</v>
      </c>
      <c r="BH355" s="2">
        <v>10183.245112825178</v>
      </c>
      <c r="BI355" s="2">
        <v>10573.476626424832</v>
      </c>
      <c r="BJ355" s="2">
        <v>11004.439446064036</v>
      </c>
      <c r="BK355" s="2">
        <v>11481.930016215787</v>
      </c>
      <c r="BL355" s="2">
        <v>11915.893581328564</v>
      </c>
      <c r="BM355" s="2">
        <v>12670.156181943297</v>
      </c>
      <c r="BN355" s="2">
        <v>13539.420562355142</v>
      </c>
      <c r="BO355" s="2">
        <v>13762.301112951918</v>
      </c>
      <c r="BP355" s="2">
        <v>14169.705395044055</v>
      </c>
      <c r="BQ355" s="2">
        <v>14167.258357386727</v>
      </c>
      <c r="BR355" s="2">
        <v>14323.830409954102</v>
      </c>
      <c r="BS355" s="2">
        <v>14325.754656097904</v>
      </c>
      <c r="BT355" s="2">
        <v>14339.472626846633</v>
      </c>
      <c r="BU355" s="2">
        <v>14286.315757791528</v>
      </c>
      <c r="BV355" s="2">
        <v>14273.888275344174</v>
      </c>
      <c r="BW355" s="2">
        <v>14196.573210505068</v>
      </c>
    </row>
    <row r="356" spans="1:75" hidden="1">
      <c r="A356" s="1" t="s">
        <v>250</v>
      </c>
      <c r="B356" s="1" t="s">
        <v>241</v>
      </c>
      <c r="C356" s="1" t="s">
        <v>240</v>
      </c>
      <c r="D356" s="3" t="s">
        <v>273</v>
      </c>
      <c r="E356" s="1" t="s">
        <v>289</v>
      </c>
      <c r="F356" s="2" t="s">
        <v>291</v>
      </c>
      <c r="G356" s="2" t="s">
        <v>291</v>
      </c>
      <c r="H356" s="2" t="s">
        <v>291</v>
      </c>
      <c r="I356" s="2" t="s">
        <v>291</v>
      </c>
      <c r="J356" s="2" t="s">
        <v>291</v>
      </c>
      <c r="K356" s="2" t="s">
        <v>291</v>
      </c>
      <c r="L356" s="2" t="s">
        <v>291</v>
      </c>
      <c r="M356" s="2" t="s">
        <v>291</v>
      </c>
      <c r="N356" s="2" t="s">
        <v>291</v>
      </c>
      <c r="O356" s="2" t="s">
        <v>291</v>
      </c>
      <c r="P356" s="2" t="s">
        <v>291</v>
      </c>
      <c r="Q356" s="2" t="s">
        <v>291</v>
      </c>
      <c r="R356" s="2" t="s">
        <v>291</v>
      </c>
      <c r="S356" s="2" t="s">
        <v>291</v>
      </c>
      <c r="T356" s="2" t="s">
        <v>291</v>
      </c>
      <c r="U356" s="2" t="s">
        <v>291</v>
      </c>
      <c r="V356" s="2" t="s">
        <v>291</v>
      </c>
      <c r="W356" s="2" t="s">
        <v>291</v>
      </c>
      <c r="X356" s="2" t="s">
        <v>291</v>
      </c>
      <c r="Y356" s="2" t="s">
        <v>291</v>
      </c>
      <c r="Z356" s="2" t="s">
        <v>291</v>
      </c>
      <c r="AA356" s="2" t="s">
        <v>291</v>
      </c>
      <c r="AB356" s="2" t="s">
        <v>291</v>
      </c>
      <c r="AC356" s="2" t="s">
        <v>291</v>
      </c>
      <c r="AD356" s="2" t="s">
        <v>291</v>
      </c>
      <c r="AE356" s="2" t="s">
        <v>291</v>
      </c>
      <c r="AF356" s="2" t="s">
        <v>291</v>
      </c>
      <c r="AG356" s="2" t="s">
        <v>291</v>
      </c>
      <c r="AH356" s="2" t="s">
        <v>291</v>
      </c>
      <c r="AI356" s="2" t="s">
        <v>291</v>
      </c>
      <c r="AJ356" s="2" t="s">
        <v>291</v>
      </c>
      <c r="AK356" s="2" t="s">
        <v>291</v>
      </c>
      <c r="AL356" s="2" t="s">
        <v>291</v>
      </c>
      <c r="AM356" s="2" t="s">
        <v>291</v>
      </c>
      <c r="AN356" s="2" t="s">
        <v>291</v>
      </c>
      <c r="AO356" s="2" t="s">
        <v>291</v>
      </c>
      <c r="AP356" s="2" t="s">
        <v>291</v>
      </c>
      <c r="AQ356" s="2" t="s">
        <v>291</v>
      </c>
      <c r="AR356" s="2" t="s">
        <v>291</v>
      </c>
      <c r="AS356" s="2" t="s">
        <v>291</v>
      </c>
      <c r="AT356" s="2" t="s">
        <v>291</v>
      </c>
      <c r="AU356" s="2" t="s">
        <v>291</v>
      </c>
      <c r="AV356" s="2" t="s">
        <v>291</v>
      </c>
      <c r="AW356" s="2" t="s">
        <v>291</v>
      </c>
      <c r="AX356" s="2" t="s">
        <v>291</v>
      </c>
      <c r="AY356" s="2" t="s">
        <v>291</v>
      </c>
      <c r="AZ356" s="2" t="s">
        <v>291</v>
      </c>
      <c r="BA356" s="2" t="s">
        <v>291</v>
      </c>
      <c r="BB356" s="2" t="s">
        <v>291</v>
      </c>
      <c r="BC356" s="2" t="s">
        <v>291</v>
      </c>
      <c r="BD356" s="2" t="s">
        <v>291</v>
      </c>
      <c r="BE356" s="2" t="s">
        <v>291</v>
      </c>
      <c r="BF356" s="2" t="s">
        <v>291</v>
      </c>
      <c r="BG356" s="2" t="s">
        <v>291</v>
      </c>
      <c r="BH356" s="2" t="s">
        <v>291</v>
      </c>
      <c r="BI356" s="2" t="s">
        <v>291</v>
      </c>
      <c r="BJ356" s="2" t="s">
        <v>291</v>
      </c>
      <c r="BK356" s="2" t="s">
        <v>291</v>
      </c>
      <c r="BL356" s="2" t="s">
        <v>291</v>
      </c>
      <c r="BM356" s="2" t="s">
        <v>291</v>
      </c>
      <c r="BN356" s="2" t="s">
        <v>291</v>
      </c>
      <c r="BO356" s="2" t="s">
        <v>291</v>
      </c>
      <c r="BP356" s="2" t="s">
        <v>291</v>
      </c>
      <c r="BQ356" s="2" t="s">
        <v>291</v>
      </c>
      <c r="BR356" s="2" t="s">
        <v>291</v>
      </c>
      <c r="BS356" s="2" t="s">
        <v>291</v>
      </c>
      <c r="BT356" s="2" t="s">
        <v>291</v>
      </c>
      <c r="BU356" s="2" t="s">
        <v>291</v>
      </c>
      <c r="BV356" s="2" t="s">
        <v>291</v>
      </c>
      <c r="BW356" s="2" t="s">
        <v>291</v>
      </c>
    </row>
    <row r="357" spans="1:75" hidden="1">
      <c r="A357" s="1" t="s">
        <v>250</v>
      </c>
      <c r="B357" s="1" t="s">
        <v>241</v>
      </c>
      <c r="C357" s="1" t="s">
        <v>240</v>
      </c>
      <c r="D357" s="3" t="s">
        <v>272</v>
      </c>
      <c r="E357" s="1" t="s">
        <v>290</v>
      </c>
      <c r="F357" s="2">
        <v>2344.3740588545279</v>
      </c>
      <c r="G357" s="2">
        <v>2439.0038063883449</v>
      </c>
      <c r="H357" s="2">
        <v>2535.6405885454155</v>
      </c>
      <c r="I357" s="2">
        <v>2635.7590031440213</v>
      </c>
      <c r="J357" s="2">
        <v>2738.223039806941</v>
      </c>
      <c r="K357" s="2">
        <v>2609.7835142181129</v>
      </c>
      <c r="L357" s="2">
        <v>2849.1199459904296</v>
      </c>
      <c r="M357" s="2">
        <v>2899.3229994911953</v>
      </c>
      <c r="N357" s="2">
        <v>2752.7217393405735</v>
      </c>
      <c r="O357" s="2">
        <v>3244.4127299967377</v>
      </c>
      <c r="P357" s="2">
        <v>3404.603898477299</v>
      </c>
      <c r="Q357" s="2">
        <v>3327.0967436422397</v>
      </c>
      <c r="R357" s="2">
        <v>3210.4116030660743</v>
      </c>
      <c r="S357" s="2">
        <v>3199.0380766759595</v>
      </c>
      <c r="T357" s="2">
        <v>3533.9045057080211</v>
      </c>
      <c r="U357" s="2">
        <v>4070.0567607758762</v>
      </c>
      <c r="V357" s="2">
        <v>3746.6576328695492</v>
      </c>
      <c r="W357" s="2">
        <v>3927.2034517954089</v>
      </c>
      <c r="X357" s="2">
        <v>3874.1731586438764</v>
      </c>
      <c r="Y357" s="2">
        <v>3746.7299479485141</v>
      </c>
      <c r="Z357" s="2">
        <v>3806.5433941241963</v>
      </c>
      <c r="AA357" s="2">
        <v>3696.6610888352261</v>
      </c>
      <c r="AB357" s="2">
        <v>3919.2940226358292</v>
      </c>
      <c r="AC357" s="2">
        <v>3766.7324079566997</v>
      </c>
      <c r="AD357" s="2">
        <v>3952.8742291686112</v>
      </c>
      <c r="AE357" s="2">
        <v>3691.7160028556164</v>
      </c>
      <c r="AF357" s="2">
        <v>3798.7350226362769</v>
      </c>
      <c r="AG357" s="2">
        <v>3510.8782883519098</v>
      </c>
      <c r="AH357" s="2">
        <v>3430.9519158550283</v>
      </c>
      <c r="AI357" s="2">
        <v>3229.5400230627656</v>
      </c>
      <c r="AJ357" s="2">
        <v>3230.0272671471612</v>
      </c>
      <c r="AK357" s="2">
        <v>3320.2373557651854</v>
      </c>
      <c r="AL357" s="2">
        <v>3112.0825477827925</v>
      </c>
      <c r="AM357" s="2">
        <v>2936.78142310049</v>
      </c>
      <c r="AN357" s="2">
        <v>2825.2618828662439</v>
      </c>
      <c r="AO357" s="2">
        <v>2779.6986512344251</v>
      </c>
      <c r="AP357" s="2">
        <v>2701.6555004062279</v>
      </c>
      <c r="AQ357" s="2">
        <v>2677.6903603242772</v>
      </c>
      <c r="AR357" s="2">
        <v>2756.4045673783771</v>
      </c>
      <c r="AS357" s="2">
        <v>2702.036131027995</v>
      </c>
      <c r="AT357" s="2">
        <v>2859.9143184209743</v>
      </c>
      <c r="AU357" s="2">
        <v>2762.9585047496807</v>
      </c>
      <c r="AV357" s="2">
        <v>2743.4073996682487</v>
      </c>
      <c r="AW357" s="2">
        <v>2669.0575112564638</v>
      </c>
      <c r="AX357" s="2">
        <v>2254.0819419009508</v>
      </c>
      <c r="AY357" s="2">
        <v>2261.0014564043277</v>
      </c>
      <c r="AZ357" s="2">
        <v>2340.9164703880715</v>
      </c>
      <c r="BA357" s="2">
        <v>2362.926508823743</v>
      </c>
      <c r="BB357" s="2">
        <v>2289.045241347605</v>
      </c>
      <c r="BC357" s="2">
        <v>2330.2538824569906</v>
      </c>
      <c r="BD357" s="2">
        <v>2350.428280535773</v>
      </c>
      <c r="BE357" s="2">
        <v>2403.0186005603364</v>
      </c>
      <c r="BF357" s="2">
        <v>2446.1750607090971</v>
      </c>
      <c r="BG357" s="2">
        <v>2552.8386863087312</v>
      </c>
      <c r="BH357" s="2">
        <v>2666.2275281828311</v>
      </c>
      <c r="BI357" s="2">
        <v>2787.7011319977214</v>
      </c>
      <c r="BJ357" s="2">
        <v>2929.2632255138546</v>
      </c>
      <c r="BK357" s="2">
        <v>3088.6516431402993</v>
      </c>
      <c r="BL357" s="2">
        <v>3237.8296261727305</v>
      </c>
      <c r="BM357" s="2">
        <v>3441.4120051924156</v>
      </c>
      <c r="BN357" s="2">
        <v>3689.9367943523148</v>
      </c>
      <c r="BO357" s="2">
        <v>3784.2317132035978</v>
      </c>
      <c r="BP357" s="2">
        <v>3955.9822244302932</v>
      </c>
      <c r="BQ357" s="2">
        <v>4037.7585956936405</v>
      </c>
      <c r="BR357" s="2">
        <v>4107.2373424393472</v>
      </c>
      <c r="BS357" s="2">
        <v>4107.1510189180826</v>
      </c>
      <c r="BT357" s="2">
        <v>4139.3486042656741</v>
      </c>
      <c r="BU357" s="2">
        <v>4156.3120408845289</v>
      </c>
      <c r="BV357" s="2">
        <v>4177.1042274982101</v>
      </c>
      <c r="BW357" s="2">
        <v>4182.7666594671746</v>
      </c>
    </row>
    <row r="358" spans="1:75" hidden="1">
      <c r="A358" s="1" t="s">
        <v>250</v>
      </c>
      <c r="B358" s="1" t="s">
        <v>241</v>
      </c>
      <c r="C358" s="1" t="s">
        <v>240</v>
      </c>
      <c r="D358" s="3" t="s">
        <v>275</v>
      </c>
      <c r="E358" s="1" t="s">
        <v>251</v>
      </c>
      <c r="F358" s="4" t="s">
        <v>291</v>
      </c>
      <c r="G358" s="4">
        <v>6.4000000000000057</v>
      </c>
      <c r="H358" s="4">
        <v>6.3909774436090139</v>
      </c>
      <c r="I358" s="4">
        <v>6.360424028268552</v>
      </c>
      <c r="J358" s="4">
        <v>6.3953488372092915</v>
      </c>
      <c r="K358" s="4">
        <v>-2.3419203747072626</v>
      </c>
      <c r="L358" s="4">
        <v>11.910471622701868</v>
      </c>
      <c r="M358" s="4">
        <v>4.3571428571428372</v>
      </c>
      <c r="N358" s="4">
        <v>-2.6009582477754756</v>
      </c>
      <c r="O358" s="4">
        <v>20.871398453970478</v>
      </c>
      <c r="P358" s="4">
        <v>7.6162790697674287</v>
      </c>
      <c r="Q358" s="4">
        <v>0.2160994057266219</v>
      </c>
      <c r="R358" s="4">
        <v>-1.0781671159029727</v>
      </c>
      <c r="S358" s="4">
        <v>2.1798365122615904</v>
      </c>
      <c r="T358" s="4">
        <v>13.33333333333333</v>
      </c>
      <c r="U358" s="4">
        <v>18.211764705882349</v>
      </c>
      <c r="V358" s="4">
        <v>-5.45382165605095</v>
      </c>
      <c r="W358" s="4">
        <v>7.7473684210526139</v>
      </c>
      <c r="X358" s="4">
        <v>1.406799531066838</v>
      </c>
      <c r="Y358" s="4">
        <v>-0.53949903660885923</v>
      </c>
      <c r="Z358" s="4">
        <v>4.7655947307245095</v>
      </c>
      <c r="AA358" s="4">
        <v>-3.6982248520711636E-2</v>
      </c>
      <c r="AB358" s="4">
        <v>9.1749907510173756</v>
      </c>
      <c r="AC358" s="4">
        <v>-0.98271772280582592</v>
      </c>
      <c r="AD358" s="4">
        <v>8.1451060917179916</v>
      </c>
      <c r="AE358" s="4">
        <v>-3.8924050632911267</v>
      </c>
      <c r="AF358" s="4">
        <v>5.8939743167599534</v>
      </c>
      <c r="AG358" s="4">
        <v>-4.850746268656736</v>
      </c>
      <c r="AH358" s="4">
        <v>0.62091503267975856</v>
      </c>
      <c r="AI358" s="4">
        <v>-3.0529392659954468</v>
      </c>
      <c r="AJ358" s="4">
        <v>3.0485762144053519</v>
      </c>
      <c r="AK358" s="4">
        <v>6.1443433029909178</v>
      </c>
      <c r="AL358" s="4">
        <v>-2.8177641653905239</v>
      </c>
      <c r="AM358" s="4">
        <v>-1.9539867633154628</v>
      </c>
      <c r="AN358" s="4">
        <v>-0.35358405657346381</v>
      </c>
      <c r="AO358" s="4">
        <v>1.6451612903225943</v>
      </c>
      <c r="AP358" s="4">
        <v>0.69819105046016183</v>
      </c>
      <c r="AQ358" s="4">
        <v>2.67885282067446</v>
      </c>
      <c r="AR358" s="4">
        <v>6.2615101289134278</v>
      </c>
      <c r="AS358" s="4">
        <v>1.0109763142692074</v>
      </c>
      <c r="AT358" s="4">
        <v>9.0077209036316894</v>
      </c>
      <c r="AU358" s="4">
        <v>-0.66599999999999993</v>
      </c>
      <c r="AV358" s="4">
        <v>2.0520000000000094</v>
      </c>
      <c r="AW358" s="4">
        <v>-7.7000000000004842E-2</v>
      </c>
      <c r="AX358" s="4">
        <v>-13.308999999999994</v>
      </c>
      <c r="AY358" s="4">
        <v>2.8980000000000006</v>
      </c>
      <c r="AZ358" s="4">
        <v>6.2189999999999968</v>
      </c>
      <c r="BA358" s="4">
        <v>3.8140000000000063</v>
      </c>
      <c r="BB358" s="4">
        <v>-0.38599999999999746</v>
      </c>
      <c r="BC358" s="4">
        <v>4.6499999999999986</v>
      </c>
      <c r="BD358" s="4">
        <v>3.8969999999999949</v>
      </c>
      <c r="BE358" s="4">
        <v>5.316999999999994</v>
      </c>
      <c r="BF358" s="4">
        <v>4.50600000000001</v>
      </c>
      <c r="BG358" s="4">
        <v>6.9450000000000012</v>
      </c>
      <c r="BH358" s="4">
        <v>7.0319999999999938</v>
      </c>
      <c r="BI358" s="4">
        <v>7.235999999999998</v>
      </c>
      <c r="BJ358" s="4">
        <v>7.9039999999999999</v>
      </c>
      <c r="BK358" s="4">
        <v>8.3520000000000039</v>
      </c>
      <c r="BL358" s="4">
        <v>7.773999999999992</v>
      </c>
      <c r="BM358" s="4">
        <v>9.220000000000006</v>
      </c>
      <c r="BN358" s="4">
        <v>10.298000000000007</v>
      </c>
      <c r="BO358" s="4">
        <v>5.5649999999999977</v>
      </c>
      <c r="BP358" s="4">
        <v>7.5979999999999936</v>
      </c>
      <c r="BQ358" s="4">
        <v>5.0570000000000004</v>
      </c>
      <c r="BR358" s="4">
        <v>4.6980000000000022</v>
      </c>
      <c r="BS358" s="4">
        <v>2.9199999999999893</v>
      </c>
      <c r="BT358" s="4">
        <v>3.7570000000000103</v>
      </c>
      <c r="BU358" s="4">
        <v>3.395999999999999</v>
      </c>
      <c r="BV358" s="4">
        <v>3.4769999999999968</v>
      </c>
      <c r="BW358" s="4">
        <v>3.0880000000000019</v>
      </c>
    </row>
    <row r="359" spans="1:75" hidden="1">
      <c r="A359" s="1" t="s">
        <v>250</v>
      </c>
      <c r="B359" s="1" t="s">
        <v>241</v>
      </c>
      <c r="C359" s="1" t="s">
        <v>240</v>
      </c>
      <c r="D359" s="3" t="s">
        <v>276</v>
      </c>
      <c r="E359" s="1" t="s">
        <v>252</v>
      </c>
      <c r="F359" s="4" t="s">
        <v>291</v>
      </c>
      <c r="G359" s="4">
        <v>2.3205483655673209</v>
      </c>
      <c r="H359" s="4">
        <v>2.3205483655673209</v>
      </c>
      <c r="I359" s="4">
        <v>2.3205483655673209</v>
      </c>
      <c r="J359" s="4">
        <v>2.3205483655673209</v>
      </c>
      <c r="K359" s="4">
        <v>2.3205483655673209</v>
      </c>
      <c r="L359" s="4">
        <v>2.3205483655673209</v>
      </c>
      <c r="M359" s="4">
        <v>2.3205483655673209</v>
      </c>
      <c r="N359" s="4">
        <v>2.3205483655673209</v>
      </c>
      <c r="O359" s="4">
        <v>2.3205483655673209</v>
      </c>
      <c r="P359" s="4">
        <v>2.3205483655673875</v>
      </c>
      <c r="Q359" s="4">
        <v>2.4085499419303602</v>
      </c>
      <c r="R359" s="4">
        <v>2.4085499419303602</v>
      </c>
      <c r="S359" s="4">
        <v>2.4085499419303602</v>
      </c>
      <c r="T359" s="4">
        <v>2.4085499419303602</v>
      </c>
      <c r="U359" s="4">
        <v>2.4085499419303602</v>
      </c>
      <c r="V359" s="4">
        <v>2.4114051239193079</v>
      </c>
      <c r="W359" s="4">
        <v>2.5152545311537766</v>
      </c>
      <c r="X359" s="4">
        <v>1.8952387721005604</v>
      </c>
      <c r="Y359" s="4">
        <v>0.27103117961291279</v>
      </c>
      <c r="Z359" s="4">
        <v>5.9899199400873293</v>
      </c>
      <c r="AA359" s="4">
        <v>7.0400762512772053</v>
      </c>
      <c r="AB359" s="4">
        <v>1.9777093237909771</v>
      </c>
      <c r="AC359" s="4">
        <v>2.770585543466586</v>
      </c>
      <c r="AD359" s="4">
        <v>2.393973120616022</v>
      </c>
      <c r="AE359" s="4">
        <v>2.3674728958374747</v>
      </c>
      <c r="AF359" s="4">
        <v>2.0584392069456392</v>
      </c>
      <c r="AG359" s="4">
        <v>1.4762387375272468</v>
      </c>
      <c r="AH359" s="4">
        <v>2.1143186590082852</v>
      </c>
      <c r="AI359" s="4">
        <v>2.2157731375796352</v>
      </c>
      <c r="AJ359" s="4">
        <v>3.7928755147429216</v>
      </c>
      <c r="AK359" s="4">
        <v>4.08009066048729</v>
      </c>
      <c r="AL359" s="4">
        <v>2.5750045721347758</v>
      </c>
      <c r="AM359" s="4">
        <v>1.7112509491893801</v>
      </c>
      <c r="AN359" s="4">
        <v>2.6788817664983755</v>
      </c>
      <c r="AO359" s="4">
        <v>3.6661719534783588</v>
      </c>
      <c r="AP359" s="4">
        <v>3.2092504650692133</v>
      </c>
      <c r="AQ359" s="4">
        <v>4.0853029045223366</v>
      </c>
      <c r="AR359" s="4">
        <v>3.4304576591114744</v>
      </c>
      <c r="AS359" s="4">
        <v>3.185738887150702</v>
      </c>
      <c r="AT359" s="4">
        <v>3.4153832939763706</v>
      </c>
      <c r="AU359" s="4">
        <v>1.7043285156916443</v>
      </c>
      <c r="AV359" s="4">
        <v>1.2713297532241485</v>
      </c>
      <c r="AW359" s="4">
        <v>1.8369900949019247</v>
      </c>
      <c r="AX359" s="4">
        <v>0.62769676067202518</v>
      </c>
      <c r="AY359" s="4">
        <v>0.28077529792327471</v>
      </c>
      <c r="AZ359" s="4">
        <v>3.2450296190522421</v>
      </c>
      <c r="BA359" s="4">
        <v>2.5549033898313755</v>
      </c>
      <c r="BB359" s="4">
        <v>1.1854043434424977</v>
      </c>
      <c r="BC359" s="4">
        <v>2.8119035570325357</v>
      </c>
      <c r="BD359" s="4">
        <v>2.1190123002743366</v>
      </c>
      <c r="BE359" s="4">
        <v>2.1417049577497238</v>
      </c>
      <c r="BF359" s="4">
        <v>1.6809260124374337</v>
      </c>
      <c r="BG359" s="4">
        <v>2.05955205117625</v>
      </c>
      <c r="BH359" s="4">
        <v>2.1803035951533323</v>
      </c>
      <c r="BI359" s="4">
        <v>3.2782793683782119</v>
      </c>
      <c r="BJ359" s="4">
        <v>3.6781952856143496</v>
      </c>
      <c r="BK359" s="4">
        <v>3.8460451488543379</v>
      </c>
      <c r="BL359" s="4">
        <v>3.8489910237743175</v>
      </c>
      <c r="BM359" s="4">
        <v>2.7180626871399882</v>
      </c>
      <c r="BN359" s="4">
        <v>3.2165948402220312</v>
      </c>
      <c r="BO359" s="4">
        <v>3.8553741801139463</v>
      </c>
      <c r="BP359" s="4">
        <v>4.5043657484451494</v>
      </c>
      <c r="BQ359" s="4">
        <v>5.0751459551792388</v>
      </c>
      <c r="BR359" s="4">
        <v>3.5535588630603243</v>
      </c>
      <c r="BS359" s="4">
        <v>2.9061757081651374</v>
      </c>
      <c r="BT359" s="4">
        <v>3.6577400391900827</v>
      </c>
      <c r="BU359" s="4">
        <v>3.7807183364839236</v>
      </c>
      <c r="BV359" s="4">
        <v>3.567091681845791</v>
      </c>
      <c r="BW359" s="4">
        <v>3.6494210757731294</v>
      </c>
    </row>
    <row r="360" spans="1:75" hidden="1">
      <c r="A360" s="1" t="s">
        <v>250</v>
      </c>
      <c r="B360" s="1" t="s">
        <v>241</v>
      </c>
      <c r="C360" s="1" t="s">
        <v>240</v>
      </c>
      <c r="D360" s="3" t="s">
        <v>277</v>
      </c>
      <c r="E360" s="1" t="s">
        <v>253</v>
      </c>
      <c r="F360" s="4" t="s">
        <v>291</v>
      </c>
      <c r="G360" s="4" t="s">
        <v>291</v>
      </c>
      <c r="H360" s="4" t="s">
        <v>291</v>
      </c>
      <c r="I360" s="4" t="s">
        <v>291</v>
      </c>
      <c r="J360" s="4" t="s">
        <v>291</v>
      </c>
      <c r="K360" s="4" t="s">
        <v>291</v>
      </c>
      <c r="L360" s="4" t="s">
        <v>291</v>
      </c>
      <c r="M360" s="4" t="s">
        <v>291</v>
      </c>
      <c r="N360" s="4" t="s">
        <v>291</v>
      </c>
      <c r="O360" s="4" t="s">
        <v>291</v>
      </c>
      <c r="P360" s="4" t="s">
        <v>291</v>
      </c>
      <c r="Q360" s="4" t="s">
        <v>291</v>
      </c>
      <c r="R360" s="4" t="s">
        <v>291</v>
      </c>
      <c r="S360" s="4" t="s">
        <v>291</v>
      </c>
      <c r="T360" s="4" t="s">
        <v>291</v>
      </c>
      <c r="U360" s="4" t="s">
        <v>291</v>
      </c>
      <c r="V360" s="4" t="s">
        <v>291</v>
      </c>
      <c r="W360" s="4" t="s">
        <v>291</v>
      </c>
      <c r="X360" s="4" t="s">
        <v>291</v>
      </c>
      <c r="Y360" s="4" t="s">
        <v>291</v>
      </c>
      <c r="Z360" s="4" t="s">
        <v>291</v>
      </c>
      <c r="AA360" s="4" t="s">
        <v>291</v>
      </c>
      <c r="AB360" s="4" t="s">
        <v>291</v>
      </c>
      <c r="AC360" s="4" t="s">
        <v>291</v>
      </c>
      <c r="AD360" s="4" t="s">
        <v>291</v>
      </c>
      <c r="AE360" s="4" t="s">
        <v>291</v>
      </c>
      <c r="AF360" s="4" t="s">
        <v>291</v>
      </c>
      <c r="AG360" s="4" t="s">
        <v>291</v>
      </c>
      <c r="AH360" s="4" t="s">
        <v>291</v>
      </c>
      <c r="AI360" s="4" t="s">
        <v>291</v>
      </c>
      <c r="AJ360" s="4" t="s">
        <v>291</v>
      </c>
      <c r="AK360" s="4" t="s">
        <v>291</v>
      </c>
      <c r="AL360" s="4" t="s">
        <v>291</v>
      </c>
      <c r="AM360" s="4" t="s">
        <v>291</v>
      </c>
      <c r="AN360" s="4" t="s">
        <v>291</v>
      </c>
      <c r="AO360" s="4" t="s">
        <v>291</v>
      </c>
      <c r="AP360" s="4" t="s">
        <v>291</v>
      </c>
      <c r="AQ360" s="4" t="s">
        <v>291</v>
      </c>
      <c r="AR360" s="4" t="s">
        <v>291</v>
      </c>
      <c r="AS360" s="4" t="s">
        <v>291</v>
      </c>
      <c r="AT360" s="4" t="s">
        <v>291</v>
      </c>
      <c r="AU360" s="4" t="s">
        <v>291</v>
      </c>
      <c r="AV360" s="4" t="s">
        <v>291</v>
      </c>
      <c r="AW360" s="4" t="s">
        <v>291</v>
      </c>
      <c r="AX360" s="4" t="s">
        <v>291</v>
      </c>
      <c r="AY360" s="4" t="s">
        <v>291</v>
      </c>
      <c r="AZ360" s="4" t="s">
        <v>291</v>
      </c>
      <c r="BA360" s="4" t="s">
        <v>291</v>
      </c>
      <c r="BB360" s="4" t="s">
        <v>291</v>
      </c>
      <c r="BC360" s="4" t="s">
        <v>291</v>
      </c>
      <c r="BD360" s="4" t="s">
        <v>291</v>
      </c>
      <c r="BE360" s="4" t="s">
        <v>291</v>
      </c>
      <c r="BF360" s="4" t="s">
        <v>291</v>
      </c>
      <c r="BG360" s="4" t="s">
        <v>291</v>
      </c>
      <c r="BH360" s="4" t="s">
        <v>291</v>
      </c>
      <c r="BI360" s="4" t="s">
        <v>291</v>
      </c>
      <c r="BJ360" s="4" t="s">
        <v>291</v>
      </c>
      <c r="BK360" s="4" t="s">
        <v>291</v>
      </c>
      <c r="BL360" s="4" t="s">
        <v>291</v>
      </c>
      <c r="BM360" s="4" t="s">
        <v>291</v>
      </c>
      <c r="BN360" s="4" t="s">
        <v>291</v>
      </c>
      <c r="BO360" s="4" t="s">
        <v>291</v>
      </c>
      <c r="BP360" s="4" t="s">
        <v>291</v>
      </c>
      <c r="BQ360" s="4" t="s">
        <v>291</v>
      </c>
      <c r="BR360" s="4" t="s">
        <v>291</v>
      </c>
      <c r="BS360" s="4" t="s">
        <v>291</v>
      </c>
      <c r="BT360" s="4" t="s">
        <v>291</v>
      </c>
      <c r="BU360" s="4" t="s">
        <v>291</v>
      </c>
      <c r="BV360" s="4" t="s">
        <v>291</v>
      </c>
      <c r="BW360" s="4" t="s">
        <v>291</v>
      </c>
    </row>
    <row r="361" spans="1:75" hidden="1">
      <c r="A361" s="1" t="s">
        <v>250</v>
      </c>
      <c r="B361" s="1" t="s">
        <v>241</v>
      </c>
      <c r="C361" s="1" t="s">
        <v>240</v>
      </c>
      <c r="D361" s="3" t="s">
        <v>278</v>
      </c>
      <c r="E361" s="1" t="s">
        <v>254</v>
      </c>
      <c r="F361" s="4" t="s">
        <v>291</v>
      </c>
      <c r="G361" s="4">
        <v>2.2718370544457578</v>
      </c>
      <c r="H361" s="4">
        <v>2.3362696284948248</v>
      </c>
      <c r="I361" s="4">
        <v>2.3203592814371232</v>
      </c>
      <c r="J361" s="4">
        <v>2.4140453547915053</v>
      </c>
      <c r="K361" s="4">
        <v>2.4642857142857189</v>
      </c>
      <c r="L361" s="4">
        <v>2.5095852213314673</v>
      </c>
      <c r="M361" s="4">
        <v>2.5501530091805558</v>
      </c>
      <c r="N361" s="4">
        <v>2.5862068965517349</v>
      </c>
      <c r="O361" s="4">
        <v>2.5533290239172501</v>
      </c>
      <c r="P361" s="4">
        <v>2.5527891585250595</v>
      </c>
      <c r="Q361" s="4">
        <v>2.5507068223724616</v>
      </c>
      <c r="R361" s="4">
        <v>2.517231045849555</v>
      </c>
      <c r="S361" s="4">
        <v>2.5431160479391979</v>
      </c>
      <c r="T361" s="4">
        <v>2.5940706955530191</v>
      </c>
      <c r="U361" s="4">
        <v>2.6396221172547918</v>
      </c>
      <c r="V361" s="4">
        <v>2.7070925825663172</v>
      </c>
      <c r="W361" s="4">
        <v>2.7938850817079697</v>
      </c>
      <c r="X361" s="4">
        <v>2.7948717948717894</v>
      </c>
      <c r="Y361" s="4">
        <v>2.8436018957346043</v>
      </c>
      <c r="Z361" s="4">
        <v>3.1193790928935261</v>
      </c>
      <c r="AA361" s="4">
        <v>2.9343928843930334</v>
      </c>
      <c r="AB361" s="4">
        <v>2.9733768000930416</v>
      </c>
      <c r="AC361" s="4">
        <v>3.0277175375907239</v>
      </c>
      <c r="AD361" s="4">
        <v>3.0525264051384671</v>
      </c>
      <c r="AE361" s="4">
        <v>2.9064085533207384</v>
      </c>
      <c r="AF361" s="4">
        <v>2.9106998149776908</v>
      </c>
      <c r="AG361" s="4">
        <v>2.9505362592990636</v>
      </c>
      <c r="AH361" s="4">
        <v>2.9649480978807707</v>
      </c>
      <c r="AI361" s="4">
        <v>2.9932130850023109</v>
      </c>
      <c r="AJ361" s="4">
        <v>3.0330315130721486</v>
      </c>
      <c r="AK361" s="4">
        <v>3.26042580262349</v>
      </c>
      <c r="AL361" s="4">
        <v>3.6823685685130059</v>
      </c>
      <c r="AM361" s="4">
        <v>3.8985347269836046</v>
      </c>
      <c r="AN361" s="4">
        <v>3.5796876020268042</v>
      </c>
      <c r="AO361" s="4">
        <v>3.3112706817372883</v>
      </c>
      <c r="AP361" s="4">
        <v>3.6070756625419254</v>
      </c>
      <c r="AQ361" s="4">
        <v>3.5978213197071174</v>
      </c>
      <c r="AR361" s="4">
        <v>3.2270170762031425</v>
      </c>
      <c r="AS361" s="4">
        <v>3.0434468550472715</v>
      </c>
      <c r="AT361" s="4">
        <v>2.9900785997156731</v>
      </c>
      <c r="AU361" s="4">
        <v>2.8197594779899804</v>
      </c>
      <c r="AV361" s="4">
        <v>2.7792814734011406</v>
      </c>
      <c r="AW361" s="4">
        <v>2.7064783883219645</v>
      </c>
      <c r="AX361" s="4">
        <v>2.6507778653335201</v>
      </c>
      <c r="AY361" s="4">
        <v>2.5830934344373446</v>
      </c>
      <c r="AZ361" s="4">
        <v>2.5928591369165144</v>
      </c>
      <c r="BA361" s="4">
        <v>2.84699991699775</v>
      </c>
      <c r="BB361" s="4">
        <v>2.8291433468546234</v>
      </c>
      <c r="BC361" s="4">
        <v>2.7993500238050917</v>
      </c>
      <c r="BD361" s="4">
        <v>3.0052223377972975</v>
      </c>
      <c r="BE361" s="4">
        <v>3.0121261497786822</v>
      </c>
      <c r="BF361" s="4">
        <v>2.662260728535526</v>
      </c>
      <c r="BG361" s="4">
        <v>2.4765854852360381</v>
      </c>
      <c r="BH361" s="4">
        <v>2.4801624710625747</v>
      </c>
      <c r="BI361" s="4">
        <v>2.5632094956037577</v>
      </c>
      <c r="BJ361" s="4">
        <v>2.6893385091108613</v>
      </c>
      <c r="BK361" s="4">
        <v>2.7605459216430983</v>
      </c>
      <c r="BL361" s="4">
        <v>2.8084799450298403</v>
      </c>
      <c r="BM361" s="4">
        <v>2.7589115273087605</v>
      </c>
      <c r="BN361" s="4">
        <v>2.8692041364193344</v>
      </c>
      <c r="BO361" s="4">
        <v>2.9345471464381268</v>
      </c>
      <c r="BP361" s="4">
        <v>2.9265908635164983</v>
      </c>
      <c r="BQ361" s="4">
        <v>2.9292897785478722</v>
      </c>
      <c r="BR361" s="4">
        <v>2.9269102819508008</v>
      </c>
      <c r="BS361" s="4">
        <v>2.9221631580547358</v>
      </c>
      <c r="BT361" s="4">
        <v>2.9499346420672534</v>
      </c>
      <c r="BU361" s="4">
        <v>2.974002932554165</v>
      </c>
      <c r="BV361" s="4">
        <v>2.9619271224643029</v>
      </c>
      <c r="BW361" s="4">
        <v>2.9484443340162647</v>
      </c>
    </row>
    <row r="362" spans="1:75" hidden="1">
      <c r="A362" s="1" t="s">
        <v>250</v>
      </c>
      <c r="B362" s="1" t="s">
        <v>241</v>
      </c>
      <c r="C362" s="1" t="s">
        <v>240</v>
      </c>
      <c r="D362" s="3" t="s">
        <v>279</v>
      </c>
      <c r="E362" s="1" t="s">
        <v>255</v>
      </c>
      <c r="F362" s="4" t="s">
        <v>291</v>
      </c>
      <c r="G362" s="4">
        <v>3.9869329275462384</v>
      </c>
      <c r="H362" s="4">
        <v>3.9781149955324668</v>
      </c>
      <c r="I362" s="4">
        <v>3.9482545072644593</v>
      </c>
      <c r="J362" s="4">
        <v>3.9823872494151091</v>
      </c>
      <c r="K362" s="4">
        <v>-4.5567276707867865</v>
      </c>
      <c r="L362" s="4">
        <v>9.3724314522553254</v>
      </c>
      <c r="M362" s="4">
        <v>1.990406154098423</v>
      </c>
      <c r="N362" s="4">
        <v>-4.8098907716555672</v>
      </c>
      <c r="O362" s="4">
        <v>18.130131615523926</v>
      </c>
      <c r="P362" s="4">
        <v>5.1756277588345556</v>
      </c>
      <c r="Q362" s="4">
        <v>-2.1408862223388003</v>
      </c>
      <c r="R362" s="4">
        <v>-3.4047128484979372</v>
      </c>
      <c r="S362" s="4">
        <v>-0.2233343112449715</v>
      </c>
      <c r="T362" s="4">
        <v>10.667843063492022</v>
      </c>
      <c r="U362" s="4">
        <v>15.431538453491456</v>
      </c>
      <c r="V362" s="4">
        <v>-7.6800301396638515</v>
      </c>
      <c r="W362" s="4">
        <v>5.1037417931873108</v>
      </c>
      <c r="X362" s="4">
        <v>-0.4793543318801885</v>
      </c>
      <c r="Y362" s="4">
        <v>-0.80833936450687149</v>
      </c>
      <c r="Z362" s="4">
        <v>-1.1551336297403458</v>
      </c>
      <c r="AA362" s="4">
        <v>-6.6115970276258818</v>
      </c>
      <c r="AB362" s="4">
        <v>7.057700623941443</v>
      </c>
      <c r="AC362" s="4">
        <v>-3.6521182071935998</v>
      </c>
      <c r="AD362" s="4">
        <v>5.6166713682721969</v>
      </c>
      <c r="AE362" s="4">
        <v>-6.1151045171333411</v>
      </c>
      <c r="AF362" s="4">
        <v>3.7581753548444397</v>
      </c>
      <c r="AG362" s="4">
        <v>-6.2349423716314583</v>
      </c>
      <c r="AH362" s="4">
        <v>-1.4624820945194461</v>
      </c>
      <c r="AI362" s="4">
        <v>-5.1545003690218527</v>
      </c>
      <c r="AJ362" s="4">
        <v>-0.71710056846034931</v>
      </c>
      <c r="AK362" s="4">
        <v>1.9833309419736045</v>
      </c>
      <c r="AL362" s="4">
        <v>-5.2573906869610614</v>
      </c>
      <c r="AM362" s="4">
        <v>-3.6035715599799678</v>
      </c>
      <c r="AN362" s="4">
        <v>-2.9533490927257655</v>
      </c>
      <c r="AO362" s="4">
        <v>-1.9495372743798423</v>
      </c>
      <c r="AP362" s="4">
        <v>-2.432979023967341</v>
      </c>
      <c r="AQ362" s="4">
        <v>-1.3512475292866477</v>
      </c>
      <c r="AR362" s="4">
        <v>2.7371555090016209</v>
      </c>
      <c r="AS362" s="4">
        <v>-2.1076193244687902</v>
      </c>
      <c r="AT362" s="4">
        <v>5.4076457791178978</v>
      </c>
      <c r="AU362" s="4">
        <v>-2.3306073107064784</v>
      </c>
      <c r="AV362" s="4">
        <v>0.77086994777118001</v>
      </c>
      <c r="AW362" s="4">
        <v>-1.879464517871432</v>
      </c>
      <c r="AX362" s="4">
        <v>-13.849762251657594</v>
      </c>
      <c r="AY362" s="4">
        <v>2.6098967566826614</v>
      </c>
      <c r="AZ362" s="4">
        <v>2.880497387545855</v>
      </c>
      <c r="BA362" s="4">
        <v>1.2277293123494681</v>
      </c>
      <c r="BB362" s="4">
        <v>-1.552995072400809</v>
      </c>
      <c r="BC362" s="4">
        <v>1.7878245411026894</v>
      </c>
      <c r="BD362" s="4">
        <v>1.7410937098545354</v>
      </c>
      <c r="BE362" s="4">
        <v>3.1087155276717793</v>
      </c>
      <c r="BF362" s="4">
        <v>2.778371616341313</v>
      </c>
      <c r="BG362" s="4">
        <v>4.7868600739831013</v>
      </c>
      <c r="BH362" s="4">
        <v>4.7481718434400744</v>
      </c>
      <c r="BI362" s="4">
        <v>3.8320938883046107</v>
      </c>
      <c r="BJ362" s="4">
        <v>4.0758856794761211</v>
      </c>
      <c r="BK362" s="4">
        <v>4.3390721762073481</v>
      </c>
      <c r="BL362" s="4">
        <v>3.7795350128410066</v>
      </c>
      <c r="BM362" s="4">
        <v>6.3298870157468823</v>
      </c>
      <c r="BN362" s="4">
        <v>6.860723482246156</v>
      </c>
      <c r="BO362" s="4">
        <v>1.6461601851446739</v>
      </c>
      <c r="BP362" s="4">
        <v>2.9602918781418186</v>
      </c>
      <c r="BQ362" s="4">
        <v>-1.7269502710925977E-2</v>
      </c>
      <c r="BR362" s="4">
        <v>1.1051683298041848</v>
      </c>
      <c r="BS362" s="4">
        <v>1.3433879686730599E-2</v>
      </c>
      <c r="BT362" s="4">
        <v>9.5757403906748806E-2</v>
      </c>
      <c r="BU362" s="4">
        <v>-0.37070309653916</v>
      </c>
      <c r="BV362" s="4">
        <v>-8.698871464166702E-2</v>
      </c>
      <c r="BW362" s="4">
        <v>-0.54165384615385559</v>
      </c>
    </row>
    <row r="363" spans="1:75" hidden="1">
      <c r="A363" s="1" t="s">
        <v>250</v>
      </c>
      <c r="B363" s="1" t="s">
        <v>241</v>
      </c>
      <c r="C363" s="1" t="s">
        <v>240</v>
      </c>
      <c r="D363" s="3" t="s">
        <v>280</v>
      </c>
      <c r="E363" s="1" t="s">
        <v>256</v>
      </c>
      <c r="F363" s="4" t="s">
        <v>291</v>
      </c>
      <c r="G363" s="4" t="s">
        <v>291</v>
      </c>
      <c r="H363" s="4" t="s">
        <v>291</v>
      </c>
      <c r="I363" s="4" t="s">
        <v>291</v>
      </c>
      <c r="J363" s="4" t="s">
        <v>291</v>
      </c>
      <c r="K363" s="4" t="s">
        <v>291</v>
      </c>
      <c r="L363" s="4" t="s">
        <v>291</v>
      </c>
      <c r="M363" s="4" t="s">
        <v>291</v>
      </c>
      <c r="N363" s="4" t="s">
        <v>291</v>
      </c>
      <c r="O363" s="4" t="s">
        <v>291</v>
      </c>
      <c r="P363" s="4" t="s">
        <v>291</v>
      </c>
      <c r="Q363" s="4" t="s">
        <v>291</v>
      </c>
      <c r="R363" s="4" t="s">
        <v>291</v>
      </c>
      <c r="S363" s="4" t="s">
        <v>291</v>
      </c>
      <c r="T363" s="4" t="s">
        <v>291</v>
      </c>
      <c r="U363" s="4" t="s">
        <v>291</v>
      </c>
      <c r="V363" s="4" t="s">
        <v>291</v>
      </c>
      <c r="W363" s="4" t="s">
        <v>291</v>
      </c>
      <c r="X363" s="4" t="s">
        <v>291</v>
      </c>
      <c r="Y363" s="4" t="s">
        <v>291</v>
      </c>
      <c r="Z363" s="4" t="s">
        <v>291</v>
      </c>
      <c r="AA363" s="4" t="s">
        <v>291</v>
      </c>
      <c r="AB363" s="4" t="s">
        <v>291</v>
      </c>
      <c r="AC363" s="4" t="s">
        <v>291</v>
      </c>
      <c r="AD363" s="4" t="s">
        <v>291</v>
      </c>
      <c r="AE363" s="4" t="s">
        <v>291</v>
      </c>
      <c r="AF363" s="4" t="s">
        <v>291</v>
      </c>
      <c r="AG363" s="4" t="s">
        <v>291</v>
      </c>
      <c r="AH363" s="4" t="s">
        <v>291</v>
      </c>
      <c r="AI363" s="4" t="s">
        <v>291</v>
      </c>
      <c r="AJ363" s="4" t="s">
        <v>291</v>
      </c>
      <c r="AK363" s="4" t="s">
        <v>291</v>
      </c>
      <c r="AL363" s="4" t="s">
        <v>291</v>
      </c>
      <c r="AM363" s="4" t="s">
        <v>291</v>
      </c>
      <c r="AN363" s="4" t="s">
        <v>291</v>
      </c>
      <c r="AO363" s="4" t="s">
        <v>291</v>
      </c>
      <c r="AP363" s="4" t="s">
        <v>291</v>
      </c>
      <c r="AQ363" s="4" t="s">
        <v>291</v>
      </c>
      <c r="AR363" s="4" t="s">
        <v>291</v>
      </c>
      <c r="AS363" s="4" t="s">
        <v>291</v>
      </c>
      <c r="AT363" s="4" t="s">
        <v>291</v>
      </c>
      <c r="AU363" s="4" t="s">
        <v>291</v>
      </c>
      <c r="AV363" s="4" t="s">
        <v>291</v>
      </c>
      <c r="AW363" s="4" t="s">
        <v>291</v>
      </c>
      <c r="AX363" s="4" t="s">
        <v>291</v>
      </c>
      <c r="AY363" s="4" t="s">
        <v>291</v>
      </c>
      <c r="AZ363" s="4" t="s">
        <v>291</v>
      </c>
      <c r="BA363" s="4" t="s">
        <v>291</v>
      </c>
      <c r="BB363" s="4" t="s">
        <v>291</v>
      </c>
      <c r="BC363" s="4" t="s">
        <v>291</v>
      </c>
      <c r="BD363" s="4" t="s">
        <v>291</v>
      </c>
      <c r="BE363" s="4" t="s">
        <v>291</v>
      </c>
      <c r="BF363" s="4" t="s">
        <v>291</v>
      </c>
      <c r="BG363" s="4" t="s">
        <v>291</v>
      </c>
      <c r="BH363" s="4" t="s">
        <v>291</v>
      </c>
      <c r="BI363" s="4" t="s">
        <v>291</v>
      </c>
      <c r="BJ363" s="4" t="s">
        <v>291</v>
      </c>
      <c r="BK363" s="4" t="s">
        <v>291</v>
      </c>
      <c r="BL363" s="4" t="s">
        <v>291</v>
      </c>
      <c r="BM363" s="4" t="s">
        <v>291</v>
      </c>
      <c r="BN363" s="4" t="s">
        <v>291</v>
      </c>
      <c r="BO363" s="4" t="s">
        <v>291</v>
      </c>
      <c r="BP363" s="4" t="s">
        <v>291</v>
      </c>
      <c r="BQ363" s="4" t="s">
        <v>291</v>
      </c>
      <c r="BR363" s="4" t="s">
        <v>291</v>
      </c>
      <c r="BS363" s="4" t="s">
        <v>291</v>
      </c>
      <c r="BT363" s="4" t="s">
        <v>291</v>
      </c>
      <c r="BU363" s="4" t="s">
        <v>291</v>
      </c>
      <c r="BV363" s="4" t="s">
        <v>291</v>
      </c>
      <c r="BW363" s="4" t="s">
        <v>291</v>
      </c>
    </row>
    <row r="364" spans="1:75" hidden="1">
      <c r="A364" s="1" t="s">
        <v>250</v>
      </c>
      <c r="B364" s="1" t="s">
        <v>241</v>
      </c>
      <c r="C364" s="1" t="s">
        <v>240</v>
      </c>
      <c r="D364" s="3" t="s">
        <v>281</v>
      </c>
      <c r="E364" s="1" t="s">
        <v>257</v>
      </c>
      <c r="F364" s="4" t="s">
        <v>291</v>
      </c>
      <c r="G364" s="4">
        <v>4.0364611260053529</v>
      </c>
      <c r="H364" s="4">
        <v>3.9621415064607479</v>
      </c>
      <c r="I364" s="4">
        <v>3.9484465996830975</v>
      </c>
      <c r="J364" s="4">
        <v>3.8874584717607963</v>
      </c>
      <c r="K364" s="4">
        <v>-4.6906159111817169</v>
      </c>
      <c r="L364" s="4">
        <v>9.1707388934143772</v>
      </c>
      <c r="M364" s="4">
        <v>1.7620547555892152</v>
      </c>
      <c r="N364" s="4">
        <v>-5.056396275142494</v>
      </c>
      <c r="O364" s="4">
        <v>17.86199395417103</v>
      </c>
      <c r="P364" s="4">
        <v>4.9374472920627133</v>
      </c>
      <c r="Q364" s="4">
        <v>-2.2765395666064059</v>
      </c>
      <c r="R364" s="4">
        <v>-3.5071159502391702</v>
      </c>
      <c r="S364" s="4">
        <v>-0.35427003750088115</v>
      </c>
      <c r="T364" s="4">
        <v>10.467722515513579</v>
      </c>
      <c r="U364" s="4">
        <v>15.171667887512342</v>
      </c>
      <c r="V364" s="4">
        <v>-7.9458137051798055</v>
      </c>
      <c r="W364" s="4">
        <v>4.8188502024291147</v>
      </c>
      <c r="X364" s="4">
        <v>-1.3503322097379145</v>
      </c>
      <c r="Y364" s="4">
        <v>-3.2895589710805084</v>
      </c>
      <c r="Z364" s="4">
        <v>1.5964173294216844</v>
      </c>
      <c r="AA364" s="4">
        <v>-2.8866689253716493</v>
      </c>
      <c r="AB364" s="4">
        <v>6.0225411107609039</v>
      </c>
      <c r="AC364" s="4">
        <v>-3.8925789644260522</v>
      </c>
      <c r="AD364" s="4">
        <v>4.9417320120408004</v>
      </c>
      <c r="AE364" s="4">
        <v>-6.6067932135529528</v>
      </c>
      <c r="AF364" s="4">
        <v>2.8988963316213701</v>
      </c>
      <c r="AG364" s="4">
        <v>-7.5776997492338349</v>
      </c>
      <c r="AH364" s="4">
        <v>-2.276534984481049</v>
      </c>
      <c r="AI364" s="4">
        <v>-5.8704376433112664</v>
      </c>
      <c r="AJ364" s="4">
        <v>1.5087104693445319E-2</v>
      </c>
      <c r="AK364" s="4">
        <v>2.7928584236906806</v>
      </c>
      <c r="AL364" s="4">
        <v>-6.2692749246061608</v>
      </c>
      <c r="AM364" s="4">
        <v>-5.6329201424041848</v>
      </c>
      <c r="AN364" s="4">
        <v>-3.7973387926334201</v>
      </c>
      <c r="AO364" s="4">
        <v>-1.612708255759765</v>
      </c>
      <c r="AP364" s="4">
        <v>-2.8076119256143062</v>
      </c>
      <c r="AQ364" s="4">
        <v>-0.88705388523246942</v>
      </c>
      <c r="AR364" s="4">
        <v>2.9396306690429697</v>
      </c>
      <c r="AS364" s="4">
        <v>-1.9724403664768464</v>
      </c>
      <c r="AT364" s="4">
        <v>5.8429339852281936</v>
      </c>
      <c r="AU364" s="4">
        <v>-3.390164979656618</v>
      </c>
      <c r="AV364" s="4">
        <v>-0.70761486456718536</v>
      </c>
      <c r="AW364" s="4">
        <v>-2.7101293238756985</v>
      </c>
      <c r="AX364" s="4">
        <v>-15.547644350314593</v>
      </c>
      <c r="AY364" s="4">
        <v>0.3069770612483147</v>
      </c>
      <c r="AZ364" s="4">
        <v>3.5344963514899019</v>
      </c>
      <c r="BA364" s="4">
        <v>0.94023168763568421</v>
      </c>
      <c r="BB364" s="4">
        <v>-3.126684947680225</v>
      </c>
      <c r="BC364" s="4">
        <v>1.8002545500203526</v>
      </c>
      <c r="BD364" s="4">
        <v>0.86575965952306877</v>
      </c>
      <c r="BE364" s="4">
        <v>2.2374781847236624</v>
      </c>
      <c r="BF364" s="4">
        <v>1.7959270119131565</v>
      </c>
      <c r="BG364" s="4">
        <v>4.360424865451562</v>
      </c>
      <c r="BH364" s="4">
        <v>4.4416767296038717</v>
      </c>
      <c r="BI364" s="4">
        <v>4.5560104128727907</v>
      </c>
      <c r="BJ364" s="4">
        <v>5.0780943441625981</v>
      </c>
      <c r="BK364" s="4">
        <v>5.4412459842520633</v>
      </c>
      <c r="BL364" s="4">
        <v>4.8298740119736561</v>
      </c>
      <c r="BM364" s="4">
        <v>6.287618637313197</v>
      </c>
      <c r="BN364" s="4">
        <v>7.2215936012579807</v>
      </c>
      <c r="BO364" s="4">
        <v>2.5554616272996267</v>
      </c>
      <c r="BP364" s="4">
        <v>4.5385833702370482</v>
      </c>
      <c r="BQ364" s="4">
        <v>2.0671571969746338</v>
      </c>
      <c r="BR364" s="4">
        <v>1.720725622869268</v>
      </c>
      <c r="BS364" s="4">
        <v>-2.101741732174478E-3</v>
      </c>
      <c r="BT364" s="4">
        <v>0.78393965060661319</v>
      </c>
      <c r="BU364" s="4">
        <v>0.40980932607062037</v>
      </c>
      <c r="BV364" s="4">
        <v>0.50025566918834308</v>
      </c>
      <c r="BW364" s="4">
        <v>0.13555879050579644</v>
      </c>
    </row>
    <row r="365" spans="1:75" hidden="1">
      <c r="A365" s="1" t="s">
        <v>250</v>
      </c>
      <c r="B365" s="1" t="s">
        <v>243</v>
      </c>
      <c r="C365" s="1" t="s">
        <v>242</v>
      </c>
      <c r="D365" s="3" t="s">
        <v>267</v>
      </c>
      <c r="E365" s="1" t="s">
        <v>283</v>
      </c>
      <c r="F365" s="2">
        <v>5040.3629540832344</v>
      </c>
      <c r="G365" s="2">
        <v>5367.9865460986448</v>
      </c>
      <c r="H365" s="2">
        <v>5625.0450567568905</v>
      </c>
      <c r="I365" s="2">
        <v>6108.9199003488811</v>
      </c>
      <c r="J365" s="2">
        <v>6436.5434923642915</v>
      </c>
      <c r="K365" s="2">
        <v>6945.6201507266978</v>
      </c>
      <c r="L365" s="2">
        <v>7933.5312897270114</v>
      </c>
      <c r="M365" s="2">
        <v>8487.9712146761667</v>
      </c>
      <c r="N365" s="2">
        <v>8598.8591996659979</v>
      </c>
      <c r="O365" s="2">
        <v>9062.5725914416562</v>
      </c>
      <c r="P365" s="2">
        <v>9480.9227166305645</v>
      </c>
      <c r="Q365" s="2">
        <v>9969.8379231766376</v>
      </c>
      <c r="R365" s="2">
        <v>10121.048811799134</v>
      </c>
      <c r="S365" s="2">
        <v>10020.241552717467</v>
      </c>
      <c r="T365" s="2">
        <v>10902.305069682032</v>
      </c>
      <c r="U365" s="2">
        <v>11612.996246207767</v>
      </c>
      <c r="V365" s="2">
        <v>11789.40894960068</v>
      </c>
      <c r="W365" s="2">
        <v>12772.279725646909</v>
      </c>
      <c r="X365" s="2">
        <v>13024.29787335107</v>
      </c>
      <c r="Y365" s="2">
        <v>14647.294744565868</v>
      </c>
      <c r="Z365" s="2">
        <v>17822.723405638302</v>
      </c>
      <c r="AA365" s="2">
        <v>19385.235921404106</v>
      </c>
      <c r="AB365" s="2">
        <v>21023.353881481158</v>
      </c>
      <c r="AC365" s="2">
        <v>21658.439613695642</v>
      </c>
      <c r="AD365" s="2">
        <v>22202.79881273663</v>
      </c>
      <c r="AE365" s="2">
        <v>22404.413330899959</v>
      </c>
      <c r="AF365" s="2">
        <v>22217.919901598878</v>
      </c>
      <c r="AG365" s="2">
        <v>20433.631415853415</v>
      </c>
      <c r="AH365" s="2">
        <v>21013.273155572984</v>
      </c>
      <c r="AI365" s="2">
        <v>21013.273155572984</v>
      </c>
      <c r="AJ365" s="2">
        <v>23407.44555876252</v>
      </c>
      <c r="AK365" s="2">
        <v>26345.977160993043</v>
      </c>
      <c r="AL365" s="2">
        <v>27031.466522748364</v>
      </c>
      <c r="AM365" s="2">
        <v>27459.897373845437</v>
      </c>
      <c r="AN365" s="2">
        <v>26935.699626620783</v>
      </c>
      <c r="AO365" s="2">
        <v>28805.67428258566</v>
      </c>
      <c r="AP365" s="2">
        <v>29566.769088652229</v>
      </c>
      <c r="AQ365" s="2">
        <v>29203.862955958233</v>
      </c>
      <c r="AR365" s="2">
        <v>31935.739677071346</v>
      </c>
      <c r="AS365" s="2">
        <v>34017.409577107719</v>
      </c>
      <c r="AT365" s="2">
        <v>34692.818212954873</v>
      </c>
      <c r="AU365" s="2">
        <v>36611.949311238946</v>
      </c>
      <c r="AV365" s="2">
        <v>33311.173458418729</v>
      </c>
      <c r="AW365" s="2">
        <v>33661.42662622701</v>
      </c>
      <c r="AX365" s="2">
        <v>36770.126274507849</v>
      </c>
      <c r="AY365" s="2">
        <v>36828.232543219907</v>
      </c>
      <c r="AZ365" s="2">
        <v>40643.894032938319</v>
      </c>
      <c r="BA365" s="2">
        <v>41733.391888378239</v>
      </c>
      <c r="BB365" s="2">
        <v>42937.488684633783</v>
      </c>
      <c r="BC365" s="2">
        <v>42460.453185347498</v>
      </c>
      <c r="BD365" s="2">
        <v>40663.951411075446</v>
      </c>
      <c r="BE365" s="2">
        <v>40479.337071669164</v>
      </c>
      <c r="BF365" s="2">
        <v>37360.808943667769</v>
      </c>
      <c r="BG365" s="2">
        <v>31299.391300647112</v>
      </c>
      <c r="BH365" s="2">
        <v>29336.91946609654</v>
      </c>
      <c r="BI365" s="2">
        <v>27162.173626074804</v>
      </c>
      <c r="BJ365" s="2">
        <v>26196.286731931585</v>
      </c>
      <c r="BK365" s="2">
        <v>25305.351020178594</v>
      </c>
      <c r="BL365" s="2">
        <v>21174.758573154839</v>
      </c>
      <c r="BM365" s="2">
        <v>22740.843717225373</v>
      </c>
      <c r="BN365" s="2">
        <v>27216.923986086844</v>
      </c>
      <c r="BO365" s="2">
        <v>31080.910684391591</v>
      </c>
      <c r="BP365" s="2">
        <v>36258.368786197541</v>
      </c>
      <c r="BQ365" s="2">
        <v>36974.471569724941</v>
      </c>
      <c r="BR365" s="2">
        <v>37855.573227231478</v>
      </c>
      <c r="BS365" s="2">
        <v>38533.566543731198</v>
      </c>
      <c r="BT365" s="2">
        <v>38819.48560748568</v>
      </c>
      <c r="BU365" s="2">
        <v>40645.554210461807</v>
      </c>
      <c r="BV365" s="2">
        <v>42047.012919638531</v>
      </c>
      <c r="BW365" s="2">
        <v>39839.965211486699</v>
      </c>
    </row>
    <row r="366" spans="1:75" hidden="1">
      <c r="A366" s="1" t="s">
        <v>250</v>
      </c>
      <c r="B366" s="1" t="s">
        <v>243</v>
      </c>
      <c r="C366" s="1" t="s">
        <v>242</v>
      </c>
      <c r="D366" s="3" t="s">
        <v>269</v>
      </c>
      <c r="E366" s="1" t="s">
        <v>284</v>
      </c>
      <c r="F366" s="2">
        <v>1241.7502606719102</v>
      </c>
      <c r="G366" s="2">
        <v>1279.2660181281119</v>
      </c>
      <c r="H366" s="2">
        <v>1317.915201605703</v>
      </c>
      <c r="I366" s="2">
        <v>1357.7320541703464</v>
      </c>
      <c r="J366" s="2">
        <v>1398.7518534391652</v>
      </c>
      <c r="K366" s="2">
        <v>1441.0109428366113</v>
      </c>
      <c r="L366" s="2">
        <v>1484.5467637946347</v>
      </c>
      <c r="M366" s="2">
        <v>1529.3978889256837</v>
      </c>
      <c r="N366" s="2">
        <v>1575.604056197931</v>
      </c>
      <c r="O366" s="2">
        <v>1623.2062041429974</v>
      </c>
      <c r="P366" s="2">
        <v>1672.2465081273749</v>
      </c>
      <c r="Q366" s="2">
        <v>1714.7961581435552</v>
      </c>
      <c r="R366" s="2">
        <v>1758.428467150321</v>
      </c>
      <c r="S366" s="2">
        <v>1803.1709829768427</v>
      </c>
      <c r="T366" s="2">
        <v>1849.0519543958915</v>
      </c>
      <c r="U366" s="2">
        <v>1896.100348959073</v>
      </c>
      <c r="V366" s="2">
        <v>1944.345871285869</v>
      </c>
      <c r="W366" s="2">
        <v>1993.8189818180376</v>
      </c>
      <c r="X366" s="2">
        <v>2044.5509160512129</v>
      </c>
      <c r="Y366" s="2">
        <v>2096.5737042558412</v>
      </c>
      <c r="Z366" s="2">
        <v>2149.9201916999168</v>
      </c>
      <c r="AA366" s="2">
        <v>2207.8589843480991</v>
      </c>
      <c r="AB366" s="2">
        <v>2267.3591855111135</v>
      </c>
      <c r="AC366" s="2">
        <v>2328.4628740179924</v>
      </c>
      <c r="AD366" s="2">
        <v>2391.2132626917455</v>
      </c>
      <c r="AE366" s="2">
        <v>2455.6547289096784</v>
      </c>
      <c r="AF366" s="2">
        <v>2521.8328459872846</v>
      </c>
      <c r="AG366" s="2">
        <v>2589.7944154079169</v>
      </c>
      <c r="AH366" s="2">
        <v>2659.5874999210205</v>
      </c>
      <c r="AI366" s="2">
        <v>2731.261457532341</v>
      </c>
      <c r="AJ366" s="2">
        <v>2804.8669764101442</v>
      </c>
      <c r="AK366" s="2">
        <v>2919.8122954960359</v>
      </c>
      <c r="AL366" s="2">
        <v>3039.4681504080036</v>
      </c>
      <c r="AM366" s="2">
        <v>3164.0275820453653</v>
      </c>
      <c r="AN366" s="2">
        <v>3293.6915422522202</v>
      </c>
      <c r="AO366" s="2">
        <v>3428.6692180132413</v>
      </c>
      <c r="AP366" s="2">
        <v>3569.1783689352269</v>
      </c>
      <c r="AQ366" s="2">
        <v>3715.4456785588732</v>
      </c>
      <c r="AR366" s="2">
        <v>3906.1877297885999</v>
      </c>
      <c r="AS366" s="2">
        <v>4081.8863755944049</v>
      </c>
      <c r="AT366" s="2">
        <v>4229.813197769362</v>
      </c>
      <c r="AU366" s="2">
        <v>4386</v>
      </c>
      <c r="AV366" s="2">
        <v>4508</v>
      </c>
      <c r="AW366" s="2">
        <v>4609</v>
      </c>
      <c r="AX366" s="2">
        <v>4720</v>
      </c>
      <c r="AY366" s="2">
        <v>4810</v>
      </c>
      <c r="AZ366" s="2">
        <v>4876</v>
      </c>
      <c r="BA366" s="2">
        <v>4947</v>
      </c>
      <c r="BB366" s="2">
        <v>5018</v>
      </c>
      <c r="BC366" s="2">
        <v>5064</v>
      </c>
      <c r="BD366" s="2">
        <v>5235</v>
      </c>
      <c r="BE366" s="2">
        <v>5390</v>
      </c>
      <c r="BF366" s="2">
        <v>5532</v>
      </c>
      <c r="BG366" s="2">
        <v>5683</v>
      </c>
      <c r="BH366" s="2">
        <v>5843</v>
      </c>
      <c r="BI366" s="2">
        <v>5935</v>
      </c>
      <c r="BJ366" s="2">
        <v>6053</v>
      </c>
      <c r="BK366" s="2">
        <v>6157</v>
      </c>
      <c r="BL366" s="2">
        <v>6253</v>
      </c>
      <c r="BM366" s="2">
        <v>6336</v>
      </c>
      <c r="BN366" s="2">
        <v>6457</v>
      </c>
      <c r="BO366" s="2">
        <v>6589</v>
      </c>
      <c r="BP366" s="2">
        <v>6729</v>
      </c>
      <c r="BQ366" s="2">
        <v>6895</v>
      </c>
      <c r="BR366" s="2">
        <v>7078</v>
      </c>
      <c r="BS366" s="2">
        <v>7266</v>
      </c>
      <c r="BT366" s="2">
        <v>7475</v>
      </c>
      <c r="BU366" s="2">
        <v>7706</v>
      </c>
      <c r="BV366" s="2">
        <v>7931</v>
      </c>
      <c r="BW366" s="2">
        <v>8162</v>
      </c>
    </row>
    <row r="367" spans="1:75" hidden="1">
      <c r="A367" s="1" t="s">
        <v>250</v>
      </c>
      <c r="B367" s="1" t="s">
        <v>243</v>
      </c>
      <c r="C367" s="1" t="s">
        <v>242</v>
      </c>
      <c r="D367" s="3" t="s">
        <v>270</v>
      </c>
      <c r="E367" s="1" t="s">
        <v>285</v>
      </c>
      <c r="F367" s="2" t="s">
        <v>291</v>
      </c>
      <c r="G367" s="2" t="s">
        <v>291</v>
      </c>
      <c r="H367" s="2" t="s">
        <v>291</v>
      </c>
      <c r="I367" s="2" t="s">
        <v>291</v>
      </c>
      <c r="J367" s="2" t="s">
        <v>291</v>
      </c>
      <c r="K367" s="2" t="s">
        <v>291</v>
      </c>
      <c r="L367" s="2" t="s">
        <v>291</v>
      </c>
      <c r="M367" s="2" t="s">
        <v>291</v>
      </c>
      <c r="N367" s="2" t="s">
        <v>291</v>
      </c>
      <c r="O367" s="2" t="s">
        <v>291</v>
      </c>
      <c r="P367" s="2" t="s">
        <v>291</v>
      </c>
      <c r="Q367" s="2" t="s">
        <v>291</v>
      </c>
      <c r="R367" s="2" t="s">
        <v>291</v>
      </c>
      <c r="S367" s="2" t="s">
        <v>291</v>
      </c>
      <c r="T367" s="2" t="s">
        <v>291</v>
      </c>
      <c r="U367" s="2" t="s">
        <v>291</v>
      </c>
      <c r="V367" s="2" t="s">
        <v>291</v>
      </c>
      <c r="W367" s="2" t="s">
        <v>291</v>
      </c>
      <c r="X367" s="2" t="s">
        <v>291</v>
      </c>
      <c r="Y367" s="2" t="s">
        <v>291</v>
      </c>
      <c r="Z367" s="2" t="s">
        <v>291</v>
      </c>
      <c r="AA367" s="2" t="s">
        <v>291</v>
      </c>
      <c r="AB367" s="2" t="s">
        <v>291</v>
      </c>
      <c r="AC367" s="2" t="s">
        <v>291</v>
      </c>
      <c r="AD367" s="2" t="s">
        <v>291</v>
      </c>
      <c r="AE367" s="2" t="s">
        <v>291</v>
      </c>
      <c r="AF367" s="2" t="s">
        <v>291</v>
      </c>
      <c r="AG367" s="2" t="s">
        <v>291</v>
      </c>
      <c r="AH367" s="2" t="s">
        <v>291</v>
      </c>
      <c r="AI367" s="2" t="s">
        <v>291</v>
      </c>
      <c r="AJ367" s="2" t="s">
        <v>291</v>
      </c>
      <c r="AK367" s="2" t="s">
        <v>291</v>
      </c>
      <c r="AL367" s="2" t="s">
        <v>291</v>
      </c>
      <c r="AM367" s="2" t="s">
        <v>291</v>
      </c>
      <c r="AN367" s="2" t="s">
        <v>291</v>
      </c>
      <c r="AO367" s="2" t="s">
        <v>291</v>
      </c>
      <c r="AP367" s="2" t="s">
        <v>291</v>
      </c>
      <c r="AQ367" s="2" t="s">
        <v>291</v>
      </c>
      <c r="AR367" s="2" t="s">
        <v>291</v>
      </c>
      <c r="AS367" s="2" t="s">
        <v>291</v>
      </c>
      <c r="AT367" s="2" t="s">
        <v>291</v>
      </c>
      <c r="AU367" s="2" t="s">
        <v>291</v>
      </c>
      <c r="AV367" s="2" t="s">
        <v>291</v>
      </c>
      <c r="AW367" s="2" t="s">
        <v>291</v>
      </c>
      <c r="AX367" s="2" t="s">
        <v>291</v>
      </c>
      <c r="AY367" s="2" t="s">
        <v>291</v>
      </c>
      <c r="AZ367" s="2" t="s">
        <v>291</v>
      </c>
      <c r="BA367" s="2" t="s">
        <v>291</v>
      </c>
      <c r="BB367" s="2" t="s">
        <v>291</v>
      </c>
      <c r="BC367" s="2" t="s">
        <v>291</v>
      </c>
      <c r="BD367" s="2" t="s">
        <v>291</v>
      </c>
      <c r="BE367" s="2" t="s">
        <v>291</v>
      </c>
      <c r="BF367" s="2" t="s">
        <v>291</v>
      </c>
      <c r="BG367" s="2" t="s">
        <v>291</v>
      </c>
      <c r="BH367" s="2" t="s">
        <v>291</v>
      </c>
      <c r="BI367" s="2" t="s">
        <v>291</v>
      </c>
      <c r="BJ367" s="2" t="s">
        <v>291</v>
      </c>
      <c r="BK367" s="2" t="s">
        <v>291</v>
      </c>
      <c r="BL367" s="2" t="s">
        <v>291</v>
      </c>
      <c r="BM367" s="2" t="s">
        <v>291</v>
      </c>
      <c r="BN367" s="2" t="s">
        <v>291</v>
      </c>
      <c r="BO367" s="2" t="s">
        <v>291</v>
      </c>
      <c r="BP367" s="2" t="s">
        <v>291</v>
      </c>
      <c r="BQ367" s="2" t="s">
        <v>291</v>
      </c>
      <c r="BR367" s="2" t="s">
        <v>291</v>
      </c>
      <c r="BS367" s="2" t="s">
        <v>291</v>
      </c>
      <c r="BT367" s="2" t="s">
        <v>291</v>
      </c>
      <c r="BU367" s="2" t="s">
        <v>291</v>
      </c>
      <c r="BV367" s="2" t="s">
        <v>291</v>
      </c>
      <c r="BW367" s="2" t="s">
        <v>291</v>
      </c>
    </row>
    <row r="368" spans="1:75" hidden="1">
      <c r="A368" s="1" t="s">
        <v>250</v>
      </c>
      <c r="B368" s="1" t="s">
        <v>243</v>
      </c>
      <c r="C368" s="1" t="s">
        <v>242</v>
      </c>
      <c r="D368" s="3" t="s">
        <v>271</v>
      </c>
      <c r="E368" s="1" t="s">
        <v>286</v>
      </c>
      <c r="F368" s="2" t="s">
        <v>291</v>
      </c>
      <c r="G368" s="2" t="s">
        <v>291</v>
      </c>
      <c r="H368" s="2" t="s">
        <v>291</v>
      </c>
      <c r="I368" s="2" t="s">
        <v>291</v>
      </c>
      <c r="J368" s="2" t="s">
        <v>291</v>
      </c>
      <c r="K368" s="2" t="s">
        <v>291</v>
      </c>
      <c r="L368" s="2" t="s">
        <v>291</v>
      </c>
      <c r="M368" s="2" t="s">
        <v>291</v>
      </c>
      <c r="N368" s="2" t="s">
        <v>291</v>
      </c>
      <c r="O368" s="2" t="s">
        <v>291</v>
      </c>
      <c r="P368" s="2" t="s">
        <v>291</v>
      </c>
      <c r="Q368" s="2" t="s">
        <v>291</v>
      </c>
      <c r="R368" s="2" t="s">
        <v>291</v>
      </c>
      <c r="S368" s="2" t="s">
        <v>291</v>
      </c>
      <c r="T368" s="2" t="s">
        <v>291</v>
      </c>
      <c r="U368" s="2" t="s">
        <v>291</v>
      </c>
      <c r="V368" s="2" t="s">
        <v>291</v>
      </c>
      <c r="W368" s="2" t="s">
        <v>291</v>
      </c>
      <c r="X368" s="2" t="s">
        <v>291</v>
      </c>
      <c r="Y368" s="2" t="s">
        <v>291</v>
      </c>
      <c r="Z368" s="2" t="s">
        <v>291</v>
      </c>
      <c r="AA368" s="2" t="s">
        <v>291</v>
      </c>
      <c r="AB368" s="2" t="s">
        <v>291</v>
      </c>
      <c r="AC368" s="2" t="s">
        <v>291</v>
      </c>
      <c r="AD368" s="2" t="s">
        <v>291</v>
      </c>
      <c r="AE368" s="2" t="s">
        <v>291</v>
      </c>
      <c r="AF368" s="2" t="s">
        <v>291</v>
      </c>
      <c r="AG368" s="2" t="s">
        <v>291</v>
      </c>
      <c r="AH368" s="2" t="s">
        <v>291</v>
      </c>
      <c r="AI368" s="2" t="s">
        <v>291</v>
      </c>
      <c r="AJ368" s="2" t="s">
        <v>291</v>
      </c>
      <c r="AK368" s="2" t="s">
        <v>291</v>
      </c>
      <c r="AL368" s="2" t="s">
        <v>291</v>
      </c>
      <c r="AM368" s="2" t="s">
        <v>291</v>
      </c>
      <c r="AN368" s="2" t="s">
        <v>291</v>
      </c>
      <c r="AO368" s="2" t="s">
        <v>291</v>
      </c>
      <c r="AP368" s="2" t="s">
        <v>291</v>
      </c>
      <c r="AQ368" s="2" t="s">
        <v>291</v>
      </c>
      <c r="AR368" s="2" t="s">
        <v>291</v>
      </c>
      <c r="AS368" s="2" t="s">
        <v>291</v>
      </c>
      <c r="AT368" s="2" t="s">
        <v>291</v>
      </c>
      <c r="AU368" s="2" t="s">
        <v>291</v>
      </c>
      <c r="AV368" s="2" t="s">
        <v>291</v>
      </c>
      <c r="AW368" s="2" t="s">
        <v>291</v>
      </c>
      <c r="AX368" s="2" t="s">
        <v>291</v>
      </c>
      <c r="AY368" s="2" t="s">
        <v>291</v>
      </c>
      <c r="AZ368" s="2" t="s">
        <v>291</v>
      </c>
      <c r="BA368" s="2" t="s">
        <v>291</v>
      </c>
      <c r="BB368" s="2" t="s">
        <v>291</v>
      </c>
      <c r="BC368" s="2" t="s">
        <v>291</v>
      </c>
      <c r="BD368" s="2" t="s">
        <v>291</v>
      </c>
      <c r="BE368" s="2" t="s">
        <v>291</v>
      </c>
      <c r="BF368" s="2" t="s">
        <v>291</v>
      </c>
      <c r="BG368" s="2" t="s">
        <v>291</v>
      </c>
      <c r="BH368" s="2" t="s">
        <v>291</v>
      </c>
      <c r="BI368" s="2" t="s">
        <v>291</v>
      </c>
      <c r="BJ368" s="2" t="s">
        <v>291</v>
      </c>
      <c r="BK368" s="2" t="s">
        <v>291</v>
      </c>
      <c r="BL368" s="2" t="s">
        <v>291</v>
      </c>
      <c r="BM368" s="2" t="s">
        <v>291</v>
      </c>
      <c r="BN368" s="2" t="s">
        <v>291</v>
      </c>
      <c r="BO368" s="2" t="s">
        <v>291</v>
      </c>
      <c r="BP368" s="2" t="s">
        <v>291</v>
      </c>
      <c r="BQ368" s="2" t="s">
        <v>291</v>
      </c>
      <c r="BR368" s="2" t="s">
        <v>291</v>
      </c>
      <c r="BS368" s="2" t="s">
        <v>291</v>
      </c>
      <c r="BT368" s="2" t="s">
        <v>291</v>
      </c>
      <c r="BU368" s="2" t="s">
        <v>291</v>
      </c>
      <c r="BV368" s="2" t="s">
        <v>291</v>
      </c>
      <c r="BW368" s="2" t="s">
        <v>291</v>
      </c>
    </row>
    <row r="369" spans="1:75" hidden="1">
      <c r="A369" s="1" t="s">
        <v>250</v>
      </c>
      <c r="B369" s="1" t="s">
        <v>243</v>
      </c>
      <c r="C369" s="1" t="s">
        <v>242</v>
      </c>
      <c r="D369" s="3" t="s">
        <v>268</v>
      </c>
      <c r="E369" s="1" t="s">
        <v>287</v>
      </c>
      <c r="F369" s="2">
        <v>2853.1509999999998</v>
      </c>
      <c r="G369" s="2">
        <v>2950.9409999999998</v>
      </c>
      <c r="H369" s="2">
        <v>3080.9070000000002</v>
      </c>
      <c r="I369" s="2">
        <v>3190.9670000000001</v>
      </c>
      <c r="J369" s="2">
        <v>3307.2730000000001</v>
      </c>
      <c r="K369" s="2">
        <v>3409.0169999999998</v>
      </c>
      <c r="L369" s="2">
        <v>3529.739</v>
      </c>
      <c r="M369" s="2">
        <v>3646.34</v>
      </c>
      <c r="N369" s="2">
        <v>3764.1570000000002</v>
      </c>
      <c r="O369" s="2">
        <v>3886.9470000000001</v>
      </c>
      <c r="P369" s="2">
        <v>4010.933</v>
      </c>
      <c r="Q369" s="2">
        <v>4140.1170000000002</v>
      </c>
      <c r="R369" s="2">
        <v>4277.7359999999999</v>
      </c>
      <c r="S369" s="2">
        <v>4412.4229999999998</v>
      </c>
      <c r="T369" s="2">
        <v>4537.2629999999999</v>
      </c>
      <c r="U369" s="2">
        <v>4685.2719999999999</v>
      </c>
      <c r="V369" s="2">
        <v>4835.6909999999998</v>
      </c>
      <c r="W369" s="2">
        <v>4995.4319999999998</v>
      </c>
      <c r="X369" s="2">
        <v>5171.817</v>
      </c>
      <c r="Y369" s="2">
        <v>5352.8019999999997</v>
      </c>
      <c r="Z369" s="2">
        <v>5514.5360000000001</v>
      </c>
      <c r="AA369" s="2">
        <v>5684.1869999999999</v>
      </c>
      <c r="AB369" s="2">
        <v>5861.1350000000002</v>
      </c>
      <c r="AC369" s="2">
        <v>6001.9489999999996</v>
      </c>
      <c r="AD369" s="2">
        <v>6172.5349999999999</v>
      </c>
      <c r="AE369" s="2">
        <v>6341.7969999999996</v>
      </c>
      <c r="AF369" s="2">
        <v>6496.4179999999997</v>
      </c>
      <c r="AG369" s="2">
        <v>6642.107</v>
      </c>
      <c r="AH369" s="2">
        <v>6767.223</v>
      </c>
      <c r="AI369" s="2">
        <v>6887.1319999999996</v>
      </c>
      <c r="AJ369" s="2">
        <v>7169.9679999999998</v>
      </c>
      <c r="AK369" s="2">
        <v>7429.223</v>
      </c>
      <c r="AL369" s="2">
        <v>7636.5240000000003</v>
      </c>
      <c r="AM369" s="2">
        <v>7928.3440000000001</v>
      </c>
      <c r="AN369" s="2">
        <v>8241.2139999999999</v>
      </c>
      <c r="AO369" s="2">
        <v>8560.4879999999994</v>
      </c>
      <c r="AP369" s="2">
        <v>8876.7829999999994</v>
      </c>
      <c r="AQ369" s="2">
        <v>9216.4789999999994</v>
      </c>
      <c r="AR369" s="2">
        <v>9560.0470000000005</v>
      </c>
      <c r="AS369" s="2">
        <v>9868.2000000000007</v>
      </c>
      <c r="AT369" s="2">
        <v>10156.044</v>
      </c>
      <c r="AU369" s="2">
        <v>10435.274178195028</v>
      </c>
      <c r="AV369" s="2">
        <v>10719.93487587114</v>
      </c>
      <c r="AW369" s="2">
        <v>10983.806881857496</v>
      </c>
      <c r="AX369" s="2">
        <v>11108.807292625343</v>
      </c>
      <c r="AY369" s="2">
        <v>11208.44250546174</v>
      </c>
      <c r="AZ369" s="2">
        <v>11404.968032110981</v>
      </c>
      <c r="BA369" s="2">
        <v>11610.615424878404</v>
      </c>
      <c r="BB369" s="2">
        <v>11812.597593766641</v>
      </c>
      <c r="BC369" s="2">
        <v>11984.999758206659</v>
      </c>
      <c r="BD369" s="2">
        <v>12104.298374699729</v>
      </c>
      <c r="BE369" s="2">
        <v>12208.004718884391</v>
      </c>
      <c r="BF369" s="2">
        <v>12280.76765160218</v>
      </c>
      <c r="BG369" s="2">
        <v>12317.77857595458</v>
      </c>
      <c r="BH369" s="2">
        <v>12335.794236419952</v>
      </c>
      <c r="BI369" s="2">
        <v>12328.893809445652</v>
      </c>
      <c r="BJ369" s="2">
        <v>12394.469969573578</v>
      </c>
      <c r="BK369" s="2">
        <v>12494.472910463644</v>
      </c>
      <c r="BL369" s="2">
        <v>12567.760307782564</v>
      </c>
      <c r="BM369" s="2">
        <v>12665.504634834801</v>
      </c>
      <c r="BN369" s="2">
        <v>12781.893577985184</v>
      </c>
      <c r="BO369" s="2">
        <v>12906.979390076969</v>
      </c>
      <c r="BP369" s="2">
        <v>13036.139347681388</v>
      </c>
      <c r="BQ369" s="2">
        <v>13169.262931438052</v>
      </c>
      <c r="BR369" s="2">
        <v>13313.992052757345</v>
      </c>
      <c r="BS369" s="2">
        <v>13479.138118826893</v>
      </c>
      <c r="BT369" s="2">
        <v>13664.7945687423</v>
      </c>
      <c r="BU369" s="2">
        <v>13870.264125811636</v>
      </c>
      <c r="BV369" s="2">
        <v>14096.611794780501</v>
      </c>
      <c r="BW369" s="2">
        <v>14344.690584166827</v>
      </c>
    </row>
    <row r="370" spans="1:75" hidden="1">
      <c r="A370" s="1" t="s">
        <v>250</v>
      </c>
      <c r="B370" s="1" t="s">
        <v>243</v>
      </c>
      <c r="C370" s="1" t="s">
        <v>242</v>
      </c>
      <c r="D370" s="3" t="s">
        <v>274</v>
      </c>
      <c r="E370" s="1" t="s">
        <v>288</v>
      </c>
      <c r="F370" s="2">
        <v>4059.079441107504</v>
      </c>
      <c r="G370" s="2">
        <v>4196.1456569864649</v>
      </c>
      <c r="H370" s="2">
        <v>4268.1388376911709</v>
      </c>
      <c r="I370" s="2">
        <v>4499.3560265333708</v>
      </c>
      <c r="J370" s="2">
        <v>4601.6335753468447</v>
      </c>
      <c r="K370" s="2">
        <v>4819.9635021884951</v>
      </c>
      <c r="L370" s="2">
        <v>5344.0763761784065</v>
      </c>
      <c r="M370" s="2">
        <v>5549.8776846347628</v>
      </c>
      <c r="N370" s="2">
        <v>5457.5000399629525</v>
      </c>
      <c r="O370" s="2">
        <v>5583.1308236197965</v>
      </c>
      <c r="P370" s="2">
        <v>5669.572440756685</v>
      </c>
      <c r="Q370" s="2">
        <v>5814.0076159081336</v>
      </c>
      <c r="R370" s="2">
        <v>5755.7353061970907</v>
      </c>
      <c r="S370" s="2">
        <v>5557.0113135777719</v>
      </c>
      <c r="T370" s="2">
        <v>5896.1594041547369</v>
      </c>
      <c r="U370" s="2">
        <v>6124.6738615828563</v>
      </c>
      <c r="V370" s="2">
        <v>6063.4319869251967</v>
      </c>
      <c r="W370" s="2">
        <v>6405.93747081326</v>
      </c>
      <c r="X370" s="2">
        <v>6370.2487285109173</v>
      </c>
      <c r="Y370" s="2">
        <v>6986.3008940889031</v>
      </c>
      <c r="Z370" s="2">
        <v>8289.9465172919208</v>
      </c>
      <c r="AA370" s="2">
        <v>8780.106002615863</v>
      </c>
      <c r="AB370" s="2">
        <v>9272.1762020877268</v>
      </c>
      <c r="AC370" s="2">
        <v>9301.6040132612761</v>
      </c>
      <c r="AD370" s="2">
        <v>9285.1604493625709</v>
      </c>
      <c r="AE370" s="2">
        <v>9123.6007518237784</v>
      </c>
      <c r="AF370" s="2">
        <v>8810.2270287072406</v>
      </c>
      <c r="AG370" s="2">
        <v>7890.0592627291335</v>
      </c>
      <c r="AH370" s="2">
        <v>7900.9519920653102</v>
      </c>
      <c r="AI370" s="2">
        <v>7693.6146474084553</v>
      </c>
      <c r="AJ370" s="2">
        <v>8345.2961426074216</v>
      </c>
      <c r="AK370" s="2">
        <v>9023.1749491681712</v>
      </c>
      <c r="AL370" s="2">
        <v>8893.4856971999488</v>
      </c>
      <c r="AM370" s="2">
        <v>8678.779391706239</v>
      </c>
      <c r="AN370" s="2">
        <v>8177.9666617482344</v>
      </c>
      <c r="AO370" s="2">
        <v>8401.4153745858421</v>
      </c>
      <c r="AP370" s="2">
        <v>8283.9146807540255</v>
      </c>
      <c r="AQ370" s="2">
        <v>7860.1237866262309</v>
      </c>
      <c r="AR370" s="2">
        <v>8175.6796872636951</v>
      </c>
      <c r="AS370" s="2">
        <v>8333.7473038195731</v>
      </c>
      <c r="AT370" s="2">
        <v>8201.9740803803124</v>
      </c>
      <c r="AU370" s="2">
        <v>8347.4576633011729</v>
      </c>
      <c r="AV370" s="2">
        <v>7389.3463749819712</v>
      </c>
      <c r="AW370" s="2">
        <v>7303.4121558314191</v>
      </c>
      <c r="AX370" s="2">
        <v>7790.2809903618327</v>
      </c>
      <c r="AY370" s="2">
        <v>7656.5972023326203</v>
      </c>
      <c r="AZ370" s="2">
        <v>8335.4991864106469</v>
      </c>
      <c r="BA370" s="2">
        <v>8436.1010487928506</v>
      </c>
      <c r="BB370" s="2">
        <v>8556.693639823392</v>
      </c>
      <c r="BC370" s="2">
        <v>8384.7656369169617</v>
      </c>
      <c r="BD370" s="2">
        <v>7767.7080059360933</v>
      </c>
      <c r="BE370" s="2">
        <v>7510.0810893634816</v>
      </c>
      <c r="BF370" s="2">
        <v>6753.5807924200599</v>
      </c>
      <c r="BG370" s="2">
        <v>5507.5472990756844</v>
      </c>
      <c r="BH370" s="2">
        <v>5020.8659021216054</v>
      </c>
      <c r="BI370" s="2">
        <v>4576.6088670724184</v>
      </c>
      <c r="BJ370" s="2">
        <v>4327.8187232664113</v>
      </c>
      <c r="BK370" s="2">
        <v>4110.0131590350156</v>
      </c>
      <c r="BL370" s="2">
        <v>3386.3359304581545</v>
      </c>
      <c r="BM370" s="2">
        <v>3589.1483139560246</v>
      </c>
      <c r="BN370" s="2">
        <v>4215.1036063321735</v>
      </c>
      <c r="BO370" s="2">
        <v>4717.0907094235226</v>
      </c>
      <c r="BP370" s="2">
        <v>5388.3740208348254</v>
      </c>
      <c r="BQ370" s="2">
        <v>5362.5049412218914</v>
      </c>
      <c r="BR370" s="2">
        <v>5348.3432081423398</v>
      </c>
      <c r="BS370" s="2">
        <v>5303.2709253690055</v>
      </c>
      <c r="BT370" s="2">
        <v>5193.242221737215</v>
      </c>
      <c r="BU370" s="2">
        <v>5274.5333779472885</v>
      </c>
      <c r="BV370" s="2">
        <v>5301.6029403150342</v>
      </c>
      <c r="BW370" s="2">
        <v>4881.1523170162582</v>
      </c>
    </row>
    <row r="371" spans="1:75" hidden="1">
      <c r="A371" s="1" t="s">
        <v>250</v>
      </c>
      <c r="B371" s="1" t="s">
        <v>243</v>
      </c>
      <c r="C371" s="1" t="s">
        <v>242</v>
      </c>
      <c r="D371" s="3" t="s">
        <v>273</v>
      </c>
      <c r="E371" s="1" t="s">
        <v>289</v>
      </c>
      <c r="F371" s="2" t="s">
        <v>291</v>
      </c>
      <c r="G371" s="2" t="s">
        <v>291</v>
      </c>
      <c r="H371" s="2" t="s">
        <v>291</v>
      </c>
      <c r="I371" s="2" t="s">
        <v>291</v>
      </c>
      <c r="J371" s="2" t="s">
        <v>291</v>
      </c>
      <c r="K371" s="2" t="s">
        <v>291</v>
      </c>
      <c r="L371" s="2" t="s">
        <v>291</v>
      </c>
      <c r="M371" s="2" t="s">
        <v>291</v>
      </c>
      <c r="N371" s="2" t="s">
        <v>291</v>
      </c>
      <c r="O371" s="2" t="s">
        <v>291</v>
      </c>
      <c r="P371" s="2" t="s">
        <v>291</v>
      </c>
      <c r="Q371" s="2" t="s">
        <v>291</v>
      </c>
      <c r="R371" s="2" t="s">
        <v>291</v>
      </c>
      <c r="S371" s="2" t="s">
        <v>291</v>
      </c>
      <c r="T371" s="2" t="s">
        <v>291</v>
      </c>
      <c r="U371" s="2" t="s">
        <v>291</v>
      </c>
      <c r="V371" s="2" t="s">
        <v>291</v>
      </c>
      <c r="W371" s="2" t="s">
        <v>291</v>
      </c>
      <c r="X371" s="2" t="s">
        <v>291</v>
      </c>
      <c r="Y371" s="2" t="s">
        <v>291</v>
      </c>
      <c r="Z371" s="2" t="s">
        <v>291</v>
      </c>
      <c r="AA371" s="2" t="s">
        <v>291</v>
      </c>
      <c r="AB371" s="2" t="s">
        <v>291</v>
      </c>
      <c r="AC371" s="2" t="s">
        <v>291</v>
      </c>
      <c r="AD371" s="2" t="s">
        <v>291</v>
      </c>
      <c r="AE371" s="2" t="s">
        <v>291</v>
      </c>
      <c r="AF371" s="2" t="s">
        <v>291</v>
      </c>
      <c r="AG371" s="2" t="s">
        <v>291</v>
      </c>
      <c r="AH371" s="2" t="s">
        <v>291</v>
      </c>
      <c r="AI371" s="2" t="s">
        <v>291</v>
      </c>
      <c r="AJ371" s="2" t="s">
        <v>291</v>
      </c>
      <c r="AK371" s="2" t="s">
        <v>291</v>
      </c>
      <c r="AL371" s="2" t="s">
        <v>291</v>
      </c>
      <c r="AM371" s="2" t="s">
        <v>291</v>
      </c>
      <c r="AN371" s="2" t="s">
        <v>291</v>
      </c>
      <c r="AO371" s="2" t="s">
        <v>291</v>
      </c>
      <c r="AP371" s="2" t="s">
        <v>291</v>
      </c>
      <c r="AQ371" s="2" t="s">
        <v>291</v>
      </c>
      <c r="AR371" s="2" t="s">
        <v>291</v>
      </c>
      <c r="AS371" s="2" t="s">
        <v>291</v>
      </c>
      <c r="AT371" s="2" t="s">
        <v>291</v>
      </c>
      <c r="AU371" s="2" t="s">
        <v>291</v>
      </c>
      <c r="AV371" s="2" t="s">
        <v>291</v>
      </c>
      <c r="AW371" s="2" t="s">
        <v>291</v>
      </c>
      <c r="AX371" s="2" t="s">
        <v>291</v>
      </c>
      <c r="AY371" s="2" t="s">
        <v>291</v>
      </c>
      <c r="AZ371" s="2" t="s">
        <v>291</v>
      </c>
      <c r="BA371" s="2" t="s">
        <v>291</v>
      </c>
      <c r="BB371" s="2" t="s">
        <v>291</v>
      </c>
      <c r="BC371" s="2" t="s">
        <v>291</v>
      </c>
      <c r="BD371" s="2" t="s">
        <v>291</v>
      </c>
      <c r="BE371" s="2" t="s">
        <v>291</v>
      </c>
      <c r="BF371" s="2" t="s">
        <v>291</v>
      </c>
      <c r="BG371" s="2" t="s">
        <v>291</v>
      </c>
      <c r="BH371" s="2" t="s">
        <v>291</v>
      </c>
      <c r="BI371" s="2" t="s">
        <v>291</v>
      </c>
      <c r="BJ371" s="2" t="s">
        <v>291</v>
      </c>
      <c r="BK371" s="2" t="s">
        <v>291</v>
      </c>
      <c r="BL371" s="2" t="s">
        <v>291</v>
      </c>
      <c r="BM371" s="2" t="s">
        <v>291</v>
      </c>
      <c r="BN371" s="2" t="s">
        <v>291</v>
      </c>
      <c r="BO371" s="2" t="s">
        <v>291</v>
      </c>
      <c r="BP371" s="2" t="s">
        <v>291</v>
      </c>
      <c r="BQ371" s="2" t="s">
        <v>291</v>
      </c>
      <c r="BR371" s="2" t="s">
        <v>291</v>
      </c>
      <c r="BS371" s="2" t="s">
        <v>291</v>
      </c>
      <c r="BT371" s="2" t="s">
        <v>291</v>
      </c>
      <c r="BU371" s="2" t="s">
        <v>291</v>
      </c>
      <c r="BV371" s="2" t="s">
        <v>291</v>
      </c>
      <c r="BW371" s="2" t="s">
        <v>291</v>
      </c>
    </row>
    <row r="372" spans="1:75" hidden="1">
      <c r="A372" s="1" t="s">
        <v>250</v>
      </c>
      <c r="B372" s="1" t="s">
        <v>243</v>
      </c>
      <c r="C372" s="1" t="s">
        <v>242</v>
      </c>
      <c r="D372" s="3" t="s">
        <v>272</v>
      </c>
      <c r="E372" s="1" t="s">
        <v>290</v>
      </c>
      <c r="F372" s="2">
        <v>1766.595232458161</v>
      </c>
      <c r="G372" s="2">
        <v>1819.0762018280425</v>
      </c>
      <c r="H372" s="2">
        <v>1825.775674746719</v>
      </c>
      <c r="I372" s="2">
        <v>1914.4415784772707</v>
      </c>
      <c r="J372" s="2">
        <v>1946.1784655709678</v>
      </c>
      <c r="K372" s="2">
        <v>2037.4260822772951</v>
      </c>
      <c r="L372" s="2">
        <v>2247.6254730808741</v>
      </c>
      <c r="M372" s="2">
        <v>2327.805748963664</v>
      </c>
      <c r="N372" s="2">
        <v>2284.4050340264757</v>
      </c>
      <c r="O372" s="2">
        <v>2331.5400470965146</v>
      </c>
      <c r="P372" s="2">
        <v>2363.7699050646233</v>
      </c>
      <c r="Q372" s="2">
        <v>2408.1053562439506</v>
      </c>
      <c r="R372" s="2">
        <v>2365.9825692373565</v>
      </c>
      <c r="S372" s="2">
        <v>2270.9159010179819</v>
      </c>
      <c r="T372" s="2">
        <v>2402.8373646583927</v>
      </c>
      <c r="U372" s="2">
        <v>2478.6173025189933</v>
      </c>
      <c r="V372" s="2">
        <v>2437.9988195276915</v>
      </c>
      <c r="W372" s="2">
        <v>2556.7918301454029</v>
      </c>
      <c r="X372" s="2">
        <v>2518.3214861142746</v>
      </c>
      <c r="Y372" s="2">
        <v>2736.3789552772305</v>
      </c>
      <c r="Z372" s="2">
        <v>3231.9534056243906</v>
      </c>
      <c r="AA372" s="2">
        <v>3410.3796939481595</v>
      </c>
      <c r="AB372" s="2">
        <v>3586.9083174984294</v>
      </c>
      <c r="AC372" s="2">
        <v>3608.5677525243291</v>
      </c>
      <c r="AD372" s="2">
        <v>3597.030849195125</v>
      </c>
      <c r="AE372" s="2">
        <v>3532.8178008378322</v>
      </c>
      <c r="AF372" s="2">
        <v>3420.0262208495324</v>
      </c>
      <c r="AG372" s="2">
        <v>3076.377934871181</v>
      </c>
      <c r="AH372" s="2">
        <v>3105.1545302368468</v>
      </c>
      <c r="AI372" s="2">
        <v>3051.091972039012</v>
      </c>
      <c r="AJ372" s="2">
        <v>3264.6513288152082</v>
      </c>
      <c r="AK372" s="2">
        <v>3546.2628004292028</v>
      </c>
      <c r="AL372" s="2">
        <v>3539.7605668165729</v>
      </c>
      <c r="AM372" s="2">
        <v>3463.5098292714642</v>
      </c>
      <c r="AN372" s="2">
        <v>3268.4140499956416</v>
      </c>
      <c r="AO372" s="2">
        <v>3364.9570307890931</v>
      </c>
      <c r="AP372" s="2">
        <v>3330.7977776016642</v>
      </c>
      <c r="AQ372" s="2">
        <v>3168.657244915139</v>
      </c>
      <c r="AR372" s="2">
        <v>3340.5421204593808</v>
      </c>
      <c r="AS372" s="2">
        <v>3447.1747205273218</v>
      </c>
      <c r="AT372" s="2">
        <v>3415.9775413492566</v>
      </c>
      <c r="AU372" s="2">
        <v>3508.4798622484927</v>
      </c>
      <c r="AV372" s="2">
        <v>3107.4044613271722</v>
      </c>
      <c r="AW372" s="2">
        <v>3064.6411565945568</v>
      </c>
      <c r="AX372" s="2">
        <v>3309.9976717498694</v>
      </c>
      <c r="AY372" s="2">
        <v>3285.7582599254042</v>
      </c>
      <c r="AZ372" s="2">
        <v>3563.7008291916636</v>
      </c>
      <c r="BA372" s="2">
        <v>3594.416864325287</v>
      </c>
      <c r="BB372" s="2">
        <v>3634.8896458888394</v>
      </c>
      <c r="BC372" s="2">
        <v>3542.799669751595</v>
      </c>
      <c r="BD372" s="2">
        <v>3359.4637336494275</v>
      </c>
      <c r="BE372" s="2">
        <v>3315.802869002192</v>
      </c>
      <c r="BF372" s="2">
        <v>3042.2209753959137</v>
      </c>
      <c r="BG372" s="2">
        <v>2540.9931756482747</v>
      </c>
      <c r="BH372" s="2">
        <v>2378.1946183475407</v>
      </c>
      <c r="BI372" s="2">
        <v>2203.1314443851234</v>
      </c>
      <c r="BJ372" s="2">
        <v>2113.5463473822792</v>
      </c>
      <c r="BK372" s="2">
        <v>2025.323613210312</v>
      </c>
      <c r="BL372" s="2">
        <v>1684.8474234539949</v>
      </c>
      <c r="BM372" s="2">
        <v>1795.4944846555645</v>
      </c>
      <c r="BN372" s="2">
        <v>2129.3342664786182</v>
      </c>
      <c r="BO372" s="2">
        <v>2408.0700638824096</v>
      </c>
      <c r="BP372" s="2">
        <v>2781.3732132777841</v>
      </c>
      <c r="BQ372" s="2">
        <v>2807.634091765181</v>
      </c>
      <c r="BR372" s="2">
        <v>2843.2924608357071</v>
      </c>
      <c r="BS372" s="2">
        <v>2858.7559682254241</v>
      </c>
      <c r="BT372" s="2">
        <v>2840.8393124536087</v>
      </c>
      <c r="BU372" s="2">
        <v>2930.40953234792</v>
      </c>
      <c r="BV372" s="2">
        <v>2982.7744093234601</v>
      </c>
      <c r="BW372" s="2">
        <v>2777.3317923957643</v>
      </c>
    </row>
    <row r="373" spans="1:75" hidden="1">
      <c r="A373" s="1" t="s">
        <v>250</v>
      </c>
      <c r="B373" s="1" t="s">
        <v>243</v>
      </c>
      <c r="C373" s="1" t="s">
        <v>242</v>
      </c>
      <c r="D373" s="3" t="s">
        <v>275</v>
      </c>
      <c r="E373" s="1" t="s">
        <v>251</v>
      </c>
      <c r="F373" s="4" t="s">
        <v>291</v>
      </c>
      <c r="G373" s="4">
        <v>6.4999999999999947</v>
      </c>
      <c r="H373" s="4">
        <v>4.7887323943661908</v>
      </c>
      <c r="I373" s="4">
        <v>8.602150537634401</v>
      </c>
      <c r="J373" s="4">
        <v>5.363036303630353</v>
      </c>
      <c r="K373" s="4">
        <v>7.909162098668765</v>
      </c>
      <c r="L373" s="4">
        <v>14.223512336719878</v>
      </c>
      <c r="M373" s="4">
        <v>6.9885641677255306</v>
      </c>
      <c r="N373" s="4">
        <v>1.3064133016627011</v>
      </c>
      <c r="O373" s="4">
        <v>5.3927315357561456</v>
      </c>
      <c r="P373" s="4">
        <v>4.6162402669633007</v>
      </c>
      <c r="Q373" s="4">
        <v>5.1568314726209374</v>
      </c>
      <c r="R373" s="4">
        <v>1.5166835187057526</v>
      </c>
      <c r="S373" s="4">
        <v>-0.9960159362549792</v>
      </c>
      <c r="T373" s="4">
        <v>8.8028169014084501</v>
      </c>
      <c r="U373" s="4">
        <v>6.5187239944521469</v>
      </c>
      <c r="V373" s="4">
        <v>1.5190972222222321</v>
      </c>
      <c r="W373" s="4">
        <v>8.3368961094484781</v>
      </c>
      <c r="X373" s="4">
        <v>1.9731649565903675</v>
      </c>
      <c r="Y373" s="4">
        <v>12.461300309597533</v>
      </c>
      <c r="Z373" s="4">
        <v>21.679284239504469</v>
      </c>
      <c r="AA373" s="4">
        <v>8.7669683257918471</v>
      </c>
      <c r="AB373" s="4">
        <v>8.4503380135205308</v>
      </c>
      <c r="AC373" s="4">
        <v>3.0208583073603412</v>
      </c>
      <c r="AD373" s="4">
        <v>2.5133814289038936</v>
      </c>
      <c r="AE373" s="4">
        <v>0.90805902383654935</v>
      </c>
      <c r="AF373" s="4">
        <v>-0.83239595050618176</v>
      </c>
      <c r="AG373" s="4">
        <v>-8.0308529945553495</v>
      </c>
      <c r="AH373" s="4">
        <v>2.8367044893931936</v>
      </c>
      <c r="AI373" s="4">
        <v>0</v>
      </c>
      <c r="AJ373" s="4">
        <v>11.393619573039103</v>
      </c>
      <c r="AK373" s="4">
        <v>12.553832902670115</v>
      </c>
      <c r="AL373" s="4">
        <v>2.6018748804285341</v>
      </c>
      <c r="AM373" s="4">
        <v>1.5849338057057683</v>
      </c>
      <c r="AN373" s="4">
        <v>-1.9089574155653488</v>
      </c>
      <c r="AO373" s="4">
        <v>6.9423652694610816</v>
      </c>
      <c r="AP373" s="4">
        <v>2.6421697287839052</v>
      </c>
      <c r="AQ373" s="4">
        <v>-1.2274122059324877</v>
      </c>
      <c r="AR373" s="4">
        <v>9.3545046599931005</v>
      </c>
      <c r="AS373" s="4">
        <v>6.5183080808080884</v>
      </c>
      <c r="AT373" s="4">
        <v>1.985479330271156</v>
      </c>
      <c r="AU373" s="4">
        <v>5.5317820723121303</v>
      </c>
      <c r="AV373" s="4">
        <v>-9.0155698205529937</v>
      </c>
      <c r="AW373" s="4">
        <v>1.051458509096026</v>
      </c>
      <c r="AX373" s="4">
        <v>9.2351987418700876</v>
      </c>
      <c r="AY373" s="4">
        <v>0.15802575242265249</v>
      </c>
      <c r="AZ373" s="4">
        <v>10.360696743294762</v>
      </c>
      <c r="BA373" s="4">
        <v>2.6805941737693129</v>
      </c>
      <c r="BB373" s="4">
        <v>2.8852119172965152</v>
      </c>
      <c r="BC373" s="4">
        <v>-1.1110000000000064</v>
      </c>
      <c r="BD373" s="4">
        <v>-4.2309999999999963</v>
      </c>
      <c r="BE373" s="4">
        <v>-0.45399999999999885</v>
      </c>
      <c r="BF373" s="4">
        <v>-7.7039999999999882</v>
      </c>
      <c r="BG373" s="4">
        <v>-16.223999999999993</v>
      </c>
      <c r="BH373" s="4">
        <v>-6.2699999999999978</v>
      </c>
      <c r="BI373" s="4">
        <v>-7.4130000000000029</v>
      </c>
      <c r="BJ373" s="4">
        <v>-3.5560000000000036</v>
      </c>
      <c r="BK373" s="4">
        <v>-3.4009999999999874</v>
      </c>
      <c r="BL373" s="4">
        <v>-16.323000000000011</v>
      </c>
      <c r="BM373" s="4">
        <v>7.3960000000000026</v>
      </c>
      <c r="BN373" s="4">
        <v>19.683000000000007</v>
      </c>
      <c r="BO373" s="4">
        <v>14.196999999999992</v>
      </c>
      <c r="BP373" s="4">
        <v>16.657999999999994</v>
      </c>
      <c r="BQ373" s="4">
        <v>1.9749999999999934</v>
      </c>
      <c r="BR373" s="4">
        <v>2.3830000000000018</v>
      </c>
      <c r="BS373" s="4">
        <v>1.7910000000000093</v>
      </c>
      <c r="BT373" s="4">
        <v>0.74199999999999822</v>
      </c>
      <c r="BU373" s="4">
        <v>4.7039999999999971</v>
      </c>
      <c r="BV373" s="4">
        <v>3.4480000000000066</v>
      </c>
      <c r="BW373" s="4">
        <v>-5.2490000000000041</v>
      </c>
    </row>
    <row r="374" spans="1:75" hidden="1">
      <c r="A374" s="1" t="s">
        <v>250</v>
      </c>
      <c r="B374" s="1" t="s">
        <v>243</v>
      </c>
      <c r="C374" s="1" t="s">
        <v>242</v>
      </c>
      <c r="D374" s="3" t="s">
        <v>276</v>
      </c>
      <c r="E374" s="1" t="s">
        <v>252</v>
      </c>
      <c r="F374" s="4" t="s">
        <v>291</v>
      </c>
      <c r="G374" s="4">
        <v>3.0211998857082589</v>
      </c>
      <c r="H374" s="4">
        <v>3.0211998857082589</v>
      </c>
      <c r="I374" s="4">
        <v>3.0211998857082589</v>
      </c>
      <c r="J374" s="4">
        <v>3.0211998857082589</v>
      </c>
      <c r="K374" s="4">
        <v>3.0211998857082589</v>
      </c>
      <c r="L374" s="4">
        <v>3.0211998857082589</v>
      </c>
      <c r="M374" s="4">
        <v>3.0211998857082589</v>
      </c>
      <c r="N374" s="4">
        <v>3.0211998857082589</v>
      </c>
      <c r="O374" s="4">
        <v>3.0211998857082589</v>
      </c>
      <c r="P374" s="4">
        <v>3.0211998857082589</v>
      </c>
      <c r="Q374" s="4">
        <v>2.5444603896245255</v>
      </c>
      <c r="R374" s="4">
        <v>2.5444603896245255</v>
      </c>
      <c r="S374" s="4">
        <v>2.5444603896245255</v>
      </c>
      <c r="T374" s="4">
        <v>2.5444603896245255</v>
      </c>
      <c r="U374" s="4">
        <v>2.5444603896245255</v>
      </c>
      <c r="V374" s="4">
        <v>2.5444603896245255</v>
      </c>
      <c r="W374" s="4">
        <v>2.5444603896245255</v>
      </c>
      <c r="X374" s="4">
        <v>2.5444603896245477</v>
      </c>
      <c r="Y374" s="4">
        <v>2.5444603896245255</v>
      </c>
      <c r="Z374" s="4">
        <v>2.5444603896246143</v>
      </c>
      <c r="AA374" s="4">
        <v>2.6949276011204226</v>
      </c>
      <c r="AB374" s="4">
        <v>2.6949276011204448</v>
      </c>
      <c r="AC374" s="4">
        <v>2.6949276011204448</v>
      </c>
      <c r="AD374" s="4">
        <v>2.6949276011204448</v>
      </c>
      <c r="AE374" s="4">
        <v>2.694927601120467</v>
      </c>
      <c r="AF374" s="4">
        <v>2.6949276011204448</v>
      </c>
      <c r="AG374" s="4">
        <v>2.6949276011204226</v>
      </c>
      <c r="AH374" s="4">
        <v>2.6949276011204448</v>
      </c>
      <c r="AI374" s="4">
        <v>2.6949276011204448</v>
      </c>
      <c r="AJ374" s="4">
        <v>2.6949276011204226</v>
      </c>
      <c r="AK374" s="4">
        <v>4.0980666838256408</v>
      </c>
      <c r="AL374" s="4">
        <v>4.0980666838256408</v>
      </c>
      <c r="AM374" s="4">
        <v>4.0980666838256408</v>
      </c>
      <c r="AN374" s="4">
        <v>4.0980666838256408</v>
      </c>
      <c r="AO374" s="4">
        <v>4.0980666838256408</v>
      </c>
      <c r="AP374" s="4">
        <v>4.0980666838256408</v>
      </c>
      <c r="AQ374" s="4">
        <v>4.0980666838256408</v>
      </c>
      <c r="AR374" s="4">
        <v>5.1337596544732911</v>
      </c>
      <c r="AS374" s="4">
        <v>4.4979570353448795</v>
      </c>
      <c r="AT374" s="4">
        <v>3.6239818692507253</v>
      </c>
      <c r="AU374" s="4">
        <v>3.6925224573275406</v>
      </c>
      <c r="AV374" s="4">
        <v>2.7815777473780168</v>
      </c>
      <c r="AW374" s="4">
        <v>2.2404614019520874</v>
      </c>
      <c r="AX374" s="4">
        <v>2.4083315252766413</v>
      </c>
      <c r="AY374" s="4">
        <v>1.9067796610169552</v>
      </c>
      <c r="AZ374" s="4">
        <v>1.3721413721413667</v>
      </c>
      <c r="BA374" s="4">
        <v>1.456111566858076</v>
      </c>
      <c r="BB374" s="4">
        <v>1.4352132605619516</v>
      </c>
      <c r="BC374" s="4">
        <v>0.91669988043046047</v>
      </c>
      <c r="BD374" s="4">
        <v>3.3767772511848371</v>
      </c>
      <c r="BE374" s="4">
        <v>2.9608404966571245</v>
      </c>
      <c r="BF374" s="4">
        <v>2.6345083487940624</v>
      </c>
      <c r="BG374" s="4">
        <v>2.729573391178608</v>
      </c>
      <c r="BH374" s="4">
        <v>2.8154143938060816</v>
      </c>
      <c r="BI374" s="4">
        <v>1.5745336299845869</v>
      </c>
      <c r="BJ374" s="4">
        <v>1.9882055602358895</v>
      </c>
      <c r="BK374" s="4">
        <v>1.7181562861390942</v>
      </c>
      <c r="BL374" s="4">
        <v>1.5592009095338533</v>
      </c>
      <c r="BM374" s="4">
        <v>1.3273628658243997</v>
      </c>
      <c r="BN374" s="4">
        <v>1.9097222222222321</v>
      </c>
      <c r="BO374" s="4">
        <v>2.0442930153321992</v>
      </c>
      <c r="BP374" s="4">
        <v>2.1247533768401938</v>
      </c>
      <c r="BQ374" s="4">
        <v>2.4669341655520816</v>
      </c>
      <c r="BR374" s="4">
        <v>2.6540971718636674</v>
      </c>
      <c r="BS374" s="4">
        <v>2.6561175473297505</v>
      </c>
      <c r="BT374" s="4">
        <v>2.8764106798788935</v>
      </c>
      <c r="BU374" s="4">
        <v>3.0903010033444867</v>
      </c>
      <c r="BV374" s="4">
        <v>2.91980275110304</v>
      </c>
      <c r="BW374" s="4">
        <v>2.9126213592232997</v>
      </c>
    </row>
    <row r="375" spans="1:75" hidden="1">
      <c r="A375" s="1" t="s">
        <v>250</v>
      </c>
      <c r="B375" s="1" t="s">
        <v>243</v>
      </c>
      <c r="C375" s="1" t="s">
        <v>242</v>
      </c>
      <c r="D375" s="3" t="s">
        <v>277</v>
      </c>
      <c r="E375" s="1" t="s">
        <v>253</v>
      </c>
      <c r="F375" s="4" t="s">
        <v>291</v>
      </c>
      <c r="G375" s="4" t="s">
        <v>291</v>
      </c>
      <c r="H375" s="4" t="s">
        <v>291</v>
      </c>
      <c r="I375" s="4" t="s">
        <v>291</v>
      </c>
      <c r="J375" s="4" t="s">
        <v>291</v>
      </c>
      <c r="K375" s="4" t="s">
        <v>291</v>
      </c>
      <c r="L375" s="4" t="s">
        <v>291</v>
      </c>
      <c r="M375" s="4" t="s">
        <v>291</v>
      </c>
      <c r="N375" s="4" t="s">
        <v>291</v>
      </c>
      <c r="O375" s="4" t="s">
        <v>291</v>
      </c>
      <c r="P375" s="4" t="s">
        <v>291</v>
      </c>
      <c r="Q375" s="4" t="s">
        <v>291</v>
      </c>
      <c r="R375" s="4" t="s">
        <v>291</v>
      </c>
      <c r="S375" s="4" t="s">
        <v>291</v>
      </c>
      <c r="T375" s="4" t="s">
        <v>291</v>
      </c>
      <c r="U375" s="4" t="s">
        <v>291</v>
      </c>
      <c r="V375" s="4" t="s">
        <v>291</v>
      </c>
      <c r="W375" s="4" t="s">
        <v>291</v>
      </c>
      <c r="X375" s="4" t="s">
        <v>291</v>
      </c>
      <c r="Y375" s="4" t="s">
        <v>291</v>
      </c>
      <c r="Z375" s="4" t="s">
        <v>291</v>
      </c>
      <c r="AA375" s="4" t="s">
        <v>291</v>
      </c>
      <c r="AB375" s="4" t="s">
        <v>291</v>
      </c>
      <c r="AC375" s="4" t="s">
        <v>291</v>
      </c>
      <c r="AD375" s="4" t="s">
        <v>291</v>
      </c>
      <c r="AE375" s="4" t="s">
        <v>291</v>
      </c>
      <c r="AF375" s="4" t="s">
        <v>291</v>
      </c>
      <c r="AG375" s="4" t="s">
        <v>291</v>
      </c>
      <c r="AH375" s="4" t="s">
        <v>291</v>
      </c>
      <c r="AI375" s="4" t="s">
        <v>291</v>
      </c>
      <c r="AJ375" s="4" t="s">
        <v>291</v>
      </c>
      <c r="AK375" s="4" t="s">
        <v>291</v>
      </c>
      <c r="AL375" s="4" t="s">
        <v>291</v>
      </c>
      <c r="AM375" s="4" t="s">
        <v>291</v>
      </c>
      <c r="AN375" s="4" t="s">
        <v>291</v>
      </c>
      <c r="AO375" s="4" t="s">
        <v>291</v>
      </c>
      <c r="AP375" s="4" t="s">
        <v>291</v>
      </c>
      <c r="AQ375" s="4" t="s">
        <v>291</v>
      </c>
      <c r="AR375" s="4" t="s">
        <v>291</v>
      </c>
      <c r="AS375" s="4" t="s">
        <v>291</v>
      </c>
      <c r="AT375" s="4" t="s">
        <v>291</v>
      </c>
      <c r="AU375" s="4" t="s">
        <v>291</v>
      </c>
      <c r="AV375" s="4" t="s">
        <v>291</v>
      </c>
      <c r="AW375" s="4" t="s">
        <v>291</v>
      </c>
      <c r="AX375" s="4" t="s">
        <v>291</v>
      </c>
      <c r="AY375" s="4" t="s">
        <v>291</v>
      </c>
      <c r="AZ375" s="4" t="s">
        <v>291</v>
      </c>
      <c r="BA375" s="4" t="s">
        <v>291</v>
      </c>
      <c r="BB375" s="4" t="s">
        <v>291</v>
      </c>
      <c r="BC375" s="4" t="s">
        <v>291</v>
      </c>
      <c r="BD375" s="4" t="s">
        <v>291</v>
      </c>
      <c r="BE375" s="4" t="s">
        <v>291</v>
      </c>
      <c r="BF375" s="4" t="s">
        <v>291</v>
      </c>
      <c r="BG375" s="4" t="s">
        <v>291</v>
      </c>
      <c r="BH375" s="4" t="s">
        <v>291</v>
      </c>
      <c r="BI375" s="4" t="s">
        <v>291</v>
      </c>
      <c r="BJ375" s="4" t="s">
        <v>291</v>
      </c>
      <c r="BK375" s="4" t="s">
        <v>291</v>
      </c>
      <c r="BL375" s="4" t="s">
        <v>291</v>
      </c>
      <c r="BM375" s="4" t="s">
        <v>291</v>
      </c>
      <c r="BN375" s="4" t="s">
        <v>291</v>
      </c>
      <c r="BO375" s="4" t="s">
        <v>291</v>
      </c>
      <c r="BP375" s="4" t="s">
        <v>291</v>
      </c>
      <c r="BQ375" s="4" t="s">
        <v>291</v>
      </c>
      <c r="BR375" s="4" t="s">
        <v>291</v>
      </c>
      <c r="BS375" s="4" t="s">
        <v>291</v>
      </c>
      <c r="BT375" s="4" t="s">
        <v>291</v>
      </c>
      <c r="BU375" s="4" t="s">
        <v>291</v>
      </c>
      <c r="BV375" s="4" t="s">
        <v>291</v>
      </c>
      <c r="BW375" s="4" t="s">
        <v>291</v>
      </c>
    </row>
    <row r="376" spans="1:75" hidden="1">
      <c r="A376" s="1" t="s">
        <v>250</v>
      </c>
      <c r="B376" s="1" t="s">
        <v>243</v>
      </c>
      <c r="C376" s="1" t="s">
        <v>242</v>
      </c>
      <c r="D376" s="3" t="s">
        <v>278</v>
      </c>
      <c r="E376" s="1" t="s">
        <v>254</v>
      </c>
      <c r="F376" s="4" t="s">
        <v>291</v>
      </c>
      <c r="G376" s="4">
        <v>3.4274386459041128</v>
      </c>
      <c r="H376" s="4">
        <v>4.4042222463953173</v>
      </c>
      <c r="I376" s="4">
        <v>3.572324643359881</v>
      </c>
      <c r="J376" s="4">
        <v>3.644851231617241</v>
      </c>
      <c r="K376" s="4">
        <v>3.0763713790787683</v>
      </c>
      <c r="L376" s="4">
        <v>3.5412554410846342</v>
      </c>
      <c r="M376" s="4">
        <v>3.3033887208091084</v>
      </c>
      <c r="N376" s="4">
        <v>3.231102969004529</v>
      </c>
      <c r="O376" s="4">
        <v>3.2620849767956095</v>
      </c>
      <c r="P376" s="4">
        <v>3.1898042345316124</v>
      </c>
      <c r="Q376" s="4">
        <v>3.2207967572632112</v>
      </c>
      <c r="R376" s="4">
        <v>3.3240364946207857</v>
      </c>
      <c r="S376" s="4">
        <v>3.148558022280934</v>
      </c>
      <c r="T376" s="4">
        <v>2.829284499695528</v>
      </c>
      <c r="U376" s="4">
        <v>3.2620767189382782</v>
      </c>
      <c r="V376" s="4">
        <v>3.2104646219045518</v>
      </c>
      <c r="W376" s="4">
        <v>3.3033748434298182</v>
      </c>
      <c r="X376" s="4">
        <v>3.5309258538601007</v>
      </c>
      <c r="Y376" s="4">
        <v>3.4994470995396654</v>
      </c>
      <c r="Z376" s="4">
        <v>3.0214829541612032</v>
      </c>
      <c r="AA376" s="4">
        <v>3.0764329038744043</v>
      </c>
      <c r="AB376" s="4">
        <v>3.1129869583812031</v>
      </c>
      <c r="AC376" s="4">
        <v>2.4025039518796198</v>
      </c>
      <c r="AD376" s="4">
        <v>2.8421767662470954</v>
      </c>
      <c r="AE376" s="4">
        <v>2.7421796717232105</v>
      </c>
      <c r="AF376" s="4">
        <v>2.4381259759654883</v>
      </c>
      <c r="AG376" s="4">
        <v>2.2426050786756635</v>
      </c>
      <c r="AH376" s="4">
        <v>1.8836793806543684</v>
      </c>
      <c r="AI376" s="4">
        <v>1.7719085066355778</v>
      </c>
      <c r="AJ376" s="4">
        <v>4.106731219904014</v>
      </c>
      <c r="AK376" s="4">
        <v>3.6158459842498658</v>
      </c>
      <c r="AL376" s="4">
        <v>2.7903456391065395</v>
      </c>
      <c r="AM376" s="4">
        <v>3.8213721321376015</v>
      </c>
      <c r="AN376" s="4">
        <v>3.9462213042219085</v>
      </c>
      <c r="AO376" s="4">
        <v>3.8741136924729691</v>
      </c>
      <c r="AP376" s="4">
        <v>3.6948244072066982</v>
      </c>
      <c r="AQ376" s="4">
        <v>3.8267917555267372</v>
      </c>
      <c r="AR376" s="4">
        <v>3.7277576393327738</v>
      </c>
      <c r="AS376" s="4">
        <v>3.2233418936120417</v>
      </c>
      <c r="AT376" s="4">
        <v>2.9168845382136377</v>
      </c>
      <c r="AU376" s="4">
        <v>2.7493990592698081</v>
      </c>
      <c r="AV376" s="4">
        <v>2.7278698462080087</v>
      </c>
      <c r="AW376" s="4">
        <v>2.4615075468442438</v>
      </c>
      <c r="AX376" s="4">
        <v>1.1380426851305581</v>
      </c>
      <c r="AY376" s="4">
        <v>0.89690288265726892</v>
      </c>
      <c r="AZ376" s="4">
        <v>1.7533705200653449</v>
      </c>
      <c r="BA376" s="4">
        <v>1.8031387040140512</v>
      </c>
      <c r="BB376" s="4">
        <v>1.7396336154192449</v>
      </c>
      <c r="BC376" s="4">
        <v>1.4594771647092442</v>
      </c>
      <c r="BD376" s="4">
        <v>0.99539940675743566</v>
      </c>
      <c r="BE376" s="4">
        <v>0.85677286674812336</v>
      </c>
      <c r="BF376" s="4">
        <v>0.59602641376139687</v>
      </c>
      <c r="BG376" s="4">
        <v>0.30137305258415292</v>
      </c>
      <c r="BH376" s="4">
        <v>0.14625738199693927</v>
      </c>
      <c r="BI376" s="4">
        <v>-5.5938246391362689E-2</v>
      </c>
      <c r="BJ376" s="4">
        <v>0.53189005551890212</v>
      </c>
      <c r="BK376" s="4">
        <v>0.80683515419019969</v>
      </c>
      <c r="BL376" s="4">
        <v>0.58655853547486814</v>
      </c>
      <c r="BM376" s="4">
        <v>0.77773863169325885</v>
      </c>
      <c r="BN376" s="4">
        <v>0.91894438086794761</v>
      </c>
      <c r="BO376" s="4">
        <v>0.97861722387695416</v>
      </c>
      <c r="BP376" s="4">
        <v>1.000698565488678</v>
      </c>
      <c r="BQ376" s="4">
        <v>1.0211887139756737</v>
      </c>
      <c r="BR376" s="4">
        <v>1.0989918120154707</v>
      </c>
      <c r="BS376" s="4">
        <v>1.2403948073211213</v>
      </c>
      <c r="BT376" s="4">
        <v>1.377361432746893</v>
      </c>
      <c r="BU376" s="4">
        <v>1.503641756454499</v>
      </c>
      <c r="BV376" s="4">
        <v>1.6318915553139801</v>
      </c>
      <c r="BW376" s="4">
        <v>1.7598469263243821</v>
      </c>
    </row>
    <row r="377" spans="1:75" hidden="1">
      <c r="A377" s="1" t="s">
        <v>250</v>
      </c>
      <c r="B377" s="1" t="s">
        <v>243</v>
      </c>
      <c r="C377" s="1" t="s">
        <v>242</v>
      </c>
      <c r="D377" s="3" t="s">
        <v>279</v>
      </c>
      <c r="E377" s="1" t="s">
        <v>255</v>
      </c>
      <c r="F377" s="4" t="s">
        <v>291</v>
      </c>
      <c r="G377" s="4">
        <v>3.376780816134084</v>
      </c>
      <c r="H377" s="4">
        <v>1.7156978472574913</v>
      </c>
      <c r="I377" s="4">
        <v>5.4172836834725846</v>
      </c>
      <c r="J377" s="4">
        <v>2.2731597190870589</v>
      </c>
      <c r="K377" s="4">
        <v>4.7446178246644433</v>
      </c>
      <c r="L377" s="4">
        <v>10.873793416733136</v>
      </c>
      <c r="M377" s="4">
        <v>3.85101735023341</v>
      </c>
      <c r="N377" s="4">
        <v>-1.6644987497213659</v>
      </c>
      <c r="O377" s="4">
        <v>2.3019841087842829</v>
      </c>
      <c r="P377" s="4">
        <v>1.5482642242806044</v>
      </c>
      <c r="Q377" s="4">
        <v>2.5475496902226835</v>
      </c>
      <c r="R377" s="4">
        <v>-1.0022743959192559</v>
      </c>
      <c r="S377" s="4">
        <v>-3.4526256342148898</v>
      </c>
      <c r="T377" s="4">
        <v>6.1030664045672367</v>
      </c>
      <c r="U377" s="4">
        <v>3.8756492449491198</v>
      </c>
      <c r="V377" s="4">
        <v>-0.99992058420937946</v>
      </c>
      <c r="W377" s="4">
        <v>5.6487066174176537</v>
      </c>
      <c r="X377" s="4">
        <v>-0.55711974187928615</v>
      </c>
      <c r="Y377" s="4">
        <v>9.6707709829407804</v>
      </c>
      <c r="Z377" s="4">
        <v>18.660026857790069</v>
      </c>
      <c r="AA377" s="4">
        <v>5.9126977996965646</v>
      </c>
      <c r="AB377" s="4">
        <v>5.6043765226212461</v>
      </c>
      <c r="AC377" s="4">
        <v>0.31737760944323679</v>
      </c>
      <c r="AD377" s="4">
        <v>-0.17678202464068704</v>
      </c>
      <c r="AE377" s="4">
        <v>-1.7399774448688787</v>
      </c>
      <c r="AF377" s="4">
        <v>-3.4347592758691814</v>
      </c>
      <c r="AG377" s="4">
        <v>-10.44431389769902</v>
      </c>
      <c r="AH377" s="4">
        <v>0.13805636907737728</v>
      </c>
      <c r="AI377" s="4">
        <v>-2.6242071191557526</v>
      </c>
      <c r="AJ377" s="4">
        <v>8.470420277918155</v>
      </c>
      <c r="AK377" s="4">
        <v>8.1228849758823607</v>
      </c>
      <c r="AL377" s="4">
        <v>-1.4372906731701884</v>
      </c>
      <c r="AM377" s="4">
        <v>-2.4141974564743318</v>
      </c>
      <c r="AN377" s="4">
        <v>-5.7705433835154363</v>
      </c>
      <c r="AO377" s="4">
        <v>2.7323260423984141</v>
      </c>
      <c r="AP377" s="4">
        <v>-1.3985821268551413</v>
      </c>
      <c r="AQ377" s="4">
        <v>-5.1158288135485392</v>
      </c>
      <c r="AR377" s="4">
        <v>4.0146428886320473</v>
      </c>
      <c r="AS377" s="4">
        <v>1.9333880802854919</v>
      </c>
      <c r="AT377" s="4">
        <v>-1.5812001328485703</v>
      </c>
      <c r="AU377" s="4">
        <v>1.7737630172334651</v>
      </c>
      <c r="AV377" s="4">
        <v>-11.47788137376784</v>
      </c>
      <c r="AW377" s="4">
        <v>-1.1629475029279912</v>
      </c>
      <c r="AX377" s="4">
        <v>6.6663201273896577</v>
      </c>
      <c r="AY377" s="4">
        <v>-1.7160329414896314</v>
      </c>
      <c r="AZ377" s="4">
        <v>8.8668891171550079</v>
      </c>
      <c r="BA377" s="4">
        <v>1.2069086701635756</v>
      </c>
      <c r="BB377" s="4">
        <v>1.4294825338513117</v>
      </c>
      <c r="BC377" s="4">
        <v>-2.0092808056872191</v>
      </c>
      <c r="BD377" s="4">
        <v>-7.3592710601719125</v>
      </c>
      <c r="BE377" s="4">
        <v>-3.3166400742115076</v>
      </c>
      <c r="BF377" s="4">
        <v>-10.073130874909609</v>
      </c>
      <c r="BG377" s="4">
        <v>-18.449967974661273</v>
      </c>
      <c r="BH377" s="4">
        <v>-8.8366267328427117</v>
      </c>
      <c r="BI377" s="4">
        <v>-8.8482155012636792</v>
      </c>
      <c r="BJ377" s="4">
        <v>-5.4361242359160844</v>
      </c>
      <c r="BK377" s="4">
        <v>-5.032686860483981</v>
      </c>
      <c r="BL377" s="4">
        <v>-17.607662082200548</v>
      </c>
      <c r="BM377" s="4">
        <v>5.9891395202020359</v>
      </c>
      <c r="BN377" s="4">
        <v>17.440218057921619</v>
      </c>
      <c r="BO377" s="4">
        <v>11.909247078464102</v>
      </c>
      <c r="BP377" s="4">
        <v>14.230875613018279</v>
      </c>
      <c r="BQ377" s="4">
        <v>-0.48009064539521473</v>
      </c>
      <c r="BR377" s="4">
        <v>-0.26408801921445901</v>
      </c>
      <c r="BS377" s="4">
        <v>-0.84273355353701174</v>
      </c>
      <c r="BT377" s="4">
        <v>-2.0747328428093681</v>
      </c>
      <c r="BU377" s="4">
        <v>1.5653257202180137</v>
      </c>
      <c r="BV377" s="4">
        <v>0.51321245744546662</v>
      </c>
      <c r="BW377" s="4">
        <v>-7.9306320754716992</v>
      </c>
    </row>
    <row r="378" spans="1:75" hidden="1">
      <c r="A378" s="1" t="s">
        <v>250</v>
      </c>
      <c r="B378" s="1" t="s">
        <v>243</v>
      </c>
      <c r="C378" s="1" t="s">
        <v>242</v>
      </c>
      <c r="D378" s="3" t="s">
        <v>280</v>
      </c>
      <c r="E378" s="1" t="s">
        <v>256</v>
      </c>
      <c r="F378" s="4" t="s">
        <v>291</v>
      </c>
      <c r="G378" s="4" t="s">
        <v>291</v>
      </c>
      <c r="H378" s="4" t="s">
        <v>291</v>
      </c>
      <c r="I378" s="4" t="s">
        <v>291</v>
      </c>
      <c r="J378" s="4" t="s">
        <v>291</v>
      </c>
      <c r="K378" s="4" t="s">
        <v>291</v>
      </c>
      <c r="L378" s="4" t="s">
        <v>291</v>
      </c>
      <c r="M378" s="4" t="s">
        <v>291</v>
      </c>
      <c r="N378" s="4" t="s">
        <v>291</v>
      </c>
      <c r="O378" s="4" t="s">
        <v>291</v>
      </c>
      <c r="P378" s="4" t="s">
        <v>291</v>
      </c>
      <c r="Q378" s="4" t="s">
        <v>291</v>
      </c>
      <c r="R378" s="4" t="s">
        <v>291</v>
      </c>
      <c r="S378" s="4" t="s">
        <v>291</v>
      </c>
      <c r="T378" s="4" t="s">
        <v>291</v>
      </c>
      <c r="U378" s="4" t="s">
        <v>291</v>
      </c>
      <c r="V378" s="4" t="s">
        <v>291</v>
      </c>
      <c r="W378" s="4" t="s">
        <v>291</v>
      </c>
      <c r="X378" s="4" t="s">
        <v>291</v>
      </c>
      <c r="Y378" s="4" t="s">
        <v>291</v>
      </c>
      <c r="Z378" s="4" t="s">
        <v>291</v>
      </c>
      <c r="AA378" s="4" t="s">
        <v>291</v>
      </c>
      <c r="AB378" s="4" t="s">
        <v>291</v>
      </c>
      <c r="AC378" s="4" t="s">
        <v>291</v>
      </c>
      <c r="AD378" s="4" t="s">
        <v>291</v>
      </c>
      <c r="AE378" s="4" t="s">
        <v>291</v>
      </c>
      <c r="AF378" s="4" t="s">
        <v>291</v>
      </c>
      <c r="AG378" s="4" t="s">
        <v>291</v>
      </c>
      <c r="AH378" s="4" t="s">
        <v>291</v>
      </c>
      <c r="AI378" s="4" t="s">
        <v>291</v>
      </c>
      <c r="AJ378" s="4" t="s">
        <v>291</v>
      </c>
      <c r="AK378" s="4" t="s">
        <v>291</v>
      </c>
      <c r="AL378" s="4" t="s">
        <v>291</v>
      </c>
      <c r="AM378" s="4" t="s">
        <v>291</v>
      </c>
      <c r="AN378" s="4" t="s">
        <v>291</v>
      </c>
      <c r="AO378" s="4" t="s">
        <v>291</v>
      </c>
      <c r="AP378" s="4" t="s">
        <v>291</v>
      </c>
      <c r="AQ378" s="4" t="s">
        <v>291</v>
      </c>
      <c r="AR378" s="4" t="s">
        <v>291</v>
      </c>
      <c r="AS378" s="4" t="s">
        <v>291</v>
      </c>
      <c r="AT378" s="4" t="s">
        <v>291</v>
      </c>
      <c r="AU378" s="4" t="s">
        <v>291</v>
      </c>
      <c r="AV378" s="4" t="s">
        <v>291</v>
      </c>
      <c r="AW378" s="4" t="s">
        <v>291</v>
      </c>
      <c r="AX378" s="4" t="s">
        <v>291</v>
      </c>
      <c r="AY378" s="4" t="s">
        <v>291</v>
      </c>
      <c r="AZ378" s="4" t="s">
        <v>291</v>
      </c>
      <c r="BA378" s="4" t="s">
        <v>291</v>
      </c>
      <c r="BB378" s="4" t="s">
        <v>291</v>
      </c>
      <c r="BC378" s="4" t="s">
        <v>291</v>
      </c>
      <c r="BD378" s="4" t="s">
        <v>291</v>
      </c>
      <c r="BE378" s="4" t="s">
        <v>291</v>
      </c>
      <c r="BF378" s="4" t="s">
        <v>291</v>
      </c>
      <c r="BG378" s="4" t="s">
        <v>291</v>
      </c>
      <c r="BH378" s="4" t="s">
        <v>291</v>
      </c>
      <c r="BI378" s="4" t="s">
        <v>291</v>
      </c>
      <c r="BJ378" s="4" t="s">
        <v>291</v>
      </c>
      <c r="BK378" s="4" t="s">
        <v>291</v>
      </c>
      <c r="BL378" s="4" t="s">
        <v>291</v>
      </c>
      <c r="BM378" s="4" t="s">
        <v>291</v>
      </c>
      <c r="BN378" s="4" t="s">
        <v>291</v>
      </c>
      <c r="BO378" s="4" t="s">
        <v>291</v>
      </c>
      <c r="BP378" s="4" t="s">
        <v>291</v>
      </c>
      <c r="BQ378" s="4" t="s">
        <v>291</v>
      </c>
      <c r="BR378" s="4" t="s">
        <v>291</v>
      </c>
      <c r="BS378" s="4" t="s">
        <v>291</v>
      </c>
      <c r="BT378" s="4" t="s">
        <v>291</v>
      </c>
      <c r="BU378" s="4" t="s">
        <v>291</v>
      </c>
      <c r="BV378" s="4" t="s">
        <v>291</v>
      </c>
      <c r="BW378" s="4" t="s">
        <v>291</v>
      </c>
    </row>
    <row r="379" spans="1:75" hidden="1">
      <c r="A379" s="1" t="s">
        <v>250</v>
      </c>
      <c r="B379" s="1" t="s">
        <v>243</v>
      </c>
      <c r="C379" s="1" t="s">
        <v>242</v>
      </c>
      <c r="D379" s="3" t="s">
        <v>281</v>
      </c>
      <c r="E379" s="1" t="s">
        <v>257</v>
      </c>
      <c r="F379" s="4" t="s">
        <v>291</v>
      </c>
      <c r="G379" s="4">
        <v>2.9707410280314095</v>
      </c>
      <c r="H379" s="4">
        <v>0.36828984469940984</v>
      </c>
      <c r="I379" s="4">
        <v>4.85634160630668</v>
      </c>
      <c r="J379" s="4">
        <v>1.657762109353067</v>
      </c>
      <c r="K379" s="4">
        <v>4.6885534045593147</v>
      </c>
      <c r="L379" s="4">
        <v>10.316908801355495</v>
      </c>
      <c r="M379" s="4">
        <v>3.5673325846803383</v>
      </c>
      <c r="N379" s="4">
        <v>-1.864447450415907</v>
      </c>
      <c r="O379" s="4">
        <v>2.0633386972956469</v>
      </c>
      <c r="P379" s="4">
        <v>1.3823420278903376</v>
      </c>
      <c r="Q379" s="4">
        <v>1.8756246572195767</v>
      </c>
      <c r="R379" s="4">
        <v>-1.7492086422786324</v>
      </c>
      <c r="S379" s="4">
        <v>-4.0180629162461461</v>
      </c>
      <c r="T379" s="4">
        <v>5.809174332755962</v>
      </c>
      <c r="U379" s="4">
        <v>3.1537689140011205</v>
      </c>
      <c r="V379" s="4">
        <v>-1.6387557268329189</v>
      </c>
      <c r="W379" s="4">
        <v>4.8725622697686655</v>
      </c>
      <c r="X379" s="4">
        <v>-1.504633407286049</v>
      </c>
      <c r="Y379" s="4">
        <v>8.6588416278580596</v>
      </c>
      <c r="Z379" s="4">
        <v>18.110592810671289</v>
      </c>
      <c r="AA379" s="4">
        <v>5.5206949460739008</v>
      </c>
      <c r="AB379" s="4">
        <v>5.1762161223140701</v>
      </c>
      <c r="AC379" s="4">
        <v>0.6038469096139476</v>
      </c>
      <c r="AD379" s="4">
        <v>-0.31970865230763756</v>
      </c>
      <c r="AE379" s="4">
        <v>-1.7851681303111877</v>
      </c>
      <c r="AF379" s="4">
        <v>-3.1926803573495866</v>
      </c>
      <c r="AG379" s="4">
        <v>-10.048118458372212</v>
      </c>
      <c r="AH379" s="4">
        <v>0.93540507619298552</v>
      </c>
      <c r="AI379" s="4">
        <v>-1.7410585422204639</v>
      </c>
      <c r="AJ379" s="4">
        <v>6.9994401589106081</v>
      </c>
      <c r="AK379" s="4">
        <v>8.6260811109710733</v>
      </c>
      <c r="AL379" s="4">
        <v>-0.18335453344978658</v>
      </c>
      <c r="AM379" s="4">
        <v>-2.1541213340789067</v>
      </c>
      <c r="AN379" s="4">
        <v>-5.6328923228972094</v>
      </c>
      <c r="AO379" s="4">
        <v>2.9538173351561836</v>
      </c>
      <c r="AP379" s="4">
        <v>-1.0151467871617692</v>
      </c>
      <c r="AQ379" s="4">
        <v>-4.8679188444539339</v>
      </c>
      <c r="AR379" s="4">
        <v>5.4245335566057928</v>
      </c>
      <c r="AS379" s="4">
        <v>3.1920747059245969</v>
      </c>
      <c r="AT379" s="4">
        <v>-0.90500719305843802</v>
      </c>
      <c r="AU379" s="4">
        <v>2.7079311786897486</v>
      </c>
      <c r="AV379" s="4">
        <v>-11.431600484213178</v>
      </c>
      <c r="AW379" s="4">
        <v>-1.3761744010096222</v>
      </c>
      <c r="AX379" s="4">
        <v>8.0060438602199469</v>
      </c>
      <c r="AY379" s="4">
        <v>-0.73230902943961507</v>
      </c>
      <c r="AZ379" s="4">
        <v>8.4590084625571151</v>
      </c>
      <c r="BA379" s="4">
        <v>0.86191396544894605</v>
      </c>
      <c r="BB379" s="4">
        <v>1.1259901978884823</v>
      </c>
      <c r="BC379" s="4">
        <v>-2.5335012918865529</v>
      </c>
      <c r="BD379" s="4">
        <v>-5.1748885963688203</v>
      </c>
      <c r="BE379" s="4">
        <v>-1.2996379216692944</v>
      </c>
      <c r="BF379" s="4">
        <v>-8.2508491733287332</v>
      </c>
      <c r="BG379" s="4">
        <v>-16.475719673269605</v>
      </c>
      <c r="BH379" s="4">
        <v>-6.4068868370415704</v>
      </c>
      <c r="BI379" s="4">
        <v>-7.3611794683169363</v>
      </c>
      <c r="BJ379" s="4">
        <v>-4.0662620122444366</v>
      </c>
      <c r="BK379" s="4">
        <v>-4.1741565914196643</v>
      </c>
      <c r="BL379" s="4">
        <v>-16.810952458932384</v>
      </c>
      <c r="BM379" s="4">
        <v>6.567185827114197</v>
      </c>
      <c r="BN379" s="4">
        <v>18.59319450302268</v>
      </c>
      <c r="BO379" s="4">
        <v>13.090279050679543</v>
      </c>
      <c r="BP379" s="4">
        <v>15.502171427417544</v>
      </c>
      <c r="BQ379" s="4">
        <v>0.94416953330935804</v>
      </c>
      <c r="BR379" s="4">
        <v>1.2700504376661037</v>
      </c>
      <c r="BS379" s="4">
        <v>0.54385919150827799</v>
      </c>
      <c r="BT379" s="4">
        <v>-0.62672910772922918</v>
      </c>
      <c r="BU379" s="4">
        <v>3.1529491830690759</v>
      </c>
      <c r="BV379" s="4">
        <v>1.7869474009519992</v>
      </c>
      <c r="BW379" s="4">
        <v>-6.8876350918637863</v>
      </c>
    </row>
    <row r="380" spans="1:75" hidden="1">
      <c r="A380" s="1" t="s">
        <v>247</v>
      </c>
      <c r="B380" s="1" t="s">
        <v>105</v>
      </c>
      <c r="C380" s="1" t="s">
        <v>104</v>
      </c>
      <c r="D380" s="3" t="s">
        <v>267</v>
      </c>
      <c r="E380" s="1" t="s">
        <v>283</v>
      </c>
      <c r="F380" s="2">
        <v>52998.683467340183</v>
      </c>
      <c r="G380" s="2">
        <v>54909.599150948226</v>
      </c>
      <c r="H380" s="2">
        <v>56098.461699892054</v>
      </c>
      <c r="I380" s="2">
        <v>57318.401793632045</v>
      </c>
      <c r="J380" s="2">
        <v>58285.761999972157</v>
      </c>
      <c r="K380" s="2">
        <v>57276.608564572532</v>
      </c>
      <c r="L380" s="2">
        <v>58597.353946100418</v>
      </c>
      <c r="M380" s="2">
        <v>60940.752183275486</v>
      </c>
      <c r="N380" s="2">
        <v>59702.612826161865</v>
      </c>
      <c r="O380" s="2">
        <v>60675.802515809213</v>
      </c>
      <c r="P380" s="2">
        <v>64026.977216501786</v>
      </c>
      <c r="Q380" s="2">
        <v>67673.558532463518</v>
      </c>
      <c r="R380" s="2">
        <v>69387.340483047985</v>
      </c>
      <c r="S380" s="2">
        <v>72784.478335997643</v>
      </c>
      <c r="T380" s="2">
        <v>76950.848971487474</v>
      </c>
      <c r="U380" s="2">
        <v>79225.337253998019</v>
      </c>
      <c r="V380" s="2">
        <v>81655.152395789366</v>
      </c>
      <c r="W380" s="2">
        <v>81269.88698508183</v>
      </c>
      <c r="X380" s="2">
        <v>84029.118940743341</v>
      </c>
      <c r="Y380" s="2">
        <v>88455.197485338518</v>
      </c>
      <c r="Z380" s="2">
        <v>91442.220144904044</v>
      </c>
      <c r="AA380" s="2">
        <v>91810.864802705764</v>
      </c>
      <c r="AB380" s="2">
        <v>84279.984859250675</v>
      </c>
      <c r="AC380" s="2">
        <v>79405.660729001</v>
      </c>
      <c r="AD380" s="2">
        <v>84867.877705719351</v>
      </c>
      <c r="AE380" s="2">
        <v>89806.095052410805</v>
      </c>
      <c r="AF380" s="2">
        <v>91204.444806208892</v>
      </c>
      <c r="AG380" s="2">
        <v>93679.063433756368</v>
      </c>
      <c r="AH380" s="2">
        <v>97558.585345046537</v>
      </c>
      <c r="AI380" s="2">
        <v>103482.31863452712</v>
      </c>
      <c r="AJ380" s="2">
        <v>106368.15180520013</v>
      </c>
      <c r="AK380" s="2">
        <v>112313.27242047265</v>
      </c>
      <c r="AL380" s="2">
        <v>115914.24800669774</v>
      </c>
      <c r="AM380" s="2">
        <v>121257.19641934961</v>
      </c>
      <c r="AN380" s="2">
        <v>126322.81935352716</v>
      </c>
      <c r="AO380" s="2">
        <v>131052.24720638293</v>
      </c>
      <c r="AP380" s="2">
        <v>136274.61932404595</v>
      </c>
      <c r="AQ380" s="2">
        <v>140269.24104979335</v>
      </c>
      <c r="AR380" s="2">
        <v>143619.13423351228</v>
      </c>
      <c r="AS380" s="2">
        <v>149792.6405369401</v>
      </c>
      <c r="AT380" s="2">
        <v>156686.76752100702</v>
      </c>
      <c r="AU380" s="2">
        <v>163273.07031669066</v>
      </c>
      <c r="AV380" s="2">
        <v>171111.94803561119</v>
      </c>
      <c r="AW380" s="2">
        <v>178511.07691398423</v>
      </c>
      <c r="AX380" s="2">
        <v>186566.99196388465</v>
      </c>
      <c r="AY380" s="2">
        <v>195466.23180638335</v>
      </c>
      <c r="AZ380" s="2">
        <v>205266.24749968093</v>
      </c>
      <c r="BA380" s="2">
        <v>216153.57766484833</v>
      </c>
      <c r="BB380" s="2">
        <v>227056.51182113195</v>
      </c>
      <c r="BC380" s="2">
        <v>239364.51445019711</v>
      </c>
      <c r="BD380" s="2">
        <v>252768.3428190136</v>
      </c>
      <c r="BE380" s="2">
        <v>264986.26786299882</v>
      </c>
      <c r="BF380" s="2">
        <v>277824.09691769129</v>
      </c>
      <c r="BG380" s="2">
        <v>293871.38323605695</v>
      </c>
      <c r="BH380" s="2">
        <v>311822.35647059913</v>
      </c>
      <c r="BI380" s="2">
        <v>331473.45546448376</v>
      </c>
      <c r="BJ380" s="2">
        <v>354182.22744482022</v>
      </c>
      <c r="BK380" s="2">
        <v>377269.04157356283</v>
      </c>
      <c r="BL380" s="2">
        <v>398076.96372701664</v>
      </c>
      <c r="BM380" s="2">
        <v>419234.55713593803</v>
      </c>
      <c r="BN380" s="2">
        <v>444515.15056115371</v>
      </c>
      <c r="BO380" s="2">
        <v>473381.11558147828</v>
      </c>
      <c r="BP380" s="2">
        <v>503012.38543882017</v>
      </c>
      <c r="BQ380" s="2">
        <v>533384.13560185826</v>
      </c>
      <c r="BR380" s="2">
        <v>567062.51333688386</v>
      </c>
      <c r="BS380" s="2">
        <v>605861.12797499367</v>
      </c>
      <c r="BT380" s="2">
        <v>649494.14276983205</v>
      </c>
      <c r="BU380" s="2">
        <v>698752.39636206091</v>
      </c>
      <c r="BV380" s="2">
        <v>752743.6241687627</v>
      </c>
      <c r="BW380" s="2">
        <v>807611.51256726566</v>
      </c>
    </row>
    <row r="381" spans="1:75" hidden="1">
      <c r="A381" s="1" t="s">
        <v>247</v>
      </c>
      <c r="B381" s="1" t="s">
        <v>105</v>
      </c>
      <c r="C381" s="1" t="s">
        <v>104</v>
      </c>
      <c r="D381" s="3" t="s">
        <v>269</v>
      </c>
      <c r="E381" s="1" t="s">
        <v>284</v>
      </c>
      <c r="F381" s="2">
        <v>18701.400936731894</v>
      </c>
      <c r="G381" s="2">
        <v>18898.026325346011</v>
      </c>
      <c r="H381" s="2">
        <v>19096.719021301349</v>
      </c>
      <c r="I381" s="2">
        <v>19297.500760141185</v>
      </c>
      <c r="J381" s="2">
        <v>19500.393505934971</v>
      </c>
      <c r="K381" s="2">
        <v>19705.419453681039</v>
      </c>
      <c r="L381" s="2">
        <v>19912.601031734586</v>
      </c>
      <c r="M381" s="2">
        <v>20121.96090426117</v>
      </c>
      <c r="N381" s="2">
        <v>20333.521973715993</v>
      </c>
      <c r="O381" s="2">
        <v>20547.307383349282</v>
      </c>
      <c r="P381" s="2">
        <v>20763.34051973798</v>
      </c>
      <c r="Q381" s="2">
        <v>20998.704252305935</v>
      </c>
      <c r="R381" s="2">
        <v>21236.735960508915</v>
      </c>
      <c r="S381" s="2">
        <v>21477.465887298586</v>
      </c>
      <c r="T381" s="2">
        <v>21720.92461844689</v>
      </c>
      <c r="U381" s="2">
        <v>21967.14308643209</v>
      </c>
      <c r="V381" s="2">
        <v>22216.152574368876</v>
      </c>
      <c r="W381" s="2">
        <v>22467.984719983018</v>
      </c>
      <c r="X381" s="2">
        <v>22722.671519631083</v>
      </c>
      <c r="Y381" s="2">
        <v>22980.245332365696</v>
      </c>
      <c r="Z381" s="2">
        <v>23240.738884046921</v>
      </c>
      <c r="AA381" s="2">
        <v>23172.535412926372</v>
      </c>
      <c r="AB381" s="2">
        <v>23085.830488082524</v>
      </c>
      <c r="AC381" s="2">
        <v>23120.851223860103</v>
      </c>
      <c r="AD381" s="2">
        <v>23896.584472810409</v>
      </c>
      <c r="AE381" s="2">
        <v>24622.636294616186</v>
      </c>
      <c r="AF381" s="2">
        <v>25377.80649120572</v>
      </c>
      <c r="AG381" s="2">
        <v>26339.617981811338</v>
      </c>
      <c r="AH381" s="2">
        <v>27265.08001247685</v>
      </c>
      <c r="AI381" s="2">
        <v>28201.926520523008</v>
      </c>
      <c r="AJ381" s="2">
        <v>29171.254137321917</v>
      </c>
      <c r="AK381" s="2">
        <v>30498.304728502288</v>
      </c>
      <c r="AL381" s="2">
        <v>31309.104162843731</v>
      </c>
      <c r="AM381" s="2">
        <v>32198.344800042818</v>
      </c>
      <c r="AN381" s="2">
        <v>33135.059095558514</v>
      </c>
      <c r="AO381" s="2">
        <v>33750.767772175132</v>
      </c>
      <c r="AP381" s="2">
        <v>34078.056467323106</v>
      </c>
      <c r="AQ381" s="2">
        <v>34989.360525315991</v>
      </c>
      <c r="AR381" s="2">
        <v>35772.989981325445</v>
      </c>
      <c r="AS381" s="2">
        <v>36421.463940073809</v>
      </c>
      <c r="AT381" s="2">
        <v>37007.882571114016</v>
      </c>
      <c r="AU381" s="2">
        <v>37447.171093081561</v>
      </c>
      <c r="AV381" s="2">
        <v>38968.459957000239</v>
      </c>
      <c r="AW381" s="2">
        <v>40530.108234304549</v>
      </c>
      <c r="AX381" s="2">
        <v>42108.99743150625</v>
      </c>
      <c r="AY381" s="2">
        <v>42767.417735491988</v>
      </c>
      <c r="AZ381" s="2">
        <v>44041.588577133516</v>
      </c>
      <c r="BA381" s="2">
        <v>45392.585790775127</v>
      </c>
      <c r="BB381" s="2">
        <v>46753.339520877467</v>
      </c>
      <c r="BC381" s="2">
        <v>48101.60017919587</v>
      </c>
      <c r="BD381" s="2">
        <v>49510.30168894786</v>
      </c>
      <c r="BE381" s="2">
        <v>51345.949922491345</v>
      </c>
      <c r="BF381" s="2">
        <v>52196.794764055718</v>
      </c>
      <c r="BG381" s="2">
        <v>52929.083057872114</v>
      </c>
      <c r="BH381" s="2">
        <v>53040.405466348158</v>
      </c>
      <c r="BI381" s="2">
        <v>53198.381298439985</v>
      </c>
      <c r="BJ381" s="2">
        <v>53278.245958991378</v>
      </c>
      <c r="BK381" s="2">
        <v>54906.888007835376</v>
      </c>
      <c r="BL381" s="2">
        <v>56294.918232971773</v>
      </c>
      <c r="BM381" s="2">
        <v>57523.691642705424</v>
      </c>
      <c r="BN381" s="2">
        <v>58583.890920309219</v>
      </c>
      <c r="BO381" s="2">
        <v>59264.660678908011</v>
      </c>
      <c r="BP381" s="2">
        <v>61383.955485681392</v>
      </c>
      <c r="BQ381" s="2">
        <v>61913.133863188828</v>
      </c>
      <c r="BR381" s="2">
        <v>62149.844685020173</v>
      </c>
      <c r="BS381" s="2">
        <v>62441.471481845278</v>
      </c>
      <c r="BT381" s="2">
        <v>62813.98366216354</v>
      </c>
      <c r="BU381" s="2">
        <v>66509.101121279295</v>
      </c>
      <c r="BV381" s="2">
        <v>67753.529099491963</v>
      </c>
      <c r="BW381" s="2">
        <v>68948.742411899613</v>
      </c>
    </row>
    <row r="382" spans="1:75" hidden="1">
      <c r="A382" s="1" t="s">
        <v>247</v>
      </c>
      <c r="B382" s="1" t="s">
        <v>105</v>
      </c>
      <c r="C382" s="1" t="s">
        <v>104</v>
      </c>
      <c r="D382" s="3" t="s">
        <v>270</v>
      </c>
      <c r="E382" s="1" t="s">
        <v>285</v>
      </c>
      <c r="F382" s="2" t="s">
        <v>291</v>
      </c>
      <c r="G382" s="2" t="s">
        <v>291</v>
      </c>
      <c r="H382" s="2" t="s">
        <v>291</v>
      </c>
      <c r="I382" s="2" t="s">
        <v>291</v>
      </c>
      <c r="J382" s="2" t="s">
        <v>291</v>
      </c>
      <c r="K382" s="2" t="s">
        <v>291</v>
      </c>
      <c r="L382" s="2" t="s">
        <v>291</v>
      </c>
      <c r="M382" s="2" t="s">
        <v>291</v>
      </c>
      <c r="N382" s="2" t="s">
        <v>291</v>
      </c>
      <c r="O382" s="2" t="s">
        <v>291</v>
      </c>
      <c r="P382" s="2" t="s">
        <v>291</v>
      </c>
      <c r="Q382" s="2" t="s">
        <v>291</v>
      </c>
      <c r="R382" s="2" t="s">
        <v>291</v>
      </c>
      <c r="S382" s="2" t="s">
        <v>291</v>
      </c>
      <c r="T382" s="2" t="s">
        <v>291</v>
      </c>
      <c r="U382" s="2" t="s">
        <v>291</v>
      </c>
      <c r="V382" s="2" t="s">
        <v>291</v>
      </c>
      <c r="W382" s="2" t="s">
        <v>291</v>
      </c>
      <c r="X382" s="2" t="s">
        <v>291</v>
      </c>
      <c r="Y382" s="2" t="s">
        <v>291</v>
      </c>
      <c r="Z382" s="2">
        <v>2520.8600787870323</v>
      </c>
      <c r="AA382" s="2">
        <v>2522.0147551121072</v>
      </c>
      <c r="AB382" s="2">
        <v>2522.8999669385753</v>
      </c>
      <c r="AC382" s="2">
        <v>2523.4086883103796</v>
      </c>
      <c r="AD382" s="2">
        <v>2523.7050654946547</v>
      </c>
      <c r="AE382" s="2">
        <v>2523.754878127103</v>
      </c>
      <c r="AF382" s="2">
        <v>2522.5800119056089</v>
      </c>
      <c r="AG382" s="2">
        <v>2521.4927168310219</v>
      </c>
      <c r="AH382" s="2">
        <v>2520.5724679601039</v>
      </c>
      <c r="AI382" s="2">
        <v>2519.82896061979</v>
      </c>
      <c r="AJ382" s="2">
        <v>2519.2601283882982</v>
      </c>
      <c r="AK382" s="2">
        <v>2519.0798916264916</v>
      </c>
      <c r="AL382" s="2">
        <v>2522.7943236534638</v>
      </c>
      <c r="AM382" s="2">
        <v>2526.398073626478</v>
      </c>
      <c r="AN382" s="2">
        <v>2529.8146241429636</v>
      </c>
      <c r="AO382" s="2">
        <v>2485.5731398145886</v>
      </c>
      <c r="AP382" s="2">
        <v>2442.2451144439106</v>
      </c>
      <c r="AQ382" s="2">
        <v>2400.8551070635126</v>
      </c>
      <c r="AR382" s="2">
        <v>2360.1934111631303</v>
      </c>
      <c r="AS382" s="2">
        <v>2319.6324437174885</v>
      </c>
      <c r="AT382" s="2">
        <v>2413.8336106295974</v>
      </c>
      <c r="AU382" s="2">
        <v>2507.7631775804889</v>
      </c>
      <c r="AV382" s="2">
        <v>2512.3062724169058</v>
      </c>
      <c r="AW382" s="2">
        <v>2517.2378995630756</v>
      </c>
      <c r="AX382" s="2">
        <v>2522.5781066265522</v>
      </c>
      <c r="AY382" s="2">
        <v>2528.3392374277382</v>
      </c>
      <c r="AZ382" s="2">
        <v>2535.1076542611108</v>
      </c>
      <c r="BA382" s="2">
        <v>2541.3678657940268</v>
      </c>
      <c r="BB382" s="2">
        <v>2547.8000332197994</v>
      </c>
      <c r="BC382" s="2">
        <v>2554.3581634897969</v>
      </c>
      <c r="BD382" s="2">
        <v>2560.8271605515224</v>
      </c>
      <c r="BE382" s="2">
        <v>2561.9286458776978</v>
      </c>
      <c r="BF382" s="2">
        <v>2563.5497006261539</v>
      </c>
      <c r="BG382" s="2">
        <v>2565.5777014448695</v>
      </c>
      <c r="BH382" s="2">
        <v>2571.0630499927006</v>
      </c>
      <c r="BI382" s="2">
        <v>2575.507435537625</v>
      </c>
      <c r="BJ382" s="2">
        <v>2579.445719901656</v>
      </c>
      <c r="BK382" s="2">
        <v>2572.8924582505824</v>
      </c>
      <c r="BL382" s="2">
        <v>2566.8418596633542</v>
      </c>
      <c r="BM382" s="2">
        <v>2561.2483560976839</v>
      </c>
      <c r="BN382" s="2">
        <v>2556.0963165728876</v>
      </c>
      <c r="BO382" s="2">
        <v>2472.1386378759348</v>
      </c>
      <c r="BP382" s="2">
        <v>2387.7045355558976</v>
      </c>
      <c r="BQ382" s="2">
        <v>2302.2772321652242</v>
      </c>
      <c r="BR382" s="2">
        <v>2372.7792199557034</v>
      </c>
      <c r="BS382" s="2">
        <v>2443.7141345513037</v>
      </c>
      <c r="BT382" s="2">
        <v>2515.1839898467238</v>
      </c>
      <c r="BU382" s="2">
        <v>2515.1839898467238</v>
      </c>
      <c r="BV382" s="2">
        <v>2515.1839898467238</v>
      </c>
      <c r="BW382" s="2">
        <v>2515.1839898467238</v>
      </c>
    </row>
    <row r="383" spans="1:75" hidden="1">
      <c r="A383" s="1" t="s">
        <v>247</v>
      </c>
      <c r="B383" s="1" t="s">
        <v>105</v>
      </c>
      <c r="C383" s="1" t="s">
        <v>104</v>
      </c>
      <c r="D383" s="3" t="s">
        <v>271</v>
      </c>
      <c r="E383" s="1" t="s">
        <v>286</v>
      </c>
      <c r="F383" s="2" t="s">
        <v>291</v>
      </c>
      <c r="G383" s="2" t="s">
        <v>291</v>
      </c>
      <c r="H383" s="2" t="s">
        <v>291</v>
      </c>
      <c r="I383" s="2" t="s">
        <v>291</v>
      </c>
      <c r="J383" s="2" t="s">
        <v>291</v>
      </c>
      <c r="K383" s="2" t="s">
        <v>291</v>
      </c>
      <c r="L383" s="2" t="s">
        <v>291</v>
      </c>
      <c r="M383" s="2" t="s">
        <v>291</v>
      </c>
      <c r="N383" s="2" t="s">
        <v>291</v>
      </c>
      <c r="O383" s="2" t="s">
        <v>291</v>
      </c>
      <c r="P383" s="2" t="s">
        <v>291</v>
      </c>
      <c r="Q383" s="2" t="s">
        <v>291</v>
      </c>
      <c r="R383" s="2" t="s">
        <v>291</v>
      </c>
      <c r="S383" s="2" t="s">
        <v>291</v>
      </c>
      <c r="T383" s="2" t="s">
        <v>291</v>
      </c>
      <c r="U383" s="2" t="s">
        <v>291</v>
      </c>
      <c r="V383" s="2" t="s">
        <v>291</v>
      </c>
      <c r="W383" s="2" t="s">
        <v>291</v>
      </c>
      <c r="X383" s="2" t="s">
        <v>291</v>
      </c>
      <c r="Y383" s="2" t="s">
        <v>291</v>
      </c>
      <c r="Z383" s="2">
        <v>58586.650854307365</v>
      </c>
      <c r="AA383" s="2">
        <v>58441.476224758131</v>
      </c>
      <c r="AB383" s="2">
        <v>58243.240975132947</v>
      </c>
      <c r="AC383" s="2">
        <v>58343.356859420252</v>
      </c>
      <c r="AD383" s="2">
        <v>60307.931282052545</v>
      </c>
      <c r="AE383" s="2">
        <v>62141.498460887051</v>
      </c>
      <c r="AF383" s="2">
        <v>64017.547400723961</v>
      </c>
      <c r="AG383" s="2">
        <v>66415.15490524871</v>
      </c>
      <c r="AH383" s="2">
        <v>68723.610016178471</v>
      </c>
      <c r="AI383" s="2">
        <v>71064.031191685179</v>
      </c>
      <c r="AJ383" s="2">
        <v>73489.977443237294</v>
      </c>
      <c r="AK383" s="2">
        <v>76827.666170267257</v>
      </c>
      <c r="AL383" s="2">
        <v>78986.430260697205</v>
      </c>
      <c r="AM383" s="2">
        <v>81345.836276789298</v>
      </c>
      <c r="AN383" s="2">
        <v>83825.557071785239</v>
      </c>
      <c r="AO383" s="2">
        <v>83890.001822638369</v>
      </c>
      <c r="AP383" s="2">
        <v>83226.966917063561</v>
      </c>
      <c r="AQ383" s="2">
        <v>84004.384910091365</v>
      </c>
      <c r="AR383" s="2">
        <v>84431.175251528999</v>
      </c>
      <c r="AS383" s="2">
        <v>84484.409403081794</v>
      </c>
      <c r="AT383" s="2">
        <v>89330.870808388296</v>
      </c>
      <c r="AU383" s="2">
        <v>93908.636771786449</v>
      </c>
      <c r="AV383" s="2">
        <v>97900.706376398724</v>
      </c>
      <c r="AW383" s="2">
        <v>102023.9245207849</v>
      </c>
      <c r="AX383" s="2">
        <v>106223.23501271139</v>
      </c>
      <c r="AY383" s="2">
        <v>108130.54034410734</v>
      </c>
      <c r="AZ383" s="2">
        <v>111650.16830770989</v>
      </c>
      <c r="BA383" s="2">
        <v>115359.25887397445</v>
      </c>
      <c r="BB383" s="2">
        <v>119118.15998442817</v>
      </c>
      <c r="BC383" s="2">
        <v>122868.71509465126</v>
      </c>
      <c r="BD383" s="2">
        <v>126787.32529215759</v>
      </c>
      <c r="BE383" s="2">
        <v>131544.65995623235</v>
      </c>
      <c r="BF383" s="2">
        <v>133809.07759103982</v>
      </c>
      <c r="BG383" s="2">
        <v>135793.6752512001</v>
      </c>
      <c r="BH383" s="2">
        <v>136370.22665115859</v>
      </c>
      <c r="BI383" s="2">
        <v>137012.82659269791</v>
      </c>
      <c r="BJ383" s="2">
        <v>137428.34350278802</v>
      </c>
      <c r="BK383" s="2">
        <v>141269.51806136896</v>
      </c>
      <c r="BL383" s="2">
        <v>144500.15260671775</v>
      </c>
      <c r="BM383" s="2">
        <v>147332.46065654935</v>
      </c>
      <c r="BN383" s="2">
        <v>149746.06779191023</v>
      </c>
      <c r="BO383" s="2">
        <v>146510.45752493513</v>
      </c>
      <c r="BP383" s="2">
        <v>146566.74892352277</v>
      </c>
      <c r="BQ383" s="2">
        <v>142541.19846521737</v>
      </c>
      <c r="BR383" s="2">
        <v>147467.85999209029</v>
      </c>
      <c r="BS383" s="2">
        <v>152589.10644236743</v>
      </c>
      <c r="BT383" s="2">
        <v>157988.72604556743</v>
      </c>
      <c r="BU383" s="2">
        <v>167282.62631933848</v>
      </c>
      <c r="BV383" s="2">
        <v>170412.59164665631</v>
      </c>
      <c r="BW383" s="2">
        <v>173418.77303447569</v>
      </c>
    </row>
    <row r="384" spans="1:75" hidden="1">
      <c r="A384" s="1" t="s">
        <v>247</v>
      </c>
      <c r="B384" s="1" t="s">
        <v>105</v>
      </c>
      <c r="C384" s="1" t="s">
        <v>104</v>
      </c>
      <c r="D384" s="3" t="s">
        <v>268</v>
      </c>
      <c r="E384" s="1" t="s">
        <v>287</v>
      </c>
      <c r="F384" s="2">
        <v>45645.964</v>
      </c>
      <c r="G384" s="2">
        <v>46149.84</v>
      </c>
      <c r="H384" s="2">
        <v>46881.898999999998</v>
      </c>
      <c r="I384" s="2">
        <v>47652.925000000003</v>
      </c>
      <c r="J384" s="2">
        <v>48592.987999999998</v>
      </c>
      <c r="K384" s="2">
        <v>49588.402999999998</v>
      </c>
      <c r="L384" s="2">
        <v>50461.718999999997</v>
      </c>
      <c r="M384" s="2">
        <v>51346.451000000001</v>
      </c>
      <c r="N384" s="2">
        <v>52377.012000000002</v>
      </c>
      <c r="O384" s="2">
        <v>53459.150999999998</v>
      </c>
      <c r="P384" s="2">
        <v>54592.652000000002</v>
      </c>
      <c r="Q384" s="2">
        <v>55708.887999999999</v>
      </c>
      <c r="R384" s="2">
        <v>56803.22</v>
      </c>
      <c r="S384" s="2">
        <v>58186.080999999998</v>
      </c>
      <c r="T384" s="2">
        <v>59358.57</v>
      </c>
      <c r="U384" s="2">
        <v>60284.264000000003</v>
      </c>
      <c r="V384" s="2">
        <v>61496.046000000002</v>
      </c>
      <c r="W384" s="2">
        <v>62765.415000000001</v>
      </c>
      <c r="X384" s="2">
        <v>64071.964999999997</v>
      </c>
      <c r="Y384" s="2">
        <v>65416.781999999999</v>
      </c>
      <c r="Z384" s="2">
        <v>67331.349000000002</v>
      </c>
      <c r="AA384" s="2">
        <v>69149.652000000002</v>
      </c>
      <c r="AB384" s="2">
        <v>70676.995999999999</v>
      </c>
      <c r="AC384" s="2">
        <v>72382.694000000003</v>
      </c>
      <c r="AD384" s="2">
        <v>74584.660999999993</v>
      </c>
      <c r="AE384" s="2">
        <v>76152.535000000003</v>
      </c>
      <c r="AF384" s="2">
        <v>77821.373999999996</v>
      </c>
      <c r="AG384" s="2">
        <v>80313.516000000003</v>
      </c>
      <c r="AH384" s="2">
        <v>82812.760999999999</v>
      </c>
      <c r="AI384" s="2">
        <v>85361.164999999994</v>
      </c>
      <c r="AJ384" s="2">
        <v>87937.332999999999</v>
      </c>
      <c r="AK384" s="2">
        <v>90517.442999999999</v>
      </c>
      <c r="AL384" s="2">
        <v>92626.498000000007</v>
      </c>
      <c r="AM384" s="2">
        <v>94788.1</v>
      </c>
      <c r="AN384" s="2">
        <v>96954.796000000002</v>
      </c>
      <c r="AO384" s="2">
        <v>99154.171000000002</v>
      </c>
      <c r="AP384" s="2">
        <v>101438.048</v>
      </c>
      <c r="AQ384" s="2">
        <v>103815.66499999999</v>
      </c>
      <c r="AR384" s="2">
        <v>106283.666</v>
      </c>
      <c r="AS384" s="2">
        <v>108842.39599999999</v>
      </c>
      <c r="AT384" s="2">
        <v>111436.651</v>
      </c>
      <c r="AU384" s="2">
        <v>113756.20795603216</v>
      </c>
      <c r="AV384" s="2">
        <v>116169.15624319811</v>
      </c>
      <c r="AW384" s="2">
        <v>118565.76908227567</v>
      </c>
      <c r="AX384" s="2">
        <v>120934.91320317308</v>
      </c>
      <c r="AY384" s="2">
        <v>123279.00431543855</v>
      </c>
      <c r="AZ384" s="2">
        <v>125622.62173857087</v>
      </c>
      <c r="BA384" s="2">
        <v>128012.40337116948</v>
      </c>
      <c r="BB384" s="2">
        <v>130475.57110891725</v>
      </c>
      <c r="BC384" s="2">
        <v>132907.87238048989</v>
      </c>
      <c r="BD384" s="2">
        <v>135211.12014614613</v>
      </c>
      <c r="BE384" s="2">
        <v>137428.1879988242</v>
      </c>
      <c r="BF384" s="2">
        <v>139587.10657175136</v>
      </c>
      <c r="BG384" s="2">
        <v>141670.44809599998</v>
      </c>
      <c r="BH384" s="2">
        <v>143670.31740258148</v>
      </c>
      <c r="BI384" s="2">
        <v>145578.64077006228</v>
      </c>
      <c r="BJ384" s="2">
        <v>147414.87096215648</v>
      </c>
      <c r="BK384" s="2">
        <v>149092.2031323289</v>
      </c>
      <c r="BL384" s="2">
        <v>150613.01832994726</v>
      </c>
      <c r="BM384" s="2">
        <v>152246.76479801896</v>
      </c>
      <c r="BN384" s="2">
        <v>153991.89648243316</v>
      </c>
      <c r="BO384" s="2">
        <v>155707.13743726801</v>
      </c>
      <c r="BP384" s="2">
        <v>157406.64056955051</v>
      </c>
      <c r="BQ384" s="2">
        <v>159086.75080570337</v>
      </c>
      <c r="BR384" s="2">
        <v>160744.33087423941</v>
      </c>
      <c r="BS384" s="2">
        <v>162373.51795311601</v>
      </c>
      <c r="BT384" s="2">
        <v>164044.40963157121</v>
      </c>
      <c r="BU384" s="2">
        <v>165766.59627651141</v>
      </c>
      <c r="BV384" s="2">
        <v>167474.8421767414</v>
      </c>
      <c r="BW384" s="2">
        <v>169165.73803087277</v>
      </c>
    </row>
    <row r="385" spans="1:75" hidden="1">
      <c r="A385" s="1" t="s">
        <v>247</v>
      </c>
      <c r="B385" s="1" t="s">
        <v>105</v>
      </c>
      <c r="C385" s="1" t="s">
        <v>104</v>
      </c>
      <c r="D385" s="3" t="s">
        <v>274</v>
      </c>
      <c r="E385" s="1" t="s">
        <v>288</v>
      </c>
      <c r="F385" s="2">
        <v>2833.9418873825721</v>
      </c>
      <c r="G385" s="2">
        <v>2905.5732173101874</v>
      </c>
      <c r="H385" s="2">
        <v>2937.5968530152891</v>
      </c>
      <c r="I385" s="2">
        <v>2970.2500083338614</v>
      </c>
      <c r="J385" s="2">
        <v>2988.9531194451438</v>
      </c>
      <c r="K385" s="2">
        <v>2906.6424441867471</v>
      </c>
      <c r="L385" s="2">
        <v>2942.7272636414596</v>
      </c>
      <c r="M385" s="2">
        <v>3028.5692569042931</v>
      </c>
      <c r="N385" s="2">
        <v>2936.1668334357469</v>
      </c>
      <c r="O385" s="2">
        <v>2952.9807182900504</v>
      </c>
      <c r="P385" s="2">
        <v>3083.6549232353373</v>
      </c>
      <c r="Q385" s="2">
        <v>3222.7492572562928</v>
      </c>
      <c r="R385" s="2">
        <v>3267.3260435162088</v>
      </c>
      <c r="S385" s="2">
        <v>3388.8764492947544</v>
      </c>
      <c r="T385" s="2">
        <v>3542.7059539691772</v>
      </c>
      <c r="U385" s="2">
        <v>3606.5380437627869</v>
      </c>
      <c r="V385" s="2">
        <v>3675.4857585015056</v>
      </c>
      <c r="W385" s="2">
        <v>3617.1418130260886</v>
      </c>
      <c r="X385" s="2">
        <v>3698.0299111460995</v>
      </c>
      <c r="Y385" s="2">
        <v>3849.1842104382144</v>
      </c>
      <c r="Z385" s="2">
        <v>3934.5659620001361</v>
      </c>
      <c r="AA385" s="2">
        <v>3962.0552160852785</v>
      </c>
      <c r="AB385" s="2">
        <v>3650.7235424239161</v>
      </c>
      <c r="AC385" s="2">
        <v>3434.3744510174638</v>
      </c>
      <c r="AD385" s="2">
        <v>3551.4647627690151</v>
      </c>
      <c r="AE385" s="2">
        <v>3647.2981194157173</v>
      </c>
      <c r="AF385" s="2">
        <v>3593.8663508138247</v>
      </c>
      <c r="AG385" s="2">
        <v>3556.5839830496352</v>
      </c>
      <c r="AH385" s="2">
        <v>3578.1514413455775</v>
      </c>
      <c r="AI385" s="2">
        <v>3669.3350916725963</v>
      </c>
      <c r="AJ385" s="2">
        <v>3646.3345492270741</v>
      </c>
      <c r="AK385" s="2">
        <v>3682.6070635824531</v>
      </c>
      <c r="AL385" s="2">
        <v>3702.2537407588839</v>
      </c>
      <c r="AM385" s="2">
        <v>3765.9450251985736</v>
      </c>
      <c r="AN385" s="2">
        <v>3812.3613719602422</v>
      </c>
      <c r="AO385" s="2">
        <v>3882.9412145825395</v>
      </c>
      <c r="AP385" s="2">
        <v>3998.8964586263151</v>
      </c>
      <c r="AQ385" s="2">
        <v>4008.9112502728872</v>
      </c>
      <c r="AR385" s="2">
        <v>4014.7366576986069</v>
      </c>
      <c r="AS385" s="2">
        <v>4112.7572681702741</v>
      </c>
      <c r="AT385" s="2">
        <v>4233.875505304015</v>
      </c>
      <c r="AU385" s="2">
        <v>4360.0909107618991</v>
      </c>
      <c r="AV385" s="2">
        <v>4391.0369623132328</v>
      </c>
      <c r="AW385" s="2">
        <v>4404.406617470936</v>
      </c>
      <c r="AX385" s="2">
        <v>4430.5731160508203</v>
      </c>
      <c r="AY385" s="2">
        <v>4570.447367556847</v>
      </c>
      <c r="AZ385" s="2">
        <v>4660.7366839227871</v>
      </c>
      <c r="BA385" s="2">
        <v>4761.8696731917835</v>
      </c>
      <c r="BB385" s="2">
        <v>4856.4768666362543</v>
      </c>
      <c r="BC385" s="2">
        <v>4976.2276838707576</v>
      </c>
      <c r="BD385" s="2">
        <v>5105.3686646276046</v>
      </c>
      <c r="BE385" s="2">
        <v>5160.8017431366179</v>
      </c>
      <c r="BF385" s="2">
        <v>5322.6275324669805</v>
      </c>
      <c r="BG385" s="2">
        <v>5552.172194533221</v>
      </c>
      <c r="BH385" s="2">
        <v>5878.9587622673225</v>
      </c>
      <c r="BI385" s="2">
        <v>6230.8936357468465</v>
      </c>
      <c r="BJ385" s="2">
        <v>6647.783181853184</v>
      </c>
      <c r="BK385" s="2">
        <v>6871.0694643580127</v>
      </c>
      <c r="BL385" s="2">
        <v>7071.2770570091016</v>
      </c>
      <c r="BM385" s="2">
        <v>7288.0328985127144</v>
      </c>
      <c r="BN385" s="2">
        <v>7587.66861637478</v>
      </c>
      <c r="BO385" s="2">
        <v>7987.5782660129562</v>
      </c>
      <c r="BP385" s="2">
        <v>8194.525449832805</v>
      </c>
      <c r="BQ385" s="2">
        <v>8615.0401751669033</v>
      </c>
      <c r="BR385" s="2">
        <v>9124.1179476923389</v>
      </c>
      <c r="BS385" s="2">
        <v>9702.8643559616703</v>
      </c>
      <c r="BT385" s="2">
        <v>10339.961023058941</v>
      </c>
      <c r="BU385" s="2">
        <v>10506.11697619979</v>
      </c>
      <c r="BV385" s="2">
        <v>11110.028277101317</v>
      </c>
      <c r="BW385" s="2">
        <v>11713.215996639889</v>
      </c>
    </row>
    <row r="386" spans="1:75" hidden="1">
      <c r="A386" s="1" t="s">
        <v>247</v>
      </c>
      <c r="B386" s="1" t="s">
        <v>105</v>
      </c>
      <c r="C386" s="1" t="s">
        <v>104</v>
      </c>
      <c r="D386" s="3" t="s">
        <v>273</v>
      </c>
      <c r="E386" s="1" t="s">
        <v>289</v>
      </c>
      <c r="F386" s="2" t="s">
        <v>291</v>
      </c>
      <c r="G386" s="2" t="s">
        <v>291</v>
      </c>
      <c r="H386" s="2" t="s">
        <v>291</v>
      </c>
      <c r="I386" s="2" t="s">
        <v>291</v>
      </c>
      <c r="J386" s="2" t="s">
        <v>291</v>
      </c>
      <c r="K386" s="2" t="s">
        <v>291</v>
      </c>
      <c r="L386" s="2" t="s">
        <v>291</v>
      </c>
      <c r="M386" s="2" t="s">
        <v>291</v>
      </c>
      <c r="N386" s="2" t="s">
        <v>291</v>
      </c>
      <c r="O386" s="2" t="s">
        <v>291</v>
      </c>
      <c r="P386" s="2" t="s">
        <v>291</v>
      </c>
      <c r="Q386" s="2" t="s">
        <v>291</v>
      </c>
      <c r="R386" s="2" t="s">
        <v>291</v>
      </c>
      <c r="S386" s="2" t="s">
        <v>291</v>
      </c>
      <c r="T386" s="2" t="s">
        <v>291</v>
      </c>
      <c r="U386" s="2" t="s">
        <v>291</v>
      </c>
      <c r="V386" s="2" t="s">
        <v>291</v>
      </c>
      <c r="W386" s="2" t="s">
        <v>291</v>
      </c>
      <c r="X386" s="2" t="s">
        <v>291</v>
      </c>
      <c r="Y386" s="2" t="s">
        <v>291</v>
      </c>
      <c r="Z386" s="2">
        <v>1.5608029954178733</v>
      </c>
      <c r="AA386" s="2">
        <v>1.5709881189450692</v>
      </c>
      <c r="AB386" s="2">
        <v>1.4470345991775106</v>
      </c>
      <c r="AC386" s="2">
        <v>1.3610060339916827</v>
      </c>
      <c r="AD386" s="2">
        <v>1.4072423958434763</v>
      </c>
      <c r="AE386" s="2">
        <v>1.4451871499194109</v>
      </c>
      <c r="AF386" s="2">
        <v>1.4246788343093799</v>
      </c>
      <c r="AG386" s="2">
        <v>1.4105073392873022</v>
      </c>
      <c r="AH386" s="2">
        <v>1.4195788801269305</v>
      </c>
      <c r="AI386" s="2">
        <v>1.456184189092766</v>
      </c>
      <c r="AJ386" s="2">
        <v>1.4473831059120617</v>
      </c>
      <c r="AK386" s="2">
        <v>1.4618857765581657</v>
      </c>
      <c r="AL386" s="2">
        <v>1.4675210365137292</v>
      </c>
      <c r="AM386" s="2">
        <v>1.490638021185952</v>
      </c>
      <c r="AN386" s="2">
        <v>1.5069726198818907</v>
      </c>
      <c r="AO386" s="2">
        <v>1.5621914931347334</v>
      </c>
      <c r="AP386" s="2">
        <v>1.6373853856748721</v>
      </c>
      <c r="AQ386" s="2">
        <v>1.6697847523069349</v>
      </c>
      <c r="AR386" s="2">
        <v>1.7010201955102056</v>
      </c>
      <c r="AS386" s="2">
        <v>1.7730211005236194</v>
      </c>
      <c r="AT386" s="2">
        <v>1.7540047030000956</v>
      </c>
      <c r="AU386" s="2">
        <v>1.7386374238769036</v>
      </c>
      <c r="AV386" s="2">
        <v>1.7478111687747921</v>
      </c>
      <c r="AW386" s="2">
        <v>1.7496981982654169</v>
      </c>
      <c r="AX386" s="2">
        <v>1.7563670692345112</v>
      </c>
      <c r="AY386" s="2">
        <v>1.8076875523265192</v>
      </c>
      <c r="AZ386" s="2">
        <v>1.8384768300031884</v>
      </c>
      <c r="BA386" s="2">
        <v>1.8737427734429863</v>
      </c>
      <c r="BB386" s="2">
        <v>1.906145224630855</v>
      </c>
      <c r="BC386" s="2">
        <v>1.9481323155841903</v>
      </c>
      <c r="BD386" s="2">
        <v>1.9936404702643298</v>
      </c>
      <c r="BE386" s="2">
        <v>2.0144205621966358</v>
      </c>
      <c r="BF386" s="2">
        <v>2.0762724167847866</v>
      </c>
      <c r="BG386" s="2">
        <v>2.1641021401949261</v>
      </c>
      <c r="BH386" s="2">
        <v>2.2865867728463578</v>
      </c>
      <c r="BI386" s="2">
        <v>2.4192877682165097</v>
      </c>
      <c r="BJ386" s="2">
        <v>2.5772138295302591</v>
      </c>
      <c r="BK386" s="2">
        <v>2.6705622469078798</v>
      </c>
      <c r="BL386" s="2">
        <v>2.7548549710563437</v>
      </c>
      <c r="BM386" s="2">
        <v>2.8455002737870982</v>
      </c>
      <c r="BN386" s="2">
        <v>2.9684595870581374</v>
      </c>
      <c r="BO386" s="2">
        <v>3.2310397740783241</v>
      </c>
      <c r="BP386" s="2">
        <v>3.4319679540772756</v>
      </c>
      <c r="BQ386" s="2">
        <v>3.7419647185863503</v>
      </c>
      <c r="BR386" s="2">
        <v>3.8453295068315181</v>
      </c>
      <c r="BS386" s="2">
        <v>3.9705398511120196</v>
      </c>
      <c r="BT386" s="2">
        <v>4.1110157605961302</v>
      </c>
      <c r="BU386" s="2">
        <v>4.177076913104889</v>
      </c>
      <c r="BV386" s="2">
        <v>4.4171831253499532</v>
      </c>
      <c r="BW386" s="2">
        <v>4.6570016523338698</v>
      </c>
    </row>
    <row r="387" spans="1:75" hidden="1">
      <c r="A387" s="1" t="s">
        <v>247</v>
      </c>
      <c r="B387" s="1" t="s">
        <v>105</v>
      </c>
      <c r="C387" s="1" t="s">
        <v>104</v>
      </c>
      <c r="D387" s="3" t="s">
        <v>272</v>
      </c>
      <c r="E387" s="1" t="s">
        <v>290</v>
      </c>
      <c r="F387" s="2">
        <v>1161.0814806614706</v>
      </c>
      <c r="G387" s="2">
        <v>1189.811257221005</v>
      </c>
      <c r="H387" s="2">
        <v>1196.5910702527656</v>
      </c>
      <c r="I387" s="2">
        <v>1202.8307138256896</v>
      </c>
      <c r="J387" s="2">
        <v>1199.468573531065</v>
      </c>
      <c r="K387" s="2">
        <v>1155.0403945166886</v>
      </c>
      <c r="L387" s="2">
        <v>1161.2238961994224</v>
      </c>
      <c r="M387" s="2">
        <v>1186.8542225688684</v>
      </c>
      <c r="N387" s="2">
        <v>1139.8629006588208</v>
      </c>
      <c r="O387" s="2">
        <v>1134.9937546858762</v>
      </c>
      <c r="P387" s="2">
        <v>1172.8130961013173</v>
      </c>
      <c r="Q387" s="2">
        <v>1214.7713042210341</v>
      </c>
      <c r="R387" s="2">
        <v>1221.5388578860141</v>
      </c>
      <c r="S387" s="2">
        <v>1250.8915720926047</v>
      </c>
      <c r="T387" s="2">
        <v>1296.3730253523202</v>
      </c>
      <c r="U387" s="2">
        <v>1314.1959774776053</v>
      </c>
      <c r="V387" s="2">
        <v>1327.8114237749426</v>
      </c>
      <c r="W387" s="2">
        <v>1294.819559228308</v>
      </c>
      <c r="X387" s="2">
        <v>1311.4802853438841</v>
      </c>
      <c r="Y387" s="2">
        <v>1352.1789788641472</v>
      </c>
      <c r="Z387" s="2">
        <v>1358.0927978274137</v>
      </c>
      <c r="AA387" s="2">
        <v>1327.7126080505186</v>
      </c>
      <c r="AB387" s="2">
        <v>1192.4669925027754</v>
      </c>
      <c r="AC387" s="2">
        <v>1097.0254951964209</v>
      </c>
      <c r="AD387" s="2">
        <v>1137.8730769550505</v>
      </c>
      <c r="AE387" s="2">
        <v>1179.2922593110104</v>
      </c>
      <c r="AF387" s="2">
        <v>1171.9716591769366</v>
      </c>
      <c r="AG387" s="2">
        <v>1166.417162383432</v>
      </c>
      <c r="AH387" s="2">
        <v>1178.0622233455849</v>
      </c>
      <c r="AI387" s="2">
        <v>1212.2880309157815</v>
      </c>
      <c r="AJ387" s="2">
        <v>1209.5903773338241</v>
      </c>
      <c r="AK387" s="2">
        <v>1240.7914839184384</v>
      </c>
      <c r="AL387" s="2">
        <v>1251.4156370966086</v>
      </c>
      <c r="AM387" s="2">
        <v>1279.2449307386644</v>
      </c>
      <c r="AN387" s="2">
        <v>1302.904286999141</v>
      </c>
      <c r="AO387" s="2">
        <v>1321.7018092600756</v>
      </c>
      <c r="AP387" s="2">
        <v>1343.427067169569</v>
      </c>
      <c r="AQ387" s="2">
        <v>1351.1375287129679</v>
      </c>
      <c r="AR387" s="2">
        <v>1351.2813364333169</v>
      </c>
      <c r="AS387" s="2">
        <v>1376.2343171583627</v>
      </c>
      <c r="AT387" s="2">
        <v>1406.0613461993489</v>
      </c>
      <c r="AU387" s="2">
        <v>1435.2893195929776</v>
      </c>
      <c r="AV387" s="2">
        <v>1472.9550731813124</v>
      </c>
      <c r="AW387" s="2">
        <v>1505.5869691201601</v>
      </c>
      <c r="AX387" s="2">
        <v>1542.7057995274563</v>
      </c>
      <c r="AY387" s="2">
        <v>1585.5597868574334</v>
      </c>
      <c r="AZ387" s="2">
        <v>1633.9911128972758</v>
      </c>
      <c r="BA387" s="2">
        <v>1688.5362040904365</v>
      </c>
      <c r="BB387" s="2">
        <v>1740.2224024878321</v>
      </c>
      <c r="BC387" s="2">
        <v>1800.9807106455075</v>
      </c>
      <c r="BD387" s="2">
        <v>1869.4345742110781</v>
      </c>
      <c r="BE387" s="2">
        <v>1928.1798859580829</v>
      </c>
      <c r="BF387" s="2">
        <v>1990.3277870071945</v>
      </c>
      <c r="BG387" s="2">
        <v>2074.3308656504091</v>
      </c>
      <c r="BH387" s="2">
        <v>2170.4020851908849</v>
      </c>
      <c r="BI387" s="2">
        <v>2276.9374250995897</v>
      </c>
      <c r="BJ387" s="2">
        <v>2402.6221040870691</v>
      </c>
      <c r="BK387" s="2">
        <v>2530.4411206447353</v>
      </c>
      <c r="BL387" s="2">
        <v>2643.044858545702</v>
      </c>
      <c r="BM387" s="2">
        <v>2753.6516634171076</v>
      </c>
      <c r="BN387" s="2">
        <v>2886.6139109590249</v>
      </c>
      <c r="BO387" s="2">
        <v>3040.201774772182</v>
      </c>
      <c r="BP387" s="2">
        <v>3195.6236637714337</v>
      </c>
      <c r="BQ387" s="2">
        <v>3352.7879154015386</v>
      </c>
      <c r="BR387" s="2">
        <v>3527.7294710973865</v>
      </c>
      <c r="BS387" s="2">
        <v>3731.2804182140771</v>
      </c>
      <c r="BT387" s="2">
        <v>3959.2580096361507</v>
      </c>
      <c r="BU387" s="2">
        <v>4215.2786632385714</v>
      </c>
      <c r="BV387" s="2">
        <v>4494.6668668860075</v>
      </c>
      <c r="BW387" s="2">
        <v>4774.0844095739794</v>
      </c>
    </row>
    <row r="388" spans="1:75" hidden="1">
      <c r="A388" s="1" t="s">
        <v>247</v>
      </c>
      <c r="B388" s="1" t="s">
        <v>105</v>
      </c>
      <c r="C388" s="1" t="s">
        <v>104</v>
      </c>
      <c r="D388" s="3" t="s">
        <v>275</v>
      </c>
      <c r="E388" s="1" t="s">
        <v>251</v>
      </c>
      <c r="F388" s="4" t="s">
        <v>291</v>
      </c>
      <c r="G388" s="4">
        <v>3.6055908535645553</v>
      </c>
      <c r="H388" s="4">
        <v>2.1651269856762356</v>
      </c>
      <c r="I388" s="4">
        <v>2.1746409023945423</v>
      </c>
      <c r="J388" s="4">
        <v>1.6876957069092313</v>
      </c>
      <c r="K388" s="4">
        <v>-1.7313892806275821</v>
      </c>
      <c r="L388" s="4">
        <v>2.3059070965050221</v>
      </c>
      <c r="M388" s="4">
        <v>3.9991536807798544</v>
      </c>
      <c r="N388" s="4">
        <v>-2.031710001527387</v>
      </c>
      <c r="O388" s="4">
        <v>1.6300621423069428</v>
      </c>
      <c r="P388" s="4">
        <v>5.5230826157089741</v>
      </c>
      <c r="Q388" s="4">
        <v>5.6953825941698399</v>
      </c>
      <c r="R388" s="4">
        <v>2.5324247575400527</v>
      </c>
      <c r="S388" s="4">
        <v>4.8959043959605486</v>
      </c>
      <c r="T388" s="4">
        <v>5.7242570541709004</v>
      </c>
      <c r="U388" s="4">
        <v>2.9557676268825883</v>
      </c>
      <c r="V388" s="4">
        <v>3.0669672430693629</v>
      </c>
      <c r="W388" s="4">
        <v>-0.47182008655144436</v>
      </c>
      <c r="X388" s="4">
        <v>3.3951467856329298</v>
      </c>
      <c r="Y388" s="4">
        <v>5.2673151883413372</v>
      </c>
      <c r="Z388" s="4">
        <v>3.3768763673391211</v>
      </c>
      <c r="AA388" s="4">
        <v>0.4031449118553132</v>
      </c>
      <c r="AB388" s="4">
        <v>-8.2026021208256203</v>
      </c>
      <c r="AC388" s="4">
        <v>-5.7834895656304397</v>
      </c>
      <c r="AD388" s="4">
        <v>6.8788760480944067</v>
      </c>
      <c r="AE388" s="4">
        <v>5.8187119557941536</v>
      </c>
      <c r="AF388" s="4">
        <v>1.5570766694421145</v>
      </c>
      <c r="AG388" s="4">
        <v>2.713265381753649</v>
      </c>
      <c r="AH388" s="4">
        <v>4.1412902404105667</v>
      </c>
      <c r="AI388" s="4">
        <v>6.071975386409556</v>
      </c>
      <c r="AJ388" s="4">
        <v>2.788721018964635</v>
      </c>
      <c r="AK388" s="4">
        <v>5.589192361037032</v>
      </c>
      <c r="AL388" s="4">
        <v>3.2061888222292501</v>
      </c>
      <c r="AM388" s="4">
        <v>4.6093974679826566</v>
      </c>
      <c r="AN388" s="4">
        <v>4.1775854000935864</v>
      </c>
      <c r="AO388" s="4">
        <v>3.7439220222119873</v>
      </c>
      <c r="AP388" s="4">
        <v>3.9849542674676552</v>
      </c>
      <c r="AQ388" s="4">
        <v>2.9313027954593895</v>
      </c>
      <c r="AR388" s="4">
        <v>2.388188000910163</v>
      </c>
      <c r="AS388" s="4">
        <v>4.2985263324246459</v>
      </c>
      <c r="AT388" s="4">
        <v>4.6024470623887259</v>
      </c>
      <c r="AU388" s="4">
        <v>4.2034837401318192</v>
      </c>
      <c r="AV388" s="4">
        <v>4.8010842839642409</v>
      </c>
      <c r="AW388" s="4">
        <v>4.3241450777202095</v>
      </c>
      <c r="AX388" s="4">
        <v>4.512837628435884</v>
      </c>
      <c r="AY388" s="4">
        <v>4.769996958637468</v>
      </c>
      <c r="AZ388" s="4">
        <v>5.0136617474699552</v>
      </c>
      <c r="BA388" s="4">
        <v>5.3040040911666697</v>
      </c>
      <c r="BB388" s="4">
        <v>5.0440683305223333</v>
      </c>
      <c r="BC388" s="4">
        <v>5.4206781079949806</v>
      </c>
      <c r="BD388" s="4">
        <v>5.5997558366594591</v>
      </c>
      <c r="BE388" s="4">
        <v>4.8336452689146547</v>
      </c>
      <c r="BF388" s="4">
        <v>4.8447148443668819</v>
      </c>
      <c r="BG388" s="4">
        <v>5.7760599229518261</v>
      </c>
      <c r="BH388" s="4">
        <v>6.1084454828059132</v>
      </c>
      <c r="BI388" s="4">
        <v>6.302017346128741</v>
      </c>
      <c r="BJ388" s="4">
        <v>6.8508568653002255</v>
      </c>
      <c r="BK388" s="4">
        <v>6.5183434796539652</v>
      </c>
      <c r="BL388" s="4">
        <v>5.5154067417420238</v>
      </c>
      <c r="BM388" s="4">
        <v>5.3149504585325191</v>
      </c>
      <c r="BN388" s="4">
        <v>6.0301788091906783</v>
      </c>
      <c r="BO388" s="4">
        <v>6.4938090375287194</v>
      </c>
      <c r="BP388" s="4">
        <v>6.2594955485168136</v>
      </c>
      <c r="BQ388" s="4">
        <v>6.0379726309407244</v>
      </c>
      <c r="BR388" s="4">
        <v>6.314094380970614</v>
      </c>
      <c r="BS388" s="4">
        <v>6.8420348243087181</v>
      </c>
      <c r="BT388" s="4">
        <v>7.2018178391268561</v>
      </c>
      <c r="BU388" s="4">
        <v>7.5840951208831608</v>
      </c>
      <c r="BV388" s="4">
        <v>7.7268039562795376</v>
      </c>
      <c r="BW388" s="4">
        <v>7.2890538872504296</v>
      </c>
    </row>
    <row r="389" spans="1:75" hidden="1">
      <c r="A389" s="1" t="s">
        <v>247</v>
      </c>
      <c r="B389" s="1" t="s">
        <v>105</v>
      </c>
      <c r="C389" s="1" t="s">
        <v>104</v>
      </c>
      <c r="D389" s="3" t="s">
        <v>276</v>
      </c>
      <c r="E389" s="1" t="s">
        <v>252</v>
      </c>
      <c r="F389" s="4" t="s">
        <v>291</v>
      </c>
      <c r="G389" s="4">
        <v>1.0513938997367855</v>
      </c>
      <c r="H389" s="4">
        <v>1.0513938997367855</v>
      </c>
      <c r="I389" s="4">
        <v>1.0513938997367855</v>
      </c>
      <c r="J389" s="4">
        <v>1.0513938997367855</v>
      </c>
      <c r="K389" s="4">
        <v>1.0513938997367855</v>
      </c>
      <c r="L389" s="4">
        <v>1.0513938997367855</v>
      </c>
      <c r="M389" s="4">
        <v>1.0513938997367855</v>
      </c>
      <c r="N389" s="4">
        <v>1.0513938997367855</v>
      </c>
      <c r="O389" s="4">
        <v>1.0513938997367855</v>
      </c>
      <c r="P389" s="4">
        <v>1.0513938997367633</v>
      </c>
      <c r="Q389" s="4">
        <v>1.133554267648873</v>
      </c>
      <c r="R389" s="4">
        <v>1.133554267648873</v>
      </c>
      <c r="S389" s="4">
        <v>1.133554267648873</v>
      </c>
      <c r="T389" s="4">
        <v>1.133554267648873</v>
      </c>
      <c r="U389" s="4">
        <v>1.133554267648873</v>
      </c>
      <c r="V389" s="4">
        <v>1.133554267648873</v>
      </c>
      <c r="W389" s="4">
        <v>1.133554267648873</v>
      </c>
      <c r="X389" s="4">
        <v>1.133554267648873</v>
      </c>
      <c r="Y389" s="4">
        <v>1.133554267648873</v>
      </c>
      <c r="Z389" s="4">
        <v>1.1335542676489396</v>
      </c>
      <c r="AA389" s="4">
        <v>-0.29346515814677732</v>
      </c>
      <c r="AB389" s="4">
        <v>-0.37417107493331603</v>
      </c>
      <c r="AC389" s="4">
        <v>0.15169796813530034</v>
      </c>
      <c r="AD389" s="4">
        <v>3.355124088812822</v>
      </c>
      <c r="AE389" s="4">
        <v>3.0383079332189977</v>
      </c>
      <c r="AF389" s="4">
        <v>3.0669753943230349</v>
      </c>
      <c r="AG389" s="4">
        <v>3.7899709375549095</v>
      </c>
      <c r="AH389" s="4">
        <v>3.5135742337059961</v>
      </c>
      <c r="AI389" s="4">
        <v>3.4360673345445791</v>
      </c>
      <c r="AJ389" s="4">
        <v>3.4370971645980131</v>
      </c>
      <c r="AK389" s="4">
        <v>4.5491722259638268</v>
      </c>
      <c r="AL389" s="4">
        <v>2.6585065680182041</v>
      </c>
      <c r="AM389" s="4">
        <v>2.8401982777086276</v>
      </c>
      <c r="AN389" s="4">
        <v>2.9092001509172238</v>
      </c>
      <c r="AO389" s="4">
        <v>1.8581789000012616</v>
      </c>
      <c r="AP389" s="4">
        <v>0.96972222189801727</v>
      </c>
      <c r="AQ389" s="4">
        <v>2.6741667585025608</v>
      </c>
      <c r="AR389" s="4">
        <v>2.23962211439237</v>
      </c>
      <c r="AS389" s="4">
        <v>1.8127474362274132</v>
      </c>
      <c r="AT389" s="4">
        <v>1.610090775058004</v>
      </c>
      <c r="AU389" s="4">
        <v>1.1870133913320036</v>
      </c>
      <c r="AV389" s="4">
        <v>4.0624934261048518</v>
      </c>
      <c r="AW389" s="4">
        <v>4.0074672671886802</v>
      </c>
      <c r="AX389" s="4">
        <v>3.8955958076256403</v>
      </c>
      <c r="AY389" s="4">
        <v>1.5636095470017208</v>
      </c>
      <c r="AZ389" s="4">
        <v>2.9793027241486136</v>
      </c>
      <c r="BA389" s="4">
        <v>3.0675487812513946</v>
      </c>
      <c r="BB389" s="4">
        <v>2.9977444694919253</v>
      </c>
      <c r="BC389" s="4">
        <v>2.8837740194288086</v>
      </c>
      <c r="BD389" s="4">
        <v>2.9285959396445627</v>
      </c>
      <c r="BE389" s="4">
        <v>3.7076086610743797</v>
      </c>
      <c r="BF389" s="4">
        <v>1.6570826771123315</v>
      </c>
      <c r="BG389" s="4">
        <v>1.4029372821196207</v>
      </c>
      <c r="BH389" s="4">
        <v>0.21032370493614394</v>
      </c>
      <c r="BI389" s="4">
        <v>0.29784054383230618</v>
      </c>
      <c r="BJ389" s="4">
        <v>0.1501261102351048</v>
      </c>
      <c r="BK389" s="4">
        <v>3.0568612376945969</v>
      </c>
      <c r="BL389" s="4">
        <v>2.5279710351428397</v>
      </c>
      <c r="BM389" s="4">
        <v>2.182743040230517</v>
      </c>
      <c r="BN389" s="4">
        <v>1.8430654350019227</v>
      </c>
      <c r="BO389" s="4">
        <v>1.1620425818504199</v>
      </c>
      <c r="BP389" s="4">
        <v>3.5759840392161957</v>
      </c>
      <c r="BQ389" s="4">
        <v>0.8620793060995835</v>
      </c>
      <c r="BR389" s="4">
        <v>0.38232731419218791</v>
      </c>
      <c r="BS389" s="4">
        <v>0.46923173871646906</v>
      </c>
      <c r="BT389" s="4">
        <v>0.59657815787792501</v>
      </c>
      <c r="BU389" s="4">
        <v>5.8826351135273347</v>
      </c>
      <c r="BV389" s="4">
        <v>1.871064196076655</v>
      </c>
      <c r="BW389" s="4">
        <v>1.7640606006700477</v>
      </c>
    </row>
    <row r="390" spans="1:75" hidden="1">
      <c r="A390" s="1" t="s">
        <v>247</v>
      </c>
      <c r="B390" s="1" t="s">
        <v>105</v>
      </c>
      <c r="C390" s="1" t="s">
        <v>104</v>
      </c>
      <c r="D390" s="3" t="s">
        <v>277</v>
      </c>
      <c r="E390" s="1" t="s">
        <v>253</v>
      </c>
      <c r="F390" s="4" t="s">
        <v>291</v>
      </c>
      <c r="G390" s="4" t="s">
        <v>291</v>
      </c>
      <c r="H390" s="4" t="s">
        <v>291</v>
      </c>
      <c r="I390" s="4" t="s">
        <v>291</v>
      </c>
      <c r="J390" s="4" t="s">
        <v>291</v>
      </c>
      <c r="K390" s="4" t="s">
        <v>291</v>
      </c>
      <c r="L390" s="4" t="s">
        <v>291</v>
      </c>
      <c r="M390" s="4" t="s">
        <v>291</v>
      </c>
      <c r="N390" s="4" t="s">
        <v>291</v>
      </c>
      <c r="O390" s="4" t="s">
        <v>291</v>
      </c>
      <c r="P390" s="4" t="s">
        <v>291</v>
      </c>
      <c r="Q390" s="4" t="s">
        <v>291</v>
      </c>
      <c r="R390" s="4" t="s">
        <v>291</v>
      </c>
      <c r="S390" s="4" t="s">
        <v>291</v>
      </c>
      <c r="T390" s="4" t="s">
        <v>291</v>
      </c>
      <c r="U390" s="4" t="s">
        <v>291</v>
      </c>
      <c r="V390" s="4" t="s">
        <v>291</v>
      </c>
      <c r="W390" s="4" t="s">
        <v>291</v>
      </c>
      <c r="X390" s="4" t="s">
        <v>291</v>
      </c>
      <c r="Y390" s="4" t="s">
        <v>291</v>
      </c>
      <c r="Z390" s="4" t="s">
        <v>291</v>
      </c>
      <c r="AA390" s="4">
        <v>-0.24779472359710564</v>
      </c>
      <c r="AB390" s="4">
        <v>-0.33920301544539955</v>
      </c>
      <c r="AC390" s="4">
        <v>0.1718927082544397</v>
      </c>
      <c r="AD390" s="4">
        <v>3.3672632642067102</v>
      </c>
      <c r="AE390" s="4">
        <v>3.0403416928018068</v>
      </c>
      <c r="AF390" s="4">
        <v>3.0189953353276788</v>
      </c>
      <c r="AG390" s="4">
        <v>3.7452348643047806</v>
      </c>
      <c r="AH390" s="4">
        <v>3.4757957189486932</v>
      </c>
      <c r="AI390" s="4">
        <v>3.4055562199886591</v>
      </c>
      <c r="AJ390" s="4">
        <v>3.4137470262677105</v>
      </c>
      <c r="AK390" s="4">
        <v>4.5416924091560062</v>
      </c>
      <c r="AL390" s="4">
        <v>2.8098785216846611</v>
      </c>
      <c r="AM390" s="4">
        <v>2.9871029850378372</v>
      </c>
      <c r="AN390" s="4">
        <v>3.0483684334603023</v>
      </c>
      <c r="AO390" s="4">
        <v>7.6879597469226013E-2</v>
      </c>
      <c r="AP390" s="4">
        <v>-0.79036224957604873</v>
      </c>
      <c r="AQ390" s="4">
        <v>0.93409386623750645</v>
      </c>
      <c r="AR390" s="4">
        <v>0.50805721855402552</v>
      </c>
      <c r="AS390" s="4">
        <v>6.305035005638171E-2</v>
      </c>
      <c r="AT390" s="4">
        <v>5.7365156950836216</v>
      </c>
      <c r="AU390" s="4">
        <v>5.1245061443734308</v>
      </c>
      <c r="AV390" s="4">
        <v>4.251014328228031</v>
      </c>
      <c r="AW390" s="4">
        <v>4.2116326807016602</v>
      </c>
      <c r="AX390" s="4">
        <v>4.1160056444123461</v>
      </c>
      <c r="AY390" s="4">
        <v>1.795563212858009</v>
      </c>
      <c r="AZ390" s="4">
        <v>3.2549804638004387</v>
      </c>
      <c r="BA390" s="4">
        <v>3.3220644648221498</v>
      </c>
      <c r="BB390" s="4">
        <v>3.2584303567346762</v>
      </c>
      <c r="BC390" s="4">
        <v>3.1486006086002272</v>
      </c>
      <c r="BD390" s="4">
        <v>3.1892660344723822</v>
      </c>
      <c r="BE390" s="4">
        <v>3.7522162827493544</v>
      </c>
      <c r="BF390" s="4">
        <v>1.7214059738805965</v>
      </c>
      <c r="BG390" s="4">
        <v>1.483156222200277</v>
      </c>
      <c r="BH390" s="4">
        <v>0.42457897902234976</v>
      </c>
      <c r="BI390" s="4">
        <v>0.47121718377951538</v>
      </c>
      <c r="BJ390" s="4">
        <v>0.30326862121115017</v>
      </c>
      <c r="BK390" s="4">
        <v>2.795038098165703</v>
      </c>
      <c r="BL390" s="4">
        <v>2.2868588989914507</v>
      </c>
      <c r="BM390" s="4">
        <v>1.9600727049335687</v>
      </c>
      <c r="BN390" s="4">
        <v>1.6382045915783072</v>
      </c>
      <c r="BO390" s="4">
        <v>-2.1607313732413758</v>
      </c>
      <c r="BP390" s="4">
        <v>3.8421420244416638E-2</v>
      </c>
      <c r="BQ390" s="4">
        <v>-2.7465646115995113</v>
      </c>
      <c r="BR390" s="4">
        <v>3.4563070746701285</v>
      </c>
      <c r="BS390" s="4">
        <v>3.4727882065636706</v>
      </c>
      <c r="BT390" s="4">
        <v>3.5386665071267087</v>
      </c>
      <c r="BU390" s="4">
        <v>5.8826351135273347</v>
      </c>
      <c r="BV390" s="4">
        <v>1.871064196076655</v>
      </c>
      <c r="BW390" s="4">
        <v>1.7640606006700477</v>
      </c>
    </row>
    <row r="391" spans="1:75" hidden="1">
      <c r="A391" s="1" t="s">
        <v>247</v>
      </c>
      <c r="B391" s="1" t="s">
        <v>105</v>
      </c>
      <c r="C391" s="1" t="s">
        <v>104</v>
      </c>
      <c r="D391" s="3" t="s">
        <v>278</v>
      </c>
      <c r="E391" s="1" t="s">
        <v>254</v>
      </c>
      <c r="F391" s="4" t="s">
        <v>291</v>
      </c>
      <c r="G391" s="4">
        <v>1.1038785378702842</v>
      </c>
      <c r="H391" s="4">
        <v>1.5862655211805743</v>
      </c>
      <c r="I391" s="4">
        <v>1.6446134146571367</v>
      </c>
      <c r="J391" s="4">
        <v>1.9727288513768926</v>
      </c>
      <c r="K391" s="4">
        <v>2.0484745659188563</v>
      </c>
      <c r="L391" s="4">
        <v>1.7611295124789539</v>
      </c>
      <c r="M391" s="4">
        <v>1.753273605284833</v>
      </c>
      <c r="N391" s="4">
        <v>2.0070734781650224</v>
      </c>
      <c r="O391" s="4">
        <v>2.0660571473607448</v>
      </c>
      <c r="P391" s="4">
        <v>2.1203123858064998</v>
      </c>
      <c r="Q391" s="4">
        <v>2.0446634466484648</v>
      </c>
      <c r="R391" s="4">
        <v>1.964375953797548</v>
      </c>
      <c r="S391" s="4">
        <v>2.4344764258082519</v>
      </c>
      <c r="T391" s="4">
        <v>2.0150678303974434</v>
      </c>
      <c r="U391" s="4">
        <v>1.5594951158695469</v>
      </c>
      <c r="V391" s="4">
        <v>2.0101132859480453</v>
      </c>
      <c r="W391" s="4">
        <v>2.0641473437170266</v>
      </c>
      <c r="X391" s="4">
        <v>2.0816400242075872</v>
      </c>
      <c r="Y391" s="4">
        <v>2.0989164293618856</v>
      </c>
      <c r="Z391" s="4">
        <v>2.9267214642261008</v>
      </c>
      <c r="AA391" s="4">
        <v>2.7005295854090283</v>
      </c>
      <c r="AB391" s="4">
        <v>2.2087515350041054</v>
      </c>
      <c r="AC391" s="4">
        <v>2.4133708229478357</v>
      </c>
      <c r="AD391" s="4">
        <v>3.0421180510357804</v>
      </c>
      <c r="AE391" s="4">
        <v>2.1021400097266829</v>
      </c>
      <c r="AF391" s="4">
        <v>2.1914424779161834</v>
      </c>
      <c r="AG391" s="4">
        <v>3.2023875600037721</v>
      </c>
      <c r="AH391" s="4">
        <v>3.1118610222468535</v>
      </c>
      <c r="AI391" s="4">
        <v>3.0773083389889599</v>
      </c>
      <c r="AJ391" s="4">
        <v>3.0179625594378923</v>
      </c>
      <c r="AK391" s="4">
        <v>2.9340325797690525</v>
      </c>
      <c r="AL391" s="4">
        <v>2.3299984291425657</v>
      </c>
      <c r="AM391" s="4">
        <v>2.3336756183959251</v>
      </c>
      <c r="AN391" s="4">
        <v>2.2858312383094548</v>
      </c>
      <c r="AO391" s="4">
        <v>2.2684540535777176</v>
      </c>
      <c r="AP391" s="4">
        <v>2.3033594824770409</v>
      </c>
      <c r="AQ391" s="4">
        <v>2.3439104427561475</v>
      </c>
      <c r="AR391" s="4">
        <v>2.3772915195409139</v>
      </c>
      <c r="AS391" s="4">
        <v>2.4074536533205348</v>
      </c>
      <c r="AT391" s="4">
        <v>2.3834967763848303</v>
      </c>
      <c r="AU391" s="4">
        <v>2.0815027508608086</v>
      </c>
      <c r="AV391" s="4">
        <v>2.1211574563900548</v>
      </c>
      <c r="AW391" s="4">
        <v>2.0630371404783965</v>
      </c>
      <c r="AX391" s="4">
        <v>1.9981687288288086</v>
      </c>
      <c r="AY391" s="4">
        <v>1.9383080122837182</v>
      </c>
      <c r="AZ391" s="4">
        <v>1.9010677739865756</v>
      </c>
      <c r="BA391" s="4">
        <v>1.9023497516011956</v>
      </c>
      <c r="BB391" s="4">
        <v>1.924163341114582</v>
      </c>
      <c r="BC391" s="4">
        <v>1.8641813566328214</v>
      </c>
      <c r="BD391" s="4">
        <v>1.7329656433461516</v>
      </c>
      <c r="BE391" s="4">
        <v>1.6397082209523184</v>
      </c>
      <c r="BF391" s="4">
        <v>1.5709430535063351</v>
      </c>
      <c r="BG391" s="4">
        <v>1.4925028359820125</v>
      </c>
      <c r="BH391" s="4">
        <v>1.4116347717248123</v>
      </c>
      <c r="BI391" s="4">
        <v>1.3282655749506267</v>
      </c>
      <c r="BJ391" s="4">
        <v>1.2613321448676551</v>
      </c>
      <c r="BK391" s="4">
        <v>1.137831047318838</v>
      </c>
      <c r="BL391" s="4">
        <v>1.0200501204402634</v>
      </c>
      <c r="BM391" s="4">
        <v>1.0847312444749457</v>
      </c>
      <c r="BN391" s="4">
        <v>1.1462520643571006</v>
      </c>
      <c r="BO391" s="4">
        <v>1.1138514389492649</v>
      </c>
      <c r="BP391" s="4">
        <v>1.0914741355175117</v>
      </c>
      <c r="BQ391" s="4">
        <v>1.0673693499039461</v>
      </c>
      <c r="BR391" s="4">
        <v>1.0419347055245831</v>
      </c>
      <c r="BS391" s="4">
        <v>1.0135269281448034</v>
      </c>
      <c r="BT391" s="4">
        <v>1.0290419888159708</v>
      </c>
      <c r="BU391" s="4">
        <v>1.0498295240953803</v>
      </c>
      <c r="BV391" s="4">
        <v>1.0305127441843087</v>
      </c>
      <c r="BW391" s="4">
        <v>1.0096417062730678</v>
      </c>
    </row>
    <row r="392" spans="1:75" hidden="1">
      <c r="A392" s="1" t="s">
        <v>247</v>
      </c>
      <c r="B392" s="1" t="s">
        <v>105</v>
      </c>
      <c r="C392" s="1" t="s">
        <v>104</v>
      </c>
      <c r="D392" s="3" t="s">
        <v>279</v>
      </c>
      <c r="E392" s="1" t="s">
        <v>255</v>
      </c>
      <c r="F392" s="4" t="s">
        <v>291</v>
      </c>
      <c r="G392" s="4">
        <v>2.5276216935335327</v>
      </c>
      <c r="H392" s="4">
        <v>1.1021451985556041</v>
      </c>
      <c r="I392" s="4">
        <v>1.1115601272875475</v>
      </c>
      <c r="J392" s="4">
        <v>0.62968137560159843</v>
      </c>
      <c r="K392" s="4">
        <v>-2.7538295841079141</v>
      </c>
      <c r="L392" s="4">
        <v>1.2414605562125702</v>
      </c>
      <c r="M392" s="4">
        <v>2.9170896781174793</v>
      </c>
      <c r="N392" s="4">
        <v>-3.0510256041823891</v>
      </c>
      <c r="O392" s="4">
        <v>0.57264746208678385</v>
      </c>
      <c r="P392" s="4">
        <v>4.4251628239873941</v>
      </c>
      <c r="Q392" s="4">
        <v>4.5106971267400819</v>
      </c>
      <c r="R392" s="4">
        <v>1.3831912662627177</v>
      </c>
      <c r="S392" s="4">
        <v>3.7201798706240075</v>
      </c>
      <c r="T392" s="4">
        <v>4.5392479476918046</v>
      </c>
      <c r="U392" s="4">
        <v>1.8017891019742605</v>
      </c>
      <c r="V392" s="4">
        <v>1.9117423385553556</v>
      </c>
      <c r="W392" s="4">
        <v>-1.5873805344087</v>
      </c>
      <c r="X392" s="4">
        <v>2.2362434845301538</v>
      </c>
      <c r="Y392" s="4">
        <v>4.0874277094548717</v>
      </c>
      <c r="Z392" s="4">
        <v>2.2181778500073746</v>
      </c>
      <c r="AA392" s="4">
        <v>0.69866039483470477</v>
      </c>
      <c r="AB392" s="4">
        <v>-7.85783278328398</v>
      </c>
      <c r="AC392" s="4">
        <v>-5.9261976124000419</v>
      </c>
      <c r="AD392" s="4">
        <v>3.4093635805164668</v>
      </c>
      <c r="AE392" s="4">
        <v>2.6984177810617682</v>
      </c>
      <c r="AF392" s="4">
        <v>-1.4649685014081482</v>
      </c>
      <c r="AG392" s="4">
        <v>-1.0373888209767923</v>
      </c>
      <c r="AH392" s="4">
        <v>0.60640936355589314</v>
      </c>
      <c r="AI392" s="4">
        <v>2.5483451950465419</v>
      </c>
      <c r="AJ392" s="4">
        <v>-0.62683134330580037</v>
      </c>
      <c r="AK392" s="4">
        <v>0.99476649401430972</v>
      </c>
      <c r="AL392" s="4">
        <v>0.533499144416405</v>
      </c>
      <c r="AM392" s="4">
        <v>1.720338175055347</v>
      </c>
      <c r="AN392" s="4">
        <v>1.2325285273972142</v>
      </c>
      <c r="AO392" s="4">
        <v>1.8513418780656155</v>
      </c>
      <c r="AP392" s="4">
        <v>2.9862734879503305</v>
      </c>
      <c r="AQ392" s="4">
        <v>0.25043888358171618</v>
      </c>
      <c r="AR392" s="4">
        <v>0.14531145894842723</v>
      </c>
      <c r="AS392" s="4">
        <v>2.44152029956195</v>
      </c>
      <c r="AT392" s="4">
        <v>2.944940078791114</v>
      </c>
      <c r="AU392" s="4">
        <v>2.9810844768526579</v>
      </c>
      <c r="AV392" s="4">
        <v>0.70975702536271168</v>
      </c>
      <c r="AW392" s="4">
        <v>0.30447603316596794</v>
      </c>
      <c r="AX392" s="4">
        <v>0.59409815787874187</v>
      </c>
      <c r="AY392" s="4">
        <v>3.1570238847723253</v>
      </c>
      <c r="AZ392" s="4">
        <v>1.9755028141633435</v>
      </c>
      <c r="BA392" s="4">
        <v>2.1698927900787535</v>
      </c>
      <c r="BB392" s="4">
        <v>1.9867657020746998</v>
      </c>
      <c r="BC392" s="4">
        <v>2.4657961012269025</v>
      </c>
      <c r="BD392" s="4">
        <v>2.5951581993610473</v>
      </c>
      <c r="BE392" s="4">
        <v>1.0857801297109004</v>
      </c>
      <c r="BF392" s="4">
        <v>3.1356714980492306</v>
      </c>
      <c r="BG392" s="4">
        <v>4.3126192968803823</v>
      </c>
      <c r="BH392" s="4">
        <v>5.8857426658319945</v>
      </c>
      <c r="BI392" s="4">
        <v>5.9863470337354618</v>
      </c>
      <c r="BJ392" s="4">
        <v>6.6906862879929196</v>
      </c>
      <c r="BK392" s="4">
        <v>3.3588081379420931</v>
      </c>
      <c r="BL392" s="4">
        <v>2.9137762860587557</v>
      </c>
      <c r="BM392" s="4">
        <v>3.0652998002498544</v>
      </c>
      <c r="BN392" s="4">
        <v>4.1113387114815936</v>
      </c>
      <c r="BO392" s="4">
        <v>5.2705207601599691</v>
      </c>
      <c r="BP392" s="4">
        <v>2.5908626736141693</v>
      </c>
      <c r="BQ392" s="4">
        <v>5.1316543942477866</v>
      </c>
      <c r="BR392" s="4">
        <v>5.9091746779413201</v>
      </c>
      <c r="BS392" s="4">
        <v>6.3430395309138632</v>
      </c>
      <c r="BT392" s="4">
        <v>6.566067954003918</v>
      </c>
      <c r="BU392" s="4">
        <v>1.6069301689852322</v>
      </c>
      <c r="BV392" s="4">
        <v>5.7481874822982393</v>
      </c>
      <c r="BW392" s="4">
        <v>5.4292185806744442</v>
      </c>
    </row>
    <row r="393" spans="1:75" hidden="1">
      <c r="A393" s="1" t="s">
        <v>247</v>
      </c>
      <c r="B393" s="1" t="s">
        <v>105</v>
      </c>
      <c r="C393" s="1" t="s">
        <v>104</v>
      </c>
      <c r="D393" s="3" t="s">
        <v>280</v>
      </c>
      <c r="E393" s="1" t="s">
        <v>256</v>
      </c>
      <c r="F393" s="4" t="s">
        <v>291</v>
      </c>
      <c r="G393" s="4" t="s">
        <v>291</v>
      </c>
      <c r="H393" s="4" t="s">
        <v>291</v>
      </c>
      <c r="I393" s="4" t="s">
        <v>291</v>
      </c>
      <c r="J393" s="4" t="s">
        <v>291</v>
      </c>
      <c r="K393" s="4" t="s">
        <v>291</v>
      </c>
      <c r="L393" s="4" t="s">
        <v>291</v>
      </c>
      <c r="M393" s="4" t="s">
        <v>291</v>
      </c>
      <c r="N393" s="4" t="s">
        <v>291</v>
      </c>
      <c r="O393" s="4" t="s">
        <v>291</v>
      </c>
      <c r="P393" s="4" t="s">
        <v>291</v>
      </c>
      <c r="Q393" s="4" t="s">
        <v>291</v>
      </c>
      <c r="R393" s="4" t="s">
        <v>291</v>
      </c>
      <c r="S393" s="4" t="s">
        <v>291</v>
      </c>
      <c r="T393" s="4" t="s">
        <v>291</v>
      </c>
      <c r="U393" s="4" t="s">
        <v>291</v>
      </c>
      <c r="V393" s="4" t="s">
        <v>291</v>
      </c>
      <c r="W393" s="4" t="s">
        <v>291</v>
      </c>
      <c r="X393" s="4" t="s">
        <v>291</v>
      </c>
      <c r="Y393" s="4" t="s">
        <v>291</v>
      </c>
      <c r="Z393" s="4" t="s">
        <v>291</v>
      </c>
      <c r="AA393" s="4">
        <v>0.65255663636580863</v>
      </c>
      <c r="AB393" s="4">
        <v>-7.8901627754380481</v>
      </c>
      <c r="AC393" s="4">
        <v>-5.9451629722417465</v>
      </c>
      <c r="AD393" s="4">
        <v>3.3972194609738438</v>
      </c>
      <c r="AE393" s="4">
        <v>2.6963907702049372</v>
      </c>
      <c r="AF393" s="4">
        <v>-1.4190768033866097</v>
      </c>
      <c r="AG393" s="4">
        <v>-0.99471506705913759</v>
      </c>
      <c r="AH393" s="4">
        <v>0.64314027917160566</v>
      </c>
      <c r="AI393" s="4">
        <v>2.5786033786697748</v>
      </c>
      <c r="AJ393" s="4">
        <v>-0.60439354077781449</v>
      </c>
      <c r="AK393" s="4">
        <v>1.0019925330664314</v>
      </c>
      <c r="AL393" s="4">
        <v>0.3854788141404164</v>
      </c>
      <c r="AM393" s="4">
        <v>1.5752404290666489</v>
      </c>
      <c r="AN393" s="4">
        <v>1.0958125623914627</v>
      </c>
      <c r="AO393" s="4">
        <v>3.6642253830179383</v>
      </c>
      <c r="AP393" s="4">
        <v>4.8133594934160584</v>
      </c>
      <c r="AQ393" s="4">
        <v>1.9787257731452845</v>
      </c>
      <c r="AR393" s="4">
        <v>1.8706269272201981</v>
      </c>
      <c r="AS393" s="4">
        <v>4.2328071826224001</v>
      </c>
      <c r="AT393" s="4">
        <v>-1.0725420875085989</v>
      </c>
      <c r="AU393" s="4">
        <v>-0.87612530895195828</v>
      </c>
      <c r="AV393" s="4">
        <v>0.5276399076601157</v>
      </c>
      <c r="AW393" s="4">
        <v>0.10796529535554988</v>
      </c>
      <c r="AX393" s="4">
        <v>0.38114407248663884</v>
      </c>
      <c r="AY393" s="4">
        <v>2.9219679639276741</v>
      </c>
      <c r="AZ393" s="4">
        <v>1.7032411180263551</v>
      </c>
      <c r="BA393" s="4">
        <v>1.9182152782277084</v>
      </c>
      <c r="BB393" s="4">
        <v>1.7292902551575562</v>
      </c>
      <c r="BC393" s="4">
        <v>2.2027225633590719</v>
      </c>
      <c r="BD393" s="4">
        <v>2.3359889015799551</v>
      </c>
      <c r="BE393" s="4">
        <v>1.042318925716379</v>
      </c>
      <c r="BF393" s="4">
        <v>3.0704538937342818</v>
      </c>
      <c r="BG393" s="4">
        <v>4.2301637636812384</v>
      </c>
      <c r="BH393" s="4">
        <v>5.659836029754084</v>
      </c>
      <c r="BI393" s="4">
        <v>5.8034532931791505</v>
      </c>
      <c r="BJ393" s="4">
        <v>6.5277915008090437</v>
      </c>
      <c r="BK393" s="4">
        <v>3.622067222673353</v>
      </c>
      <c r="BL393" s="4">
        <v>3.156366201389349</v>
      </c>
      <c r="BM393" s="4">
        <v>3.2903838381007855</v>
      </c>
      <c r="BN393" s="4">
        <v>4.3211843767420266</v>
      </c>
      <c r="BO393" s="4">
        <v>8.845671612474737</v>
      </c>
      <c r="BP393" s="4">
        <v>6.2186848212435475</v>
      </c>
      <c r="BQ393" s="4">
        <v>9.0326240995574949</v>
      </c>
      <c r="BR393" s="4">
        <v>2.7623132770802084</v>
      </c>
      <c r="BS393" s="4">
        <v>3.2561668397482313</v>
      </c>
      <c r="BT393" s="4">
        <v>3.5379549066802074</v>
      </c>
      <c r="BU393" s="4">
        <v>1.6069301689852322</v>
      </c>
      <c r="BV393" s="4">
        <v>5.7481874822982393</v>
      </c>
      <c r="BW393" s="4">
        <v>5.4292185806744442</v>
      </c>
    </row>
    <row r="394" spans="1:75" hidden="1">
      <c r="A394" s="1" t="s">
        <v>247</v>
      </c>
      <c r="B394" s="1" t="s">
        <v>105</v>
      </c>
      <c r="C394" s="1" t="s">
        <v>104</v>
      </c>
      <c r="D394" s="3" t="s">
        <v>281</v>
      </c>
      <c r="E394" s="1" t="s">
        <v>257</v>
      </c>
      <c r="F394" s="4" t="s">
        <v>291</v>
      </c>
      <c r="G394" s="4">
        <v>2.4743979675885708</v>
      </c>
      <c r="H394" s="4">
        <v>0.56982256560555999</v>
      </c>
      <c r="I394" s="4">
        <v>0.52145162437202686</v>
      </c>
      <c r="J394" s="4">
        <v>-0.27951899265449276</v>
      </c>
      <c r="K394" s="4">
        <v>-3.7039885825091989</v>
      </c>
      <c r="L394" s="4">
        <v>0.53534938795982701</v>
      </c>
      <c r="M394" s="4">
        <v>2.2071821337238839</v>
      </c>
      <c r="N394" s="4">
        <v>-3.9593170767289187</v>
      </c>
      <c r="O394" s="4">
        <v>-0.4271694403011228</v>
      </c>
      <c r="P394" s="4">
        <v>3.3321189001527474</v>
      </c>
      <c r="Q394" s="4">
        <v>3.5775698838284242</v>
      </c>
      <c r="R394" s="4">
        <v>0.55710516386615616</v>
      </c>
      <c r="S394" s="4">
        <v>2.4029292246493528</v>
      </c>
      <c r="T394" s="4">
        <v>3.6359229108587021</v>
      </c>
      <c r="U394" s="4">
        <v>1.3748320719988216</v>
      </c>
      <c r="V394" s="4">
        <v>1.0360286084172943</v>
      </c>
      <c r="W394" s="4">
        <v>-2.4846799745734449</v>
      </c>
      <c r="X394" s="4">
        <v>1.2867218445097972</v>
      </c>
      <c r="Y394" s="4">
        <v>3.1032638443048821</v>
      </c>
      <c r="Z394" s="4">
        <v>0.43735474783337391</v>
      </c>
      <c r="AA394" s="4">
        <v>-2.236974514959178</v>
      </c>
      <c r="AB394" s="4">
        <v>-10.186362223849377</v>
      </c>
      <c r="AC394" s="4">
        <v>-8.0037013943706654</v>
      </c>
      <c r="AD394" s="4">
        <v>3.7234851822031789</v>
      </c>
      <c r="AE394" s="4">
        <v>3.6400529369055468</v>
      </c>
      <c r="AF394" s="4">
        <v>-0.62076216275267493</v>
      </c>
      <c r="AG394" s="4">
        <v>-0.47394463424185185</v>
      </c>
      <c r="AH394" s="4">
        <v>0.9983615928933709</v>
      </c>
      <c r="AI394" s="4">
        <v>2.9052631424678621</v>
      </c>
      <c r="AJ394" s="4">
        <v>-0.22252579528642125</v>
      </c>
      <c r="AK394" s="4">
        <v>2.5794770832575198</v>
      </c>
      <c r="AL394" s="4">
        <v>0.85624001420598894</v>
      </c>
      <c r="AM394" s="4">
        <v>2.2238249880449201</v>
      </c>
      <c r="AN394" s="4">
        <v>1.8494782110893171</v>
      </c>
      <c r="AO394" s="4">
        <v>1.4427400729664752</v>
      </c>
      <c r="AP394" s="4">
        <v>1.6437336891939047</v>
      </c>
      <c r="AQ394" s="4">
        <v>0.57393971967856228</v>
      </c>
      <c r="AR394" s="4">
        <v>1.0643455406489366E-2</v>
      </c>
      <c r="AS394" s="4">
        <v>1.8466162487605242</v>
      </c>
      <c r="AT394" s="4">
        <v>2.1672929289085374</v>
      </c>
      <c r="AU394" s="4">
        <v>2.078712530760729</v>
      </c>
      <c r="AV394" s="4">
        <v>2.6242620964403329</v>
      </c>
      <c r="AW394" s="4">
        <v>2.2154033434549358</v>
      </c>
      <c r="AX394" s="4">
        <v>2.4654059292893216</v>
      </c>
      <c r="AY394" s="4">
        <v>2.7778457398101253</v>
      </c>
      <c r="AZ394" s="4">
        <v>3.0545253759136415</v>
      </c>
      <c r="BA394" s="4">
        <v>3.3381510317057383</v>
      </c>
      <c r="BB394" s="4">
        <v>3.0610062296672513</v>
      </c>
      <c r="BC394" s="4">
        <v>3.4914105272300322</v>
      </c>
      <c r="BD394" s="4">
        <v>3.8009215290837339</v>
      </c>
      <c r="BE394" s="4">
        <v>3.1424106816787756</v>
      </c>
      <c r="BF394" s="4">
        <v>3.2231381263595926</v>
      </c>
      <c r="BG394" s="4">
        <v>4.2205650341407885</v>
      </c>
      <c r="BH394" s="4">
        <v>4.631431809233244</v>
      </c>
      <c r="BI394" s="4">
        <v>4.9085531494656109</v>
      </c>
      <c r="BJ394" s="4">
        <v>5.5199004417955111</v>
      </c>
      <c r="BK394" s="4">
        <v>5.3199800476418924</v>
      </c>
      <c r="BL394" s="4">
        <v>4.449964750504698</v>
      </c>
      <c r="BM394" s="4">
        <v>4.1848251085781829</v>
      </c>
      <c r="BN394" s="4">
        <v>4.8285790577055065</v>
      </c>
      <c r="BO394" s="4">
        <v>5.3206929832237515</v>
      </c>
      <c r="BP394" s="4">
        <v>5.1122228231347711</v>
      </c>
      <c r="BQ394" s="4">
        <v>4.918108894106199</v>
      </c>
      <c r="BR394" s="4">
        <v>5.2177936723115437</v>
      </c>
      <c r="BS394" s="4">
        <v>5.7700271175661344</v>
      </c>
      <c r="BT394" s="4">
        <v>6.1099023892498439</v>
      </c>
      <c r="BU394" s="4">
        <v>6.4663796342473656</v>
      </c>
      <c r="BV394" s="4">
        <v>6.6279889413712656</v>
      </c>
      <c r="BW394" s="4">
        <v>6.2166463269291983</v>
      </c>
    </row>
    <row r="395" spans="1:75" hidden="1">
      <c r="A395" s="1" t="s">
        <v>247</v>
      </c>
      <c r="B395" s="1" t="s">
        <v>107</v>
      </c>
      <c r="C395" s="1" t="s">
        <v>106</v>
      </c>
      <c r="D395" s="3" t="s">
        <v>267</v>
      </c>
      <c r="E395" s="1" t="s">
        <v>283</v>
      </c>
      <c r="F395" s="2">
        <v>2476.8841704305141</v>
      </c>
      <c r="G395" s="2">
        <v>2560.7879033499703</v>
      </c>
      <c r="H395" s="2">
        <v>2721.6991719626253</v>
      </c>
      <c r="I395" s="2">
        <v>2749.2839608676518</v>
      </c>
      <c r="J395" s="2">
        <v>3068.8077656842102</v>
      </c>
      <c r="K395" s="2">
        <v>3004.4432582391482</v>
      </c>
      <c r="L395" s="2">
        <v>3405.5720635664102</v>
      </c>
      <c r="M395" s="2">
        <v>3635.4453044416318</v>
      </c>
      <c r="N395" s="2">
        <v>3818.1945309374332</v>
      </c>
      <c r="O395" s="2">
        <v>4190.5891811552929</v>
      </c>
      <c r="P395" s="2">
        <v>4440.0016475049088</v>
      </c>
      <c r="Q395" s="2">
        <v>4398.6244641473686</v>
      </c>
      <c r="R395" s="2">
        <v>4757.2267199127145</v>
      </c>
      <c r="S395" s="2">
        <v>5115.8289756780605</v>
      </c>
      <c r="T395" s="2">
        <v>4977.9050311529272</v>
      </c>
      <c r="U395" s="2">
        <v>5215.823835458782</v>
      </c>
      <c r="V395" s="2">
        <v>5452.5932735602601</v>
      </c>
      <c r="W395" s="2">
        <v>5733.0386274280308</v>
      </c>
      <c r="X395" s="2">
        <v>5992.7953896170311</v>
      </c>
      <c r="Y395" s="2">
        <v>6082.4459535583674</v>
      </c>
      <c r="Z395" s="2">
        <v>5499.7172879396803</v>
      </c>
      <c r="AA395" s="2">
        <v>5225.0187650937905</v>
      </c>
      <c r="AB395" s="2">
        <v>4943.4240450216439</v>
      </c>
      <c r="AC395" s="2">
        <v>6732.9872252352452</v>
      </c>
      <c r="AD395" s="2">
        <v>5754.8765853111763</v>
      </c>
      <c r="AE395" s="2">
        <v>4990.5480594010642</v>
      </c>
      <c r="AF395" s="2">
        <v>5344.5528503489058</v>
      </c>
      <c r="AG395" s="2">
        <v>5765.2208811505616</v>
      </c>
      <c r="AH395" s="2">
        <v>6303.12426479858</v>
      </c>
      <c r="AI395" s="2">
        <v>6428.4051810755764</v>
      </c>
      <c r="AJ395" s="2">
        <v>6557.1341959657011</v>
      </c>
      <c r="AK395" s="2">
        <v>6636.440464067653</v>
      </c>
      <c r="AL395" s="2">
        <v>7146.759058810645</v>
      </c>
      <c r="AM395" s="2">
        <v>7654.7789211448853</v>
      </c>
      <c r="AN395" s="2">
        <v>8167.3962482966308</v>
      </c>
      <c r="AO395" s="2">
        <v>8682.312307857128</v>
      </c>
      <c r="AP395" s="2">
        <v>9192.63090260012</v>
      </c>
      <c r="AQ395" s="2">
        <v>9009.8816761043199</v>
      </c>
      <c r="AR395" s="2">
        <v>9235.1574521620369</v>
      </c>
      <c r="AS395" s="2">
        <v>9462.7319606285073</v>
      </c>
      <c r="AT395" s="2">
        <v>9465.0306930372608</v>
      </c>
      <c r="AU395" s="2">
        <v>10183.615823252649</v>
      </c>
      <c r="AV395" s="2">
        <v>10903.495625798378</v>
      </c>
      <c r="AW395" s="2">
        <v>11344.214918993148</v>
      </c>
      <c r="AX395" s="2">
        <v>12272.285141515977</v>
      </c>
      <c r="AY395" s="2">
        <v>13006.045070127218</v>
      </c>
      <c r="AZ395" s="2">
        <v>13773.141608363323</v>
      </c>
      <c r="BA395" s="2">
        <v>14325.031392610443</v>
      </c>
      <c r="BB395" s="2">
        <v>14995.729362412467</v>
      </c>
      <c r="BC395" s="2">
        <v>16900.936777906973</v>
      </c>
      <c r="BD395" s="2">
        <v>18519.201474391568</v>
      </c>
      <c r="BE395" s="2">
        <v>20104.63031261423</v>
      </c>
      <c r="BF395" s="2">
        <v>21427.313940881118</v>
      </c>
      <c r="BG395" s="2">
        <v>23249.921264692464</v>
      </c>
      <c r="BH395" s="2">
        <v>25654.195622674313</v>
      </c>
      <c r="BI395" s="2">
        <v>29053.376542678663</v>
      </c>
      <c r="BJ395" s="2">
        <v>32182.715730090586</v>
      </c>
      <c r="BK395" s="2">
        <v>35469.536487604739</v>
      </c>
      <c r="BL395" s="2">
        <v>37843.157869355258</v>
      </c>
      <c r="BM395" s="2">
        <v>37876.0814167016</v>
      </c>
      <c r="BN395" s="2">
        <v>40134.632151579521</v>
      </c>
      <c r="BO395" s="2">
        <v>42972.150644696194</v>
      </c>
      <c r="BP395" s="2">
        <v>46114.704021342826</v>
      </c>
      <c r="BQ395" s="2">
        <v>49507.362796193011</v>
      </c>
      <c r="BR395" s="2">
        <v>53043.67372072507</v>
      </c>
      <c r="BS395" s="2">
        <v>56775.826603715286</v>
      </c>
      <c r="BT395" s="2">
        <v>60672.351583528267</v>
      </c>
      <c r="BU395" s="2">
        <v>64917.596023827748</v>
      </c>
      <c r="BV395" s="2">
        <v>69624.770911515501</v>
      </c>
      <c r="BW395" s="2">
        <v>74498.504875321596</v>
      </c>
    </row>
    <row r="396" spans="1:75" hidden="1">
      <c r="A396" s="1" t="s">
        <v>247</v>
      </c>
      <c r="B396" s="1" t="s">
        <v>107</v>
      </c>
      <c r="C396" s="1" t="s">
        <v>106</v>
      </c>
      <c r="D396" s="3" t="s">
        <v>269</v>
      </c>
      <c r="E396" s="1" t="s">
        <v>284</v>
      </c>
      <c r="F396" s="2">
        <v>2017.5838751880599</v>
      </c>
      <c r="G396" s="2">
        <v>2067.4191477841628</v>
      </c>
      <c r="H396" s="2">
        <v>2118.4853751005476</v>
      </c>
      <c r="I396" s="2">
        <v>2170.8129622989495</v>
      </c>
      <c r="J396" s="2">
        <v>2224.4330655629283</v>
      </c>
      <c r="K396" s="2">
        <v>2279.3776106484606</v>
      </c>
      <c r="L396" s="2">
        <v>2335.6793118927426</v>
      </c>
      <c r="M396" s="2">
        <v>2393.3716916925182</v>
      </c>
      <c r="N396" s="2">
        <v>2452.4891004635288</v>
      </c>
      <c r="O396" s="2">
        <v>2513.0667370929746</v>
      </c>
      <c r="P396" s="2">
        <v>2575.1406698971573</v>
      </c>
      <c r="Q396" s="2">
        <v>2634.8490453420063</v>
      </c>
      <c r="R396" s="2">
        <v>2695.9418461659961</v>
      </c>
      <c r="S396" s="2">
        <v>2758.4511722816787</v>
      </c>
      <c r="T396" s="2">
        <v>2822.4098678846867</v>
      </c>
      <c r="U396" s="2">
        <v>2887.8515387110174</v>
      </c>
      <c r="V396" s="2">
        <v>2954.8105696944504</v>
      </c>
      <c r="W396" s="2">
        <v>3023.322143033382</v>
      </c>
      <c r="X396" s="2">
        <v>3093.4222566765611</v>
      </c>
      <c r="Y396" s="2">
        <v>3165.1477432374454</v>
      </c>
      <c r="Z396" s="2">
        <v>3238.5362893471197</v>
      </c>
      <c r="AA396" s="2">
        <v>3233.7191603865795</v>
      </c>
      <c r="AB396" s="2">
        <v>3228.9091966171468</v>
      </c>
      <c r="AC396" s="2">
        <v>3224.106387381029</v>
      </c>
      <c r="AD396" s="2">
        <v>3219.3107220362854</v>
      </c>
      <c r="AE396" s="2">
        <v>3214.5221899568055</v>
      </c>
      <c r="AF396" s="2">
        <v>3209.7407805322837</v>
      </c>
      <c r="AG396" s="2">
        <v>3204.9664831681971</v>
      </c>
      <c r="AH396" s="2">
        <v>3200.1992872857809</v>
      </c>
      <c r="AI396" s="2">
        <v>3195.4391823220067</v>
      </c>
      <c r="AJ396" s="2">
        <v>3190.6861577295554</v>
      </c>
      <c r="AK396" s="2">
        <v>3287.8440443033628</v>
      </c>
      <c r="AL396" s="2">
        <v>3387.9604339880516</v>
      </c>
      <c r="AM396" s="2">
        <v>3491.1254145877697</v>
      </c>
      <c r="AN396" s="2">
        <v>3597.4318171224577</v>
      </c>
      <c r="AO396" s="2">
        <v>3706.9752993600532</v>
      </c>
      <c r="AP396" s="2">
        <v>3819.8544318922909</v>
      </c>
      <c r="AQ396" s="2">
        <v>3936.1707868315484</v>
      </c>
      <c r="AR396" s="2">
        <v>4056.0290292085565</v>
      </c>
      <c r="AS396" s="2">
        <v>4179.5370111532093</v>
      </c>
      <c r="AT396" s="2">
        <v>4306.8058689432237</v>
      </c>
      <c r="AU396" s="2">
        <v>4408.4080325115401</v>
      </c>
      <c r="AV396" s="2">
        <v>4548.5112711237607</v>
      </c>
      <c r="AW396" s="2">
        <v>4718.5145139224478</v>
      </c>
      <c r="AX396" s="2">
        <v>4814.7226891219889</v>
      </c>
      <c r="AY396" s="2">
        <v>4926.0583514819664</v>
      </c>
      <c r="AZ396" s="2">
        <v>5059.4498058426789</v>
      </c>
      <c r="BA396" s="2">
        <v>5252.5793818173743</v>
      </c>
      <c r="BB396" s="2">
        <v>5462.1163295846673</v>
      </c>
      <c r="BC396" s="2">
        <v>5637.5765503235334</v>
      </c>
      <c r="BD396" s="2">
        <v>5791.8366989528631</v>
      </c>
      <c r="BE396" s="2">
        <v>6071.85161633389</v>
      </c>
      <c r="BF396" s="2">
        <v>6289.4634176734808</v>
      </c>
      <c r="BG396" s="2">
        <v>6509.3957110322217</v>
      </c>
      <c r="BH396" s="2">
        <v>6799.3116497744159</v>
      </c>
      <c r="BI396" s="2">
        <v>7104.9547223751888</v>
      </c>
      <c r="BJ396" s="2">
        <v>7411.1172891455135</v>
      </c>
      <c r="BK396" s="2">
        <v>7722.4189239629759</v>
      </c>
      <c r="BL396" s="2">
        <v>8036.7961123061032</v>
      </c>
      <c r="BM396" s="2">
        <v>8205.8997045800224</v>
      </c>
      <c r="BN396" s="2">
        <v>8384.1221602024725</v>
      </c>
      <c r="BO396" s="2">
        <v>8600.6827411093564</v>
      </c>
      <c r="BP396" s="2">
        <v>8794.6312838558788</v>
      </c>
      <c r="BQ396" s="2">
        <v>8916.5705444488831</v>
      </c>
      <c r="BR396" s="2">
        <v>9075.8107561851393</v>
      </c>
      <c r="BS396" s="2">
        <v>9289.3990439593799</v>
      </c>
      <c r="BT396" s="2">
        <v>9486.9024143648385</v>
      </c>
      <c r="BU396" s="2">
        <v>9652.3015905072116</v>
      </c>
      <c r="BV396" s="2">
        <v>9826.4636369087821</v>
      </c>
      <c r="BW396" s="2">
        <v>10002.816400875152</v>
      </c>
    </row>
    <row r="397" spans="1:75" hidden="1">
      <c r="A397" s="1" t="s">
        <v>247</v>
      </c>
      <c r="B397" s="1" t="s">
        <v>107</v>
      </c>
      <c r="C397" s="1" t="s">
        <v>106</v>
      </c>
      <c r="D397" s="3" t="s">
        <v>270</v>
      </c>
      <c r="E397" s="1" t="s">
        <v>285</v>
      </c>
      <c r="F397" s="2" t="s">
        <v>291</v>
      </c>
      <c r="G397" s="2" t="s">
        <v>291</v>
      </c>
      <c r="H397" s="2" t="s">
        <v>291</v>
      </c>
      <c r="I397" s="2" t="s">
        <v>291</v>
      </c>
      <c r="J397" s="2" t="s">
        <v>291</v>
      </c>
      <c r="K397" s="2" t="s">
        <v>291</v>
      </c>
      <c r="L397" s="2" t="s">
        <v>291</v>
      </c>
      <c r="M397" s="2" t="s">
        <v>291</v>
      </c>
      <c r="N397" s="2" t="s">
        <v>291</v>
      </c>
      <c r="O397" s="2" t="s">
        <v>291</v>
      </c>
      <c r="P397" s="2" t="s">
        <v>291</v>
      </c>
      <c r="Q397" s="2" t="s">
        <v>291</v>
      </c>
      <c r="R397" s="2" t="s">
        <v>291</v>
      </c>
      <c r="S397" s="2" t="s">
        <v>291</v>
      </c>
      <c r="T397" s="2" t="s">
        <v>291</v>
      </c>
      <c r="U397" s="2" t="s">
        <v>291</v>
      </c>
      <c r="V397" s="2" t="s">
        <v>291</v>
      </c>
      <c r="W397" s="2" t="s">
        <v>291</v>
      </c>
      <c r="X397" s="2" t="s">
        <v>291</v>
      </c>
      <c r="Y397" s="2" t="s">
        <v>291</v>
      </c>
      <c r="Z397" s="2" t="s">
        <v>291</v>
      </c>
      <c r="AA397" s="2" t="s">
        <v>291</v>
      </c>
      <c r="AB397" s="2" t="s">
        <v>291</v>
      </c>
      <c r="AC397" s="2" t="s">
        <v>291</v>
      </c>
      <c r="AD397" s="2" t="s">
        <v>291</v>
      </c>
      <c r="AE397" s="2" t="s">
        <v>291</v>
      </c>
      <c r="AF397" s="2" t="s">
        <v>291</v>
      </c>
      <c r="AG397" s="2" t="s">
        <v>291</v>
      </c>
      <c r="AH397" s="2" t="s">
        <v>291</v>
      </c>
      <c r="AI397" s="2" t="s">
        <v>291</v>
      </c>
      <c r="AJ397" s="2" t="s">
        <v>291</v>
      </c>
      <c r="AK397" s="2" t="s">
        <v>291</v>
      </c>
      <c r="AL397" s="2" t="s">
        <v>291</v>
      </c>
      <c r="AM397" s="2" t="s">
        <v>291</v>
      </c>
      <c r="AN397" s="2" t="s">
        <v>291</v>
      </c>
      <c r="AO397" s="2" t="s">
        <v>291</v>
      </c>
      <c r="AP397" s="2" t="s">
        <v>291</v>
      </c>
      <c r="AQ397" s="2" t="s">
        <v>291</v>
      </c>
      <c r="AR397" s="2" t="s">
        <v>291</v>
      </c>
      <c r="AS397" s="2" t="s">
        <v>291</v>
      </c>
      <c r="AT397" s="2" t="s">
        <v>291</v>
      </c>
      <c r="AU397" s="2" t="s">
        <v>291</v>
      </c>
      <c r="AV397" s="2" t="s">
        <v>291</v>
      </c>
      <c r="AW397" s="2">
        <v>2190.6436661732059</v>
      </c>
      <c r="AX397" s="2">
        <v>2160.6579674986779</v>
      </c>
      <c r="AY397" s="2">
        <v>2187.2813176020682</v>
      </c>
      <c r="AZ397" s="2">
        <v>2191.9963387732309</v>
      </c>
      <c r="BA397" s="2">
        <v>2202.3345798049927</v>
      </c>
      <c r="BB397" s="2">
        <v>2239.2913574432446</v>
      </c>
      <c r="BC397" s="2">
        <v>2265.4268064875664</v>
      </c>
      <c r="BD397" s="2">
        <v>2296.8908141078036</v>
      </c>
      <c r="BE397" s="2">
        <v>2321.0561950772844</v>
      </c>
      <c r="BF397" s="2">
        <v>2367.1666723012627</v>
      </c>
      <c r="BG397" s="2">
        <v>2366.4758470124993</v>
      </c>
      <c r="BH397" s="2">
        <v>2374.3039137474198</v>
      </c>
      <c r="BI397" s="2">
        <v>2373.7580200572052</v>
      </c>
      <c r="BJ397" s="2">
        <v>2374.135176468073</v>
      </c>
      <c r="BK397" s="2">
        <v>2380.8865854100345</v>
      </c>
      <c r="BL397" s="2">
        <v>2382.5651561921045</v>
      </c>
      <c r="BM397" s="2">
        <v>2389.0847009326235</v>
      </c>
      <c r="BN397" s="2">
        <v>2390.1619950000736</v>
      </c>
      <c r="BO397" s="2">
        <v>2408.0621292562091</v>
      </c>
      <c r="BP397" s="2">
        <v>2414.2522148660637</v>
      </c>
      <c r="BQ397" s="2">
        <v>2423.9708121566059</v>
      </c>
      <c r="BR397" s="2">
        <v>2442.6956367798921</v>
      </c>
      <c r="BS397" s="2">
        <v>2455.5507015949784</v>
      </c>
      <c r="BT397" s="2">
        <v>2465.2574705710454</v>
      </c>
      <c r="BU397" s="2">
        <v>2465.2574705710454</v>
      </c>
      <c r="BV397" s="2">
        <v>2465.2574705710454</v>
      </c>
      <c r="BW397" s="2">
        <v>2465.2574705710454</v>
      </c>
    </row>
    <row r="398" spans="1:75" hidden="1">
      <c r="A398" s="1" t="s">
        <v>247</v>
      </c>
      <c r="B398" s="1" t="s">
        <v>107</v>
      </c>
      <c r="C398" s="1" t="s">
        <v>106</v>
      </c>
      <c r="D398" s="3" t="s">
        <v>271</v>
      </c>
      <c r="E398" s="1" t="s">
        <v>286</v>
      </c>
      <c r="F398" s="2" t="s">
        <v>291</v>
      </c>
      <c r="G398" s="2" t="s">
        <v>291</v>
      </c>
      <c r="H398" s="2" t="s">
        <v>291</v>
      </c>
      <c r="I398" s="2" t="s">
        <v>291</v>
      </c>
      <c r="J398" s="2" t="s">
        <v>291</v>
      </c>
      <c r="K398" s="2" t="s">
        <v>291</v>
      </c>
      <c r="L398" s="2" t="s">
        <v>291</v>
      </c>
      <c r="M398" s="2" t="s">
        <v>291</v>
      </c>
      <c r="N398" s="2" t="s">
        <v>291</v>
      </c>
      <c r="O398" s="2" t="s">
        <v>291</v>
      </c>
      <c r="P398" s="2" t="s">
        <v>291</v>
      </c>
      <c r="Q398" s="2" t="s">
        <v>291</v>
      </c>
      <c r="R398" s="2" t="s">
        <v>291</v>
      </c>
      <c r="S398" s="2" t="s">
        <v>291</v>
      </c>
      <c r="T398" s="2" t="s">
        <v>291</v>
      </c>
      <c r="U398" s="2" t="s">
        <v>291</v>
      </c>
      <c r="V398" s="2" t="s">
        <v>291</v>
      </c>
      <c r="W398" s="2" t="s">
        <v>291</v>
      </c>
      <c r="X398" s="2" t="s">
        <v>291</v>
      </c>
      <c r="Y398" s="2" t="s">
        <v>291</v>
      </c>
      <c r="Z398" s="2" t="s">
        <v>291</v>
      </c>
      <c r="AA398" s="2" t="s">
        <v>291</v>
      </c>
      <c r="AB398" s="2" t="s">
        <v>291</v>
      </c>
      <c r="AC398" s="2" t="s">
        <v>291</v>
      </c>
      <c r="AD398" s="2" t="s">
        <v>291</v>
      </c>
      <c r="AE398" s="2" t="s">
        <v>291</v>
      </c>
      <c r="AF398" s="2" t="s">
        <v>291</v>
      </c>
      <c r="AG398" s="2" t="s">
        <v>291</v>
      </c>
      <c r="AH398" s="2" t="s">
        <v>291</v>
      </c>
      <c r="AI398" s="2" t="s">
        <v>291</v>
      </c>
      <c r="AJ398" s="2" t="s">
        <v>291</v>
      </c>
      <c r="AK398" s="2" t="s">
        <v>291</v>
      </c>
      <c r="AL398" s="2" t="s">
        <v>291</v>
      </c>
      <c r="AM398" s="2" t="s">
        <v>291</v>
      </c>
      <c r="AN398" s="2" t="s">
        <v>291</v>
      </c>
      <c r="AO398" s="2" t="s">
        <v>291</v>
      </c>
      <c r="AP398" s="2" t="s">
        <v>291</v>
      </c>
      <c r="AQ398" s="2" t="s">
        <v>291</v>
      </c>
      <c r="AR398" s="2" t="s">
        <v>291</v>
      </c>
      <c r="AS398" s="2" t="s">
        <v>291</v>
      </c>
      <c r="AT398" s="2" t="s">
        <v>291</v>
      </c>
      <c r="AU398" s="2" t="s">
        <v>291</v>
      </c>
      <c r="AV398" s="2" t="s">
        <v>291</v>
      </c>
      <c r="AW398" s="2">
        <v>10336.583933670554</v>
      </c>
      <c r="AX398" s="2">
        <v>10402.968939548084</v>
      </c>
      <c r="AY398" s="2">
        <v>10774.675401614146</v>
      </c>
      <c r="AZ398" s="2">
        <v>11090.295450614085</v>
      </c>
      <c r="BA398" s="2">
        <v>11567.937205747136</v>
      </c>
      <c r="BB398" s="2">
        <v>12231.269890188561</v>
      </c>
      <c r="BC398" s="2">
        <v>12771.517040728635</v>
      </c>
      <c r="BD398" s="2">
        <v>13303.216510637296</v>
      </c>
      <c r="BE398" s="2">
        <v>14093.108809681797</v>
      </c>
      <c r="BF398" s="2">
        <v>14888.208188974661</v>
      </c>
      <c r="BG398" s="2">
        <v>15404.327728804506</v>
      </c>
      <c r="BH398" s="2">
        <v>16143.632260847822</v>
      </c>
      <c r="BI398" s="2">
        <v>16865.443254381418</v>
      </c>
      <c r="BJ398" s="2">
        <v>17594.99425309107</v>
      </c>
      <c r="BK398" s="2">
        <v>18386.203622980043</v>
      </c>
      <c r="BL398" s="2">
        <v>19148.190384600686</v>
      </c>
      <c r="BM398" s="2">
        <v>19604.589441599666</v>
      </c>
      <c r="BN398" s="2">
        <v>20039.410148753868</v>
      </c>
      <c r="BO398" s="2">
        <v>20710.978394612928</v>
      </c>
      <c r="BP398" s="2">
        <v>21232.458055979427</v>
      </c>
      <c r="BQ398" s="2">
        <v>21613.506744279428</v>
      </c>
      <c r="BR398" s="2">
        <v>22169.443334373453</v>
      </c>
      <c r="BS398" s="2">
        <v>22810.590339790178</v>
      </c>
      <c r="BT398" s="2">
        <v>23387.657049591402</v>
      </c>
      <c r="BU398" s="2">
        <v>23795.408604202687</v>
      </c>
      <c r="BV398" s="2">
        <v>24224.762890184102</v>
      </c>
      <c r="BW398" s="2">
        <v>24659.517859008043</v>
      </c>
    </row>
    <row r="399" spans="1:75" hidden="1">
      <c r="A399" s="1" t="s">
        <v>247</v>
      </c>
      <c r="B399" s="1" t="s">
        <v>107</v>
      </c>
      <c r="C399" s="1" t="s">
        <v>106</v>
      </c>
      <c r="D399" s="3" t="s">
        <v>268</v>
      </c>
      <c r="E399" s="1" t="s">
        <v>287</v>
      </c>
      <c r="F399" s="2">
        <v>4471.17</v>
      </c>
      <c r="G399" s="2">
        <v>4581.1499999999996</v>
      </c>
      <c r="H399" s="2">
        <v>4693.8360000000002</v>
      </c>
      <c r="I399" s="2">
        <v>4809.2929999999997</v>
      </c>
      <c r="J399" s="2">
        <v>4927.59</v>
      </c>
      <c r="K399" s="2">
        <v>5048.7969999999996</v>
      </c>
      <c r="L399" s="2">
        <v>5183.8599999999997</v>
      </c>
      <c r="M399" s="2">
        <v>5322.5360000000001</v>
      </c>
      <c r="N399" s="2">
        <v>5464.9219999999996</v>
      </c>
      <c r="O399" s="2">
        <v>5611.1170000000002</v>
      </c>
      <c r="P399" s="2">
        <v>5761.223</v>
      </c>
      <c r="Q399" s="2">
        <v>5919.4870000000001</v>
      </c>
      <c r="R399" s="2">
        <v>6083.6189999999997</v>
      </c>
      <c r="S399" s="2">
        <v>6253.99</v>
      </c>
      <c r="T399" s="2">
        <v>6426.9709999999995</v>
      </c>
      <c r="U399" s="2">
        <v>6602.402</v>
      </c>
      <c r="V399" s="2">
        <v>6780.2929999999997</v>
      </c>
      <c r="W399" s="2">
        <v>6960.5240000000003</v>
      </c>
      <c r="X399" s="2">
        <v>7143.2039999999997</v>
      </c>
      <c r="Y399" s="2">
        <v>7328.6869999999999</v>
      </c>
      <c r="Z399" s="2">
        <v>7395.6909999999998</v>
      </c>
      <c r="AA399" s="2">
        <v>7388.3109999999997</v>
      </c>
      <c r="AB399" s="2">
        <v>7452.24</v>
      </c>
      <c r="AC399" s="2">
        <v>7535.6729999999998</v>
      </c>
      <c r="AD399" s="2">
        <v>7610.2359999999999</v>
      </c>
      <c r="AE399" s="2">
        <v>7491.268</v>
      </c>
      <c r="AF399" s="2">
        <v>7227.1540000000005</v>
      </c>
      <c r="AG399" s="2">
        <v>6991.4740000000002</v>
      </c>
      <c r="AH399" s="2">
        <v>6767.1620000000003</v>
      </c>
      <c r="AI399" s="2">
        <v>6733.6379999999999</v>
      </c>
      <c r="AJ399" s="2">
        <v>6888.0209999999997</v>
      </c>
      <c r="AK399" s="2">
        <v>7080.11</v>
      </c>
      <c r="AL399" s="2">
        <v>7293.8419999999996</v>
      </c>
      <c r="AM399" s="2">
        <v>7520.6149999999998</v>
      </c>
      <c r="AN399" s="2">
        <v>7676.4679999999998</v>
      </c>
      <c r="AO399" s="2">
        <v>7822.12</v>
      </c>
      <c r="AP399" s="2">
        <v>8079.1319999999996</v>
      </c>
      <c r="AQ399" s="2">
        <v>8380.0110000000004</v>
      </c>
      <c r="AR399" s="2">
        <v>8691.85</v>
      </c>
      <c r="AS399" s="2">
        <v>9013.9930000000004</v>
      </c>
      <c r="AT399" s="2">
        <v>9344.5660000000007</v>
      </c>
      <c r="AU399" s="2">
        <v>9683.027747152395</v>
      </c>
      <c r="AV399" s="2">
        <v>10117.914676678856</v>
      </c>
      <c r="AW399" s="2">
        <v>10598.205096467838</v>
      </c>
      <c r="AX399" s="2">
        <v>10947.357587444101</v>
      </c>
      <c r="AY399" s="2">
        <v>11206.61984638596</v>
      </c>
      <c r="AZ399" s="2">
        <v>11456.44129170935</v>
      </c>
      <c r="BA399" s="2">
        <v>11692.992328794528</v>
      </c>
      <c r="BB399" s="2">
        <v>11915.201588894002</v>
      </c>
      <c r="BC399" s="2">
        <v>12124.885610638294</v>
      </c>
      <c r="BD399" s="2">
        <v>12320.89222372633</v>
      </c>
      <c r="BE399" s="2">
        <v>12508.892500159485</v>
      </c>
      <c r="BF399" s="2">
        <v>12698.018013042516</v>
      </c>
      <c r="BG399" s="2">
        <v>12889.049844060046</v>
      </c>
      <c r="BH399" s="2">
        <v>13077.81623892716</v>
      </c>
      <c r="BI399" s="2">
        <v>13264.820960416186</v>
      </c>
      <c r="BJ399" s="2">
        <v>13465.639754917524</v>
      </c>
      <c r="BK399" s="2">
        <v>13685.082808744386</v>
      </c>
      <c r="BL399" s="2">
        <v>13922.818935282095</v>
      </c>
      <c r="BM399" s="2">
        <v>14171.42536465163</v>
      </c>
      <c r="BN399" s="2">
        <v>14418.269123093034</v>
      </c>
      <c r="BO399" s="2">
        <v>14665.698443410392</v>
      </c>
      <c r="BP399" s="2">
        <v>14916.031631906468</v>
      </c>
      <c r="BQ399" s="2">
        <v>15168.286101787706</v>
      </c>
      <c r="BR399" s="2">
        <v>15420.459770115362</v>
      </c>
      <c r="BS399" s="2">
        <v>15670.270242388269</v>
      </c>
      <c r="BT399" s="2">
        <v>15918.128509224645</v>
      </c>
      <c r="BU399" s="2">
        <v>16164.785725807784</v>
      </c>
      <c r="BV399" s="2">
        <v>16409.218405792315</v>
      </c>
      <c r="BW399" s="2">
        <v>16649.969128563644</v>
      </c>
    </row>
    <row r="400" spans="1:75" hidden="1">
      <c r="A400" s="1" t="s">
        <v>247</v>
      </c>
      <c r="B400" s="1" t="s">
        <v>107</v>
      </c>
      <c r="C400" s="1" t="s">
        <v>106</v>
      </c>
      <c r="D400" s="3" t="s">
        <v>274</v>
      </c>
      <c r="E400" s="1" t="s">
        <v>288</v>
      </c>
      <c r="F400" s="2">
        <v>1227.6486746800763</v>
      </c>
      <c r="G400" s="2">
        <v>1238.6399275128097</v>
      </c>
      <c r="H400" s="2">
        <v>1284.7382398537673</v>
      </c>
      <c r="I400" s="2">
        <v>1266.4766650168174</v>
      </c>
      <c r="J400" s="2">
        <v>1379.5909677810869</v>
      </c>
      <c r="K400" s="2">
        <v>1318.0980826535422</v>
      </c>
      <c r="L400" s="2">
        <v>1458.0649176562979</v>
      </c>
      <c r="M400" s="2">
        <v>1518.9639440712017</v>
      </c>
      <c r="N400" s="2">
        <v>1556.8650356960941</v>
      </c>
      <c r="O400" s="2">
        <v>1667.5200540049391</v>
      </c>
      <c r="P400" s="2">
        <v>1724.1782941831398</v>
      </c>
      <c r="Q400" s="2">
        <v>1669.402834262341</v>
      </c>
      <c r="R400" s="2">
        <v>1764.588033187048</v>
      </c>
      <c r="S400" s="2">
        <v>1854.6019690631156</v>
      </c>
      <c r="T400" s="2">
        <v>1763.7073508688236</v>
      </c>
      <c r="U400" s="2">
        <v>1806.1260302137441</v>
      </c>
      <c r="V400" s="2">
        <v>1845.327524371249</v>
      </c>
      <c r="W400" s="2">
        <v>1896.2711732980979</v>
      </c>
      <c r="X400" s="2">
        <v>1937.2704055137401</v>
      </c>
      <c r="Y400" s="2">
        <v>1921.694166268835</v>
      </c>
      <c r="Z400" s="2">
        <v>1698.2107954233882</v>
      </c>
      <c r="AA400" s="2">
        <v>1615.7923758812617</v>
      </c>
      <c r="AB400" s="2">
        <v>1530.9888708548244</v>
      </c>
      <c r="AC400" s="2">
        <v>2088.3266295392045</v>
      </c>
      <c r="AD400" s="2">
        <v>1787.6114119456881</v>
      </c>
      <c r="AE400" s="2">
        <v>1552.5007340105262</v>
      </c>
      <c r="AF400" s="2">
        <v>1665.1041986831717</v>
      </c>
      <c r="AG400" s="2">
        <v>1798.8396794251287</v>
      </c>
      <c r="AH400" s="2">
        <v>1969.603671196526</v>
      </c>
      <c r="AI400" s="2">
        <v>2011.7438681478186</v>
      </c>
      <c r="AJ400" s="2">
        <v>2055.0859193972433</v>
      </c>
      <c r="AK400" s="2">
        <v>2018.4778762746332</v>
      </c>
      <c r="AL400" s="2">
        <v>2109.4576510145425</v>
      </c>
      <c r="AM400" s="2">
        <v>2192.6393389246823</v>
      </c>
      <c r="AN400" s="2">
        <v>2270.3408051885285</v>
      </c>
      <c r="AO400" s="2">
        <v>2342.1554250323661</v>
      </c>
      <c r="AP400" s="2">
        <v>2406.5395858674769</v>
      </c>
      <c r="AQ400" s="2">
        <v>2288.9966325259211</v>
      </c>
      <c r="AR400" s="2">
        <v>2276.8962908443664</v>
      </c>
      <c r="AS400" s="2">
        <v>2264.0622478941918</v>
      </c>
      <c r="AT400" s="2">
        <v>2197.6915099170074</v>
      </c>
      <c r="AU400" s="2">
        <v>2310.0438408036562</v>
      </c>
      <c r="AV400" s="2">
        <v>2397.1569983830218</v>
      </c>
      <c r="AW400" s="2">
        <v>2404.1920154152135</v>
      </c>
      <c r="AX400" s="2">
        <v>2548.9079919894507</v>
      </c>
      <c r="AY400" s="2">
        <v>2640.2539600884857</v>
      </c>
      <c r="AZ400" s="2">
        <v>2722.2607470990279</v>
      </c>
      <c r="BA400" s="2">
        <v>2727.2374868238603</v>
      </c>
      <c r="BB400" s="2">
        <v>2745.4064427721046</v>
      </c>
      <c r="BC400" s="2">
        <v>2997.9081662202975</v>
      </c>
      <c r="BD400" s="2">
        <v>3197.4660952957724</v>
      </c>
      <c r="BE400" s="2">
        <v>3311.1201628397439</v>
      </c>
      <c r="BF400" s="2">
        <v>3406.858823706656</v>
      </c>
      <c r="BG400" s="2">
        <v>3571.7480234437348</v>
      </c>
      <c r="BH400" s="2">
        <v>3773.0577658586153</v>
      </c>
      <c r="BI400" s="2">
        <v>4089.1712442843141</v>
      </c>
      <c r="BJ400" s="2">
        <v>4342.491755895714</v>
      </c>
      <c r="BK400" s="2">
        <v>4593.060391678745</v>
      </c>
      <c r="BL400" s="2">
        <v>4708.7368325058114</v>
      </c>
      <c r="BM400" s="2">
        <v>4615.7134233022043</v>
      </c>
      <c r="BN400" s="2">
        <v>4786.9808412488937</v>
      </c>
      <c r="BO400" s="2">
        <v>4996.3650489395268</v>
      </c>
      <c r="BP400" s="2">
        <v>5243.5062406760162</v>
      </c>
      <c r="BQ400" s="2">
        <v>5552.2874573133286</v>
      </c>
      <c r="BR400" s="2">
        <v>5844.5107710708889</v>
      </c>
      <c r="BS400" s="2">
        <v>6111.8944654051566</v>
      </c>
      <c r="BT400" s="2">
        <v>6395.3805924744893</v>
      </c>
      <c r="BU400" s="2">
        <v>6725.6079200501281</v>
      </c>
      <c r="BV400" s="2">
        <v>7085.4351559395918</v>
      </c>
      <c r="BW400" s="2">
        <v>7447.7529017531187</v>
      </c>
    </row>
    <row r="401" spans="1:75" hidden="1">
      <c r="A401" s="1" t="s">
        <v>247</v>
      </c>
      <c r="B401" s="1" t="s">
        <v>107</v>
      </c>
      <c r="C401" s="1" t="s">
        <v>106</v>
      </c>
      <c r="D401" s="3" t="s">
        <v>273</v>
      </c>
      <c r="E401" s="1" t="s">
        <v>289</v>
      </c>
      <c r="F401" s="2" t="s">
        <v>291</v>
      </c>
      <c r="G401" s="2" t="s">
        <v>291</v>
      </c>
      <c r="H401" s="2" t="s">
        <v>291</v>
      </c>
      <c r="I401" s="2" t="s">
        <v>291</v>
      </c>
      <c r="J401" s="2" t="s">
        <v>291</v>
      </c>
      <c r="K401" s="2" t="s">
        <v>291</v>
      </c>
      <c r="L401" s="2" t="s">
        <v>291</v>
      </c>
      <c r="M401" s="2" t="s">
        <v>291</v>
      </c>
      <c r="N401" s="2" t="s">
        <v>291</v>
      </c>
      <c r="O401" s="2" t="s">
        <v>291</v>
      </c>
      <c r="P401" s="2" t="s">
        <v>291</v>
      </c>
      <c r="Q401" s="2" t="s">
        <v>291</v>
      </c>
      <c r="R401" s="2" t="s">
        <v>291</v>
      </c>
      <c r="S401" s="2" t="s">
        <v>291</v>
      </c>
      <c r="T401" s="2" t="s">
        <v>291</v>
      </c>
      <c r="U401" s="2" t="s">
        <v>291</v>
      </c>
      <c r="V401" s="2" t="s">
        <v>291</v>
      </c>
      <c r="W401" s="2" t="s">
        <v>291</v>
      </c>
      <c r="X401" s="2" t="s">
        <v>291</v>
      </c>
      <c r="Y401" s="2" t="s">
        <v>291</v>
      </c>
      <c r="Z401" s="2" t="s">
        <v>291</v>
      </c>
      <c r="AA401" s="2" t="s">
        <v>291</v>
      </c>
      <c r="AB401" s="2" t="s">
        <v>291</v>
      </c>
      <c r="AC401" s="2" t="s">
        <v>291</v>
      </c>
      <c r="AD401" s="2" t="s">
        <v>291</v>
      </c>
      <c r="AE401" s="2" t="s">
        <v>291</v>
      </c>
      <c r="AF401" s="2" t="s">
        <v>291</v>
      </c>
      <c r="AG401" s="2" t="s">
        <v>291</v>
      </c>
      <c r="AH401" s="2" t="s">
        <v>291</v>
      </c>
      <c r="AI401" s="2" t="s">
        <v>291</v>
      </c>
      <c r="AJ401" s="2" t="s">
        <v>291</v>
      </c>
      <c r="AK401" s="2" t="s">
        <v>291</v>
      </c>
      <c r="AL401" s="2" t="s">
        <v>291</v>
      </c>
      <c r="AM401" s="2" t="s">
        <v>291</v>
      </c>
      <c r="AN401" s="2" t="s">
        <v>291</v>
      </c>
      <c r="AO401" s="2" t="s">
        <v>291</v>
      </c>
      <c r="AP401" s="2" t="s">
        <v>291</v>
      </c>
      <c r="AQ401" s="2" t="s">
        <v>291</v>
      </c>
      <c r="AR401" s="2" t="s">
        <v>291</v>
      </c>
      <c r="AS401" s="2" t="s">
        <v>291</v>
      </c>
      <c r="AT401" s="2" t="s">
        <v>291</v>
      </c>
      <c r="AU401" s="2" t="s">
        <v>291</v>
      </c>
      <c r="AV401" s="2" t="s">
        <v>291</v>
      </c>
      <c r="AW401" s="2">
        <v>1.0974820106708871</v>
      </c>
      <c r="AX401" s="2">
        <v>1.1796906453177489</v>
      </c>
      <c r="AY401" s="2">
        <v>1.2070939109848999</v>
      </c>
      <c r="AZ401" s="2">
        <v>1.241909349457474</v>
      </c>
      <c r="BA401" s="2">
        <v>1.2383393113072518</v>
      </c>
      <c r="BB401" s="2">
        <v>1.2260157364724202</v>
      </c>
      <c r="BC401" s="2">
        <v>1.3233304018629528</v>
      </c>
      <c r="BD401" s="2">
        <v>1.3920844977290683</v>
      </c>
      <c r="BE401" s="2">
        <v>1.4265575171606275</v>
      </c>
      <c r="BF401" s="2">
        <v>1.4392137501643039</v>
      </c>
      <c r="BG401" s="2">
        <v>1.5093109984421784</v>
      </c>
      <c r="BH401" s="2">
        <v>1.5891216554091043</v>
      </c>
      <c r="BI401" s="2">
        <v>1.7226571578621857</v>
      </c>
      <c r="BJ401" s="2">
        <v>1.8290836170314042</v>
      </c>
      <c r="BK401" s="2">
        <v>1.9291386745697219</v>
      </c>
      <c r="BL401" s="2">
        <v>1.9763307711724754</v>
      </c>
      <c r="BM401" s="2">
        <v>1.9320007455157928</v>
      </c>
      <c r="BN401" s="2">
        <v>2.0027851046341927</v>
      </c>
      <c r="BO401" s="2">
        <v>2.0748488953990485</v>
      </c>
      <c r="BP401" s="2">
        <v>2.1718966263708754</v>
      </c>
      <c r="BQ401" s="2">
        <v>2.2905752121550758</v>
      </c>
      <c r="BR401" s="2">
        <v>2.3926479758957906</v>
      </c>
      <c r="BS401" s="2">
        <v>2.4890117159605936</v>
      </c>
      <c r="BT401" s="2">
        <v>2.5942039193955191</v>
      </c>
      <c r="BU401" s="2">
        <v>2.7281563894793619</v>
      </c>
      <c r="BV401" s="2">
        <v>2.8741156818392444</v>
      </c>
      <c r="BW401" s="2">
        <v>3.0210852175322449</v>
      </c>
    </row>
    <row r="402" spans="1:75" hidden="1">
      <c r="A402" s="1" t="s">
        <v>247</v>
      </c>
      <c r="B402" s="1" t="s">
        <v>107</v>
      </c>
      <c r="C402" s="1" t="s">
        <v>106</v>
      </c>
      <c r="D402" s="3" t="s">
        <v>272</v>
      </c>
      <c r="E402" s="1" t="s">
        <v>290</v>
      </c>
      <c r="F402" s="2">
        <v>553.96779152448107</v>
      </c>
      <c r="G402" s="2">
        <v>558.98364021042107</v>
      </c>
      <c r="H402" s="2">
        <v>579.84539126689242</v>
      </c>
      <c r="I402" s="2">
        <v>571.66073284943377</v>
      </c>
      <c r="J402" s="2">
        <v>622.78066269397618</v>
      </c>
      <c r="K402" s="2">
        <v>595.08101796113976</v>
      </c>
      <c r="L402" s="2">
        <v>656.95679736073316</v>
      </c>
      <c r="M402" s="2">
        <v>683.02878636079333</v>
      </c>
      <c r="N402" s="2">
        <v>698.67319806896296</v>
      </c>
      <c r="O402" s="2">
        <v>746.83689204044265</v>
      </c>
      <c r="P402" s="2">
        <v>770.66998578338462</v>
      </c>
      <c r="Q402" s="2">
        <v>743.07528070377862</v>
      </c>
      <c r="R402" s="2">
        <v>781.97315116425193</v>
      </c>
      <c r="S402" s="2">
        <v>818.01041825747416</v>
      </c>
      <c r="T402" s="2">
        <v>774.53360706823287</v>
      </c>
      <c r="U402" s="2">
        <v>789.98883064963059</v>
      </c>
      <c r="V402" s="2">
        <v>804.18254396384646</v>
      </c>
      <c r="W402" s="2">
        <v>823.65043600568447</v>
      </c>
      <c r="X402" s="2">
        <v>838.95061510451501</v>
      </c>
      <c r="Y402" s="2">
        <v>829.95029717579246</v>
      </c>
      <c r="Z402" s="2">
        <v>743.63805734172513</v>
      </c>
      <c r="AA402" s="2">
        <v>707.20070731914109</v>
      </c>
      <c r="AB402" s="2">
        <v>663.34740226048064</v>
      </c>
      <c r="AC402" s="2">
        <v>893.48187285133599</v>
      </c>
      <c r="AD402" s="2">
        <v>756.20211847716371</v>
      </c>
      <c r="AE402" s="2">
        <v>666.18202144163899</v>
      </c>
      <c r="AF402" s="2">
        <v>739.51002709350121</v>
      </c>
      <c r="AG402" s="2">
        <v>824.60735477963033</v>
      </c>
      <c r="AH402" s="2">
        <v>931.42801440228266</v>
      </c>
      <c r="AI402" s="2">
        <v>954.67044427924054</v>
      </c>
      <c r="AJ402" s="2">
        <v>951.96199256153568</v>
      </c>
      <c r="AK402" s="2">
        <v>937.33578490555283</v>
      </c>
      <c r="AL402" s="2">
        <v>979.8346411686249</v>
      </c>
      <c r="AM402" s="2">
        <v>1017.8394880132655</v>
      </c>
      <c r="AN402" s="2">
        <v>1063.9523604210465</v>
      </c>
      <c r="AO402" s="2">
        <v>1109.9692037270111</v>
      </c>
      <c r="AP402" s="2">
        <v>1137.8240759774837</v>
      </c>
      <c r="AQ402" s="2">
        <v>1075.1634665043184</v>
      </c>
      <c r="AR402" s="2">
        <v>1062.5076884854245</v>
      </c>
      <c r="AS402" s="2">
        <v>1049.7824838147208</v>
      </c>
      <c r="AT402" s="2">
        <v>1012.8914165769988</v>
      </c>
      <c r="AU402" s="2">
        <v>1051.6974740930043</v>
      </c>
      <c r="AV402" s="2">
        <v>1077.6425749991979</v>
      </c>
      <c r="AW402" s="2">
        <v>1070.3902043539372</v>
      </c>
      <c r="AX402" s="2">
        <v>1121.0271559587566</v>
      </c>
      <c r="AY402" s="2">
        <v>1160.5680614143039</v>
      </c>
      <c r="AZ402" s="2">
        <v>1202.21814590282</v>
      </c>
      <c r="BA402" s="2">
        <v>1225.0954238064792</v>
      </c>
      <c r="BB402" s="2">
        <v>1258.5376126904796</v>
      </c>
      <c r="BC402" s="2">
        <v>1393.9048433643122</v>
      </c>
      <c r="BD402" s="2">
        <v>1503.0730841658658</v>
      </c>
      <c r="BE402" s="2">
        <v>1607.2270436697654</v>
      </c>
      <c r="BF402" s="2">
        <v>1687.453421382178</v>
      </c>
      <c r="BG402" s="2">
        <v>1803.850675261936</v>
      </c>
      <c r="BH402" s="2">
        <v>1961.6574475417815</v>
      </c>
      <c r="BI402" s="2">
        <v>2190.2577222397058</v>
      </c>
      <c r="BJ402" s="2">
        <v>2389.9878740137665</v>
      </c>
      <c r="BK402" s="2">
        <v>2591.8393760058725</v>
      </c>
      <c r="BL402" s="2">
        <v>2718.0672279990763</v>
      </c>
      <c r="BM402" s="2">
        <v>2672.7079628261999</v>
      </c>
      <c r="BN402" s="2">
        <v>2783.5957151956509</v>
      </c>
      <c r="BO402" s="2">
        <v>2930.1127941850245</v>
      </c>
      <c r="BP402" s="2">
        <v>3091.62015469987</v>
      </c>
      <c r="BQ402" s="2">
        <v>3263.8732196881601</v>
      </c>
      <c r="BR402" s="2">
        <v>3439.8243963855721</v>
      </c>
      <c r="BS402" s="2">
        <v>3623.1555503194832</v>
      </c>
      <c r="BT402" s="2">
        <v>3811.5254282793544</v>
      </c>
      <c r="BU402" s="2">
        <v>4015.9886511940572</v>
      </c>
      <c r="BV402" s="2">
        <v>4243.0278633465286</v>
      </c>
      <c r="BW402" s="2">
        <v>4474.3929733489194</v>
      </c>
    </row>
    <row r="403" spans="1:75" hidden="1">
      <c r="A403" s="1" t="s">
        <v>247</v>
      </c>
      <c r="B403" s="1" t="s">
        <v>107</v>
      </c>
      <c r="C403" s="1" t="s">
        <v>106</v>
      </c>
      <c r="D403" s="3" t="s">
        <v>275</v>
      </c>
      <c r="E403" s="1" t="s">
        <v>251</v>
      </c>
      <c r="F403" s="4" t="s">
        <v>291</v>
      </c>
      <c r="G403" s="4">
        <v>3.3874709976798201</v>
      </c>
      <c r="H403" s="4">
        <v>6.2836624775583383</v>
      </c>
      <c r="I403" s="4">
        <v>1.0135135135135087</v>
      </c>
      <c r="J403" s="4">
        <v>11.622073578595327</v>
      </c>
      <c r="K403" s="4">
        <v>-2.097378277153561</v>
      </c>
      <c r="L403" s="4">
        <v>13.351185921958674</v>
      </c>
      <c r="M403" s="4">
        <v>6.74991562605467</v>
      </c>
      <c r="N403" s="4">
        <v>5.02687322162505</v>
      </c>
      <c r="O403" s="4">
        <v>9.7531607465382244</v>
      </c>
      <c r="P403" s="4">
        <v>5.951727921009331</v>
      </c>
      <c r="Q403" s="4">
        <v>-0.93191819829148148</v>
      </c>
      <c r="R403" s="4">
        <v>8.152599947739736</v>
      </c>
      <c r="S403" s="4">
        <v>7.5380526697269801</v>
      </c>
      <c r="T403" s="4">
        <v>-2.6960233655358379</v>
      </c>
      <c r="U403" s="4">
        <v>4.7794966520434023</v>
      </c>
      <c r="V403" s="4">
        <v>4.5394446892904394</v>
      </c>
      <c r="W403" s="4">
        <v>5.1433389544688124</v>
      </c>
      <c r="X403" s="4">
        <v>4.5308740978348139</v>
      </c>
      <c r="Y403" s="4">
        <v>1.4959723820483273</v>
      </c>
      <c r="Z403" s="4">
        <v>-9.5804988662131496</v>
      </c>
      <c r="AA403" s="4">
        <v>-4.9947753396029304</v>
      </c>
      <c r="AB403" s="4">
        <v>-5.3893532776066895</v>
      </c>
      <c r="AC403" s="4">
        <v>36.200883515461513</v>
      </c>
      <c r="AD403" s="4">
        <v>-14.527142369409351</v>
      </c>
      <c r="AE403" s="4">
        <v>-13.28140603155582</v>
      </c>
      <c r="AF403" s="4">
        <v>7.0935052970981127</v>
      </c>
      <c r="AG403" s="4">
        <v>7.8709677419354751</v>
      </c>
      <c r="AH403" s="4">
        <v>9.3301435406698552</v>
      </c>
      <c r="AI403" s="4">
        <v>1.9876002917578406</v>
      </c>
      <c r="AJ403" s="4">
        <v>2.0025031289111483</v>
      </c>
      <c r="AK403" s="4">
        <v>1.2094653812445122</v>
      </c>
      <c r="AL403" s="4">
        <v>7.6896432282646421</v>
      </c>
      <c r="AM403" s="4">
        <v>7.1083949823094184</v>
      </c>
      <c r="AN403" s="4">
        <v>6.6966966966967023</v>
      </c>
      <c r="AO403" s="4">
        <v>6.3045313819307669</v>
      </c>
      <c r="AP403" s="4">
        <v>5.8776806989674357</v>
      </c>
      <c r="AQ403" s="4">
        <v>-1.9879969992498081</v>
      </c>
      <c r="AR403" s="4">
        <v>2.5003189182293717</v>
      </c>
      <c r="AS403" s="4">
        <v>2.4642190416926057</v>
      </c>
      <c r="AT403" s="4">
        <v>2.4292481476972938E-2</v>
      </c>
      <c r="AU403" s="4">
        <v>7.5919999999999987</v>
      </c>
      <c r="AV403" s="4">
        <v>7.068999999999992</v>
      </c>
      <c r="AW403" s="4">
        <v>4.04199999999999</v>
      </c>
      <c r="AX403" s="4">
        <v>8.1809999999999938</v>
      </c>
      <c r="AY403" s="4">
        <v>5.979000000000001</v>
      </c>
      <c r="AZ403" s="4">
        <v>5.8980000000000032</v>
      </c>
      <c r="BA403" s="4">
        <v>4.007000000000005</v>
      </c>
      <c r="BB403" s="4">
        <v>4.6820000000000084</v>
      </c>
      <c r="BC403" s="4">
        <v>12.705000000000011</v>
      </c>
      <c r="BD403" s="4">
        <v>9.5749999999999993</v>
      </c>
      <c r="BE403" s="4">
        <v>8.5609999999999964</v>
      </c>
      <c r="BF403" s="4">
        <v>6.5790000000000015</v>
      </c>
      <c r="BG403" s="4">
        <v>8.5059999999999913</v>
      </c>
      <c r="BH403" s="4">
        <v>10.341000000000001</v>
      </c>
      <c r="BI403" s="4">
        <v>13.250000000000007</v>
      </c>
      <c r="BJ403" s="4">
        <v>10.770999999999997</v>
      </c>
      <c r="BK403" s="4">
        <v>10.213000000000005</v>
      </c>
      <c r="BL403" s="4">
        <v>6.6920000000000091</v>
      </c>
      <c r="BM403" s="4">
        <v>8.6999999999992639E-2</v>
      </c>
      <c r="BN403" s="4">
        <v>5.9630000000000072</v>
      </c>
      <c r="BO403" s="4">
        <v>7.0699999999999985</v>
      </c>
      <c r="BP403" s="4">
        <v>7.3129999999999917</v>
      </c>
      <c r="BQ403" s="4">
        <v>7.3569999999999913</v>
      </c>
      <c r="BR403" s="4">
        <v>7.1429999999999882</v>
      </c>
      <c r="BS403" s="4">
        <v>7.0359999999999978</v>
      </c>
      <c r="BT403" s="4">
        <v>6.8629999999999969</v>
      </c>
      <c r="BU403" s="4">
        <v>6.9970000000000088</v>
      </c>
      <c r="BV403" s="4">
        <v>7.2510000000000074</v>
      </c>
      <c r="BW403" s="4">
        <v>7.0000000000000062</v>
      </c>
    </row>
    <row r="404" spans="1:75" hidden="1">
      <c r="A404" s="1" t="s">
        <v>247</v>
      </c>
      <c r="B404" s="1" t="s">
        <v>107</v>
      </c>
      <c r="C404" s="1" t="s">
        <v>106</v>
      </c>
      <c r="D404" s="3" t="s">
        <v>276</v>
      </c>
      <c r="E404" s="1" t="s">
        <v>252</v>
      </c>
      <c r="F404" s="4" t="s">
        <v>291</v>
      </c>
      <c r="G404" s="4">
        <v>2.4700471295874937</v>
      </c>
      <c r="H404" s="4">
        <v>2.4700471295874937</v>
      </c>
      <c r="I404" s="4">
        <v>2.4700471295874937</v>
      </c>
      <c r="J404" s="4">
        <v>2.4700471295875159</v>
      </c>
      <c r="K404" s="4">
        <v>2.4700471295874937</v>
      </c>
      <c r="L404" s="4">
        <v>2.4700471295874715</v>
      </c>
      <c r="M404" s="4">
        <v>2.4700471295874937</v>
      </c>
      <c r="N404" s="4">
        <v>2.4700471295874937</v>
      </c>
      <c r="O404" s="4">
        <v>2.4700471295874937</v>
      </c>
      <c r="P404" s="4">
        <v>2.4700471295874715</v>
      </c>
      <c r="Q404" s="4">
        <v>2.318645196467406</v>
      </c>
      <c r="R404" s="4">
        <v>2.318645196467406</v>
      </c>
      <c r="S404" s="4">
        <v>2.318645196467406</v>
      </c>
      <c r="T404" s="4">
        <v>2.318645196467406</v>
      </c>
      <c r="U404" s="4">
        <v>2.3186451964674282</v>
      </c>
      <c r="V404" s="4">
        <v>2.318645196467406</v>
      </c>
      <c r="W404" s="4">
        <v>2.318645196467406</v>
      </c>
      <c r="X404" s="4">
        <v>2.318645196467406</v>
      </c>
      <c r="Y404" s="4">
        <v>2.3186451964673838</v>
      </c>
      <c r="Z404" s="4">
        <v>2.3186451964674948</v>
      </c>
      <c r="AA404" s="4">
        <v>-0.14874401674563886</v>
      </c>
      <c r="AB404" s="4">
        <v>-0.14874401674564997</v>
      </c>
      <c r="AC404" s="4">
        <v>-0.14874401674563886</v>
      </c>
      <c r="AD404" s="4">
        <v>-0.14874401674564997</v>
      </c>
      <c r="AE404" s="4">
        <v>-0.14874401674563886</v>
      </c>
      <c r="AF404" s="4">
        <v>-0.14874401674564997</v>
      </c>
      <c r="AG404" s="4">
        <v>-0.14874401674563886</v>
      </c>
      <c r="AH404" s="4">
        <v>-0.14874401674564997</v>
      </c>
      <c r="AI404" s="4">
        <v>-0.14874401674563886</v>
      </c>
      <c r="AJ404" s="4">
        <v>-0.14874401674568327</v>
      </c>
      <c r="AK404" s="4">
        <v>3.0450467946663728</v>
      </c>
      <c r="AL404" s="4">
        <v>3.0450467946663728</v>
      </c>
      <c r="AM404" s="4">
        <v>3.0450467946663728</v>
      </c>
      <c r="AN404" s="4">
        <v>3.0450467946663728</v>
      </c>
      <c r="AO404" s="4">
        <v>3.0450467946663728</v>
      </c>
      <c r="AP404" s="4">
        <v>3.0450467946663728</v>
      </c>
      <c r="AQ404" s="4">
        <v>3.0450467946663728</v>
      </c>
      <c r="AR404" s="4">
        <v>3.0450467946663728</v>
      </c>
      <c r="AS404" s="4">
        <v>3.0450467946663728</v>
      </c>
      <c r="AT404" s="4">
        <v>3.0450467946663506</v>
      </c>
      <c r="AU404" s="4">
        <v>2.3591071123260754</v>
      </c>
      <c r="AV404" s="4">
        <v>3.1780914465942001</v>
      </c>
      <c r="AW404" s="4">
        <v>3.737557909946343</v>
      </c>
      <c r="AX404" s="4">
        <v>2.0389504984178686</v>
      </c>
      <c r="AY404" s="4">
        <v>2.3124003093993428</v>
      </c>
      <c r="AZ404" s="4">
        <v>2.7078740210331187</v>
      </c>
      <c r="BA404" s="4">
        <v>3.817205099093357</v>
      </c>
      <c r="BB404" s="4">
        <v>3.9892200105083209</v>
      </c>
      <c r="BC404" s="4">
        <v>3.2123120444820019</v>
      </c>
      <c r="BD404" s="4">
        <v>2.7362847715207916</v>
      </c>
      <c r="BE404" s="4">
        <v>4.8346480043481188</v>
      </c>
      <c r="BF404" s="4">
        <v>3.5839446529653873</v>
      </c>
      <c r="BG404" s="4">
        <v>3.4968371505385898</v>
      </c>
      <c r="BH404" s="4">
        <v>4.4538072597251954</v>
      </c>
      <c r="BI404" s="4">
        <v>4.495206108267058</v>
      </c>
      <c r="BJ404" s="4">
        <v>4.3091417008773725</v>
      </c>
      <c r="BK404" s="4">
        <v>4.2004683325333581</v>
      </c>
      <c r="BL404" s="4">
        <v>4.0709678073485689</v>
      </c>
      <c r="BM404" s="4">
        <v>2.104116987800464</v>
      </c>
      <c r="BN404" s="4">
        <v>2.1718819634485298</v>
      </c>
      <c r="BO404" s="4">
        <v>2.582984560206536</v>
      </c>
      <c r="BP404" s="4">
        <v>2.2550365893569291</v>
      </c>
      <c r="BQ404" s="4">
        <v>1.3865193054408698</v>
      </c>
      <c r="BR404" s="4">
        <v>1.7858907855037742</v>
      </c>
      <c r="BS404" s="4">
        <v>2.3533796981022315</v>
      </c>
      <c r="BT404" s="4">
        <v>2.1261156881175136</v>
      </c>
      <c r="BU404" s="4">
        <v>1.7434476388407782</v>
      </c>
      <c r="BV404" s="4">
        <v>1.8043576940535599</v>
      </c>
      <c r="BW404" s="4">
        <v>1.794671719986618</v>
      </c>
    </row>
    <row r="405" spans="1:75" hidden="1">
      <c r="A405" s="1" t="s">
        <v>247</v>
      </c>
      <c r="B405" s="1" t="s">
        <v>107</v>
      </c>
      <c r="C405" s="1" t="s">
        <v>106</v>
      </c>
      <c r="D405" s="3" t="s">
        <v>277</v>
      </c>
      <c r="E405" s="1" t="s">
        <v>253</v>
      </c>
      <c r="F405" s="4" t="s">
        <v>291</v>
      </c>
      <c r="G405" s="4" t="s">
        <v>291</v>
      </c>
      <c r="H405" s="4" t="s">
        <v>291</v>
      </c>
      <c r="I405" s="4" t="s">
        <v>291</v>
      </c>
      <c r="J405" s="4" t="s">
        <v>291</v>
      </c>
      <c r="K405" s="4" t="s">
        <v>291</v>
      </c>
      <c r="L405" s="4" t="s">
        <v>291</v>
      </c>
      <c r="M405" s="4" t="s">
        <v>291</v>
      </c>
      <c r="N405" s="4" t="s">
        <v>291</v>
      </c>
      <c r="O405" s="4" t="s">
        <v>291</v>
      </c>
      <c r="P405" s="4" t="s">
        <v>291</v>
      </c>
      <c r="Q405" s="4" t="s">
        <v>291</v>
      </c>
      <c r="R405" s="4" t="s">
        <v>291</v>
      </c>
      <c r="S405" s="4" t="s">
        <v>291</v>
      </c>
      <c r="T405" s="4" t="s">
        <v>291</v>
      </c>
      <c r="U405" s="4" t="s">
        <v>291</v>
      </c>
      <c r="V405" s="4" t="s">
        <v>291</v>
      </c>
      <c r="W405" s="4" t="s">
        <v>291</v>
      </c>
      <c r="X405" s="4" t="s">
        <v>291</v>
      </c>
      <c r="Y405" s="4" t="s">
        <v>291</v>
      </c>
      <c r="Z405" s="4" t="s">
        <v>291</v>
      </c>
      <c r="AA405" s="4" t="s">
        <v>291</v>
      </c>
      <c r="AB405" s="4" t="s">
        <v>291</v>
      </c>
      <c r="AC405" s="4" t="s">
        <v>291</v>
      </c>
      <c r="AD405" s="4" t="s">
        <v>291</v>
      </c>
      <c r="AE405" s="4" t="s">
        <v>291</v>
      </c>
      <c r="AF405" s="4" t="s">
        <v>291</v>
      </c>
      <c r="AG405" s="4" t="s">
        <v>291</v>
      </c>
      <c r="AH405" s="4" t="s">
        <v>291</v>
      </c>
      <c r="AI405" s="4" t="s">
        <v>291</v>
      </c>
      <c r="AJ405" s="4" t="s">
        <v>291</v>
      </c>
      <c r="AK405" s="4" t="s">
        <v>291</v>
      </c>
      <c r="AL405" s="4" t="s">
        <v>291</v>
      </c>
      <c r="AM405" s="4" t="s">
        <v>291</v>
      </c>
      <c r="AN405" s="4" t="s">
        <v>291</v>
      </c>
      <c r="AO405" s="4" t="s">
        <v>291</v>
      </c>
      <c r="AP405" s="4" t="s">
        <v>291</v>
      </c>
      <c r="AQ405" s="4" t="s">
        <v>291</v>
      </c>
      <c r="AR405" s="4" t="s">
        <v>291</v>
      </c>
      <c r="AS405" s="4" t="s">
        <v>291</v>
      </c>
      <c r="AT405" s="4" t="s">
        <v>291</v>
      </c>
      <c r="AU405" s="4" t="s">
        <v>291</v>
      </c>
      <c r="AV405" s="4" t="s">
        <v>291</v>
      </c>
      <c r="AW405" s="4" t="s">
        <v>291</v>
      </c>
      <c r="AX405" s="4">
        <v>0.64223351064067735</v>
      </c>
      <c r="AY405" s="4">
        <v>3.5730805717681058</v>
      </c>
      <c r="AZ405" s="4">
        <v>2.9292766346599608</v>
      </c>
      <c r="BA405" s="4">
        <v>4.3068442789466088</v>
      </c>
      <c r="BB405" s="4">
        <v>5.7342348306651525</v>
      </c>
      <c r="BC405" s="4">
        <v>4.4169342626756869</v>
      </c>
      <c r="BD405" s="4">
        <v>4.1631661157641719</v>
      </c>
      <c r="BE405" s="4">
        <v>5.9376038750696081</v>
      </c>
      <c r="BF405" s="4">
        <v>5.6417600263374057</v>
      </c>
      <c r="BG405" s="4">
        <v>3.4666330110298516</v>
      </c>
      <c r="BH405" s="4">
        <v>4.7993300652834581</v>
      </c>
      <c r="BI405" s="4">
        <v>4.4711808462347236</v>
      </c>
      <c r="BJ405" s="4">
        <v>4.3257149409347884</v>
      </c>
      <c r="BK405" s="4">
        <v>4.4967867480262047</v>
      </c>
      <c r="BL405" s="4">
        <v>4.1443398389663821</v>
      </c>
      <c r="BM405" s="4">
        <v>2.3835101272338566</v>
      </c>
      <c r="BN405" s="4">
        <v>2.2179536503403652</v>
      </c>
      <c r="BO405" s="4">
        <v>3.3512375906973535</v>
      </c>
      <c r="BP405" s="4">
        <v>2.5178900360503853</v>
      </c>
      <c r="BQ405" s="4">
        <v>1.7946517887630575</v>
      </c>
      <c r="BR405" s="4">
        <v>2.572172099010106</v>
      </c>
      <c r="BS405" s="4">
        <v>2.8920302406629572</v>
      </c>
      <c r="BT405" s="4">
        <v>2.5298192690550891</v>
      </c>
      <c r="BU405" s="4">
        <v>1.7434476388407782</v>
      </c>
      <c r="BV405" s="4">
        <v>1.8043576940535599</v>
      </c>
      <c r="BW405" s="4">
        <v>1.794671719986618</v>
      </c>
    </row>
    <row r="406" spans="1:75" hidden="1">
      <c r="A406" s="1" t="s">
        <v>247</v>
      </c>
      <c r="B406" s="1" t="s">
        <v>107</v>
      </c>
      <c r="C406" s="1" t="s">
        <v>106</v>
      </c>
      <c r="D406" s="3" t="s">
        <v>278</v>
      </c>
      <c r="E406" s="1" t="s">
        <v>254</v>
      </c>
      <c r="F406" s="4" t="s">
        <v>291</v>
      </c>
      <c r="G406" s="4">
        <v>2.4597588550647753</v>
      </c>
      <c r="H406" s="4">
        <v>2.4597753839101566</v>
      </c>
      <c r="I406" s="4">
        <v>2.4597578611608828</v>
      </c>
      <c r="J406" s="4">
        <v>2.4597586381200021</v>
      </c>
      <c r="K406" s="4">
        <v>2.4597622772998484</v>
      </c>
      <c r="L406" s="4">
        <v>2.6751521203962181</v>
      </c>
      <c r="M406" s="4">
        <v>2.6751494060410552</v>
      </c>
      <c r="N406" s="4">
        <v>2.6751533479529188</v>
      </c>
      <c r="O406" s="4">
        <v>2.6751525456356173</v>
      </c>
      <c r="P406" s="4">
        <v>2.6751536280565924</v>
      </c>
      <c r="Q406" s="4">
        <v>2.7470556164897575</v>
      </c>
      <c r="R406" s="4">
        <v>2.7727402729324391</v>
      </c>
      <c r="S406" s="4">
        <v>2.800487670250229</v>
      </c>
      <c r="T406" s="4">
        <v>2.7659302301410671</v>
      </c>
      <c r="U406" s="4">
        <v>2.729606217298941</v>
      </c>
      <c r="V406" s="4">
        <v>2.6943376062227076</v>
      </c>
      <c r="W406" s="4">
        <v>2.6581594630202598</v>
      </c>
      <c r="X406" s="4">
        <v>2.624515050878351</v>
      </c>
      <c r="Y406" s="4">
        <v>2.5966359073603451</v>
      </c>
      <c r="Z406" s="4">
        <v>0.91427018236691637</v>
      </c>
      <c r="AA406" s="4">
        <v>-9.9787835916886891E-2</v>
      </c>
      <c r="AB406" s="4">
        <v>0.86527218467116196</v>
      </c>
      <c r="AC406" s="4">
        <v>1.1195694180541782</v>
      </c>
      <c r="AD406" s="4">
        <v>0.98946703234070732</v>
      </c>
      <c r="AE406" s="4">
        <v>-1.5632629526863506</v>
      </c>
      <c r="AF406" s="4">
        <v>-3.5256247673958518</v>
      </c>
      <c r="AG406" s="4">
        <v>-3.2610347032870801</v>
      </c>
      <c r="AH406" s="4">
        <v>-3.2083649313435214</v>
      </c>
      <c r="AI406" s="4">
        <v>-0.49539230773550935</v>
      </c>
      <c r="AJ406" s="4">
        <v>2.2927130920907812</v>
      </c>
      <c r="AK406" s="4">
        <v>2.7887400459435385</v>
      </c>
      <c r="AL406" s="4">
        <v>3.0187666575801853</v>
      </c>
      <c r="AM406" s="4">
        <v>3.109102171393352</v>
      </c>
      <c r="AN406" s="4">
        <v>2.0723438176266207</v>
      </c>
      <c r="AO406" s="4">
        <v>1.8973830152096083</v>
      </c>
      <c r="AP406" s="4">
        <v>3.2857077109530453</v>
      </c>
      <c r="AQ406" s="4">
        <v>3.7241500695866847</v>
      </c>
      <c r="AR406" s="4">
        <v>3.7212242322832267</v>
      </c>
      <c r="AS406" s="4">
        <v>3.7062650643994166</v>
      </c>
      <c r="AT406" s="4">
        <v>3.6673314478943952</v>
      </c>
      <c r="AU406" s="4">
        <v>3.6220167651701995</v>
      </c>
      <c r="AV406" s="4">
        <v>4.4912287858965838</v>
      </c>
      <c r="AW406" s="4">
        <v>4.7469309154782646</v>
      </c>
      <c r="AX406" s="4">
        <v>3.2944492751195043</v>
      </c>
      <c r="AY406" s="4">
        <v>2.3682633628339333</v>
      </c>
      <c r="AZ406" s="4">
        <v>2.2292310147734362</v>
      </c>
      <c r="BA406" s="4">
        <v>2.0647863595858684</v>
      </c>
      <c r="BB406" s="4">
        <v>1.9003626603968149</v>
      </c>
      <c r="BC406" s="4">
        <v>1.7598025528979377</v>
      </c>
      <c r="BD406" s="4">
        <v>1.6165646372454212</v>
      </c>
      <c r="BE406" s="4">
        <v>1.5258657653958174</v>
      </c>
      <c r="BF406" s="4">
        <v>1.5119285170978936</v>
      </c>
      <c r="BG406" s="4">
        <v>1.5044224289280095</v>
      </c>
      <c r="BH406" s="4">
        <v>1.464548567589774</v>
      </c>
      <c r="BI406" s="4">
        <v>1.4299384398168247</v>
      </c>
      <c r="BJ406" s="4">
        <v>1.5139201282897474</v>
      </c>
      <c r="BK406" s="4">
        <v>1.6296518978738073</v>
      </c>
      <c r="BL406" s="4">
        <v>1.7371917281041371</v>
      </c>
      <c r="BM406" s="4">
        <v>1.7856041260404298</v>
      </c>
      <c r="BN406" s="4">
        <v>1.7418414315409469</v>
      </c>
      <c r="BO406" s="4">
        <v>1.7160819943432992</v>
      </c>
      <c r="BP406" s="4">
        <v>1.7069298776462682</v>
      </c>
      <c r="BQ406" s="4">
        <v>1.6911634146822729</v>
      </c>
      <c r="BR406" s="4">
        <v>1.6625060117895218</v>
      </c>
      <c r="BS406" s="4">
        <v>1.6199936707272267</v>
      </c>
      <c r="BT406" s="4">
        <v>1.5817102258129268</v>
      </c>
      <c r="BU406" s="4">
        <v>1.5495365327663935</v>
      </c>
      <c r="BV406" s="4">
        <v>1.5121306532030587</v>
      </c>
      <c r="BW406" s="4">
        <v>1.4671675202174495</v>
      </c>
    </row>
    <row r="407" spans="1:75" hidden="1">
      <c r="A407" s="1" t="s">
        <v>247</v>
      </c>
      <c r="B407" s="1" t="s">
        <v>107</v>
      </c>
      <c r="C407" s="1" t="s">
        <v>106</v>
      </c>
      <c r="D407" s="3" t="s">
        <v>279</v>
      </c>
      <c r="E407" s="1" t="s">
        <v>255</v>
      </c>
      <c r="F407" s="4" t="s">
        <v>291</v>
      </c>
      <c r="G407" s="4">
        <v>0.89530930627181871</v>
      </c>
      <c r="H407" s="4">
        <v>3.7216879027565986</v>
      </c>
      <c r="I407" s="4">
        <v>-1.4214237788258255</v>
      </c>
      <c r="J407" s="4">
        <v>8.931416258093261</v>
      </c>
      <c r="K407" s="4">
        <v>-4.4573273211877424</v>
      </c>
      <c r="L407" s="4">
        <v>10.618848236314848</v>
      </c>
      <c r="M407" s="4">
        <v>4.1767019888794277</v>
      </c>
      <c r="N407" s="4">
        <v>2.4951936333200919</v>
      </c>
      <c r="O407" s="4">
        <v>7.1075536910217618</v>
      </c>
      <c r="P407" s="4">
        <v>3.3977546502138356</v>
      </c>
      <c r="Q407" s="4">
        <v>-3.1769023021339993</v>
      </c>
      <c r="R407" s="4">
        <v>5.7017513670849063</v>
      </c>
      <c r="S407" s="4">
        <v>5.1011303592199742</v>
      </c>
      <c r="T407" s="4">
        <v>-4.9010310411893299</v>
      </c>
      <c r="U407" s="4">
        <v>2.4050860435561594</v>
      </c>
      <c r="V407" s="4">
        <v>2.1704739039094534</v>
      </c>
      <c r="W407" s="4">
        <v>2.760683307111389</v>
      </c>
      <c r="X407" s="4">
        <v>2.1620975308259682</v>
      </c>
      <c r="Y407" s="4">
        <v>-0.8040302066543159</v>
      </c>
      <c r="Z407" s="4">
        <v>-11.629497282565126</v>
      </c>
      <c r="AA407" s="4">
        <v>-4.8532502422102723</v>
      </c>
      <c r="AB407" s="4">
        <v>-5.2484159655837637</v>
      </c>
      <c r="AC407" s="4">
        <v>36.403775970833237</v>
      </c>
      <c r="AD407" s="4">
        <v>-14.399817219199573</v>
      </c>
      <c r="AE407" s="4">
        <v>-13.152225162808772</v>
      </c>
      <c r="AF407" s="4">
        <v>7.2530377735642304</v>
      </c>
      <c r="AG407" s="4">
        <v>8.0316583699518773</v>
      </c>
      <c r="AH407" s="4">
        <v>9.4930078385845995</v>
      </c>
      <c r="AI407" s="4">
        <v>2.1395267264958218</v>
      </c>
      <c r="AJ407" s="4">
        <v>2.1544517637490879</v>
      </c>
      <c r="AK407" s="4">
        <v>-1.7813388129946151</v>
      </c>
      <c r="AL407" s="4">
        <v>4.5073456493773811</v>
      </c>
      <c r="AM407" s="4">
        <v>3.9432736594704254</v>
      </c>
      <c r="AN407" s="4">
        <v>3.5437413205380297</v>
      </c>
      <c r="AO407" s="4">
        <v>3.1631647407171615</v>
      </c>
      <c r="AP407" s="4">
        <v>2.7489277674312085</v>
      </c>
      <c r="AQ407" s="4">
        <v>-4.8843141426732739</v>
      </c>
      <c r="AR407" s="4">
        <v>-0.52863082057933442</v>
      </c>
      <c r="AS407" s="4">
        <v>-0.56366392276103738</v>
      </c>
      <c r="AT407" s="4">
        <v>-2.9314890983636599</v>
      </c>
      <c r="AU407" s="4">
        <v>5.1122885254670125</v>
      </c>
      <c r="AV407" s="4">
        <v>3.7710607929007489</v>
      </c>
      <c r="AW407" s="4">
        <v>0.29347335351572745</v>
      </c>
      <c r="AX407" s="4">
        <v>6.0193185754858991</v>
      </c>
      <c r="AY407" s="4">
        <v>3.5837295181352591</v>
      </c>
      <c r="AZ407" s="4">
        <v>3.1060189000831517</v>
      </c>
      <c r="BA407" s="4">
        <v>0.18281642308275448</v>
      </c>
      <c r="BB407" s="4">
        <v>0.66620365978480311</v>
      </c>
      <c r="BC407" s="4">
        <v>9.1972437856317804</v>
      </c>
      <c r="BD407" s="4">
        <v>6.656572450218623</v>
      </c>
      <c r="BE407" s="4">
        <v>3.5545042279317096</v>
      </c>
      <c r="BF407" s="4">
        <v>2.8914281620272986</v>
      </c>
      <c r="BG407" s="4">
        <v>4.8399187717934389</v>
      </c>
      <c r="BH407" s="4">
        <v>5.6361686516952503</v>
      </c>
      <c r="BI407" s="4">
        <v>8.3781775430560312</v>
      </c>
      <c r="BJ407" s="4">
        <v>6.1949108139083497</v>
      </c>
      <c r="BK407" s="4">
        <v>5.7701580076194636</v>
      </c>
      <c r="BL407" s="4">
        <v>2.5185046779841347</v>
      </c>
      <c r="BM407" s="4">
        <v>-1.9755491230990074</v>
      </c>
      <c r="BN407" s="4">
        <v>3.7105297110096691</v>
      </c>
      <c r="BO407" s="4">
        <v>4.3740347963457937</v>
      </c>
      <c r="BP407" s="4">
        <v>4.9464198335336773</v>
      </c>
      <c r="BQ407" s="4">
        <v>5.8888309170297415</v>
      </c>
      <c r="BR407" s="4">
        <v>5.2631157158956388</v>
      </c>
      <c r="BS407" s="4">
        <v>4.5749542572111057</v>
      </c>
      <c r="BT407" s="4">
        <v>4.6382693397920116</v>
      </c>
      <c r="BU407" s="4">
        <v>5.1635289378120897</v>
      </c>
      <c r="BV407" s="4">
        <v>5.3501072344220413</v>
      </c>
      <c r="BW407" s="4">
        <v>5.1135567236092916</v>
      </c>
    </row>
    <row r="408" spans="1:75" hidden="1">
      <c r="A408" s="1" t="s">
        <v>247</v>
      </c>
      <c r="B408" s="1" t="s">
        <v>107</v>
      </c>
      <c r="C408" s="1" t="s">
        <v>106</v>
      </c>
      <c r="D408" s="3" t="s">
        <v>280</v>
      </c>
      <c r="E408" s="1" t="s">
        <v>256</v>
      </c>
      <c r="F408" s="4" t="s">
        <v>291</v>
      </c>
      <c r="G408" s="4" t="s">
        <v>291</v>
      </c>
      <c r="H408" s="4" t="s">
        <v>291</v>
      </c>
      <c r="I408" s="4" t="s">
        <v>291</v>
      </c>
      <c r="J408" s="4" t="s">
        <v>291</v>
      </c>
      <c r="K408" s="4" t="s">
        <v>291</v>
      </c>
      <c r="L408" s="4" t="s">
        <v>291</v>
      </c>
      <c r="M408" s="4" t="s">
        <v>291</v>
      </c>
      <c r="N408" s="4" t="s">
        <v>291</v>
      </c>
      <c r="O408" s="4" t="s">
        <v>291</v>
      </c>
      <c r="P408" s="4" t="s">
        <v>291</v>
      </c>
      <c r="Q408" s="4" t="s">
        <v>291</v>
      </c>
      <c r="R408" s="4" t="s">
        <v>291</v>
      </c>
      <c r="S408" s="4" t="s">
        <v>291</v>
      </c>
      <c r="T408" s="4" t="s">
        <v>291</v>
      </c>
      <c r="U408" s="4" t="s">
        <v>291</v>
      </c>
      <c r="V408" s="4" t="s">
        <v>291</v>
      </c>
      <c r="W408" s="4" t="s">
        <v>291</v>
      </c>
      <c r="X408" s="4" t="s">
        <v>291</v>
      </c>
      <c r="Y408" s="4" t="s">
        <v>291</v>
      </c>
      <c r="Z408" s="4" t="s">
        <v>291</v>
      </c>
      <c r="AA408" s="4" t="s">
        <v>291</v>
      </c>
      <c r="AB408" s="4" t="s">
        <v>291</v>
      </c>
      <c r="AC408" s="4" t="s">
        <v>291</v>
      </c>
      <c r="AD408" s="4" t="s">
        <v>291</v>
      </c>
      <c r="AE408" s="4" t="s">
        <v>291</v>
      </c>
      <c r="AF408" s="4" t="s">
        <v>291</v>
      </c>
      <c r="AG408" s="4" t="s">
        <v>291</v>
      </c>
      <c r="AH408" s="4" t="s">
        <v>291</v>
      </c>
      <c r="AI408" s="4" t="s">
        <v>291</v>
      </c>
      <c r="AJ408" s="4" t="s">
        <v>291</v>
      </c>
      <c r="AK408" s="4" t="s">
        <v>291</v>
      </c>
      <c r="AL408" s="4" t="s">
        <v>291</v>
      </c>
      <c r="AM408" s="4" t="s">
        <v>291</v>
      </c>
      <c r="AN408" s="4" t="s">
        <v>291</v>
      </c>
      <c r="AO408" s="4" t="s">
        <v>291</v>
      </c>
      <c r="AP408" s="4" t="s">
        <v>291</v>
      </c>
      <c r="AQ408" s="4" t="s">
        <v>291</v>
      </c>
      <c r="AR408" s="4" t="s">
        <v>291</v>
      </c>
      <c r="AS408" s="4" t="s">
        <v>291</v>
      </c>
      <c r="AT408" s="4" t="s">
        <v>291</v>
      </c>
      <c r="AU408" s="4" t="s">
        <v>291</v>
      </c>
      <c r="AV408" s="4" t="s">
        <v>291</v>
      </c>
      <c r="AW408" s="4" t="s">
        <v>291</v>
      </c>
      <c r="AX408" s="4">
        <v>7.4906589673034985</v>
      </c>
      <c r="AY408" s="4">
        <v>2.3229196379505046</v>
      </c>
      <c r="AZ408" s="4">
        <v>2.8842361108562864</v>
      </c>
      <c r="BA408" s="4">
        <v>-0.28746366647306454</v>
      </c>
      <c r="BB408" s="4">
        <v>-0.99516947595101879</v>
      </c>
      <c r="BC408" s="4">
        <v>7.9374727824076174</v>
      </c>
      <c r="BD408" s="4">
        <v>5.195535126324069</v>
      </c>
      <c r="BE408" s="4">
        <v>2.4763596956790757</v>
      </c>
      <c r="BF408" s="4">
        <v>0.88718701148953194</v>
      </c>
      <c r="BG408" s="4">
        <v>4.8705238030051001</v>
      </c>
      <c r="BH408" s="4">
        <v>5.2878867939942342</v>
      </c>
      <c r="BI408" s="4">
        <v>8.4031012980377184</v>
      </c>
      <c r="BJ408" s="4">
        <v>6.1780406323736159</v>
      </c>
      <c r="BK408" s="4">
        <v>5.4702287312980546</v>
      </c>
      <c r="BL408" s="4">
        <v>2.4462780838334197</v>
      </c>
      <c r="BM408" s="4">
        <v>-2.2430468777442258</v>
      </c>
      <c r="BN408" s="4">
        <v>3.6637852900777368</v>
      </c>
      <c r="BO408" s="4">
        <v>3.5981788858979069</v>
      </c>
      <c r="BP408" s="4">
        <v>4.6773396938460277</v>
      </c>
      <c r="BQ408" s="4">
        <v>5.4642833523115941</v>
      </c>
      <c r="BR408" s="4">
        <v>4.4562065981968102</v>
      </c>
      <c r="BS408" s="4">
        <v>4.0274934313613509</v>
      </c>
      <c r="BT408" s="4">
        <v>4.2262638926280793</v>
      </c>
      <c r="BU408" s="4">
        <v>5.1635289378120897</v>
      </c>
      <c r="BV408" s="4">
        <v>5.3501072344220413</v>
      </c>
      <c r="BW408" s="4">
        <v>5.1135567236092916</v>
      </c>
    </row>
    <row r="409" spans="1:75" hidden="1">
      <c r="A409" s="1" t="s">
        <v>247</v>
      </c>
      <c r="B409" s="1" t="s">
        <v>107</v>
      </c>
      <c r="C409" s="1" t="s">
        <v>106</v>
      </c>
      <c r="D409" s="3" t="s">
        <v>281</v>
      </c>
      <c r="E409" s="1" t="s">
        <v>257</v>
      </c>
      <c r="F409" s="4" t="s">
        <v>291</v>
      </c>
      <c r="G409" s="4">
        <v>0.90544048998528748</v>
      </c>
      <c r="H409" s="4">
        <v>3.732086157050718</v>
      </c>
      <c r="I409" s="4">
        <v>-1.4115242684909712</v>
      </c>
      <c r="J409" s="4">
        <v>8.942354600732493</v>
      </c>
      <c r="K409" s="4">
        <v>-4.4477368023945303</v>
      </c>
      <c r="L409" s="4">
        <v>10.397874832504561</v>
      </c>
      <c r="M409" s="4">
        <v>3.968600234414521</v>
      </c>
      <c r="N409" s="4">
        <v>2.2904469065679889</v>
      </c>
      <c r="O409" s="4">
        <v>6.8935940443396682</v>
      </c>
      <c r="P409" s="4">
        <v>3.1912046655632187</v>
      </c>
      <c r="Q409" s="4">
        <v>-3.5806124007224605</v>
      </c>
      <c r="R409" s="4">
        <v>5.2347146339779105</v>
      </c>
      <c r="S409" s="4">
        <v>4.6085044019180899</v>
      </c>
      <c r="T409" s="4">
        <v>-5.3149459003047355</v>
      </c>
      <c r="U409" s="4">
        <v>1.9954232379791437</v>
      </c>
      <c r="V409" s="4">
        <v>1.7966979738870625</v>
      </c>
      <c r="W409" s="4">
        <v>2.4208299705039682</v>
      </c>
      <c r="X409" s="4">
        <v>1.8576059005115386</v>
      </c>
      <c r="Y409" s="4">
        <v>-1.0728066428083105</v>
      </c>
      <c r="Z409" s="4">
        <v>-10.399687803929492</v>
      </c>
      <c r="AA409" s="4">
        <v>-4.8998769848918595</v>
      </c>
      <c r="AB409" s="4">
        <v>-6.2009701920265003</v>
      </c>
      <c r="AC409" s="4">
        <v>34.692902965569594</v>
      </c>
      <c r="AD409" s="4">
        <v>-15.364581928906551</v>
      </c>
      <c r="AE409" s="4">
        <v>-11.904237615309354</v>
      </c>
      <c r="AF409" s="4">
        <v>11.007202730145437</v>
      </c>
      <c r="AG409" s="4">
        <v>11.507258126111886</v>
      </c>
      <c r="AH409" s="4">
        <v>12.954124045037085</v>
      </c>
      <c r="AI409" s="4">
        <v>2.4953543932080491</v>
      </c>
      <c r="AJ409" s="4">
        <v>-0.28370541205449129</v>
      </c>
      <c r="AK409" s="4">
        <v>-1.5364276904193397</v>
      </c>
      <c r="AL409" s="4">
        <v>4.5340055236826826</v>
      </c>
      <c r="AM409" s="4">
        <v>3.8787000630344348</v>
      </c>
      <c r="AN409" s="4">
        <v>4.5304660460549817</v>
      </c>
      <c r="AO409" s="4">
        <v>4.3250849396822444</v>
      </c>
      <c r="AP409" s="4">
        <v>2.5095175755275534</v>
      </c>
      <c r="AQ409" s="4">
        <v>-5.5070560375807487</v>
      </c>
      <c r="AR409" s="4">
        <v>-1.1771026837473886</v>
      </c>
      <c r="AS409" s="4">
        <v>-1.1976576554324159</v>
      </c>
      <c r="AT409" s="4">
        <v>-3.5141629629470095</v>
      </c>
      <c r="AU409" s="4">
        <v>3.8312159507825738</v>
      </c>
      <c r="AV409" s="4">
        <v>2.466973777660586</v>
      </c>
      <c r="AW409" s="4">
        <v>-0.67298479231538977</v>
      </c>
      <c r="AX409" s="4">
        <v>4.7307002062283221</v>
      </c>
      <c r="AY409" s="4">
        <v>3.5272031766018896</v>
      </c>
      <c r="AZ409" s="4">
        <v>3.5887670765090585</v>
      </c>
      <c r="BA409" s="4">
        <v>1.9029223591097377</v>
      </c>
      <c r="BB409" s="4">
        <v>2.7297619625491931</v>
      </c>
      <c r="BC409" s="4">
        <v>10.755914587601922</v>
      </c>
      <c r="BD409" s="4">
        <v>7.8318287881162796</v>
      </c>
      <c r="BE409" s="4">
        <v>6.9294008788468142</v>
      </c>
      <c r="BF409" s="4">
        <v>4.9916020283750751</v>
      </c>
      <c r="BG409" s="4">
        <v>6.8978054389446708</v>
      </c>
      <c r="BH409" s="4">
        <v>8.7483279211529208</v>
      </c>
      <c r="BI409" s="4">
        <v>11.653424759985032</v>
      </c>
      <c r="BJ409" s="4">
        <v>9.1190251149906096</v>
      </c>
      <c r="BK409" s="4">
        <v>8.4457123898756148</v>
      </c>
      <c r="BL409" s="4">
        <v>4.8702034995596888</v>
      </c>
      <c r="BM409" s="4">
        <v>-1.6688058597530864</v>
      </c>
      <c r="BN409" s="4">
        <v>4.1488914580923408</v>
      </c>
      <c r="BO409" s="4">
        <v>5.2635904772211362</v>
      </c>
      <c r="BP409" s="4">
        <v>5.511984413547677</v>
      </c>
      <c r="BQ409" s="4">
        <v>5.5716115295222135</v>
      </c>
      <c r="BR409" s="4">
        <v>5.3908704430076781</v>
      </c>
      <c r="BS409" s="4">
        <v>5.3296660761679604</v>
      </c>
      <c r="BT409" s="4">
        <v>5.1990557773116119</v>
      </c>
      <c r="BU409" s="4">
        <v>5.3643410430296967</v>
      </c>
      <c r="BV409" s="4">
        <v>5.6533828123485064</v>
      </c>
      <c r="BW409" s="4">
        <v>5.4528303243313925</v>
      </c>
    </row>
    <row r="410" spans="1:75" hidden="1">
      <c r="A410" s="1" t="s">
        <v>247</v>
      </c>
      <c r="B410" s="1" t="s">
        <v>259</v>
      </c>
      <c r="C410" s="1" t="s">
        <v>258</v>
      </c>
      <c r="D410" s="3" t="s">
        <v>267</v>
      </c>
      <c r="E410" s="1" t="s">
        <v>283</v>
      </c>
      <c r="F410" s="2">
        <v>364118.52208729374</v>
      </c>
      <c r="G410" s="2">
        <v>441265.75045285863</v>
      </c>
      <c r="H410" s="2">
        <v>496170.22583570407</v>
      </c>
      <c r="I410" s="2">
        <v>560998.40710549243</v>
      </c>
      <c r="J410" s="2">
        <v>520101.46644656465</v>
      </c>
      <c r="K410" s="2">
        <v>567407.58787154895</v>
      </c>
      <c r="L410" s="2">
        <v>615991.86266198475</v>
      </c>
      <c r="M410" s="2">
        <v>635027.14857276878</v>
      </c>
      <c r="N410" s="2">
        <v>638801.3426414174</v>
      </c>
      <c r="O410" s="2">
        <v>620496.07918736804</v>
      </c>
      <c r="P410" s="2">
        <v>588176.05299926025</v>
      </c>
      <c r="Q410" s="2">
        <v>481265.20906967926</v>
      </c>
      <c r="R410" s="2">
        <v>513728.86684214382</v>
      </c>
      <c r="S410" s="2">
        <v>588595.26453533163</v>
      </c>
      <c r="T410" s="2">
        <v>671530.39750118239</v>
      </c>
      <c r="U410" s="2">
        <v>746857.23496401077</v>
      </c>
      <c r="V410" s="2">
        <v>773631.35634289216</v>
      </c>
      <c r="W410" s="2">
        <v>778400.78827780474</v>
      </c>
      <c r="X410" s="2">
        <v>760243.18401389755</v>
      </c>
      <c r="Y410" s="2">
        <v>838830.29365095636</v>
      </c>
      <c r="Z410" s="2">
        <v>953710.77902634698</v>
      </c>
      <c r="AA410" s="2">
        <v>1014526.4740756883</v>
      </c>
      <c r="AB410" s="2">
        <v>1029385.9883939306</v>
      </c>
      <c r="AC410" s="2">
        <v>1112403.6191801906</v>
      </c>
      <c r="AD410" s="2">
        <v>1140240.3602148246</v>
      </c>
      <c r="AE410" s="2">
        <v>1218224.175873901</v>
      </c>
      <c r="AF410" s="2">
        <v>1178725.2226908135</v>
      </c>
      <c r="AG410" s="2">
        <v>1245021.5095412021</v>
      </c>
      <c r="AH410" s="2">
        <v>1391057.1894166255</v>
      </c>
      <c r="AI410" s="2">
        <v>1501952.747145283</v>
      </c>
      <c r="AJ410" s="2">
        <v>1579116.3919382193</v>
      </c>
      <c r="AK410" s="2">
        <v>1625856.2752066266</v>
      </c>
      <c r="AL410" s="2">
        <v>1775409.2106883242</v>
      </c>
      <c r="AM410" s="2">
        <v>1900580.5970499979</v>
      </c>
      <c r="AN410" s="2">
        <v>2113505.0138416775</v>
      </c>
      <c r="AO410" s="2">
        <v>2296039.1701087402</v>
      </c>
      <c r="AP410" s="2">
        <v>2446902.6292728251</v>
      </c>
      <c r="AQ410" s="2">
        <v>2651973.7434274219</v>
      </c>
      <c r="AR410" s="2">
        <v>2798479.5189566403</v>
      </c>
      <c r="AS410" s="2">
        <v>2820259.3830090114</v>
      </c>
      <c r="AT410" s="2">
        <v>2823807.6991370302</v>
      </c>
      <c r="AU410" s="2">
        <v>2958910.9516366702</v>
      </c>
      <c r="AV410" s="2">
        <v>3202208.6900764289</v>
      </c>
      <c r="AW410" s="2">
        <v>3555654.4739542804</v>
      </c>
      <c r="AX410" s="2">
        <v>3868460.1350918957</v>
      </c>
      <c r="AY410" s="2">
        <v>4240782.8886696054</v>
      </c>
      <c r="AZ410" s="2">
        <v>4575322.5263001081</v>
      </c>
      <c r="BA410" s="2">
        <v>4782901.3916304559</v>
      </c>
      <c r="BB410" s="2">
        <v>4890603.9195664842</v>
      </c>
      <c r="BC410" s="2">
        <v>5178032.0138563104</v>
      </c>
      <c r="BD410" s="2">
        <v>5562076.1471398314</v>
      </c>
      <c r="BE410" s="2">
        <v>5997728.4101628894</v>
      </c>
      <c r="BF410" s="2">
        <v>6559502.798727164</v>
      </c>
      <c r="BG410" s="2">
        <v>7080652.1445997404</v>
      </c>
      <c r="BH410" s="2">
        <v>7782639.5156561825</v>
      </c>
      <c r="BI410" s="2">
        <v>8675701.5847321171</v>
      </c>
      <c r="BJ410" s="2">
        <v>9729763.7843078524</v>
      </c>
      <c r="BK410" s="2">
        <v>10818080.924956096</v>
      </c>
      <c r="BL410" s="2">
        <v>11635005.508957526</v>
      </c>
      <c r="BM410" s="2">
        <v>12681548.476636397</v>
      </c>
      <c r="BN410" s="2">
        <v>14329537.699264973</v>
      </c>
      <c r="BO410" s="2">
        <v>15474787.944400206</v>
      </c>
      <c r="BP410" s="2">
        <v>16339248.455604844</v>
      </c>
      <c r="BQ410" s="2">
        <v>17490767.231952976</v>
      </c>
      <c r="BR410" s="2">
        <v>18598080.090465903</v>
      </c>
      <c r="BS410" s="2">
        <v>19312157.129002854</v>
      </c>
      <c r="BT410" s="2">
        <v>20067967.037890799</v>
      </c>
      <c r="BU410" s="2">
        <v>20935578.673819806</v>
      </c>
      <c r="BV410" s="2">
        <v>21782171.246609256</v>
      </c>
      <c r="BW410" s="2">
        <v>22591377.906328008</v>
      </c>
    </row>
    <row r="411" spans="1:75" hidden="1">
      <c r="A411" s="1" t="s">
        <v>247</v>
      </c>
      <c r="B411" s="1" t="s">
        <v>259</v>
      </c>
      <c r="C411" s="1" t="s">
        <v>258</v>
      </c>
      <c r="D411" s="3" t="s">
        <v>269</v>
      </c>
      <c r="E411" s="1" t="s">
        <v>284</v>
      </c>
      <c r="F411" s="2">
        <v>219718.3372790807</v>
      </c>
      <c r="G411" s="2">
        <v>227449.62265307273</v>
      </c>
      <c r="H411" s="2">
        <v>235360.97396113616</v>
      </c>
      <c r="I411" s="2">
        <v>242396.88945075613</v>
      </c>
      <c r="J411" s="2">
        <v>249526.54728398714</v>
      </c>
      <c r="K411" s="2">
        <v>255686.83436721825</v>
      </c>
      <c r="L411" s="2">
        <v>263414.42916807695</v>
      </c>
      <c r="M411" s="2">
        <v>272587.36588493624</v>
      </c>
      <c r="N411" s="2">
        <v>293900.38307187374</v>
      </c>
      <c r="O411" s="2">
        <v>308120.76329416921</v>
      </c>
      <c r="P411" s="2">
        <v>300479.39365356643</v>
      </c>
      <c r="Q411" s="2">
        <v>290338.4251302224</v>
      </c>
      <c r="R411" s="2">
        <v>283867.14461747109</v>
      </c>
      <c r="S411" s="2">
        <v>283038.65763503837</v>
      </c>
      <c r="T411" s="2">
        <v>286189.71527274256</v>
      </c>
      <c r="U411" s="2">
        <v>290185.52829742193</v>
      </c>
      <c r="V411" s="2">
        <v>298692.7589284032</v>
      </c>
      <c r="W411" s="2">
        <v>312145.33313457581</v>
      </c>
      <c r="X411" s="2">
        <v>325634.81853211625</v>
      </c>
      <c r="Y411" s="2">
        <v>340881.7452092251</v>
      </c>
      <c r="Z411" s="2">
        <v>356906.14047033159</v>
      </c>
      <c r="AA411" s="2">
        <v>372539.89655686286</v>
      </c>
      <c r="AB411" s="2">
        <v>383257.27307830146</v>
      </c>
      <c r="AC411" s="2">
        <v>392088.63941539114</v>
      </c>
      <c r="AD411" s="2">
        <v>403620.57814919524</v>
      </c>
      <c r="AE411" s="2">
        <v>415329.60141769494</v>
      </c>
      <c r="AF411" s="2">
        <v>426360.58141489897</v>
      </c>
      <c r="AG411" s="2">
        <v>435966.66632472305</v>
      </c>
      <c r="AH411" s="2">
        <v>446708.94082134869</v>
      </c>
      <c r="AI411" s="2">
        <v>459439.51877242565</v>
      </c>
      <c r="AJ411" s="2">
        <v>475531.62120029127</v>
      </c>
      <c r="AK411" s="2">
        <v>494618.13566482818</v>
      </c>
      <c r="AL411" s="2">
        <v>515305.84375622572</v>
      </c>
      <c r="AM411" s="2">
        <v>533197.38444397238</v>
      </c>
      <c r="AN411" s="2">
        <v>546715.91954511206</v>
      </c>
      <c r="AO411" s="2">
        <v>560242.27237870102</v>
      </c>
      <c r="AP411" s="2">
        <v>572087.09669417841</v>
      </c>
      <c r="AQ411" s="2">
        <v>582424.47927200247</v>
      </c>
      <c r="AR411" s="2">
        <v>598148.47114737984</v>
      </c>
      <c r="AS411" s="2">
        <v>619076.20824122196</v>
      </c>
      <c r="AT411" s="2">
        <v>637074.83709384233</v>
      </c>
      <c r="AU411" s="2">
        <v>651200.00000000012</v>
      </c>
      <c r="AV411" s="2">
        <v>658215</v>
      </c>
      <c r="AW411" s="2">
        <v>664800</v>
      </c>
      <c r="AX411" s="2">
        <v>671315</v>
      </c>
      <c r="AY411" s="2">
        <v>677600</v>
      </c>
      <c r="AZ411" s="2">
        <v>685075</v>
      </c>
      <c r="BA411" s="2">
        <v>693850</v>
      </c>
      <c r="BB411" s="2">
        <v>702284.99999999988</v>
      </c>
      <c r="BC411" s="2">
        <v>710154.99999999988</v>
      </c>
      <c r="BD411" s="2">
        <v>717395</v>
      </c>
      <c r="BE411" s="2">
        <v>724410.00000000012</v>
      </c>
      <c r="BF411" s="2">
        <v>730385.00000000012</v>
      </c>
      <c r="BG411" s="2">
        <v>735080</v>
      </c>
      <c r="BH411" s="2">
        <v>740000</v>
      </c>
      <c r="BI411" s="2">
        <v>744555</v>
      </c>
      <c r="BJ411" s="2">
        <v>748124.99999999988</v>
      </c>
      <c r="BK411" s="2">
        <v>751494.99999999988</v>
      </c>
      <c r="BL411" s="2">
        <v>754424.99999999988</v>
      </c>
      <c r="BM411" s="2">
        <v>756960</v>
      </c>
      <c r="BN411" s="2">
        <v>759665</v>
      </c>
      <c r="BO411" s="2">
        <v>762625</v>
      </c>
      <c r="BP411" s="2">
        <v>765620</v>
      </c>
      <c r="BQ411" s="2">
        <v>768405</v>
      </c>
      <c r="BR411" s="2">
        <v>771150</v>
      </c>
      <c r="BS411" s="2">
        <v>773520</v>
      </c>
      <c r="BT411" s="2">
        <v>775270</v>
      </c>
      <c r="BU411" s="2">
        <v>776215</v>
      </c>
      <c r="BV411" s="2">
        <v>775675.12867078825</v>
      </c>
      <c r="BW411" s="2">
        <v>773091.88502338575</v>
      </c>
    </row>
    <row r="412" spans="1:75" hidden="1">
      <c r="A412" s="1" t="s">
        <v>247</v>
      </c>
      <c r="B412" s="1" t="s">
        <v>259</v>
      </c>
      <c r="C412" s="1" t="s">
        <v>258</v>
      </c>
      <c r="D412" s="3" t="s">
        <v>270</v>
      </c>
      <c r="E412" s="1" t="s">
        <v>285</v>
      </c>
      <c r="F412" s="2" t="s">
        <v>291</v>
      </c>
      <c r="G412" s="2" t="s">
        <v>291</v>
      </c>
      <c r="H412" s="2" t="s">
        <v>291</v>
      </c>
      <c r="I412" s="2" t="s">
        <v>291</v>
      </c>
      <c r="J412" s="2" t="s">
        <v>291</v>
      </c>
      <c r="K412" s="2" t="s">
        <v>291</v>
      </c>
      <c r="L412" s="2" t="s">
        <v>291</v>
      </c>
      <c r="M412" s="2" t="s">
        <v>291</v>
      </c>
      <c r="N412" s="2" t="s">
        <v>291</v>
      </c>
      <c r="O412" s="2" t="s">
        <v>291</v>
      </c>
      <c r="P412" s="2" t="s">
        <v>291</v>
      </c>
      <c r="Q412" s="2" t="s">
        <v>291</v>
      </c>
      <c r="R412" s="2" t="s">
        <v>291</v>
      </c>
      <c r="S412" s="2" t="s">
        <v>291</v>
      </c>
      <c r="T412" s="2" t="s">
        <v>291</v>
      </c>
      <c r="U412" s="2" t="s">
        <v>291</v>
      </c>
      <c r="V412" s="2" t="s">
        <v>291</v>
      </c>
      <c r="W412" s="2" t="s">
        <v>291</v>
      </c>
      <c r="X412" s="2" t="s">
        <v>291</v>
      </c>
      <c r="Y412" s="2" t="s">
        <v>291</v>
      </c>
      <c r="Z412" s="2" t="s">
        <v>291</v>
      </c>
      <c r="AA412" s="2" t="s">
        <v>291</v>
      </c>
      <c r="AB412" s="2" t="s">
        <v>291</v>
      </c>
      <c r="AC412" s="2" t="s">
        <v>291</v>
      </c>
      <c r="AD412" s="2" t="s">
        <v>291</v>
      </c>
      <c r="AE412" s="2" t="s">
        <v>291</v>
      </c>
      <c r="AF412" s="2" t="s">
        <v>291</v>
      </c>
      <c r="AG412" s="2" t="s">
        <v>291</v>
      </c>
      <c r="AH412" s="2" t="s">
        <v>291</v>
      </c>
      <c r="AI412" s="2" t="s">
        <v>291</v>
      </c>
      <c r="AJ412" s="2" t="s">
        <v>291</v>
      </c>
      <c r="AK412" s="2" t="s">
        <v>291</v>
      </c>
      <c r="AL412" s="2" t="s">
        <v>291</v>
      </c>
      <c r="AM412" s="2" t="s">
        <v>291</v>
      </c>
      <c r="AN412" s="2" t="s">
        <v>291</v>
      </c>
      <c r="AO412" s="2" t="s">
        <v>291</v>
      </c>
      <c r="AP412" s="2" t="s">
        <v>291</v>
      </c>
      <c r="AQ412" s="2" t="s">
        <v>291</v>
      </c>
      <c r="AR412" s="2" t="s">
        <v>291</v>
      </c>
      <c r="AS412" s="2" t="s">
        <v>291</v>
      </c>
      <c r="AT412" s="2" t="s">
        <v>291</v>
      </c>
      <c r="AU412" s="2" t="s">
        <v>291</v>
      </c>
      <c r="AV412" s="2" t="s">
        <v>291</v>
      </c>
      <c r="AW412" s="2" t="s">
        <v>291</v>
      </c>
      <c r="AX412" s="2" t="s">
        <v>291</v>
      </c>
      <c r="AY412" s="2" t="s">
        <v>291</v>
      </c>
      <c r="AZ412" s="2" t="s">
        <v>291</v>
      </c>
      <c r="BA412" s="2" t="s">
        <v>291</v>
      </c>
      <c r="BB412" s="2" t="s">
        <v>291</v>
      </c>
      <c r="BC412" s="2" t="s">
        <v>291</v>
      </c>
      <c r="BD412" s="2" t="s">
        <v>291</v>
      </c>
      <c r="BE412" s="2" t="s">
        <v>291</v>
      </c>
      <c r="BF412" s="2" t="s">
        <v>291</v>
      </c>
      <c r="BG412" s="2" t="s">
        <v>291</v>
      </c>
      <c r="BH412" s="2" t="s">
        <v>291</v>
      </c>
      <c r="BI412" s="2" t="s">
        <v>291</v>
      </c>
      <c r="BJ412" s="2" t="s">
        <v>291</v>
      </c>
      <c r="BK412" s="2" t="s">
        <v>291</v>
      </c>
      <c r="BL412" s="2" t="s">
        <v>291</v>
      </c>
      <c r="BM412" s="2" t="s">
        <v>291</v>
      </c>
      <c r="BN412" s="2" t="s">
        <v>291</v>
      </c>
      <c r="BO412" s="2" t="s">
        <v>291</v>
      </c>
      <c r="BP412" s="2" t="s">
        <v>291</v>
      </c>
      <c r="BQ412" s="2" t="s">
        <v>291</v>
      </c>
      <c r="BR412" s="2" t="s">
        <v>291</v>
      </c>
      <c r="BS412" s="2" t="s">
        <v>291</v>
      </c>
      <c r="BT412" s="2" t="s">
        <v>291</v>
      </c>
      <c r="BU412" s="2" t="s">
        <v>291</v>
      </c>
      <c r="BV412" s="2" t="s">
        <v>291</v>
      </c>
      <c r="BW412" s="2" t="s">
        <v>291</v>
      </c>
    </row>
    <row r="413" spans="1:75" hidden="1">
      <c r="A413" s="1" t="s">
        <v>247</v>
      </c>
      <c r="B413" s="1" t="s">
        <v>259</v>
      </c>
      <c r="C413" s="1" t="s">
        <v>258</v>
      </c>
      <c r="D413" s="3" t="s">
        <v>271</v>
      </c>
      <c r="E413" s="1" t="s">
        <v>286</v>
      </c>
      <c r="F413" s="2" t="s">
        <v>291</v>
      </c>
      <c r="G413" s="2" t="s">
        <v>291</v>
      </c>
      <c r="H413" s="2" t="s">
        <v>291</v>
      </c>
      <c r="I413" s="2" t="s">
        <v>291</v>
      </c>
      <c r="J413" s="2" t="s">
        <v>291</v>
      </c>
      <c r="K413" s="2" t="s">
        <v>291</v>
      </c>
      <c r="L413" s="2" t="s">
        <v>291</v>
      </c>
      <c r="M413" s="2" t="s">
        <v>291</v>
      </c>
      <c r="N413" s="2" t="s">
        <v>291</v>
      </c>
      <c r="O413" s="2" t="s">
        <v>291</v>
      </c>
      <c r="P413" s="2" t="s">
        <v>291</v>
      </c>
      <c r="Q413" s="2" t="s">
        <v>291</v>
      </c>
      <c r="R413" s="2" t="s">
        <v>291</v>
      </c>
      <c r="S413" s="2" t="s">
        <v>291</v>
      </c>
      <c r="T413" s="2" t="s">
        <v>291</v>
      </c>
      <c r="U413" s="2" t="s">
        <v>291</v>
      </c>
      <c r="V413" s="2" t="s">
        <v>291</v>
      </c>
      <c r="W413" s="2" t="s">
        <v>291</v>
      </c>
      <c r="X413" s="2" t="s">
        <v>291</v>
      </c>
      <c r="Y413" s="2" t="s">
        <v>291</v>
      </c>
      <c r="Z413" s="2" t="s">
        <v>291</v>
      </c>
      <c r="AA413" s="2" t="s">
        <v>291</v>
      </c>
      <c r="AB413" s="2" t="s">
        <v>291</v>
      </c>
      <c r="AC413" s="2" t="s">
        <v>291</v>
      </c>
      <c r="AD413" s="2" t="s">
        <v>291</v>
      </c>
      <c r="AE413" s="2" t="s">
        <v>291</v>
      </c>
      <c r="AF413" s="2" t="s">
        <v>291</v>
      </c>
      <c r="AG413" s="2" t="s">
        <v>291</v>
      </c>
      <c r="AH413" s="2" t="s">
        <v>291</v>
      </c>
      <c r="AI413" s="2" t="s">
        <v>291</v>
      </c>
      <c r="AJ413" s="2" t="s">
        <v>291</v>
      </c>
      <c r="AK413" s="2" t="s">
        <v>291</v>
      </c>
      <c r="AL413" s="2" t="s">
        <v>291</v>
      </c>
      <c r="AM413" s="2" t="s">
        <v>291</v>
      </c>
      <c r="AN413" s="2" t="s">
        <v>291</v>
      </c>
      <c r="AO413" s="2" t="s">
        <v>291</v>
      </c>
      <c r="AP413" s="2" t="s">
        <v>291</v>
      </c>
      <c r="AQ413" s="2" t="s">
        <v>291</v>
      </c>
      <c r="AR413" s="2" t="s">
        <v>291</v>
      </c>
      <c r="AS413" s="2" t="s">
        <v>291</v>
      </c>
      <c r="AT413" s="2" t="s">
        <v>291</v>
      </c>
      <c r="AU413" s="2" t="s">
        <v>291</v>
      </c>
      <c r="AV413" s="2" t="s">
        <v>291</v>
      </c>
      <c r="AW413" s="2" t="s">
        <v>291</v>
      </c>
      <c r="AX413" s="2" t="s">
        <v>291</v>
      </c>
      <c r="AY413" s="2" t="s">
        <v>291</v>
      </c>
      <c r="AZ413" s="2" t="s">
        <v>291</v>
      </c>
      <c r="BA413" s="2" t="s">
        <v>291</v>
      </c>
      <c r="BB413" s="2" t="s">
        <v>291</v>
      </c>
      <c r="BC413" s="2" t="s">
        <v>291</v>
      </c>
      <c r="BD413" s="2" t="s">
        <v>291</v>
      </c>
      <c r="BE413" s="2" t="s">
        <v>291</v>
      </c>
      <c r="BF413" s="2" t="s">
        <v>291</v>
      </c>
      <c r="BG413" s="2" t="s">
        <v>291</v>
      </c>
      <c r="BH413" s="2" t="s">
        <v>291</v>
      </c>
      <c r="BI413" s="2" t="s">
        <v>291</v>
      </c>
      <c r="BJ413" s="2" t="s">
        <v>291</v>
      </c>
      <c r="BK413" s="2" t="s">
        <v>291</v>
      </c>
      <c r="BL413" s="2" t="s">
        <v>291</v>
      </c>
      <c r="BM413" s="2" t="s">
        <v>291</v>
      </c>
      <c r="BN413" s="2" t="s">
        <v>291</v>
      </c>
      <c r="BO413" s="2" t="s">
        <v>291</v>
      </c>
      <c r="BP413" s="2" t="s">
        <v>291</v>
      </c>
      <c r="BQ413" s="2" t="s">
        <v>291</v>
      </c>
      <c r="BR413" s="2" t="s">
        <v>291</v>
      </c>
      <c r="BS413" s="2" t="s">
        <v>291</v>
      </c>
      <c r="BT413" s="2" t="s">
        <v>291</v>
      </c>
      <c r="BU413" s="2" t="s">
        <v>291</v>
      </c>
      <c r="BV413" s="2" t="s">
        <v>291</v>
      </c>
      <c r="BW413" s="2" t="s">
        <v>291</v>
      </c>
    </row>
    <row r="414" spans="1:75" hidden="1">
      <c r="A414" s="1" t="s">
        <v>247</v>
      </c>
      <c r="B414" s="1" t="s">
        <v>259</v>
      </c>
      <c r="C414" s="1" t="s">
        <v>258</v>
      </c>
      <c r="D414" s="3" t="s">
        <v>268</v>
      </c>
      <c r="E414" s="1" t="s">
        <v>287</v>
      </c>
      <c r="F414" s="2">
        <v>546815</v>
      </c>
      <c r="G414" s="2">
        <v>557480</v>
      </c>
      <c r="H414" s="2">
        <v>568910</v>
      </c>
      <c r="I414" s="2">
        <v>581390</v>
      </c>
      <c r="J414" s="2">
        <v>595310</v>
      </c>
      <c r="K414" s="2">
        <v>608655</v>
      </c>
      <c r="L414" s="2">
        <v>621465</v>
      </c>
      <c r="M414" s="2">
        <v>637408</v>
      </c>
      <c r="N414" s="2">
        <v>653235</v>
      </c>
      <c r="O414" s="2">
        <v>666005</v>
      </c>
      <c r="P414" s="2">
        <v>667070</v>
      </c>
      <c r="Q414" s="2">
        <v>660330</v>
      </c>
      <c r="R414" s="2">
        <v>665770</v>
      </c>
      <c r="S414" s="2">
        <v>682335</v>
      </c>
      <c r="T414" s="2">
        <v>698355</v>
      </c>
      <c r="U414" s="2">
        <v>715185</v>
      </c>
      <c r="V414" s="2">
        <v>735400</v>
      </c>
      <c r="W414" s="2">
        <v>754550</v>
      </c>
      <c r="X414" s="2">
        <v>774510</v>
      </c>
      <c r="Y414" s="2">
        <v>796025</v>
      </c>
      <c r="Z414" s="2">
        <v>818315</v>
      </c>
      <c r="AA414" s="2">
        <v>841105</v>
      </c>
      <c r="AB414" s="2">
        <v>862030</v>
      </c>
      <c r="AC414" s="2">
        <v>881940</v>
      </c>
      <c r="AD414" s="2">
        <v>900350</v>
      </c>
      <c r="AE414" s="2">
        <v>916395</v>
      </c>
      <c r="AF414" s="2">
        <v>930685</v>
      </c>
      <c r="AG414" s="2">
        <v>943455</v>
      </c>
      <c r="AH414" s="2">
        <v>956165</v>
      </c>
      <c r="AI414" s="2">
        <v>969005</v>
      </c>
      <c r="AJ414" s="2">
        <v>981235</v>
      </c>
      <c r="AK414" s="2">
        <v>993861</v>
      </c>
      <c r="AL414" s="2">
        <v>1000281</v>
      </c>
      <c r="AM414" s="2">
        <v>1023288</v>
      </c>
      <c r="AN414" s="2">
        <v>1036825</v>
      </c>
      <c r="AO414" s="2">
        <v>1051040</v>
      </c>
      <c r="AP414" s="2">
        <v>1066790</v>
      </c>
      <c r="AQ414" s="2">
        <v>1084035</v>
      </c>
      <c r="AR414" s="2">
        <v>1101630</v>
      </c>
      <c r="AS414" s="2">
        <v>1118650</v>
      </c>
      <c r="AT414" s="2">
        <v>1135185</v>
      </c>
      <c r="AU414" s="2">
        <v>1149978.8534806226</v>
      </c>
      <c r="AV414" s="2">
        <v>1163362.8229382597</v>
      </c>
      <c r="AW414" s="2">
        <v>1176726.9348744461</v>
      </c>
      <c r="AX414" s="2">
        <v>1189961.9729212041</v>
      </c>
      <c r="AY414" s="2">
        <v>1202581.4278029967</v>
      </c>
      <c r="AZ414" s="2">
        <v>1215171.0964026137</v>
      </c>
      <c r="BA414" s="2">
        <v>1227452.9734197478</v>
      </c>
      <c r="BB414" s="2">
        <v>1238722.1168429065</v>
      </c>
      <c r="BC414" s="2">
        <v>1248899.0965862877</v>
      </c>
      <c r="BD414" s="2">
        <v>1258400.9206003519</v>
      </c>
      <c r="BE414" s="2">
        <v>1267177.9450814726</v>
      </c>
      <c r="BF414" s="2">
        <v>1275379.1014405291</v>
      </c>
      <c r="BG414" s="2">
        <v>1283063.9622418727</v>
      </c>
      <c r="BH414" s="2">
        <v>1290619.749153788</v>
      </c>
      <c r="BI414" s="2">
        <v>1298245.0373907797</v>
      </c>
      <c r="BJ414" s="2">
        <v>1305115.7398126528</v>
      </c>
      <c r="BK414" s="2">
        <v>1311877.225866548</v>
      </c>
      <c r="BL414" s="2">
        <v>1318559.2818346412</v>
      </c>
      <c r="BM414" s="2">
        <v>1324993.1187846032</v>
      </c>
      <c r="BN414" s="2">
        <v>1331357.4544094885</v>
      </c>
      <c r="BO414" s="2">
        <v>1337751.5763165494</v>
      </c>
      <c r="BP414" s="2">
        <v>1344393.9172417417</v>
      </c>
      <c r="BQ414" s="2">
        <v>1351026.3294062086</v>
      </c>
      <c r="BR414" s="2">
        <v>1358075.7495211358</v>
      </c>
      <c r="BS414" s="2">
        <v>1364827.3068143059</v>
      </c>
      <c r="BT414" s="2">
        <v>1372859.6742410334</v>
      </c>
      <c r="BU414" s="2">
        <v>1380177.1708955423</v>
      </c>
      <c r="BV414" s="2">
        <v>1385439.4140799248</v>
      </c>
      <c r="BW414" s="2">
        <v>1390195.2904673195</v>
      </c>
    </row>
    <row r="415" spans="1:75" hidden="1">
      <c r="A415" s="1" t="s">
        <v>247</v>
      </c>
      <c r="B415" s="1" t="s">
        <v>259</v>
      </c>
      <c r="C415" s="1" t="s">
        <v>258</v>
      </c>
      <c r="D415" s="3" t="s">
        <v>274</v>
      </c>
      <c r="E415" s="1" t="s">
        <v>288</v>
      </c>
      <c r="F415" s="2">
        <v>1657.2058873028861</v>
      </c>
      <c r="G415" s="2">
        <v>1940.0592768883953</v>
      </c>
      <c r="H415" s="2">
        <v>2108.1244587203055</v>
      </c>
      <c r="I415" s="2">
        <v>2314.3795631068169</v>
      </c>
      <c r="J415" s="2">
        <v>2084.3532365902342</v>
      </c>
      <c r="K415" s="2">
        <v>2219.1505842519696</v>
      </c>
      <c r="L415" s="2">
        <v>2338.4894464871495</v>
      </c>
      <c r="M415" s="2">
        <v>2329.6279580353867</v>
      </c>
      <c r="N415" s="2">
        <v>2173.5301463870419</v>
      </c>
      <c r="O415" s="2">
        <v>2013.8080684779029</v>
      </c>
      <c r="P415" s="2">
        <v>1957.4588654734498</v>
      </c>
      <c r="Q415" s="2">
        <v>1657.6008113766634</v>
      </c>
      <c r="R415" s="2">
        <v>1809.7510634223834</v>
      </c>
      <c r="S415" s="2">
        <v>2079.5578577619262</v>
      </c>
      <c r="T415" s="2">
        <v>2346.4518872077742</v>
      </c>
      <c r="U415" s="2">
        <v>2573.7232292250255</v>
      </c>
      <c r="V415" s="2">
        <v>2590.0572853469539</v>
      </c>
      <c r="W415" s="2">
        <v>2493.7127217667266</v>
      </c>
      <c r="X415" s="2">
        <v>2334.6495544944846</v>
      </c>
      <c r="Y415" s="2">
        <v>2460.7662494103411</v>
      </c>
      <c r="Z415" s="2">
        <v>2672.1613076467252</v>
      </c>
      <c r="AA415" s="2">
        <v>2723.269328875318</v>
      </c>
      <c r="AB415" s="2">
        <v>2685.8876809459052</v>
      </c>
      <c r="AC415" s="2">
        <v>2837.1228017185035</v>
      </c>
      <c r="AD415" s="2">
        <v>2825.0302931614738</v>
      </c>
      <c r="AE415" s="2">
        <v>2933.1503743426629</v>
      </c>
      <c r="AF415" s="2">
        <v>2764.62054437386</v>
      </c>
      <c r="AG415" s="2">
        <v>2855.77225441788</v>
      </c>
      <c r="AH415" s="2">
        <v>3114.0124190461365</v>
      </c>
      <c r="AI415" s="2">
        <v>3269.0978589703027</v>
      </c>
      <c r="AJ415" s="2">
        <v>3320.7389825146965</v>
      </c>
      <c r="AK415" s="2">
        <v>3287.093937672289</v>
      </c>
      <c r="AL415" s="2">
        <v>3445.3504306235113</v>
      </c>
      <c r="AM415" s="2">
        <v>3564.4972246665402</v>
      </c>
      <c r="AN415" s="2">
        <v>3865.8194105637021</v>
      </c>
      <c r="AO415" s="2">
        <v>4098.2969035166116</v>
      </c>
      <c r="AP415" s="2">
        <v>4277.1505307711386</v>
      </c>
      <c r="AQ415" s="2">
        <v>4553.3349606840675</v>
      </c>
      <c r="AR415" s="2">
        <v>4678.5700439700922</v>
      </c>
      <c r="AS415" s="2">
        <v>4555.5932298243033</v>
      </c>
      <c r="AT415" s="2">
        <v>4432.4583780744706</v>
      </c>
      <c r="AU415" s="2">
        <v>4543.7821738892344</v>
      </c>
      <c r="AV415" s="2">
        <v>4864.988932303927</v>
      </c>
      <c r="AW415" s="2">
        <v>5348.4573916279787</v>
      </c>
      <c r="AX415" s="2">
        <v>5762.5110940346867</v>
      </c>
      <c r="AY415" s="2">
        <v>6258.5343693471159</v>
      </c>
      <c r="AZ415" s="2">
        <v>6678.5717276212208</v>
      </c>
      <c r="BA415" s="2">
        <v>6893.278650472661</v>
      </c>
      <c r="BB415" s="2">
        <v>6963.8450480452875</v>
      </c>
      <c r="BC415" s="2">
        <v>7291.4110494980832</v>
      </c>
      <c r="BD415" s="2">
        <v>7753.1571130825159</v>
      </c>
      <c r="BE415" s="2">
        <v>8279.4666144350413</v>
      </c>
      <c r="BF415" s="2">
        <v>8980.8837787292505</v>
      </c>
      <c r="BG415" s="2">
        <v>9632.4918982964318</v>
      </c>
      <c r="BH415" s="2">
        <v>10517.080426562408</v>
      </c>
      <c r="BI415" s="2">
        <v>11652.197063658316</v>
      </c>
      <c r="BJ415" s="2">
        <v>13005.53220960114</v>
      </c>
      <c r="BK415" s="2">
        <v>14395.413043275201</v>
      </c>
      <c r="BL415" s="2">
        <v>15422.348820568681</v>
      </c>
      <c r="BM415" s="2">
        <v>16753.261039733141</v>
      </c>
      <c r="BN415" s="2">
        <v>18862.969465836879</v>
      </c>
      <c r="BO415" s="2">
        <v>20291.477389805219</v>
      </c>
      <c r="BP415" s="2">
        <v>21341.198578413369</v>
      </c>
      <c r="BQ415" s="2">
        <v>22762.432873228281</v>
      </c>
      <c r="BR415" s="2">
        <v>24117.331375822996</v>
      </c>
      <c r="BS415" s="2">
        <v>24966.590558748132</v>
      </c>
      <c r="BT415" s="2">
        <v>25885.13297030815</v>
      </c>
      <c r="BU415" s="2">
        <v>26971.3657605429</v>
      </c>
      <c r="BV415" s="2">
        <v>28081.564615763305</v>
      </c>
      <c r="BW415" s="2">
        <v>29222.112330987184</v>
      </c>
    </row>
    <row r="416" spans="1:75" hidden="1">
      <c r="A416" s="1" t="s">
        <v>247</v>
      </c>
      <c r="B416" s="1" t="s">
        <v>259</v>
      </c>
      <c r="C416" s="1" t="s">
        <v>258</v>
      </c>
      <c r="D416" s="3" t="s">
        <v>273</v>
      </c>
      <c r="E416" s="1" t="s">
        <v>289</v>
      </c>
      <c r="F416" s="2" t="s">
        <v>291</v>
      </c>
      <c r="G416" s="2" t="s">
        <v>291</v>
      </c>
      <c r="H416" s="2" t="s">
        <v>291</v>
      </c>
      <c r="I416" s="2" t="s">
        <v>291</v>
      </c>
      <c r="J416" s="2" t="s">
        <v>291</v>
      </c>
      <c r="K416" s="2" t="s">
        <v>291</v>
      </c>
      <c r="L416" s="2" t="s">
        <v>291</v>
      </c>
      <c r="M416" s="2" t="s">
        <v>291</v>
      </c>
      <c r="N416" s="2" t="s">
        <v>291</v>
      </c>
      <c r="O416" s="2" t="s">
        <v>291</v>
      </c>
      <c r="P416" s="2" t="s">
        <v>291</v>
      </c>
      <c r="Q416" s="2" t="s">
        <v>291</v>
      </c>
      <c r="R416" s="2" t="s">
        <v>291</v>
      </c>
      <c r="S416" s="2" t="s">
        <v>291</v>
      </c>
      <c r="T416" s="2" t="s">
        <v>291</v>
      </c>
      <c r="U416" s="2" t="s">
        <v>291</v>
      </c>
      <c r="V416" s="2" t="s">
        <v>291</v>
      </c>
      <c r="W416" s="2" t="s">
        <v>291</v>
      </c>
      <c r="X416" s="2" t="s">
        <v>291</v>
      </c>
      <c r="Y416" s="2" t="s">
        <v>291</v>
      </c>
      <c r="Z416" s="2" t="s">
        <v>291</v>
      </c>
      <c r="AA416" s="2" t="s">
        <v>291</v>
      </c>
      <c r="AB416" s="2" t="s">
        <v>291</v>
      </c>
      <c r="AC416" s="2" t="s">
        <v>291</v>
      </c>
      <c r="AD416" s="2" t="s">
        <v>291</v>
      </c>
      <c r="AE416" s="2" t="s">
        <v>291</v>
      </c>
      <c r="AF416" s="2" t="s">
        <v>291</v>
      </c>
      <c r="AG416" s="2" t="s">
        <v>291</v>
      </c>
      <c r="AH416" s="2" t="s">
        <v>291</v>
      </c>
      <c r="AI416" s="2" t="s">
        <v>291</v>
      </c>
      <c r="AJ416" s="2" t="s">
        <v>291</v>
      </c>
      <c r="AK416" s="2" t="s">
        <v>291</v>
      </c>
      <c r="AL416" s="2" t="s">
        <v>291</v>
      </c>
      <c r="AM416" s="2" t="s">
        <v>291</v>
      </c>
      <c r="AN416" s="2" t="s">
        <v>291</v>
      </c>
      <c r="AO416" s="2" t="s">
        <v>291</v>
      </c>
      <c r="AP416" s="2" t="s">
        <v>291</v>
      </c>
      <c r="AQ416" s="2" t="s">
        <v>291</v>
      </c>
      <c r="AR416" s="2" t="s">
        <v>291</v>
      </c>
      <c r="AS416" s="2" t="s">
        <v>291</v>
      </c>
      <c r="AT416" s="2" t="s">
        <v>291</v>
      </c>
      <c r="AU416" s="2" t="s">
        <v>291</v>
      </c>
      <c r="AV416" s="2" t="s">
        <v>291</v>
      </c>
      <c r="AW416" s="2" t="s">
        <v>291</v>
      </c>
      <c r="AX416" s="2" t="s">
        <v>291</v>
      </c>
      <c r="AY416" s="2" t="s">
        <v>291</v>
      </c>
      <c r="AZ416" s="2" t="s">
        <v>291</v>
      </c>
      <c r="BA416" s="2" t="s">
        <v>291</v>
      </c>
      <c r="BB416" s="2" t="s">
        <v>291</v>
      </c>
      <c r="BC416" s="2" t="s">
        <v>291</v>
      </c>
      <c r="BD416" s="2" t="s">
        <v>291</v>
      </c>
      <c r="BE416" s="2" t="s">
        <v>291</v>
      </c>
      <c r="BF416" s="2" t="s">
        <v>291</v>
      </c>
      <c r="BG416" s="2" t="s">
        <v>291</v>
      </c>
      <c r="BH416" s="2" t="s">
        <v>291</v>
      </c>
      <c r="BI416" s="2" t="s">
        <v>291</v>
      </c>
      <c r="BJ416" s="2" t="s">
        <v>291</v>
      </c>
      <c r="BK416" s="2" t="s">
        <v>291</v>
      </c>
      <c r="BL416" s="2" t="s">
        <v>291</v>
      </c>
      <c r="BM416" s="2" t="s">
        <v>291</v>
      </c>
      <c r="BN416" s="2" t="s">
        <v>291</v>
      </c>
      <c r="BO416" s="2" t="s">
        <v>291</v>
      </c>
      <c r="BP416" s="2" t="s">
        <v>291</v>
      </c>
      <c r="BQ416" s="2" t="s">
        <v>291</v>
      </c>
      <c r="BR416" s="2" t="s">
        <v>291</v>
      </c>
      <c r="BS416" s="2" t="s">
        <v>291</v>
      </c>
      <c r="BT416" s="2" t="s">
        <v>291</v>
      </c>
      <c r="BU416" s="2" t="s">
        <v>291</v>
      </c>
      <c r="BV416" s="2" t="s">
        <v>291</v>
      </c>
      <c r="BW416" s="2" t="s">
        <v>291</v>
      </c>
    </row>
    <row r="417" spans="1:75" hidden="1">
      <c r="A417" s="1" t="s">
        <v>247</v>
      </c>
      <c r="B417" s="1" t="s">
        <v>259</v>
      </c>
      <c r="C417" s="1" t="s">
        <v>258</v>
      </c>
      <c r="D417" s="3" t="s">
        <v>272</v>
      </c>
      <c r="E417" s="1" t="s">
        <v>290</v>
      </c>
      <c r="F417" s="2">
        <v>665.8897837244657</v>
      </c>
      <c r="G417" s="2">
        <v>791.53646848830203</v>
      </c>
      <c r="H417" s="2">
        <v>872.14186046247039</v>
      </c>
      <c r="I417" s="2">
        <v>964.92613754191234</v>
      </c>
      <c r="J417" s="2">
        <v>873.66492490729991</v>
      </c>
      <c r="K417" s="2">
        <v>932.23186841732831</v>
      </c>
      <c r="L417" s="2">
        <v>991.19316882203304</v>
      </c>
      <c r="M417" s="2">
        <v>996.26479205276496</v>
      </c>
      <c r="N417" s="2">
        <v>977.90434168624984</v>
      </c>
      <c r="O417" s="2">
        <v>931.66880006511667</v>
      </c>
      <c r="P417" s="2">
        <v>881.73063246624827</v>
      </c>
      <c r="Q417" s="2">
        <v>728.82529806260402</v>
      </c>
      <c r="R417" s="2">
        <v>771.63114415210032</v>
      </c>
      <c r="S417" s="2">
        <v>862.61918930632555</v>
      </c>
      <c r="T417" s="2">
        <v>961.58887313928074</v>
      </c>
      <c r="U417" s="2">
        <v>1044.2853736641719</v>
      </c>
      <c r="V417" s="2">
        <v>1051.9871584755128</v>
      </c>
      <c r="W417" s="2">
        <v>1031.6092880230663</v>
      </c>
      <c r="X417" s="2">
        <v>981.57955870666308</v>
      </c>
      <c r="Y417" s="2">
        <v>1053.7738056605715</v>
      </c>
      <c r="Z417" s="2">
        <v>1165.4567972313193</v>
      </c>
      <c r="AA417" s="2">
        <v>1206.1829070992187</v>
      </c>
      <c r="AB417" s="2">
        <v>1194.1417217427822</v>
      </c>
      <c r="AC417" s="2">
        <v>1261.314396875287</v>
      </c>
      <c r="AD417" s="2">
        <v>1266.4412286497745</v>
      </c>
      <c r="AE417" s="2">
        <v>1329.3658039097779</v>
      </c>
      <c r="AF417" s="2">
        <v>1266.5136138336961</v>
      </c>
      <c r="AG417" s="2">
        <v>1319.6405865051352</v>
      </c>
      <c r="AH417" s="2">
        <v>1454.8296469925438</v>
      </c>
      <c r="AI417" s="2">
        <v>1549.9948371218754</v>
      </c>
      <c r="AJ417" s="2">
        <v>1609.3151915068454</v>
      </c>
      <c r="AK417" s="2">
        <v>1635.8990595331002</v>
      </c>
      <c r="AL417" s="2">
        <v>1774.9104608488258</v>
      </c>
      <c r="AM417" s="2">
        <v>1857.3271620990354</v>
      </c>
      <c r="AN417" s="2">
        <v>2038.4394799910085</v>
      </c>
      <c r="AO417" s="2">
        <v>2184.5402364408019</v>
      </c>
      <c r="AP417" s="2">
        <v>2293.7060051864241</v>
      </c>
      <c r="AQ417" s="2">
        <v>2446.3912543667152</v>
      </c>
      <c r="AR417" s="2">
        <v>2540.308015356009</v>
      </c>
      <c r="AS417" s="2">
        <v>2521.1275939829361</v>
      </c>
      <c r="AT417" s="2">
        <v>2487.5308422301478</v>
      </c>
      <c r="AU417" s="2">
        <v>2573.0133581856585</v>
      </c>
      <c r="AV417" s="2">
        <v>2752.5451449348675</v>
      </c>
      <c r="AW417" s="2">
        <v>3021.6479019694234</v>
      </c>
      <c r="AX417" s="2">
        <v>3250.9107207815409</v>
      </c>
      <c r="AY417" s="2">
        <v>3526.3997851830436</v>
      </c>
      <c r="AZ417" s="2">
        <v>3765.1673413273816</v>
      </c>
      <c r="BA417" s="2">
        <v>3896.6066278735257</v>
      </c>
      <c r="BB417" s="2">
        <v>3948.1041414122956</v>
      </c>
      <c r="BC417" s="2">
        <v>4146.0771554802341</v>
      </c>
      <c r="BD417" s="2">
        <v>4419.9555611309497</v>
      </c>
      <c r="BE417" s="2">
        <v>4733.1382568982981</v>
      </c>
      <c r="BF417" s="2">
        <v>5143.1788331157895</v>
      </c>
      <c r="BG417" s="2">
        <v>5518.5496225985917</v>
      </c>
      <c r="BH417" s="2">
        <v>6030.1568457781414</v>
      </c>
      <c r="BI417" s="2">
        <v>6682.6379726962723</v>
      </c>
      <c r="BJ417" s="2">
        <v>7455.0965002571675</v>
      </c>
      <c r="BK417" s="2">
        <v>8246.2601771368627</v>
      </c>
      <c r="BL417" s="2">
        <v>8824.029127282467</v>
      </c>
      <c r="BM417" s="2">
        <v>9571.0296882666044</v>
      </c>
      <c r="BN417" s="2">
        <v>10763.103216048547</v>
      </c>
      <c r="BO417" s="2">
        <v>11567.759080508411</v>
      </c>
      <c r="BP417" s="2">
        <v>12153.616768162457</v>
      </c>
      <c r="BQ417" s="2">
        <v>12946.281542596114</v>
      </c>
      <c r="BR417" s="2">
        <v>13694.435009993866</v>
      </c>
      <c r="BS417" s="2">
        <v>14149.890636405917</v>
      </c>
      <c r="BT417" s="2">
        <v>14617.638943313781</v>
      </c>
      <c r="BU417" s="2">
        <v>15168.761746896262</v>
      </c>
      <c r="BV417" s="2">
        <v>15722.211325332382</v>
      </c>
      <c r="BW417" s="2">
        <v>16250.506717465449</v>
      </c>
    </row>
    <row r="418" spans="1:75" hidden="1">
      <c r="A418" s="1" t="s">
        <v>247</v>
      </c>
      <c r="B418" s="1" t="s">
        <v>259</v>
      </c>
      <c r="C418" s="1" t="s">
        <v>258</v>
      </c>
      <c r="D418" s="3" t="s">
        <v>275</v>
      </c>
      <c r="E418" s="1" t="s">
        <v>251</v>
      </c>
      <c r="F418" s="4" t="s">
        <v>291</v>
      </c>
      <c r="G418" s="4">
        <v>21.18739467668982</v>
      </c>
      <c r="H418" s="4">
        <v>12.442496460805884</v>
      </c>
      <c r="I418" s="4">
        <v>13.065713719640804</v>
      </c>
      <c r="J418" s="4">
        <v>-7.2900279467704943</v>
      </c>
      <c r="K418" s="4">
        <v>9.0955562475508742</v>
      </c>
      <c r="L418" s="4">
        <v>8.5625000139114107</v>
      </c>
      <c r="M418" s="4">
        <v>3.0901846379144837</v>
      </c>
      <c r="N418" s="4">
        <v>0.59433586062125343</v>
      </c>
      <c r="O418" s="4">
        <v>-2.8655643362235139</v>
      </c>
      <c r="P418" s="4">
        <v>-5.208739792592354</v>
      </c>
      <c r="Q418" s="4">
        <v>-18.176674039076435</v>
      </c>
      <c r="R418" s="4">
        <v>6.745481942320164</v>
      </c>
      <c r="S418" s="4">
        <v>14.57313429813405</v>
      </c>
      <c r="T418" s="4">
        <v>14.090350018586051</v>
      </c>
      <c r="U418" s="4">
        <v>11.217189533508165</v>
      </c>
      <c r="V418" s="4">
        <v>3.5849048687560225</v>
      </c>
      <c r="W418" s="4">
        <v>0.61649930497371663</v>
      </c>
      <c r="X418" s="4">
        <v>-2.3326806109845388</v>
      </c>
      <c r="Y418" s="4">
        <v>10.337101507722579</v>
      </c>
      <c r="Z418" s="4">
        <v>13.695319094328418</v>
      </c>
      <c r="AA418" s="4">
        <v>6.3767440178697177</v>
      </c>
      <c r="AB418" s="4">
        <v>1.4646748702916268</v>
      </c>
      <c r="AC418" s="4">
        <v>8.0647717884508872</v>
      </c>
      <c r="AD418" s="4">
        <v>2.5023957630728288</v>
      </c>
      <c r="AE418" s="4">
        <v>6.8392435823253939</v>
      </c>
      <c r="AF418" s="4">
        <v>-3.2423386405669441</v>
      </c>
      <c r="AG418" s="4">
        <v>5.6244055505189294</v>
      </c>
      <c r="AH418" s="4">
        <v>11.729570835225056</v>
      </c>
      <c r="AI418" s="4">
        <v>7.9720344046504854</v>
      </c>
      <c r="AJ418" s="4">
        <v>5.1375547559401546</v>
      </c>
      <c r="AK418" s="4">
        <v>2.9598757575455492</v>
      </c>
      <c r="AL418" s="4">
        <v>9.1984105706201635</v>
      </c>
      <c r="AM418" s="4">
        <v>7.0502837097000892</v>
      </c>
      <c r="AN418" s="4">
        <v>11.20312483049506</v>
      </c>
      <c r="AO418" s="4">
        <v>8.6365613079513857</v>
      </c>
      <c r="AP418" s="4">
        <v>6.5705960563791077</v>
      </c>
      <c r="AQ418" s="4">
        <v>8.3808448975977612</v>
      </c>
      <c r="AR418" s="4">
        <v>5.5244052054555404</v>
      </c>
      <c r="AS418" s="4">
        <v>0.77827491338908761</v>
      </c>
      <c r="AT418" s="4">
        <v>0.12581524059085414</v>
      </c>
      <c r="AU418" s="4">
        <v>4.7844353048873689</v>
      </c>
      <c r="AV418" s="4">
        <v>8.2225434430591058</v>
      </c>
      <c r="AW418" s="4">
        <v>11.037562447855809</v>
      </c>
      <c r="AX418" s="4">
        <v>8.7974144683901514</v>
      </c>
      <c r="AY418" s="4">
        <v>9.6245725838109095</v>
      </c>
      <c r="AZ418" s="4">
        <v>7.8886292086377763</v>
      </c>
      <c r="BA418" s="4">
        <v>4.5369231160673706</v>
      </c>
      <c r="BB418" s="4">
        <v>2.2518241359626545</v>
      </c>
      <c r="BC418" s="4">
        <v>5.8771493054236901</v>
      </c>
      <c r="BD418" s="4">
        <v>7.4167971973874813</v>
      </c>
      <c r="BE418" s="4">
        <v>7.8325476224751389</v>
      </c>
      <c r="BF418" s="4">
        <v>9.3664525991602474</v>
      </c>
      <c r="BG418" s="4">
        <v>7.9449519554089187</v>
      </c>
      <c r="BH418" s="4">
        <v>9.9141626607350375</v>
      </c>
      <c r="BI418" s="4">
        <v>11.475053769089261</v>
      </c>
      <c r="BJ418" s="4">
        <v>12.149590315908521</v>
      </c>
      <c r="BK418" s="4">
        <v>11.185442573677706</v>
      </c>
      <c r="BL418" s="4">
        <v>7.5514741447060052</v>
      </c>
      <c r="BM418" s="4">
        <v>8.9947784457270927</v>
      </c>
      <c r="BN418" s="4">
        <v>12.995173465328126</v>
      </c>
      <c r="BO418" s="4">
        <v>7.9922344263344769</v>
      </c>
      <c r="BP418" s="4">
        <v>5.5862510963677225</v>
      </c>
      <c r="BQ418" s="4">
        <v>7.0475626799905156</v>
      </c>
      <c r="BR418" s="4">
        <v>6.3308421170343632</v>
      </c>
      <c r="BS418" s="4">
        <v>3.8395201819945601</v>
      </c>
      <c r="BT418" s="4">
        <v>3.9136482985262955</v>
      </c>
      <c r="BU418" s="4">
        <v>4.3233658610802417</v>
      </c>
      <c r="BV418" s="4">
        <v>4.0437982917955972</v>
      </c>
      <c r="BW418" s="4">
        <v>3.7149953994816576</v>
      </c>
    </row>
    <row r="419" spans="1:75" hidden="1">
      <c r="A419" s="1" t="s">
        <v>247</v>
      </c>
      <c r="B419" s="1" t="s">
        <v>259</v>
      </c>
      <c r="C419" s="1" t="s">
        <v>258</v>
      </c>
      <c r="D419" s="3" t="s">
        <v>276</v>
      </c>
      <c r="E419" s="1" t="s">
        <v>252</v>
      </c>
      <c r="F419" s="4" t="s">
        <v>291</v>
      </c>
      <c r="G419" s="4">
        <v>3.5187255964767017</v>
      </c>
      <c r="H419" s="4">
        <v>3.4782872865568804</v>
      </c>
      <c r="I419" s="4">
        <v>2.9894146727918347</v>
      </c>
      <c r="J419" s="4">
        <v>2.941315727848659</v>
      </c>
      <c r="K419" s="4">
        <v>2.4687902550986074</v>
      </c>
      <c r="L419" s="4">
        <v>3.0222888949222648</v>
      </c>
      <c r="M419" s="4">
        <v>3.4823212782342683</v>
      </c>
      <c r="N419" s="4">
        <v>7.8187839402410475</v>
      </c>
      <c r="O419" s="4">
        <v>4.8385034662638882</v>
      </c>
      <c r="P419" s="4">
        <v>-2.4799917924737236</v>
      </c>
      <c r="Q419" s="4">
        <v>-3.3749297747305507</v>
      </c>
      <c r="R419" s="4">
        <v>-2.2288749792070517</v>
      </c>
      <c r="S419" s="4">
        <v>-0.29185729949450234</v>
      </c>
      <c r="T419" s="4">
        <v>1.1132958529528114</v>
      </c>
      <c r="U419" s="4">
        <v>1.3962112582806441</v>
      </c>
      <c r="V419" s="4">
        <v>2.9316522711849036</v>
      </c>
      <c r="W419" s="4">
        <v>4.5038166490662057</v>
      </c>
      <c r="X419" s="4">
        <v>4.3215399897472473</v>
      </c>
      <c r="Y419" s="4">
        <v>4.6822163384856452</v>
      </c>
      <c r="Z419" s="4">
        <v>4.7008663521336702</v>
      </c>
      <c r="AA419" s="4">
        <v>4.380355032818728</v>
      </c>
      <c r="AB419" s="4">
        <v>2.8768399359349495</v>
      </c>
      <c r="AC419" s="4">
        <v>2.3042919097546744</v>
      </c>
      <c r="AD419" s="4">
        <v>2.941156048540039</v>
      </c>
      <c r="AE419" s="4">
        <v>2.9009975958588452</v>
      </c>
      <c r="AF419" s="4">
        <v>2.6559580534473382</v>
      </c>
      <c r="AG419" s="4">
        <v>2.2530424548033556</v>
      </c>
      <c r="AH419" s="4">
        <v>2.4640128079481238</v>
      </c>
      <c r="AI419" s="4">
        <v>2.8498596709682245</v>
      </c>
      <c r="AJ419" s="4">
        <v>3.5025507755323426</v>
      </c>
      <c r="AK419" s="4">
        <v>4.0137214043433289</v>
      </c>
      <c r="AL419" s="4">
        <v>4.1825615762330903</v>
      </c>
      <c r="AM419" s="4">
        <v>3.4720236349988998</v>
      </c>
      <c r="AN419" s="4">
        <v>2.5353716082529232</v>
      </c>
      <c r="AO419" s="4">
        <v>2.4741099262014066</v>
      </c>
      <c r="AP419" s="4">
        <v>2.1142325203676871</v>
      </c>
      <c r="AQ419" s="4">
        <v>1.8069595761832202</v>
      </c>
      <c r="AR419" s="4">
        <v>2.6997477673039283</v>
      </c>
      <c r="AS419" s="4">
        <v>3.4987529189363542</v>
      </c>
      <c r="AT419" s="4">
        <v>2.9073365464574952</v>
      </c>
      <c r="AU419" s="4">
        <v>2.2171905220103927</v>
      </c>
      <c r="AV419" s="4">
        <v>1.077242014741997</v>
      </c>
      <c r="AW419" s="4">
        <v>1.0004329892208563</v>
      </c>
      <c r="AX419" s="4">
        <v>0.97999398315282704</v>
      </c>
      <c r="AY419" s="4">
        <v>0.93622219077482693</v>
      </c>
      <c r="AZ419" s="4">
        <v>1.103158205430943</v>
      </c>
      <c r="BA419" s="4">
        <v>1.280881655293209</v>
      </c>
      <c r="BB419" s="4">
        <v>1.2156806226129468</v>
      </c>
      <c r="BC419" s="4">
        <v>1.1206276654065039</v>
      </c>
      <c r="BD419" s="4">
        <v>1.0194957438869112</v>
      </c>
      <c r="BE419" s="4">
        <v>0.97784344747315899</v>
      </c>
      <c r="BF419" s="4">
        <v>0.82480915503650998</v>
      </c>
      <c r="BG419" s="4">
        <v>0.64281166781900989</v>
      </c>
      <c r="BH419" s="4">
        <v>0.6693149045001956</v>
      </c>
      <c r="BI419" s="4">
        <v>0.61554054054053786</v>
      </c>
      <c r="BJ419" s="4">
        <v>0.47948103229444872</v>
      </c>
      <c r="BK419" s="4">
        <v>0.45045948203843444</v>
      </c>
      <c r="BL419" s="4">
        <v>0.38988948695599657</v>
      </c>
      <c r="BM419" s="4">
        <v>0.33601749676908099</v>
      </c>
      <c r="BN419" s="4">
        <v>0.35735045444937885</v>
      </c>
      <c r="BO419" s="4">
        <v>0.38964543581709865</v>
      </c>
      <c r="BP419" s="4">
        <v>0.39272250450745894</v>
      </c>
      <c r="BQ419" s="4">
        <v>0.36375747759984645</v>
      </c>
      <c r="BR419" s="4">
        <v>0.35723349015168715</v>
      </c>
      <c r="BS419" s="4">
        <v>0.30733320365687877</v>
      </c>
      <c r="BT419" s="4">
        <v>0.22623849415657205</v>
      </c>
      <c r="BU419" s="4">
        <v>0.12189301791634133</v>
      </c>
      <c r="BV419" s="4">
        <v>-6.955177743430685E-2</v>
      </c>
      <c r="BW419" s="4">
        <v>-0.33303164584240763</v>
      </c>
    </row>
    <row r="420" spans="1:75" hidden="1">
      <c r="A420" s="1" t="s">
        <v>247</v>
      </c>
      <c r="B420" s="1" t="s">
        <v>259</v>
      </c>
      <c r="C420" s="1" t="s">
        <v>258</v>
      </c>
      <c r="D420" s="3" t="s">
        <v>277</v>
      </c>
      <c r="E420" s="1" t="s">
        <v>253</v>
      </c>
      <c r="F420" s="4" t="s">
        <v>291</v>
      </c>
      <c r="G420" s="4" t="s">
        <v>291</v>
      </c>
      <c r="H420" s="4" t="s">
        <v>291</v>
      </c>
      <c r="I420" s="4" t="s">
        <v>291</v>
      </c>
      <c r="J420" s="4" t="s">
        <v>291</v>
      </c>
      <c r="K420" s="4" t="s">
        <v>291</v>
      </c>
      <c r="L420" s="4" t="s">
        <v>291</v>
      </c>
      <c r="M420" s="4" t="s">
        <v>291</v>
      </c>
      <c r="N420" s="4" t="s">
        <v>291</v>
      </c>
      <c r="O420" s="4" t="s">
        <v>291</v>
      </c>
      <c r="P420" s="4" t="s">
        <v>291</v>
      </c>
      <c r="Q420" s="4" t="s">
        <v>291</v>
      </c>
      <c r="R420" s="4" t="s">
        <v>291</v>
      </c>
      <c r="S420" s="4" t="s">
        <v>291</v>
      </c>
      <c r="T420" s="4" t="s">
        <v>291</v>
      </c>
      <c r="U420" s="4" t="s">
        <v>291</v>
      </c>
      <c r="V420" s="4" t="s">
        <v>291</v>
      </c>
      <c r="W420" s="4" t="s">
        <v>291</v>
      </c>
      <c r="X420" s="4" t="s">
        <v>291</v>
      </c>
      <c r="Y420" s="4" t="s">
        <v>291</v>
      </c>
      <c r="Z420" s="4" t="s">
        <v>291</v>
      </c>
      <c r="AA420" s="4" t="s">
        <v>291</v>
      </c>
      <c r="AB420" s="4" t="s">
        <v>291</v>
      </c>
      <c r="AC420" s="4" t="s">
        <v>291</v>
      </c>
      <c r="AD420" s="4" t="s">
        <v>291</v>
      </c>
      <c r="AE420" s="4" t="s">
        <v>291</v>
      </c>
      <c r="AF420" s="4" t="s">
        <v>291</v>
      </c>
      <c r="AG420" s="4" t="s">
        <v>291</v>
      </c>
      <c r="AH420" s="4" t="s">
        <v>291</v>
      </c>
      <c r="AI420" s="4" t="s">
        <v>291</v>
      </c>
      <c r="AJ420" s="4" t="s">
        <v>291</v>
      </c>
      <c r="AK420" s="4" t="s">
        <v>291</v>
      </c>
      <c r="AL420" s="4" t="s">
        <v>291</v>
      </c>
      <c r="AM420" s="4" t="s">
        <v>291</v>
      </c>
      <c r="AN420" s="4" t="s">
        <v>291</v>
      </c>
      <c r="AO420" s="4" t="s">
        <v>291</v>
      </c>
      <c r="AP420" s="4" t="s">
        <v>291</v>
      </c>
      <c r="AQ420" s="4" t="s">
        <v>291</v>
      </c>
      <c r="AR420" s="4" t="s">
        <v>291</v>
      </c>
      <c r="AS420" s="4" t="s">
        <v>291</v>
      </c>
      <c r="AT420" s="4" t="s">
        <v>291</v>
      </c>
      <c r="AU420" s="4" t="s">
        <v>291</v>
      </c>
      <c r="AV420" s="4" t="s">
        <v>291</v>
      </c>
      <c r="AW420" s="4" t="s">
        <v>291</v>
      </c>
      <c r="AX420" s="4" t="s">
        <v>291</v>
      </c>
      <c r="AY420" s="4" t="s">
        <v>291</v>
      </c>
      <c r="AZ420" s="4" t="s">
        <v>291</v>
      </c>
      <c r="BA420" s="4" t="s">
        <v>291</v>
      </c>
      <c r="BB420" s="4" t="s">
        <v>291</v>
      </c>
      <c r="BC420" s="4" t="s">
        <v>291</v>
      </c>
      <c r="BD420" s="4" t="s">
        <v>291</v>
      </c>
      <c r="BE420" s="4" t="s">
        <v>291</v>
      </c>
      <c r="BF420" s="4" t="s">
        <v>291</v>
      </c>
      <c r="BG420" s="4" t="s">
        <v>291</v>
      </c>
      <c r="BH420" s="4" t="s">
        <v>291</v>
      </c>
      <c r="BI420" s="4" t="s">
        <v>291</v>
      </c>
      <c r="BJ420" s="4" t="s">
        <v>291</v>
      </c>
      <c r="BK420" s="4" t="s">
        <v>291</v>
      </c>
      <c r="BL420" s="4" t="s">
        <v>291</v>
      </c>
      <c r="BM420" s="4" t="s">
        <v>291</v>
      </c>
      <c r="BN420" s="4" t="s">
        <v>291</v>
      </c>
      <c r="BO420" s="4" t="s">
        <v>291</v>
      </c>
      <c r="BP420" s="4" t="s">
        <v>291</v>
      </c>
      <c r="BQ420" s="4" t="s">
        <v>291</v>
      </c>
      <c r="BR420" s="4" t="s">
        <v>291</v>
      </c>
      <c r="BS420" s="4" t="s">
        <v>291</v>
      </c>
      <c r="BT420" s="4" t="s">
        <v>291</v>
      </c>
      <c r="BU420" s="4" t="s">
        <v>291</v>
      </c>
      <c r="BV420" s="4" t="s">
        <v>291</v>
      </c>
      <c r="BW420" s="4" t="s">
        <v>291</v>
      </c>
    </row>
    <row r="421" spans="1:75" hidden="1">
      <c r="A421" s="1" t="s">
        <v>247</v>
      </c>
      <c r="B421" s="1" t="s">
        <v>259</v>
      </c>
      <c r="C421" s="1" t="s">
        <v>258</v>
      </c>
      <c r="D421" s="3" t="s">
        <v>278</v>
      </c>
      <c r="E421" s="1" t="s">
        <v>254</v>
      </c>
      <c r="F421" s="4" t="s">
        <v>291</v>
      </c>
      <c r="G421" s="4">
        <v>1.9503854137139509</v>
      </c>
      <c r="H421" s="4">
        <v>2.0502977685298074</v>
      </c>
      <c r="I421" s="4">
        <v>2.1936685943295009</v>
      </c>
      <c r="J421" s="4">
        <v>2.3942620272106474</v>
      </c>
      <c r="K421" s="4">
        <v>2.2416892039441638</v>
      </c>
      <c r="L421" s="4">
        <v>2.1046405599230988</v>
      </c>
      <c r="M421" s="4">
        <v>2.5653898449631063</v>
      </c>
      <c r="N421" s="4">
        <v>2.4830250012550792</v>
      </c>
      <c r="O421" s="4">
        <v>1.9548860670355994</v>
      </c>
      <c r="P421" s="4">
        <v>0.15990870939406321</v>
      </c>
      <c r="Q421" s="4">
        <v>-1.0103887148275259</v>
      </c>
      <c r="R421" s="4">
        <v>0.82383050898793275</v>
      </c>
      <c r="S421" s="4">
        <v>2.4880964897787461</v>
      </c>
      <c r="T421" s="4">
        <v>2.3478203521730467</v>
      </c>
      <c r="U421" s="4">
        <v>2.4099490946581703</v>
      </c>
      <c r="V421" s="4">
        <v>2.8265413843970411</v>
      </c>
      <c r="W421" s="4">
        <v>2.6040250203970716</v>
      </c>
      <c r="X421" s="4">
        <v>2.6452852693658491</v>
      </c>
      <c r="Y421" s="4">
        <v>2.7778853726872388</v>
      </c>
      <c r="Z421" s="4">
        <v>2.8001633114537849</v>
      </c>
      <c r="AA421" s="4">
        <v>2.7849911097804547</v>
      </c>
      <c r="AB421" s="4">
        <v>2.4877987884984742</v>
      </c>
      <c r="AC421" s="4">
        <v>2.3096643968307351</v>
      </c>
      <c r="AD421" s="4">
        <v>2.0874435902669131</v>
      </c>
      <c r="AE421" s="4">
        <v>1.7820847448214661</v>
      </c>
      <c r="AF421" s="4">
        <v>1.5593712318378028</v>
      </c>
      <c r="AG421" s="4">
        <v>1.3721076411460364</v>
      </c>
      <c r="AH421" s="4">
        <v>1.3471760709307778</v>
      </c>
      <c r="AI421" s="4">
        <v>1.3428644637693221</v>
      </c>
      <c r="AJ421" s="4">
        <v>1.2621193905088202</v>
      </c>
      <c r="AK421" s="4">
        <v>1.286745784648935</v>
      </c>
      <c r="AL421" s="4">
        <v>0.64596558271226012</v>
      </c>
      <c r="AM421" s="4">
        <v>2.3000536849145492</v>
      </c>
      <c r="AN421" s="4">
        <v>1.3228924799274511</v>
      </c>
      <c r="AO421" s="4">
        <v>1.37101246594169</v>
      </c>
      <c r="AP421" s="4">
        <v>1.4985157558228046</v>
      </c>
      <c r="AQ421" s="4">
        <v>1.6165318385061633</v>
      </c>
      <c r="AR421" s="4">
        <v>1.623102575101365</v>
      </c>
      <c r="AS421" s="4">
        <v>1.5449833428646587</v>
      </c>
      <c r="AT421" s="4">
        <v>1.4781209493585967</v>
      </c>
      <c r="AU421" s="4">
        <v>1.3032107965329498</v>
      </c>
      <c r="AV421" s="4">
        <v>1.1638448322008665</v>
      </c>
      <c r="AW421" s="4">
        <v>1.1487484104428569</v>
      </c>
      <c r="AX421" s="4">
        <v>1.1247331606436095</v>
      </c>
      <c r="AY421" s="4">
        <v>1.0604922820191875</v>
      </c>
      <c r="AZ421" s="4">
        <v>1.0468869973002226</v>
      </c>
      <c r="BA421" s="4">
        <v>1.0107117469707161</v>
      </c>
      <c r="BB421" s="4">
        <v>0.91809166356591199</v>
      </c>
      <c r="BC421" s="4">
        <v>0.82157084345269027</v>
      </c>
      <c r="BD421" s="4">
        <v>0.7608159890607924</v>
      </c>
      <c r="BE421" s="4">
        <v>0.6974744167330682</v>
      </c>
      <c r="BF421" s="4">
        <v>0.64719847681133924</v>
      </c>
      <c r="BG421" s="4">
        <v>0.6025550201240959</v>
      </c>
      <c r="BH421" s="4">
        <v>0.58888622346724429</v>
      </c>
      <c r="BI421" s="4">
        <v>0.59082376834782568</v>
      </c>
      <c r="BJ421" s="4">
        <v>0.52923001621341115</v>
      </c>
      <c r="BK421" s="4">
        <v>0.51807558882599469</v>
      </c>
      <c r="BL421" s="4">
        <v>0.50935071029070134</v>
      </c>
      <c r="BM421" s="4">
        <v>0.48794445866779945</v>
      </c>
      <c r="BN421" s="4">
        <v>0.48032971150244741</v>
      </c>
      <c r="BO421" s="4">
        <v>0.4802708608333095</v>
      </c>
      <c r="BP421" s="4">
        <v>0.49653022599918106</v>
      </c>
      <c r="BQ421" s="4">
        <v>0.49333845381229757</v>
      </c>
      <c r="BR421" s="4">
        <v>0.52178258568991165</v>
      </c>
      <c r="BS421" s="4">
        <v>0.49714143673875721</v>
      </c>
      <c r="BT421" s="4">
        <v>0.58852628362748849</v>
      </c>
      <c r="BU421" s="4">
        <v>0.53301126049567493</v>
      </c>
      <c r="BV421" s="4">
        <v>0.38127302025783294</v>
      </c>
      <c r="BW421" s="4">
        <v>0.34327566684344557</v>
      </c>
    </row>
    <row r="422" spans="1:75" hidden="1">
      <c r="A422" s="1" t="s">
        <v>247</v>
      </c>
      <c r="B422" s="1" t="s">
        <v>259</v>
      </c>
      <c r="C422" s="1" t="s">
        <v>258</v>
      </c>
      <c r="D422" s="3" t="s">
        <v>279</v>
      </c>
      <c r="E422" s="1" t="s">
        <v>255</v>
      </c>
      <c r="F422" s="4" t="s">
        <v>291</v>
      </c>
      <c r="G422" s="4">
        <v>17.068089834381105</v>
      </c>
      <c r="H422" s="4">
        <v>8.6628890072609099</v>
      </c>
      <c r="I422" s="4">
        <v>9.7838200934168071</v>
      </c>
      <c r="J422" s="4">
        <v>-9.9390061242934706</v>
      </c>
      <c r="K422" s="4">
        <v>6.467106692637592</v>
      </c>
      <c r="L422" s="4">
        <v>5.3776820321279173</v>
      </c>
      <c r="M422" s="4">
        <v>-0.37894070743295094</v>
      </c>
      <c r="N422" s="4">
        <v>-6.7005468023308197</v>
      </c>
      <c r="O422" s="4">
        <v>-7.3485098964299</v>
      </c>
      <c r="P422" s="4">
        <v>-2.798141684229305</v>
      </c>
      <c r="Q422" s="4">
        <v>-15.31874101600903</v>
      </c>
      <c r="R422" s="4">
        <v>9.1789441101538305</v>
      </c>
      <c r="S422" s="4">
        <v>14.90850315232397</v>
      </c>
      <c r="T422" s="4">
        <v>12.834171862526889</v>
      </c>
      <c r="U422" s="4">
        <v>9.6857448156629111</v>
      </c>
      <c r="V422" s="4">
        <v>0.63464695568089535</v>
      </c>
      <c r="W422" s="4">
        <v>-3.7197850458863813</v>
      </c>
      <c r="X422" s="4">
        <v>-6.3785682241517598</v>
      </c>
      <c r="Y422" s="4">
        <v>5.4019539966101648</v>
      </c>
      <c r="Z422" s="4">
        <v>8.5906192141183233</v>
      </c>
      <c r="AA422" s="4">
        <v>1.9126098818338821</v>
      </c>
      <c r="AB422" s="4">
        <v>-1.3726753917817969</v>
      </c>
      <c r="AC422" s="4">
        <v>5.6307313907980383</v>
      </c>
      <c r="AD422" s="4">
        <v>-0.42622436186778856</v>
      </c>
      <c r="AE422" s="4">
        <v>3.8272184706448664</v>
      </c>
      <c r="AF422" s="4">
        <v>-5.7456934851685464</v>
      </c>
      <c r="AG422" s="4">
        <v>3.2970785169602612</v>
      </c>
      <c r="AH422" s="4">
        <v>9.0427436651770563</v>
      </c>
      <c r="AI422" s="4">
        <v>4.9802447471186229</v>
      </c>
      <c r="AJ422" s="4">
        <v>1.5796750593651376</v>
      </c>
      <c r="AK422" s="4">
        <v>-1.0131794464896204</v>
      </c>
      <c r="AL422" s="4">
        <v>4.8144803876000397</v>
      </c>
      <c r="AM422" s="4">
        <v>3.458190870339628</v>
      </c>
      <c r="AN422" s="4">
        <v>8.4534274234243654</v>
      </c>
      <c r="AO422" s="4">
        <v>6.0136666580348663</v>
      </c>
      <c r="AP422" s="4">
        <v>4.3640963908949226</v>
      </c>
      <c r="AQ422" s="4">
        <v>6.4572062153523291</v>
      </c>
      <c r="AR422" s="4">
        <v>2.7504034815661882</v>
      </c>
      <c r="AS422" s="4">
        <v>-2.6285128359740062</v>
      </c>
      <c r="AT422" s="4">
        <v>-2.7029378071707466</v>
      </c>
      <c r="AU422" s="4">
        <v>2.5115587405272866</v>
      </c>
      <c r="AV422" s="4">
        <v>7.0691495789675152</v>
      </c>
      <c r="AW422" s="4">
        <v>9.9377093360640814</v>
      </c>
      <c r="AX422" s="4">
        <v>7.7415537245343558</v>
      </c>
      <c r="AY422" s="4">
        <v>8.6077626093580495</v>
      </c>
      <c r="AZ422" s="4">
        <v>6.7114332763171136</v>
      </c>
      <c r="BA422" s="4">
        <v>3.2148628720038319</v>
      </c>
      <c r="BB422" s="4">
        <v>1.0236986077414301</v>
      </c>
      <c r="BC422" s="4">
        <v>4.7038094499925576</v>
      </c>
      <c r="BD422" s="4">
        <v>6.3327394443935203</v>
      </c>
      <c r="BE422" s="4">
        <v>6.7883249839532089</v>
      </c>
      <c r="BF422" s="4">
        <v>8.4717675299433637</v>
      </c>
      <c r="BG422" s="4">
        <v>7.2555010800883668</v>
      </c>
      <c r="BH422" s="4">
        <v>9.1833820116933964</v>
      </c>
      <c r="BI422" s="4">
        <v>10.793077461203083</v>
      </c>
      <c r="BJ422" s="4">
        <v>11.614420341067699</v>
      </c>
      <c r="BK422" s="4">
        <v>10.686843193145169</v>
      </c>
      <c r="BL422" s="4">
        <v>7.1337708352398721</v>
      </c>
      <c r="BM422" s="4">
        <v>8.6297634338903695</v>
      </c>
      <c r="BN422" s="4">
        <v>12.592822502438272</v>
      </c>
      <c r="BO422" s="4">
        <v>7.573080826725298</v>
      </c>
      <c r="BP422" s="4">
        <v>5.1732122232536204</v>
      </c>
      <c r="BQ422" s="4">
        <v>6.6595804804163716</v>
      </c>
      <c r="BR422" s="4">
        <v>5.9523448576020099</v>
      </c>
      <c r="BS422" s="4">
        <v>3.5213646555293909</v>
      </c>
      <c r="BT422" s="4">
        <v>3.6790862949373393</v>
      </c>
      <c r="BU422" s="4">
        <v>4.1963577760281368</v>
      </c>
      <c r="BV422" s="4">
        <v>4.1162129685124782</v>
      </c>
      <c r="BW422" s="4">
        <v>4.0615533031362672</v>
      </c>
    </row>
    <row r="423" spans="1:75" hidden="1">
      <c r="A423" s="1" t="s">
        <v>247</v>
      </c>
      <c r="B423" s="1" t="s">
        <v>259</v>
      </c>
      <c r="C423" s="1" t="s">
        <v>258</v>
      </c>
      <c r="D423" s="3" t="s">
        <v>280</v>
      </c>
      <c r="E423" s="1" t="s">
        <v>256</v>
      </c>
      <c r="F423" s="4" t="s">
        <v>291</v>
      </c>
      <c r="G423" s="4" t="s">
        <v>291</v>
      </c>
      <c r="H423" s="4" t="s">
        <v>291</v>
      </c>
      <c r="I423" s="4" t="s">
        <v>291</v>
      </c>
      <c r="J423" s="4" t="s">
        <v>291</v>
      </c>
      <c r="K423" s="4" t="s">
        <v>291</v>
      </c>
      <c r="L423" s="4" t="s">
        <v>291</v>
      </c>
      <c r="M423" s="4" t="s">
        <v>291</v>
      </c>
      <c r="N423" s="4" t="s">
        <v>291</v>
      </c>
      <c r="O423" s="4" t="s">
        <v>291</v>
      </c>
      <c r="P423" s="4" t="s">
        <v>291</v>
      </c>
      <c r="Q423" s="4" t="s">
        <v>291</v>
      </c>
      <c r="R423" s="4" t="s">
        <v>291</v>
      </c>
      <c r="S423" s="4" t="s">
        <v>291</v>
      </c>
      <c r="T423" s="4" t="s">
        <v>291</v>
      </c>
      <c r="U423" s="4" t="s">
        <v>291</v>
      </c>
      <c r="V423" s="4" t="s">
        <v>291</v>
      </c>
      <c r="W423" s="4" t="s">
        <v>291</v>
      </c>
      <c r="X423" s="4" t="s">
        <v>291</v>
      </c>
      <c r="Y423" s="4" t="s">
        <v>291</v>
      </c>
      <c r="Z423" s="4" t="s">
        <v>291</v>
      </c>
      <c r="AA423" s="4" t="s">
        <v>291</v>
      </c>
      <c r="AB423" s="4" t="s">
        <v>291</v>
      </c>
      <c r="AC423" s="4" t="s">
        <v>291</v>
      </c>
      <c r="AD423" s="4" t="s">
        <v>291</v>
      </c>
      <c r="AE423" s="4" t="s">
        <v>291</v>
      </c>
      <c r="AF423" s="4" t="s">
        <v>291</v>
      </c>
      <c r="AG423" s="4" t="s">
        <v>291</v>
      </c>
      <c r="AH423" s="4" t="s">
        <v>291</v>
      </c>
      <c r="AI423" s="4" t="s">
        <v>291</v>
      </c>
      <c r="AJ423" s="4" t="s">
        <v>291</v>
      </c>
      <c r="AK423" s="4" t="s">
        <v>291</v>
      </c>
      <c r="AL423" s="4" t="s">
        <v>291</v>
      </c>
      <c r="AM423" s="4" t="s">
        <v>291</v>
      </c>
      <c r="AN423" s="4" t="s">
        <v>291</v>
      </c>
      <c r="AO423" s="4" t="s">
        <v>291</v>
      </c>
      <c r="AP423" s="4" t="s">
        <v>291</v>
      </c>
      <c r="AQ423" s="4" t="s">
        <v>291</v>
      </c>
      <c r="AR423" s="4" t="s">
        <v>291</v>
      </c>
      <c r="AS423" s="4" t="s">
        <v>291</v>
      </c>
      <c r="AT423" s="4" t="s">
        <v>291</v>
      </c>
      <c r="AU423" s="4" t="s">
        <v>291</v>
      </c>
      <c r="AV423" s="4" t="s">
        <v>291</v>
      </c>
      <c r="AW423" s="4" t="s">
        <v>291</v>
      </c>
      <c r="AX423" s="4" t="s">
        <v>291</v>
      </c>
      <c r="AY423" s="4" t="s">
        <v>291</v>
      </c>
      <c r="AZ423" s="4" t="s">
        <v>291</v>
      </c>
      <c r="BA423" s="4" t="s">
        <v>291</v>
      </c>
      <c r="BB423" s="4" t="s">
        <v>291</v>
      </c>
      <c r="BC423" s="4" t="s">
        <v>291</v>
      </c>
      <c r="BD423" s="4" t="s">
        <v>291</v>
      </c>
      <c r="BE423" s="4" t="s">
        <v>291</v>
      </c>
      <c r="BF423" s="4" t="s">
        <v>291</v>
      </c>
      <c r="BG423" s="4" t="s">
        <v>291</v>
      </c>
      <c r="BH423" s="4" t="s">
        <v>291</v>
      </c>
      <c r="BI423" s="4" t="s">
        <v>291</v>
      </c>
      <c r="BJ423" s="4" t="s">
        <v>291</v>
      </c>
      <c r="BK423" s="4" t="s">
        <v>291</v>
      </c>
      <c r="BL423" s="4" t="s">
        <v>291</v>
      </c>
      <c r="BM423" s="4" t="s">
        <v>291</v>
      </c>
      <c r="BN423" s="4" t="s">
        <v>291</v>
      </c>
      <c r="BO423" s="4" t="s">
        <v>291</v>
      </c>
      <c r="BP423" s="4" t="s">
        <v>291</v>
      </c>
      <c r="BQ423" s="4" t="s">
        <v>291</v>
      </c>
      <c r="BR423" s="4" t="s">
        <v>291</v>
      </c>
      <c r="BS423" s="4" t="s">
        <v>291</v>
      </c>
      <c r="BT423" s="4" t="s">
        <v>291</v>
      </c>
      <c r="BU423" s="4" t="s">
        <v>291</v>
      </c>
      <c r="BV423" s="4" t="s">
        <v>291</v>
      </c>
      <c r="BW423" s="4" t="s">
        <v>291</v>
      </c>
    </row>
    <row r="424" spans="1:75" hidden="1">
      <c r="A424" s="1" t="s">
        <v>247</v>
      </c>
      <c r="B424" s="1" t="s">
        <v>259</v>
      </c>
      <c r="C424" s="1" t="s">
        <v>258</v>
      </c>
      <c r="D424" s="3" t="s">
        <v>281</v>
      </c>
      <c r="E424" s="1" t="s">
        <v>257</v>
      </c>
      <c r="F424" s="4" t="s">
        <v>291</v>
      </c>
      <c r="G424" s="4">
        <v>18.868991210687657</v>
      </c>
      <c r="H424" s="4">
        <v>10.183408495139945</v>
      </c>
      <c r="I424" s="4">
        <v>10.638668006399921</v>
      </c>
      <c r="J424" s="4">
        <v>-9.4578443969913106</v>
      </c>
      <c r="K424" s="4">
        <v>6.7035933159663719</v>
      </c>
      <c r="L424" s="4">
        <v>6.324746278498794</v>
      </c>
      <c r="M424" s="4">
        <v>0.5116685011821831</v>
      </c>
      <c r="N424" s="4">
        <v>-1.8429287587975574</v>
      </c>
      <c r="O424" s="4">
        <v>-4.7280229415289199</v>
      </c>
      <c r="P424" s="4">
        <v>-5.3600772715988843</v>
      </c>
      <c r="Q424" s="4">
        <v>-17.341501902452894</v>
      </c>
      <c r="R424" s="4">
        <v>5.87326567879638</v>
      </c>
      <c r="S424" s="4">
        <v>11.791650174282008</v>
      </c>
      <c r="T424" s="4">
        <v>11.473160469864062</v>
      </c>
      <c r="U424" s="4">
        <v>8.5999851740082391</v>
      </c>
      <c r="V424" s="4">
        <v>0.73751725395876377</v>
      </c>
      <c r="W424" s="4">
        <v>-1.9370835744779491</v>
      </c>
      <c r="X424" s="4">
        <v>-4.8496780609913142</v>
      </c>
      <c r="Y424" s="4">
        <v>7.3549052966253914</v>
      </c>
      <c r="Z424" s="4">
        <v>10.598383730058458</v>
      </c>
      <c r="AA424" s="4">
        <v>3.4944332526653188</v>
      </c>
      <c r="AB424" s="4">
        <v>-0.99828850877970998</v>
      </c>
      <c r="AC424" s="4">
        <v>5.6251845077877505</v>
      </c>
      <c r="AD424" s="4">
        <v>0.4064673952179243</v>
      </c>
      <c r="AE424" s="4">
        <v>4.9686139266873486</v>
      </c>
      <c r="AF424" s="4">
        <v>-4.7279830646484555</v>
      </c>
      <c r="AG424" s="4">
        <v>4.1947415401738297</v>
      </c>
      <c r="AH424" s="4">
        <v>10.244384862808475</v>
      </c>
      <c r="AI424" s="4">
        <v>6.5413287614848548</v>
      </c>
      <c r="AJ424" s="4">
        <v>3.8271323854935702</v>
      </c>
      <c r="AK424" s="4">
        <v>1.6518745467980045</v>
      </c>
      <c r="AL424" s="4">
        <v>8.4975537155330692</v>
      </c>
      <c r="AM424" s="4">
        <v>4.643428672497385</v>
      </c>
      <c r="AN424" s="4">
        <v>9.7512340091602923</v>
      </c>
      <c r="AO424" s="4">
        <v>7.1672844783421175</v>
      </c>
      <c r="AP424" s="4">
        <v>4.9971965233051474</v>
      </c>
      <c r="AQ424" s="4">
        <v>6.6567052985450959</v>
      </c>
      <c r="AR424" s="4">
        <v>3.8389918547025559</v>
      </c>
      <c r="AS424" s="4">
        <v>-0.75504313875043305</v>
      </c>
      <c r="AT424" s="4">
        <v>-1.332608148551151</v>
      </c>
      <c r="AU424" s="4">
        <v>3.4364404454528596</v>
      </c>
      <c r="AV424" s="4">
        <v>6.9774914373474051</v>
      </c>
      <c r="AW424" s="4">
        <v>9.7765065735524246</v>
      </c>
      <c r="AX424" s="4">
        <v>7.5873439345031102</v>
      </c>
      <c r="AY424" s="4">
        <v>8.4742119382249079</v>
      </c>
      <c r="AZ424" s="4">
        <v>6.7708589691836352</v>
      </c>
      <c r="BA424" s="4">
        <v>3.4909281482242482</v>
      </c>
      <c r="BB424" s="4">
        <v>1.3215989823143426</v>
      </c>
      <c r="BC424" s="4">
        <v>5.0143817634233034</v>
      </c>
      <c r="BD424" s="4">
        <v>6.605723805421837</v>
      </c>
      <c r="BE424" s="4">
        <v>7.085652591656677</v>
      </c>
      <c r="BF424" s="4">
        <v>8.6631861137772113</v>
      </c>
      <c r="BG424" s="4">
        <v>7.2984199395493388</v>
      </c>
      <c r="BH424" s="4">
        <v>9.270682664236741</v>
      </c>
      <c r="BI424" s="4">
        <v>10.820301090094354</v>
      </c>
      <c r="BJ424" s="4">
        <v>11.559185619765477</v>
      </c>
      <c r="BK424" s="4">
        <v>10.612386799451956</v>
      </c>
      <c r="BL424" s="4">
        <v>7.0064361023618682</v>
      </c>
      <c r="BM424" s="4">
        <v>8.4655269175679884</v>
      </c>
      <c r="BN424" s="4">
        <v>12.455018598921907</v>
      </c>
      <c r="BO424" s="4">
        <v>7.4760582362535022</v>
      </c>
      <c r="BP424" s="4">
        <v>5.0645737309762406</v>
      </c>
      <c r="BQ424" s="4">
        <v>6.5220484531824052</v>
      </c>
      <c r="BR424" s="4">
        <v>5.778906205122758</v>
      </c>
      <c r="BS424" s="4">
        <v>3.3258445936591885</v>
      </c>
      <c r="BT424" s="4">
        <v>3.3056672940241949</v>
      </c>
      <c r="BU424" s="4">
        <v>3.7702586971787966</v>
      </c>
      <c r="BV424" s="4">
        <v>3.6486140903977615</v>
      </c>
      <c r="BW424" s="4">
        <v>3.3601850350519546</v>
      </c>
    </row>
    <row r="425" spans="1:75" hidden="1">
      <c r="A425" s="1" t="s">
        <v>247</v>
      </c>
      <c r="B425" s="1" t="s">
        <v>261</v>
      </c>
      <c r="C425" s="1" t="s">
        <v>260</v>
      </c>
      <c r="D425" s="3" t="s">
        <v>267</v>
      </c>
      <c r="E425" s="1" t="s">
        <v>283</v>
      </c>
      <c r="F425" s="2" t="s">
        <v>291</v>
      </c>
      <c r="G425" s="2" t="s">
        <v>291</v>
      </c>
      <c r="H425" s="2">
        <v>135483.66356928804</v>
      </c>
      <c r="I425" s="2">
        <v>156619.11508609695</v>
      </c>
      <c r="J425" s="2">
        <v>163353.73703479912</v>
      </c>
      <c r="K425" s="2">
        <v>174625.14489020026</v>
      </c>
      <c r="L425" s="2">
        <v>200818.91662373027</v>
      </c>
      <c r="M425" s="2">
        <v>211060.6813715405</v>
      </c>
      <c r="N425" s="2">
        <v>256016.60650367866</v>
      </c>
      <c r="O425" s="2">
        <v>279058.10108900972</v>
      </c>
      <c r="P425" s="2">
        <v>279058.10108900972</v>
      </c>
      <c r="Q425" s="2">
        <v>202875.23949171006</v>
      </c>
      <c r="R425" s="2">
        <v>191514.22608017433</v>
      </c>
      <c r="S425" s="2">
        <v>211240.19136643229</v>
      </c>
      <c r="T425" s="2">
        <v>249685.90619512298</v>
      </c>
      <c r="U425" s="2">
        <v>292132.51024829387</v>
      </c>
      <c r="V425" s="2">
        <v>323390.68884486129</v>
      </c>
      <c r="W425" s="2">
        <v>304957.41958070418</v>
      </c>
      <c r="X425" s="2">
        <v>292454.16537789529</v>
      </c>
      <c r="Y425" s="2">
        <v>341878.91932675958</v>
      </c>
      <c r="Z425" s="2">
        <v>407861.5507568242</v>
      </c>
      <c r="AA425" s="2">
        <v>436819.72086055868</v>
      </c>
      <c r="AB425" s="2">
        <v>453418.8702532599</v>
      </c>
      <c r="AC425" s="2">
        <v>488785.54213301418</v>
      </c>
      <c r="AD425" s="2">
        <v>500027.60960207344</v>
      </c>
      <c r="AE425" s="2">
        <v>543530.0116374538</v>
      </c>
      <c r="AF425" s="2">
        <v>534833.5314512545</v>
      </c>
      <c r="AG425" s="2">
        <v>575480.87984154979</v>
      </c>
      <c r="AH425" s="2">
        <v>642812.14278301108</v>
      </c>
      <c r="AI425" s="2">
        <v>691665.86563451984</v>
      </c>
      <c r="AJ425" s="2">
        <v>745615.80315401242</v>
      </c>
      <c r="AK425" s="2">
        <v>783642.20911486703</v>
      </c>
      <c r="AL425" s="2">
        <v>854170.00793520513</v>
      </c>
      <c r="AM425" s="2">
        <v>946420.36879220733</v>
      </c>
      <c r="AN425" s="2">
        <v>1090276.2648486227</v>
      </c>
      <c r="AO425" s="2">
        <v>1236373.2843383381</v>
      </c>
      <c r="AP425" s="2">
        <v>1346410.5066444501</v>
      </c>
      <c r="AQ425" s="2">
        <v>1503940.5359218507</v>
      </c>
      <c r="AR425" s="2">
        <v>1672381.875945098</v>
      </c>
      <c r="AS425" s="2">
        <v>1742621.9147347922</v>
      </c>
      <c r="AT425" s="2">
        <v>1810584.169409449</v>
      </c>
      <c r="AU425" s="2">
        <v>1975580.3122326615</v>
      </c>
      <c r="AV425" s="2">
        <v>2253636.2569479132</v>
      </c>
      <c r="AW425" s="2">
        <v>2564556.1592784896</v>
      </c>
      <c r="AX425" s="2">
        <v>2896288.9409599616</v>
      </c>
      <c r="AY425" s="2">
        <v>3215713.9573826403</v>
      </c>
      <c r="AZ425" s="2">
        <v>3537222.5741455811</v>
      </c>
      <c r="BA425" s="2">
        <v>3869416.8568829698</v>
      </c>
      <c r="BB425" s="2">
        <v>4182493.1950900876</v>
      </c>
      <c r="BC425" s="2">
        <v>4519301.8480913416</v>
      </c>
      <c r="BD425" s="2">
        <v>4920897.3293150915</v>
      </c>
      <c r="BE425" s="2">
        <v>5347918.2045123279</v>
      </c>
      <c r="BF425" s="2">
        <v>5852410.9136131378</v>
      </c>
      <c r="BG425" s="2">
        <v>6456857.6709187403</v>
      </c>
      <c r="BH425" s="2">
        <v>7131864.1043434208</v>
      </c>
      <c r="BI425" s="2">
        <v>7979582.3504908262</v>
      </c>
      <c r="BJ425" s="2">
        <v>9048871.4784739316</v>
      </c>
      <c r="BK425" s="2">
        <v>10404831.274227982</v>
      </c>
      <c r="BL425" s="2">
        <v>11498960.763064763</v>
      </c>
      <c r="BM425" s="2">
        <v>12659583.341656139</v>
      </c>
      <c r="BN425" s="2">
        <v>14065482.795356857</v>
      </c>
      <c r="BO425" s="2">
        <v>15474787.944400221</v>
      </c>
      <c r="BP425" s="2">
        <v>16755403.098813105</v>
      </c>
      <c r="BQ425" s="2">
        <v>18129500.880120747</v>
      </c>
      <c r="BR425" s="2">
        <v>19533831.324431088</v>
      </c>
      <c r="BS425" s="2">
        <v>20981296.60789486</v>
      </c>
      <c r="BT425" s="2">
        <v>22491674.527838267</v>
      </c>
      <c r="BU425" s="2">
        <v>24131412.863518871</v>
      </c>
      <c r="BV425" s="2">
        <v>25826612.395410307</v>
      </c>
      <c r="BW425" s="2">
        <v>27525427.180661783</v>
      </c>
    </row>
    <row r="426" spans="1:75" hidden="1">
      <c r="A426" s="1" t="s">
        <v>247</v>
      </c>
      <c r="B426" s="1" t="s">
        <v>261</v>
      </c>
      <c r="C426" s="1" t="s">
        <v>260</v>
      </c>
      <c r="D426" s="3" t="s">
        <v>269</v>
      </c>
      <c r="E426" s="1" t="s">
        <v>284</v>
      </c>
      <c r="F426" s="2">
        <v>219718.3372790807</v>
      </c>
      <c r="G426" s="2">
        <v>227449.62265307273</v>
      </c>
      <c r="H426" s="2">
        <v>235360.97396113616</v>
      </c>
      <c r="I426" s="2">
        <v>242396.88945075613</v>
      </c>
      <c r="J426" s="2">
        <v>249526.54728398714</v>
      </c>
      <c r="K426" s="2">
        <v>255686.83436721825</v>
      </c>
      <c r="L426" s="2">
        <v>263414.42916807695</v>
      </c>
      <c r="M426" s="2">
        <v>272587.36588493624</v>
      </c>
      <c r="N426" s="2">
        <v>293900.38307187374</v>
      </c>
      <c r="O426" s="2">
        <v>308120.76329416921</v>
      </c>
      <c r="P426" s="2">
        <v>300479.39365356643</v>
      </c>
      <c r="Q426" s="2">
        <v>290338.4251302224</v>
      </c>
      <c r="R426" s="2">
        <v>283867.14461747109</v>
      </c>
      <c r="S426" s="2">
        <v>283038.65763503837</v>
      </c>
      <c r="T426" s="2">
        <v>286189.71527274256</v>
      </c>
      <c r="U426" s="2">
        <v>290185.52829742193</v>
      </c>
      <c r="V426" s="2">
        <v>298692.7589284032</v>
      </c>
      <c r="W426" s="2">
        <v>312145.33313457581</v>
      </c>
      <c r="X426" s="2">
        <v>325634.81853211625</v>
      </c>
      <c r="Y426" s="2">
        <v>340881.7452092251</v>
      </c>
      <c r="Z426" s="2">
        <v>356906.14047033159</v>
      </c>
      <c r="AA426" s="2">
        <v>372539.89655686286</v>
      </c>
      <c r="AB426" s="2">
        <v>383257.27307830146</v>
      </c>
      <c r="AC426" s="2">
        <v>392088.63941539114</v>
      </c>
      <c r="AD426" s="2">
        <v>403620.57814919524</v>
      </c>
      <c r="AE426" s="2">
        <v>415329.60141769494</v>
      </c>
      <c r="AF426" s="2">
        <v>426360.58141489897</v>
      </c>
      <c r="AG426" s="2">
        <v>435966.66632472305</v>
      </c>
      <c r="AH426" s="2">
        <v>446708.94082134869</v>
      </c>
      <c r="AI426" s="2">
        <v>459439.51877242565</v>
      </c>
      <c r="AJ426" s="2">
        <v>475531.62120029127</v>
      </c>
      <c r="AK426" s="2">
        <v>494618.13566482818</v>
      </c>
      <c r="AL426" s="2">
        <v>515305.84375622572</v>
      </c>
      <c r="AM426" s="2">
        <v>533197.38444397238</v>
      </c>
      <c r="AN426" s="2">
        <v>546715.91954511206</v>
      </c>
      <c r="AO426" s="2">
        <v>560242.27237870102</v>
      </c>
      <c r="AP426" s="2">
        <v>572087.09669417841</v>
      </c>
      <c r="AQ426" s="2">
        <v>582424.47927200247</v>
      </c>
      <c r="AR426" s="2">
        <v>598148.47114737984</v>
      </c>
      <c r="AS426" s="2">
        <v>619076.20824122196</v>
      </c>
      <c r="AT426" s="2">
        <v>637074.83709384233</v>
      </c>
      <c r="AU426" s="2">
        <v>651200.00000000012</v>
      </c>
      <c r="AV426" s="2">
        <v>658215</v>
      </c>
      <c r="AW426" s="2">
        <v>664800</v>
      </c>
      <c r="AX426" s="2">
        <v>671315</v>
      </c>
      <c r="AY426" s="2">
        <v>677600</v>
      </c>
      <c r="AZ426" s="2">
        <v>685075</v>
      </c>
      <c r="BA426" s="2">
        <v>693850</v>
      </c>
      <c r="BB426" s="2">
        <v>702284.99999999988</v>
      </c>
      <c r="BC426" s="2">
        <v>710154.99999999988</v>
      </c>
      <c r="BD426" s="2">
        <v>717395</v>
      </c>
      <c r="BE426" s="2">
        <v>724410.00000000012</v>
      </c>
      <c r="BF426" s="2">
        <v>730385.00000000012</v>
      </c>
      <c r="BG426" s="2">
        <v>735080</v>
      </c>
      <c r="BH426" s="2">
        <v>740000</v>
      </c>
      <c r="BI426" s="2">
        <v>744555</v>
      </c>
      <c r="BJ426" s="2">
        <v>748124.99999999988</v>
      </c>
      <c r="BK426" s="2">
        <v>751494.99999999988</v>
      </c>
      <c r="BL426" s="2">
        <v>754424.99999999988</v>
      </c>
      <c r="BM426" s="2">
        <v>756960</v>
      </c>
      <c r="BN426" s="2">
        <v>759665</v>
      </c>
      <c r="BO426" s="2">
        <v>762625</v>
      </c>
      <c r="BP426" s="2">
        <v>765620</v>
      </c>
      <c r="BQ426" s="2">
        <v>768405</v>
      </c>
      <c r="BR426" s="2">
        <v>771150</v>
      </c>
      <c r="BS426" s="2">
        <v>773520</v>
      </c>
      <c r="BT426" s="2">
        <v>775270</v>
      </c>
      <c r="BU426" s="2">
        <v>776215</v>
      </c>
      <c r="BV426" s="2">
        <v>775675.12867078825</v>
      </c>
      <c r="BW426" s="2">
        <v>773091.88502338575</v>
      </c>
    </row>
    <row r="427" spans="1:75" hidden="1">
      <c r="A427" s="1" t="s">
        <v>247</v>
      </c>
      <c r="B427" s="1" t="s">
        <v>261</v>
      </c>
      <c r="C427" s="1" t="s">
        <v>260</v>
      </c>
      <c r="D427" s="3" t="s">
        <v>270</v>
      </c>
      <c r="E427" s="1" t="s">
        <v>285</v>
      </c>
      <c r="F427" s="2" t="s">
        <v>291</v>
      </c>
      <c r="G427" s="2" t="s">
        <v>291</v>
      </c>
      <c r="H427" s="2" t="s">
        <v>291</v>
      </c>
      <c r="I427" s="2" t="s">
        <v>291</v>
      </c>
      <c r="J427" s="2" t="s">
        <v>291</v>
      </c>
      <c r="K427" s="2" t="s">
        <v>291</v>
      </c>
      <c r="L427" s="2" t="s">
        <v>291</v>
      </c>
      <c r="M427" s="2" t="s">
        <v>291</v>
      </c>
      <c r="N427" s="2" t="s">
        <v>291</v>
      </c>
      <c r="O427" s="2" t="s">
        <v>291</v>
      </c>
      <c r="P427" s="2" t="s">
        <v>291</v>
      </c>
      <c r="Q427" s="2" t="s">
        <v>291</v>
      </c>
      <c r="R427" s="2" t="s">
        <v>291</v>
      </c>
      <c r="S427" s="2" t="s">
        <v>291</v>
      </c>
      <c r="T427" s="2" t="s">
        <v>291</v>
      </c>
      <c r="U427" s="2" t="s">
        <v>291</v>
      </c>
      <c r="V427" s="2" t="s">
        <v>291</v>
      </c>
      <c r="W427" s="2" t="s">
        <v>291</v>
      </c>
      <c r="X427" s="2" t="s">
        <v>291</v>
      </c>
      <c r="Y427" s="2" t="s">
        <v>291</v>
      </c>
      <c r="Z427" s="2">
        <v>1976.3119857972786</v>
      </c>
      <c r="AA427" s="2">
        <v>1975.7936836934389</v>
      </c>
      <c r="AB427" s="2">
        <v>1975.5076965149178</v>
      </c>
      <c r="AC427" s="2">
        <v>1975.3647961840413</v>
      </c>
      <c r="AD427" s="2">
        <v>1975.1897021640591</v>
      </c>
      <c r="AE427" s="2">
        <v>1974.897441677088</v>
      </c>
      <c r="AF427" s="2">
        <v>1974.2074795016476</v>
      </c>
      <c r="AG427" s="2">
        <v>1973.4352543794373</v>
      </c>
      <c r="AH427" s="2">
        <v>1972.727436939113</v>
      </c>
      <c r="AI427" s="2">
        <v>1972.1038177141829</v>
      </c>
      <c r="AJ427" s="2">
        <v>1971.4967394026653</v>
      </c>
      <c r="AK427" s="2">
        <v>1971.1016199724299</v>
      </c>
      <c r="AL427" s="2">
        <v>1970.7062532545908</v>
      </c>
      <c r="AM427" s="2">
        <v>1970.1927313140222</v>
      </c>
      <c r="AN427" s="2">
        <v>1969.722906909218</v>
      </c>
      <c r="AO427" s="2">
        <v>1969.390464633095</v>
      </c>
      <c r="AP427" s="2">
        <v>1970.4415987706911</v>
      </c>
      <c r="AQ427" s="2">
        <v>1971.4633124283639</v>
      </c>
      <c r="AR427" s="2">
        <v>1972.6763856151185</v>
      </c>
      <c r="AS427" s="2">
        <v>1973.9872780537903</v>
      </c>
      <c r="AT427" s="2">
        <v>1975.3539932663055</v>
      </c>
      <c r="AU427" s="2">
        <v>1976.8800053442458</v>
      </c>
      <c r="AV427" s="2">
        <v>1978.4240987422904</v>
      </c>
      <c r="AW427" s="2">
        <v>1981.6497934379115</v>
      </c>
      <c r="AX427" s="2">
        <v>1989.3040234230227</v>
      </c>
      <c r="AY427" s="2">
        <v>2001.8339368250936</v>
      </c>
      <c r="AZ427" s="2">
        <v>2017.26929586657</v>
      </c>
      <c r="BA427" s="2">
        <v>2037.3689922658266</v>
      </c>
      <c r="BB427" s="2">
        <v>2062.0538761555558</v>
      </c>
      <c r="BC427" s="2">
        <v>2082.0660322996328</v>
      </c>
      <c r="BD427" s="2">
        <v>2090.4753443851009</v>
      </c>
      <c r="BE427" s="2">
        <v>2103.5127431075457</v>
      </c>
      <c r="BF427" s="2">
        <v>2118.1998235534934</v>
      </c>
      <c r="BG427" s="2">
        <v>2138.0828715959642</v>
      </c>
      <c r="BH427" s="2">
        <v>2167.8961577614991</v>
      </c>
      <c r="BI427" s="2">
        <v>2192.3545862526289</v>
      </c>
      <c r="BJ427" s="2">
        <v>2183.0563785377044</v>
      </c>
      <c r="BK427" s="2">
        <v>2152.6538865654998</v>
      </c>
      <c r="BL427" s="2">
        <v>2131.5858706526915</v>
      </c>
      <c r="BM427" s="2">
        <v>2138.8471238856359</v>
      </c>
      <c r="BN427" s="2">
        <v>2172.7105124499049</v>
      </c>
      <c r="BO427" s="2">
        <v>2178.7708586757394</v>
      </c>
      <c r="BP427" s="2">
        <v>2184.2307547194409</v>
      </c>
      <c r="BQ427" s="2">
        <v>2178.2409298881485</v>
      </c>
      <c r="BR427" s="2">
        <v>2178.1633625878608</v>
      </c>
      <c r="BS427" s="2">
        <v>2174.3502160075404</v>
      </c>
      <c r="BT427" s="2">
        <v>2166.2499974227799</v>
      </c>
      <c r="BU427" s="2">
        <v>2166.2499974227799</v>
      </c>
      <c r="BV427" s="2">
        <v>2166.2499974227799</v>
      </c>
      <c r="BW427" s="2">
        <v>2166.2499974227799</v>
      </c>
    </row>
    <row r="428" spans="1:75" hidden="1">
      <c r="A428" s="1" t="s">
        <v>247</v>
      </c>
      <c r="B428" s="1" t="s">
        <v>261</v>
      </c>
      <c r="C428" s="1" t="s">
        <v>260</v>
      </c>
      <c r="D428" s="3" t="s">
        <v>271</v>
      </c>
      <c r="E428" s="1" t="s">
        <v>286</v>
      </c>
      <c r="F428" s="2" t="s">
        <v>291</v>
      </c>
      <c r="G428" s="2" t="s">
        <v>291</v>
      </c>
      <c r="H428" s="2" t="s">
        <v>291</v>
      </c>
      <c r="I428" s="2" t="s">
        <v>291</v>
      </c>
      <c r="J428" s="2" t="s">
        <v>291</v>
      </c>
      <c r="K428" s="2" t="s">
        <v>291</v>
      </c>
      <c r="L428" s="2" t="s">
        <v>291</v>
      </c>
      <c r="M428" s="2" t="s">
        <v>291</v>
      </c>
      <c r="N428" s="2" t="s">
        <v>291</v>
      </c>
      <c r="O428" s="2" t="s">
        <v>291</v>
      </c>
      <c r="P428" s="2" t="s">
        <v>291</v>
      </c>
      <c r="Q428" s="2" t="s">
        <v>291</v>
      </c>
      <c r="R428" s="2" t="s">
        <v>291</v>
      </c>
      <c r="S428" s="2" t="s">
        <v>291</v>
      </c>
      <c r="T428" s="2" t="s">
        <v>291</v>
      </c>
      <c r="U428" s="2" t="s">
        <v>291</v>
      </c>
      <c r="V428" s="2" t="s">
        <v>291</v>
      </c>
      <c r="W428" s="2" t="s">
        <v>291</v>
      </c>
      <c r="X428" s="2" t="s">
        <v>291</v>
      </c>
      <c r="Y428" s="2" t="s">
        <v>291</v>
      </c>
      <c r="Z428" s="2">
        <v>705357.88321616349</v>
      </c>
      <c r="AA428" s="2">
        <v>736061.97454085667</v>
      </c>
      <c r="AB428" s="2">
        <v>757127.69271150406</v>
      </c>
      <c r="AC428" s="2">
        <v>774518.09528486221</v>
      </c>
      <c r="AD428" s="2">
        <v>797227.20954179426</v>
      </c>
      <c r="AE428" s="2">
        <v>820233.3672925703</v>
      </c>
      <c r="AF428" s="2">
        <v>841724.24879396474</v>
      </c>
      <c r="AG428" s="2">
        <v>860351.98905948503</v>
      </c>
      <c r="AH428" s="2">
        <v>881234.98388428509</v>
      </c>
      <c r="AI428" s="2">
        <v>906062.42897986772</v>
      </c>
      <c r="AJ428" s="2">
        <v>937509.04067923757</v>
      </c>
      <c r="AK428" s="2">
        <v>974942.60847668606</v>
      </c>
      <c r="AL428" s="2">
        <v>1015516.4486290271</v>
      </c>
      <c r="AM428" s="2">
        <v>1050501.6111871626</v>
      </c>
      <c r="AN428" s="2">
        <v>1076878.8702999442</v>
      </c>
      <c r="AO428" s="2">
        <v>1103335.7891069911</v>
      </c>
      <c r="AP428" s="2">
        <v>1127264.2134461598</v>
      </c>
      <c r="AQ428" s="2">
        <v>1148228.4931449471</v>
      </c>
      <c r="AR428" s="2">
        <v>1179953.3641242222</v>
      </c>
      <c r="AS428" s="2">
        <v>1222048.559213951</v>
      </c>
      <c r="AT428" s="2">
        <v>1258448.3234628025</v>
      </c>
      <c r="AU428" s="2">
        <v>1287344.259480173</v>
      </c>
      <c r="AV428" s="2">
        <v>1302228.4181536566</v>
      </c>
      <c r="AW428" s="2">
        <v>1317400.7826775236</v>
      </c>
      <c r="AX428" s="2">
        <v>1335449.6304842264</v>
      </c>
      <c r="AY428" s="2">
        <v>1356442.6755926833</v>
      </c>
      <c r="AZ428" s="2">
        <v>1381980.7628657904</v>
      </c>
      <c r="BA428" s="2">
        <v>1413628.4752836437</v>
      </c>
      <c r="BB428" s="2">
        <v>1448149.5064159043</v>
      </c>
      <c r="BC428" s="2">
        <v>1478589.6031677453</v>
      </c>
      <c r="BD428" s="2">
        <v>1499696.5596851495</v>
      </c>
      <c r="BE428" s="2">
        <v>1523805.6662345373</v>
      </c>
      <c r="BF428" s="2">
        <v>1547101.3781261183</v>
      </c>
      <c r="BG428" s="2">
        <v>1571661.9572527613</v>
      </c>
      <c r="BH428" s="2">
        <v>1604243.1567435092</v>
      </c>
      <c r="BI428" s="2">
        <v>1632328.5689673261</v>
      </c>
      <c r="BJ428" s="2">
        <v>1633199.0531935198</v>
      </c>
      <c r="BK428" s="2">
        <v>1617708.6324845399</v>
      </c>
      <c r="BL428" s="2">
        <v>1608121.6704671565</v>
      </c>
      <c r="BM428" s="2">
        <v>1619021.718896471</v>
      </c>
      <c r="BN428" s="2">
        <v>1650532.1314402572</v>
      </c>
      <c r="BO428" s="2">
        <v>1661585.1260975858</v>
      </c>
      <c r="BP428" s="2">
        <v>1672290.7504282985</v>
      </c>
      <c r="BQ428" s="2">
        <v>1673771.2217307026</v>
      </c>
      <c r="BR428" s="2">
        <v>1679690.6770596288</v>
      </c>
      <c r="BS428" s="2">
        <v>1681903.3790861529</v>
      </c>
      <c r="BT428" s="2">
        <v>1679428.6355019587</v>
      </c>
      <c r="BU428" s="2">
        <v>1681475.7417495232</v>
      </c>
      <c r="BV428" s="2">
        <v>1680306.2454840096</v>
      </c>
      <c r="BW428" s="2">
        <v>1674710.2939394815</v>
      </c>
    </row>
    <row r="429" spans="1:75" hidden="1">
      <c r="A429" s="1" t="s">
        <v>247</v>
      </c>
      <c r="B429" s="1" t="s">
        <v>261</v>
      </c>
      <c r="C429" s="1" t="s">
        <v>260</v>
      </c>
      <c r="D429" s="3" t="s">
        <v>268</v>
      </c>
      <c r="E429" s="1" t="s">
        <v>287</v>
      </c>
      <c r="F429" s="2">
        <v>546815</v>
      </c>
      <c r="G429" s="2">
        <v>557480</v>
      </c>
      <c r="H429" s="2">
        <v>568910</v>
      </c>
      <c r="I429" s="2">
        <v>581390</v>
      </c>
      <c r="J429" s="2">
        <v>595310</v>
      </c>
      <c r="K429" s="2">
        <v>608655</v>
      </c>
      <c r="L429" s="2">
        <v>621465</v>
      </c>
      <c r="M429" s="2">
        <v>637408</v>
      </c>
      <c r="N429" s="2">
        <v>653235</v>
      </c>
      <c r="O429" s="2">
        <v>666005</v>
      </c>
      <c r="P429" s="2">
        <v>667070</v>
      </c>
      <c r="Q429" s="2">
        <v>660330</v>
      </c>
      <c r="R429" s="2">
        <v>665770</v>
      </c>
      <c r="S429" s="2">
        <v>682335</v>
      </c>
      <c r="T429" s="2">
        <v>698355</v>
      </c>
      <c r="U429" s="2">
        <v>715185</v>
      </c>
      <c r="V429" s="2">
        <v>735400</v>
      </c>
      <c r="W429" s="2">
        <v>754550</v>
      </c>
      <c r="X429" s="2">
        <v>774510</v>
      </c>
      <c r="Y429" s="2">
        <v>796025</v>
      </c>
      <c r="Z429" s="2">
        <v>818315</v>
      </c>
      <c r="AA429" s="2">
        <v>841105</v>
      </c>
      <c r="AB429" s="2">
        <v>862030</v>
      </c>
      <c r="AC429" s="2">
        <v>881940</v>
      </c>
      <c r="AD429" s="2">
        <v>900350</v>
      </c>
      <c r="AE429" s="2">
        <v>916395</v>
      </c>
      <c r="AF429" s="2">
        <v>930685</v>
      </c>
      <c r="AG429" s="2">
        <v>943455</v>
      </c>
      <c r="AH429" s="2">
        <v>956165</v>
      </c>
      <c r="AI429" s="2">
        <v>969005</v>
      </c>
      <c r="AJ429" s="2">
        <v>981235</v>
      </c>
      <c r="AK429" s="2">
        <v>993861</v>
      </c>
      <c r="AL429" s="2">
        <v>1000281</v>
      </c>
      <c r="AM429" s="2">
        <v>1023288</v>
      </c>
      <c r="AN429" s="2">
        <v>1036825</v>
      </c>
      <c r="AO429" s="2">
        <v>1051040</v>
      </c>
      <c r="AP429" s="2">
        <v>1066790</v>
      </c>
      <c r="AQ429" s="2">
        <v>1084035</v>
      </c>
      <c r="AR429" s="2">
        <v>1101630</v>
      </c>
      <c r="AS429" s="2">
        <v>1118650</v>
      </c>
      <c r="AT429" s="2">
        <v>1135185</v>
      </c>
      <c r="AU429" s="2">
        <v>1149978.8534806226</v>
      </c>
      <c r="AV429" s="2">
        <v>1163362.8229382597</v>
      </c>
      <c r="AW429" s="2">
        <v>1176726.9348744461</v>
      </c>
      <c r="AX429" s="2">
        <v>1189961.9729212041</v>
      </c>
      <c r="AY429" s="2">
        <v>1202581.4278029967</v>
      </c>
      <c r="AZ429" s="2">
        <v>1215171.0964026137</v>
      </c>
      <c r="BA429" s="2">
        <v>1227452.9734197478</v>
      </c>
      <c r="BB429" s="2">
        <v>1238722.1168429065</v>
      </c>
      <c r="BC429" s="2">
        <v>1248899.0965862877</v>
      </c>
      <c r="BD429" s="2">
        <v>1258400.9206003519</v>
      </c>
      <c r="BE429" s="2">
        <v>1267177.9450814726</v>
      </c>
      <c r="BF429" s="2">
        <v>1275379.1014405291</v>
      </c>
      <c r="BG429" s="2">
        <v>1283063.9622418727</v>
      </c>
      <c r="BH429" s="2">
        <v>1290619.749153788</v>
      </c>
      <c r="BI429" s="2">
        <v>1298245.0373907797</v>
      </c>
      <c r="BJ429" s="2">
        <v>1305115.7398126528</v>
      </c>
      <c r="BK429" s="2">
        <v>1311877.225866548</v>
      </c>
      <c r="BL429" s="2">
        <v>1318559.2818346412</v>
      </c>
      <c r="BM429" s="2">
        <v>1324993.1187846032</v>
      </c>
      <c r="BN429" s="2">
        <v>1331357.4544094885</v>
      </c>
      <c r="BO429" s="2">
        <v>1337751.5763165494</v>
      </c>
      <c r="BP429" s="2">
        <v>1344393.9172417417</v>
      </c>
      <c r="BQ429" s="2">
        <v>1351026.3294062086</v>
      </c>
      <c r="BR429" s="2">
        <v>1358075.7495211358</v>
      </c>
      <c r="BS429" s="2">
        <v>1364827.3068143059</v>
      </c>
      <c r="BT429" s="2">
        <v>1372859.6742410334</v>
      </c>
      <c r="BU429" s="2">
        <v>1380177.1708955423</v>
      </c>
      <c r="BV429" s="2">
        <v>1385439.4140799248</v>
      </c>
      <c r="BW429" s="2">
        <v>1390195.2904673195</v>
      </c>
    </row>
    <row r="430" spans="1:75" hidden="1">
      <c r="A430" s="1" t="s">
        <v>247</v>
      </c>
      <c r="B430" s="1" t="s">
        <v>261</v>
      </c>
      <c r="C430" s="1" t="s">
        <v>260</v>
      </c>
      <c r="D430" s="3" t="s">
        <v>274</v>
      </c>
      <c r="E430" s="1" t="s">
        <v>288</v>
      </c>
      <c r="F430" s="2" t="s">
        <v>291</v>
      </c>
      <c r="G430" s="2" t="s">
        <v>291</v>
      </c>
      <c r="H430" s="2">
        <v>575.64200763232611</v>
      </c>
      <c r="I430" s="2">
        <v>646.12675286790238</v>
      </c>
      <c r="J430" s="2">
        <v>654.65474039876642</v>
      </c>
      <c r="K430" s="2">
        <v>682.96494546685608</v>
      </c>
      <c r="L430" s="2">
        <v>762.36870264837944</v>
      </c>
      <c r="M430" s="2">
        <v>774.28636755172579</v>
      </c>
      <c r="N430" s="2">
        <v>871.09994151000967</v>
      </c>
      <c r="O430" s="2">
        <v>905.67768983029305</v>
      </c>
      <c r="P430" s="2">
        <v>928.7096119833958</v>
      </c>
      <c r="Q430" s="2">
        <v>698.75435675011533</v>
      </c>
      <c r="R430" s="2">
        <v>674.66147355042392</v>
      </c>
      <c r="S430" s="2">
        <v>746.32982339399746</v>
      </c>
      <c r="T430" s="2">
        <v>872.44891367661148</v>
      </c>
      <c r="U430" s="2">
        <v>1006.7094384833568</v>
      </c>
      <c r="V430" s="2">
        <v>1082.6867380550668</v>
      </c>
      <c r="W430" s="2">
        <v>976.9725419832796</v>
      </c>
      <c r="X430" s="2">
        <v>898.10471342164385</v>
      </c>
      <c r="Y430" s="2">
        <v>1002.9252787265636</v>
      </c>
      <c r="Z430" s="2">
        <v>1142.7697775648899</v>
      </c>
      <c r="AA430" s="2">
        <v>1172.54480633562</v>
      </c>
      <c r="AB430" s="2">
        <v>1183.0665772143718</v>
      </c>
      <c r="AC430" s="2">
        <v>1246.620006286842</v>
      </c>
      <c r="AD430" s="2">
        <v>1238.8555903045212</v>
      </c>
      <c r="AE430" s="2">
        <v>1308.6714979672936</v>
      </c>
      <c r="AF430" s="2">
        <v>1254.4159914511388</v>
      </c>
      <c r="AG430" s="2">
        <v>1320.0111941882083</v>
      </c>
      <c r="AH430" s="2">
        <v>1438.9954711922578</v>
      </c>
      <c r="AI430" s="2">
        <v>1505.4557506994147</v>
      </c>
      <c r="AJ430" s="2">
        <v>1567.9626126060778</v>
      </c>
      <c r="AK430" s="2">
        <v>1584.337800435794</v>
      </c>
      <c r="AL430" s="2">
        <v>1657.5981395997615</v>
      </c>
      <c r="AM430" s="2">
        <v>1774.9906439979093</v>
      </c>
      <c r="AN430" s="2">
        <v>1994.2281281214073</v>
      </c>
      <c r="AO430" s="2">
        <v>2206.8546864357281</v>
      </c>
      <c r="AP430" s="2">
        <v>2353.5061609057811</v>
      </c>
      <c r="AQ430" s="2">
        <v>2582.2069460433581</v>
      </c>
      <c r="AR430" s="2">
        <v>2795.931038220499</v>
      </c>
      <c r="AS430" s="2">
        <v>2814.8746334244242</v>
      </c>
      <c r="AT430" s="2">
        <v>2842.0274416563507</v>
      </c>
      <c r="AU430" s="2">
        <v>3033.7535507258312</v>
      </c>
      <c r="AV430" s="2">
        <v>3423.8603753301177</v>
      </c>
      <c r="AW430" s="2">
        <v>3857.6356186499547</v>
      </c>
      <c r="AX430" s="2">
        <v>4314.3515949441935</v>
      </c>
      <c r="AY430" s="2">
        <v>4745.7407871644627</v>
      </c>
      <c r="AZ430" s="2">
        <v>5163.2632546007098</v>
      </c>
      <c r="BA430" s="2">
        <v>5576.7339581796787</v>
      </c>
      <c r="BB430" s="2">
        <v>5955.5496630144289</v>
      </c>
      <c r="BC430" s="2">
        <v>6363.8245849023697</v>
      </c>
      <c r="BD430" s="2">
        <v>6859.397304574316</v>
      </c>
      <c r="BE430" s="2">
        <v>7382.446686976059</v>
      </c>
      <c r="BF430" s="2">
        <v>8012.7753357655711</v>
      </c>
      <c r="BG430" s="2">
        <v>8783.8842995575196</v>
      </c>
      <c r="BH430" s="2">
        <v>9637.6541950586761</v>
      </c>
      <c r="BI430" s="2">
        <v>10717.25037168621</v>
      </c>
      <c r="BJ430" s="2">
        <v>12095.400472479776</v>
      </c>
      <c r="BK430" s="2">
        <v>13845.509649735506</v>
      </c>
      <c r="BL430" s="2">
        <v>15242.019767458349</v>
      </c>
      <c r="BM430" s="2">
        <v>16724.243476083466</v>
      </c>
      <c r="BN430" s="2">
        <v>18515.375587077011</v>
      </c>
      <c r="BO430" s="2">
        <v>20291.477389805241</v>
      </c>
      <c r="BP430" s="2">
        <v>21884.751049885199</v>
      </c>
      <c r="BQ430" s="2">
        <v>23593.67895851894</v>
      </c>
      <c r="BR430" s="2">
        <v>25330.780424601035</v>
      </c>
      <c r="BS430" s="2">
        <v>27124.439714415737</v>
      </c>
      <c r="BT430" s="2">
        <v>29011.408319473561</v>
      </c>
      <c r="BU430" s="2">
        <v>31088.56806879392</v>
      </c>
      <c r="BV430" s="2">
        <v>33295.65618491247</v>
      </c>
      <c r="BW430" s="2">
        <v>35604.341106011154</v>
      </c>
    </row>
    <row r="431" spans="1:75" hidden="1">
      <c r="A431" s="1" t="s">
        <v>247</v>
      </c>
      <c r="B431" s="1" t="s">
        <v>261</v>
      </c>
      <c r="C431" s="1" t="s">
        <v>260</v>
      </c>
      <c r="D431" s="3" t="s">
        <v>273</v>
      </c>
      <c r="E431" s="1" t="s">
        <v>289</v>
      </c>
      <c r="F431" s="2" t="s">
        <v>291</v>
      </c>
      <c r="G431" s="2" t="s">
        <v>291</v>
      </c>
      <c r="H431" s="2" t="s">
        <v>291</v>
      </c>
      <c r="I431" s="2" t="s">
        <v>291</v>
      </c>
      <c r="J431" s="2" t="s">
        <v>291</v>
      </c>
      <c r="K431" s="2" t="s">
        <v>291</v>
      </c>
      <c r="L431" s="2" t="s">
        <v>291</v>
      </c>
      <c r="M431" s="2" t="s">
        <v>291</v>
      </c>
      <c r="N431" s="2" t="s">
        <v>291</v>
      </c>
      <c r="O431" s="2" t="s">
        <v>291</v>
      </c>
      <c r="P431" s="2" t="s">
        <v>291</v>
      </c>
      <c r="Q431" s="2" t="s">
        <v>291</v>
      </c>
      <c r="R431" s="2" t="s">
        <v>291</v>
      </c>
      <c r="S431" s="2" t="s">
        <v>291</v>
      </c>
      <c r="T431" s="2" t="s">
        <v>291</v>
      </c>
      <c r="U431" s="2" t="s">
        <v>291</v>
      </c>
      <c r="V431" s="2" t="s">
        <v>291</v>
      </c>
      <c r="W431" s="2" t="s">
        <v>291</v>
      </c>
      <c r="X431" s="2" t="s">
        <v>291</v>
      </c>
      <c r="Y431" s="2" t="s">
        <v>291</v>
      </c>
      <c r="Z431" s="2">
        <v>0.57823349034837568</v>
      </c>
      <c r="AA431" s="2">
        <v>0.59345508390518287</v>
      </c>
      <c r="AB431" s="2">
        <v>0.59886710606163307</v>
      </c>
      <c r="AC431" s="2">
        <v>0.6310834376997253</v>
      </c>
      <c r="AD431" s="2">
        <v>0.62720840886685736</v>
      </c>
      <c r="AE431" s="2">
        <v>0.66265289039818009</v>
      </c>
      <c r="AF431" s="2">
        <v>0.63540230926882779</v>
      </c>
      <c r="AG431" s="2">
        <v>0.66889004402796914</v>
      </c>
      <c r="AH431" s="2">
        <v>0.72944464817958099</v>
      </c>
      <c r="AI431" s="2">
        <v>0.76337550649050079</v>
      </c>
      <c r="AJ431" s="2">
        <v>0.79531585382238446</v>
      </c>
      <c r="AK431" s="2">
        <v>0.80378291224678422</v>
      </c>
      <c r="AL431" s="2">
        <v>0.84111883080609495</v>
      </c>
      <c r="AM431" s="2">
        <v>0.90092233911251784</v>
      </c>
      <c r="AN431" s="2">
        <v>1.0124409484837853</v>
      </c>
      <c r="AO431" s="2">
        <v>1.1205775218612493</v>
      </c>
      <c r="AP431" s="2">
        <v>1.1944054380368716</v>
      </c>
      <c r="AQ431" s="2">
        <v>1.3097920360804007</v>
      </c>
      <c r="AR431" s="2">
        <v>1.417328791792007</v>
      </c>
      <c r="AS431" s="2">
        <v>1.4259841817216212</v>
      </c>
      <c r="AT431" s="2">
        <v>1.4387433600987007</v>
      </c>
      <c r="AU431" s="2">
        <v>1.5346169431247525</v>
      </c>
      <c r="AV431" s="2">
        <v>1.7305998130060736</v>
      </c>
      <c r="AW431" s="2">
        <v>1.9466787882623018</v>
      </c>
      <c r="AX431" s="2">
        <v>2.1687743774430364</v>
      </c>
      <c r="AY431" s="2">
        <v>2.3706965397395567</v>
      </c>
      <c r="AZ431" s="2">
        <v>2.5595309784272988</v>
      </c>
      <c r="BA431" s="2">
        <v>2.7372233401754116</v>
      </c>
      <c r="BB431" s="2">
        <v>2.8881639475481671</v>
      </c>
      <c r="BC431" s="2">
        <v>3.0564950804531179</v>
      </c>
      <c r="BD431" s="2">
        <v>3.281261997659179</v>
      </c>
      <c r="BE431" s="2">
        <v>3.5095802063313766</v>
      </c>
      <c r="BF431" s="2">
        <v>3.782823153258192</v>
      </c>
      <c r="BG431" s="2">
        <v>4.1082992695230844</v>
      </c>
      <c r="BH431" s="2">
        <v>4.4456253868774844</v>
      </c>
      <c r="BI431" s="2">
        <v>4.8884657796187545</v>
      </c>
      <c r="BJ431" s="2">
        <v>5.5405808990520633</v>
      </c>
      <c r="BK431" s="2">
        <v>6.4318326955131822</v>
      </c>
      <c r="BL431" s="2">
        <v>7.150553950140063</v>
      </c>
      <c r="BM431" s="2">
        <v>7.8192795031094082</v>
      </c>
      <c r="BN431" s="2">
        <v>8.5217867180103273</v>
      </c>
      <c r="BO431" s="2">
        <v>9.3132682168047882</v>
      </c>
      <c r="BP431" s="2">
        <v>10.019431785125763</v>
      </c>
      <c r="BQ431" s="2">
        <v>10.831528613196367</v>
      </c>
      <c r="BR431" s="2">
        <v>11.629421768671065</v>
      </c>
      <c r="BS431" s="2">
        <v>12.4747336076433</v>
      </c>
      <c r="BT431" s="2">
        <v>13.392456251120077</v>
      </c>
      <c r="BU431" s="2">
        <v>14.351329766084456</v>
      </c>
      <c r="BV431" s="2">
        <v>15.370181753964136</v>
      </c>
      <c r="BW431" s="2">
        <v>16.435933594169725</v>
      </c>
    </row>
    <row r="432" spans="1:75" hidden="1">
      <c r="A432" s="1" t="s">
        <v>247</v>
      </c>
      <c r="B432" s="1" t="s">
        <v>261</v>
      </c>
      <c r="C432" s="1" t="s">
        <v>260</v>
      </c>
      <c r="D432" s="3" t="s">
        <v>272</v>
      </c>
      <c r="E432" s="1" t="s">
        <v>290</v>
      </c>
      <c r="F432" s="2" t="s">
        <v>291</v>
      </c>
      <c r="G432" s="2" t="s">
        <v>291</v>
      </c>
      <c r="H432" s="2">
        <v>238.14603991718909</v>
      </c>
      <c r="I432" s="2">
        <v>269.38735631176479</v>
      </c>
      <c r="J432" s="2">
        <v>274.40113056189062</v>
      </c>
      <c r="K432" s="2">
        <v>286.90332764899699</v>
      </c>
      <c r="L432" s="2">
        <v>323.13793475695371</v>
      </c>
      <c r="M432" s="2">
        <v>331.12336426831871</v>
      </c>
      <c r="N432" s="2">
        <v>391.9211409426602</v>
      </c>
      <c r="O432" s="2">
        <v>419.00301212304669</v>
      </c>
      <c r="P432" s="2">
        <v>418.33405952750047</v>
      </c>
      <c r="Q432" s="2">
        <v>307.23310994761721</v>
      </c>
      <c r="R432" s="2">
        <v>287.65823945232489</v>
      </c>
      <c r="S432" s="2">
        <v>309.58428245133592</v>
      </c>
      <c r="T432" s="2">
        <v>357.53435744731974</v>
      </c>
      <c r="U432" s="2">
        <v>408.47124904506364</v>
      </c>
      <c r="V432" s="2">
        <v>439.74801311512277</v>
      </c>
      <c r="W432" s="2">
        <v>404.15800090213264</v>
      </c>
      <c r="X432" s="2">
        <v>377.59895337425638</v>
      </c>
      <c r="Y432" s="2">
        <v>429.48264103107266</v>
      </c>
      <c r="Z432" s="2">
        <v>498.41631982405823</v>
      </c>
      <c r="AA432" s="2">
        <v>519.34029741894142</v>
      </c>
      <c r="AB432" s="2">
        <v>525.98966422660453</v>
      </c>
      <c r="AC432" s="2">
        <v>554.21632098897226</v>
      </c>
      <c r="AD432" s="2">
        <v>555.37025556958235</v>
      </c>
      <c r="AE432" s="2">
        <v>593.11760936872611</v>
      </c>
      <c r="AF432" s="2">
        <v>574.66654287031008</v>
      </c>
      <c r="AG432" s="2">
        <v>609.97173139317692</v>
      </c>
      <c r="AH432" s="2">
        <v>672.28160702704145</v>
      </c>
      <c r="AI432" s="2">
        <v>713.78977986132156</v>
      </c>
      <c r="AJ432" s="2">
        <v>759.87485480441728</v>
      </c>
      <c r="AK432" s="2">
        <v>788.4827044374083</v>
      </c>
      <c r="AL432" s="2">
        <v>853.93005359014626</v>
      </c>
      <c r="AM432" s="2">
        <v>924.88172322181765</v>
      </c>
      <c r="AN432" s="2">
        <v>1051.5528318169631</v>
      </c>
      <c r="AO432" s="2">
        <v>1176.3332359742142</v>
      </c>
      <c r="AP432" s="2">
        <v>1262.1139180573966</v>
      </c>
      <c r="AQ432" s="2">
        <v>1387.354223730646</v>
      </c>
      <c r="AR432" s="2">
        <v>1518.0976153019599</v>
      </c>
      <c r="AS432" s="2">
        <v>1557.7901173153286</v>
      </c>
      <c r="AT432" s="2">
        <v>1594.9683702739633</v>
      </c>
      <c r="AU432" s="2">
        <v>1717.9275134087936</v>
      </c>
      <c r="AV432" s="2">
        <v>1937.1740376368507</v>
      </c>
      <c r="AW432" s="2">
        <v>2179.397856268261</v>
      </c>
      <c r="AX432" s="2">
        <v>2433.9340305555675</v>
      </c>
      <c r="AY432" s="2">
        <v>2674.0093294617463</v>
      </c>
      <c r="AZ432" s="2">
        <v>2910.8843887228363</v>
      </c>
      <c r="BA432" s="2">
        <v>3152.3951961292441</v>
      </c>
      <c r="BB432" s="2">
        <v>3376.4579950746993</v>
      </c>
      <c r="BC432" s="2">
        <v>3618.628486836365</v>
      </c>
      <c r="BD432" s="2">
        <v>3910.4368478747247</v>
      </c>
      <c r="BE432" s="2">
        <v>4220.3371872673224</v>
      </c>
      <c r="BF432" s="2">
        <v>4588.7618097261375</v>
      </c>
      <c r="BG432" s="2">
        <v>5032.3739586893225</v>
      </c>
      <c r="BH432" s="2">
        <v>5525.9220301095829</v>
      </c>
      <c r="BI432" s="2">
        <v>6146.4377838318069</v>
      </c>
      <c r="BJ432" s="2">
        <v>6933.3862142930575</v>
      </c>
      <c r="BK432" s="2">
        <v>7931.2538315886759</v>
      </c>
      <c r="BL432" s="2">
        <v>8720.8523131892325</v>
      </c>
      <c r="BM432" s="2">
        <v>9554.4521418108106</v>
      </c>
      <c r="BN432" s="2">
        <v>10564.768123520573</v>
      </c>
      <c r="BO432" s="2">
        <v>11567.759080508424</v>
      </c>
      <c r="BP432" s="2">
        <v>12463.1649131452</v>
      </c>
      <c r="BQ432" s="2">
        <v>13419.058152692603</v>
      </c>
      <c r="BR432" s="2">
        <v>14383.462285751597</v>
      </c>
      <c r="BS432" s="2">
        <v>15372.858165380705</v>
      </c>
      <c r="BT432" s="2">
        <v>16383.083391441649</v>
      </c>
      <c r="BU432" s="2">
        <v>17484.286345542838</v>
      </c>
      <c r="BV432" s="2">
        <v>18641.459260462754</v>
      </c>
      <c r="BW432" s="2">
        <v>19799.68380658879</v>
      </c>
    </row>
    <row r="433" spans="1:75" hidden="1">
      <c r="A433" s="1" t="s">
        <v>247</v>
      </c>
      <c r="B433" s="1" t="s">
        <v>261</v>
      </c>
      <c r="C433" s="1" t="s">
        <v>260</v>
      </c>
      <c r="D433" s="3" t="s">
        <v>275</v>
      </c>
      <c r="E433" s="1" t="s">
        <v>251</v>
      </c>
      <c r="F433" s="4" t="s">
        <v>291</v>
      </c>
      <c r="G433" s="4" t="s">
        <v>291</v>
      </c>
      <c r="H433" s="4" t="s">
        <v>291</v>
      </c>
      <c r="I433" s="4">
        <v>15.599999999999991</v>
      </c>
      <c r="J433" s="4">
        <v>4.2999999999999927</v>
      </c>
      <c r="K433" s="4">
        <v>6.899999999999995</v>
      </c>
      <c r="L433" s="4">
        <v>14.999999999999991</v>
      </c>
      <c r="M433" s="4">
        <v>5.0999999999999934</v>
      </c>
      <c r="N433" s="4">
        <v>21.300000000000008</v>
      </c>
      <c r="O433" s="4">
        <v>9.0000000000000071</v>
      </c>
      <c r="P433" s="4">
        <v>0</v>
      </c>
      <c r="Q433" s="4">
        <v>-27.3</v>
      </c>
      <c r="R433" s="4">
        <v>-5.600000000000005</v>
      </c>
      <c r="S433" s="4">
        <v>10.299999999999997</v>
      </c>
      <c r="T433" s="4">
        <v>18.199999999999996</v>
      </c>
      <c r="U433" s="4">
        <v>16.999999999999993</v>
      </c>
      <c r="V433" s="4">
        <v>10.7</v>
      </c>
      <c r="W433" s="4">
        <v>-5.7000000000000046</v>
      </c>
      <c r="X433" s="4">
        <v>-4.1000000000000147</v>
      </c>
      <c r="Y433" s="4">
        <v>16.900000000000006</v>
      </c>
      <c r="Z433" s="4">
        <v>19.300000000000004</v>
      </c>
      <c r="AA433" s="4">
        <v>7.0999999999999952</v>
      </c>
      <c r="AB433" s="4">
        <v>3.8000000000000034</v>
      </c>
      <c r="AC433" s="4">
        <v>7.8000000000000069</v>
      </c>
      <c r="AD433" s="4">
        <v>2.2999999999999909</v>
      </c>
      <c r="AE433" s="4">
        <v>8.6999999999999957</v>
      </c>
      <c r="AF433" s="4">
        <v>-1.6000000000000125</v>
      </c>
      <c r="AG433" s="4">
        <v>7.6000000000000068</v>
      </c>
      <c r="AH433" s="4">
        <v>11.7</v>
      </c>
      <c r="AI433" s="4">
        <v>7.6000000000000068</v>
      </c>
      <c r="AJ433" s="4">
        <v>7.8000000000000069</v>
      </c>
      <c r="AK433" s="4">
        <v>5.0999999999999934</v>
      </c>
      <c r="AL433" s="4">
        <v>9.0000000000000071</v>
      </c>
      <c r="AM433" s="4">
        <v>10.80000000000001</v>
      </c>
      <c r="AN433" s="4">
        <v>15.199999999999992</v>
      </c>
      <c r="AO433" s="4">
        <v>13.39999999999999</v>
      </c>
      <c r="AP433" s="4">
        <v>8.8999999999999968</v>
      </c>
      <c r="AQ433" s="4">
        <v>11.7</v>
      </c>
      <c r="AR433" s="4">
        <v>11.20000000000001</v>
      </c>
      <c r="AS433" s="4">
        <v>4.2000000000000037</v>
      </c>
      <c r="AT433" s="4">
        <v>3.8999999999999924</v>
      </c>
      <c r="AU433" s="4">
        <v>9.1128678583900715</v>
      </c>
      <c r="AV433" s="4">
        <v>14.074646471902351</v>
      </c>
      <c r="AW433" s="4">
        <v>13.796365823101087</v>
      </c>
      <c r="AX433" s="4">
        <v>12.935290205335237</v>
      </c>
      <c r="AY433" s="4">
        <v>11.02876898452012</v>
      </c>
      <c r="AZ433" s="4">
        <v>9.9980477437932933</v>
      </c>
      <c r="BA433" s="4">
        <v>9.3913876148331141</v>
      </c>
      <c r="BB433" s="4">
        <v>8.0910470436963422</v>
      </c>
      <c r="BC433" s="4">
        <v>8.052820107313984</v>
      </c>
      <c r="BD433" s="4">
        <v>8.8862283317799893</v>
      </c>
      <c r="BE433" s="4">
        <v>8.6777034069245751</v>
      </c>
      <c r="BF433" s="4">
        <v>9.4334410102821398</v>
      </c>
      <c r="BG433" s="4">
        <v>10.328166737226452</v>
      </c>
      <c r="BH433" s="4">
        <v>10.454101171609608</v>
      </c>
      <c r="BI433" s="4">
        <v>11.886348838743732</v>
      </c>
      <c r="BJ433" s="4">
        <v>13.400314465296947</v>
      </c>
      <c r="BK433" s="4">
        <v>14.984849757007801</v>
      </c>
      <c r="BL433" s="4">
        <v>10.515590882735971</v>
      </c>
      <c r="BM433" s="4">
        <v>10.093282362692758</v>
      </c>
      <c r="BN433" s="4">
        <v>11.105416471919982</v>
      </c>
      <c r="BO433" s="4">
        <v>10.019600247981453</v>
      </c>
      <c r="BP433" s="4">
        <v>8.2754940424000658</v>
      </c>
      <c r="BQ433" s="4">
        <v>8.200923446628261</v>
      </c>
      <c r="BR433" s="4">
        <v>7.7461064901693355</v>
      </c>
      <c r="BS433" s="4">
        <v>7.4100429118245659</v>
      </c>
      <c r="BT433" s="4">
        <v>7.1986872316321948</v>
      </c>
      <c r="BU433" s="4">
        <v>7.2904235460595768</v>
      </c>
      <c r="BV433" s="4">
        <v>7.0248664737496025</v>
      </c>
      <c r="BW433" s="4">
        <v>6.577768540613449</v>
      </c>
    </row>
    <row r="434" spans="1:75" hidden="1">
      <c r="A434" s="1" t="s">
        <v>247</v>
      </c>
      <c r="B434" s="1" t="s">
        <v>261</v>
      </c>
      <c r="C434" s="1" t="s">
        <v>260</v>
      </c>
      <c r="D434" s="3" t="s">
        <v>276</v>
      </c>
      <c r="E434" s="1" t="s">
        <v>252</v>
      </c>
      <c r="F434" s="4" t="s">
        <v>291</v>
      </c>
      <c r="G434" s="4">
        <v>3.5187255964767017</v>
      </c>
      <c r="H434" s="4">
        <v>3.4782872865568804</v>
      </c>
      <c r="I434" s="4">
        <v>2.9894146727918347</v>
      </c>
      <c r="J434" s="4">
        <v>2.941315727848659</v>
      </c>
      <c r="K434" s="4">
        <v>2.4687902550986074</v>
      </c>
      <c r="L434" s="4">
        <v>3.0222888949222648</v>
      </c>
      <c r="M434" s="4">
        <v>3.4823212782342683</v>
      </c>
      <c r="N434" s="4">
        <v>7.8187839402410475</v>
      </c>
      <c r="O434" s="4">
        <v>4.8385034662638882</v>
      </c>
      <c r="P434" s="4">
        <v>-2.4799917924737236</v>
      </c>
      <c r="Q434" s="4">
        <v>-3.3749297747305507</v>
      </c>
      <c r="R434" s="4">
        <v>-2.2288749792070517</v>
      </c>
      <c r="S434" s="4">
        <v>-0.29185729949450234</v>
      </c>
      <c r="T434" s="4">
        <v>1.1132958529528114</v>
      </c>
      <c r="U434" s="4">
        <v>1.3962112582806441</v>
      </c>
      <c r="V434" s="4">
        <v>2.9316522711849036</v>
      </c>
      <c r="W434" s="4">
        <v>4.5038166490662057</v>
      </c>
      <c r="X434" s="4">
        <v>4.3215399897472473</v>
      </c>
      <c r="Y434" s="4">
        <v>4.6822163384856452</v>
      </c>
      <c r="Z434" s="4">
        <v>4.7008663521336702</v>
      </c>
      <c r="AA434" s="4">
        <v>4.380355032818728</v>
      </c>
      <c r="AB434" s="4">
        <v>2.8768399359349495</v>
      </c>
      <c r="AC434" s="4">
        <v>2.3042919097546744</v>
      </c>
      <c r="AD434" s="4">
        <v>2.941156048540039</v>
      </c>
      <c r="AE434" s="4">
        <v>2.9009975958588452</v>
      </c>
      <c r="AF434" s="4">
        <v>2.6559580534473382</v>
      </c>
      <c r="AG434" s="4">
        <v>2.2530424548033556</v>
      </c>
      <c r="AH434" s="4">
        <v>2.4640128079481238</v>
      </c>
      <c r="AI434" s="4">
        <v>2.8498596709682245</v>
      </c>
      <c r="AJ434" s="4">
        <v>3.5025507755323426</v>
      </c>
      <c r="AK434" s="4">
        <v>4.0137214043433289</v>
      </c>
      <c r="AL434" s="4">
        <v>4.1825615762330903</v>
      </c>
      <c r="AM434" s="4">
        <v>3.4720236349988998</v>
      </c>
      <c r="AN434" s="4">
        <v>2.5353716082529232</v>
      </c>
      <c r="AO434" s="4">
        <v>2.4741099262014066</v>
      </c>
      <c r="AP434" s="4">
        <v>2.1142325203676871</v>
      </c>
      <c r="AQ434" s="4">
        <v>1.8069595761832202</v>
      </c>
      <c r="AR434" s="4">
        <v>2.6997477673039283</v>
      </c>
      <c r="AS434" s="4">
        <v>3.4987529189363542</v>
      </c>
      <c r="AT434" s="4">
        <v>2.9073365464574952</v>
      </c>
      <c r="AU434" s="4">
        <v>2.2171905220103927</v>
      </c>
      <c r="AV434" s="4">
        <v>1.077242014741997</v>
      </c>
      <c r="AW434" s="4">
        <v>1.0004329892208563</v>
      </c>
      <c r="AX434" s="4">
        <v>0.97999398315282704</v>
      </c>
      <c r="AY434" s="4">
        <v>0.93622219077482693</v>
      </c>
      <c r="AZ434" s="4">
        <v>1.103158205430943</v>
      </c>
      <c r="BA434" s="4">
        <v>1.280881655293209</v>
      </c>
      <c r="BB434" s="4">
        <v>1.2156806226129468</v>
      </c>
      <c r="BC434" s="4">
        <v>1.1206276654065039</v>
      </c>
      <c r="BD434" s="4">
        <v>1.0194957438869112</v>
      </c>
      <c r="BE434" s="4">
        <v>0.97784344747315899</v>
      </c>
      <c r="BF434" s="4">
        <v>0.82480915503650998</v>
      </c>
      <c r="BG434" s="4">
        <v>0.64281166781900989</v>
      </c>
      <c r="BH434" s="4">
        <v>0.6693149045001956</v>
      </c>
      <c r="BI434" s="4">
        <v>0.61554054054053786</v>
      </c>
      <c r="BJ434" s="4">
        <v>0.47948103229444872</v>
      </c>
      <c r="BK434" s="4">
        <v>0.45045948203843444</v>
      </c>
      <c r="BL434" s="4">
        <v>0.38988948695599657</v>
      </c>
      <c r="BM434" s="4">
        <v>0.33601749676908099</v>
      </c>
      <c r="BN434" s="4">
        <v>0.35735045444937885</v>
      </c>
      <c r="BO434" s="4">
        <v>0.38964543581709865</v>
      </c>
      <c r="BP434" s="4">
        <v>0.39272250450745894</v>
      </c>
      <c r="BQ434" s="4">
        <v>0.36375747759984645</v>
      </c>
      <c r="BR434" s="4">
        <v>0.35723349015168715</v>
      </c>
      <c r="BS434" s="4">
        <v>0.30733320365687877</v>
      </c>
      <c r="BT434" s="4">
        <v>0.22623849415657205</v>
      </c>
      <c r="BU434" s="4">
        <v>0.12189301791634133</v>
      </c>
      <c r="BV434" s="4">
        <v>-6.955177743430685E-2</v>
      </c>
      <c r="BW434" s="4">
        <v>-0.33303164584240763</v>
      </c>
    </row>
    <row r="435" spans="1:75" hidden="1">
      <c r="A435" s="1" t="s">
        <v>247</v>
      </c>
      <c r="B435" s="1" t="s">
        <v>261</v>
      </c>
      <c r="C435" s="1" t="s">
        <v>260</v>
      </c>
      <c r="D435" s="3" t="s">
        <v>277</v>
      </c>
      <c r="E435" s="1" t="s">
        <v>253</v>
      </c>
      <c r="F435" s="4" t="s">
        <v>291</v>
      </c>
      <c r="G435" s="4" t="s">
        <v>291</v>
      </c>
      <c r="H435" s="4" t="s">
        <v>291</v>
      </c>
      <c r="I435" s="4" t="s">
        <v>291</v>
      </c>
      <c r="J435" s="4" t="s">
        <v>291</v>
      </c>
      <c r="K435" s="4" t="s">
        <v>291</v>
      </c>
      <c r="L435" s="4" t="s">
        <v>291</v>
      </c>
      <c r="M435" s="4" t="s">
        <v>291</v>
      </c>
      <c r="N435" s="4" t="s">
        <v>291</v>
      </c>
      <c r="O435" s="4" t="s">
        <v>291</v>
      </c>
      <c r="P435" s="4" t="s">
        <v>291</v>
      </c>
      <c r="Q435" s="4" t="s">
        <v>291</v>
      </c>
      <c r="R435" s="4" t="s">
        <v>291</v>
      </c>
      <c r="S435" s="4" t="s">
        <v>291</v>
      </c>
      <c r="T435" s="4" t="s">
        <v>291</v>
      </c>
      <c r="U435" s="4" t="s">
        <v>291</v>
      </c>
      <c r="V435" s="4" t="s">
        <v>291</v>
      </c>
      <c r="W435" s="4" t="s">
        <v>291</v>
      </c>
      <c r="X435" s="4" t="s">
        <v>291</v>
      </c>
      <c r="Y435" s="4" t="s">
        <v>291</v>
      </c>
      <c r="Z435" s="4" t="s">
        <v>291</v>
      </c>
      <c r="AA435" s="4">
        <v>4.3529805302088942</v>
      </c>
      <c r="AB435" s="4">
        <v>2.8619489797428788</v>
      </c>
      <c r="AC435" s="4">
        <v>2.2968916261770556</v>
      </c>
      <c r="AD435" s="4">
        <v>2.9320314651370305</v>
      </c>
      <c r="AE435" s="4">
        <v>2.8857717693803853</v>
      </c>
      <c r="AF435" s="4">
        <v>2.6200935439058659</v>
      </c>
      <c r="AG435" s="4">
        <v>2.2130454590337134</v>
      </c>
      <c r="AH435" s="4">
        <v>2.4272617591817092</v>
      </c>
      <c r="AI435" s="4">
        <v>2.8173467406104047</v>
      </c>
      <c r="AJ435" s="4">
        <v>3.4706892917716115</v>
      </c>
      <c r="AK435" s="4">
        <v>3.9928753935351224</v>
      </c>
      <c r="AL435" s="4">
        <v>4.161664471279658</v>
      </c>
      <c r="AM435" s="4">
        <v>3.4450611415862697</v>
      </c>
      <c r="AN435" s="4">
        <v>2.5109203862117679</v>
      </c>
      <c r="AO435" s="4">
        <v>2.4568147390316541</v>
      </c>
      <c r="AP435" s="4">
        <v>2.1687345389689527</v>
      </c>
      <c r="AQ435" s="4">
        <v>1.859748535323158</v>
      </c>
      <c r="AR435" s="4">
        <v>2.7629405792206185</v>
      </c>
      <c r="AS435" s="4">
        <v>3.5675304100660332</v>
      </c>
      <c r="AT435" s="4">
        <v>2.9785857504929458</v>
      </c>
      <c r="AU435" s="4">
        <v>2.2961559468615667</v>
      </c>
      <c r="AV435" s="4">
        <v>1.156191016029684</v>
      </c>
      <c r="AW435" s="4">
        <v>1.1651077731338999</v>
      </c>
      <c r="AX435" s="4">
        <v>1.3700346958971599</v>
      </c>
      <c r="AY435" s="4">
        <v>1.5719832953074553</v>
      </c>
      <c r="AZ435" s="4">
        <v>1.882725140739816</v>
      </c>
      <c r="BA435" s="4">
        <v>2.2900255393009994</v>
      </c>
      <c r="BB435" s="4">
        <v>2.4420158291827088</v>
      </c>
      <c r="BC435" s="4">
        <v>2.101999594446502</v>
      </c>
      <c r="BD435" s="4">
        <v>1.4275060822951824</v>
      </c>
      <c r="BE435" s="4">
        <v>1.6075989768523202</v>
      </c>
      <c r="BF435" s="4">
        <v>1.5287849630554851</v>
      </c>
      <c r="BG435" s="4">
        <v>1.5875222835358693</v>
      </c>
      <c r="BH435" s="4">
        <v>2.0730411740511601</v>
      </c>
      <c r="BI435" s="4">
        <v>1.7506954669408215</v>
      </c>
      <c r="BJ435" s="4">
        <v>5.3327757826626687E-2</v>
      </c>
      <c r="BK435" s="4">
        <v>-0.94847108064937125</v>
      </c>
      <c r="BL435" s="4">
        <v>-0.59262600352570916</v>
      </c>
      <c r="BM435" s="4">
        <v>0.67781242113029716</v>
      </c>
      <c r="BN435" s="4">
        <v>1.946262497655904</v>
      </c>
      <c r="BO435" s="4">
        <v>0.66966249531197342</v>
      </c>
      <c r="BP435" s="4">
        <v>0.64430188755095763</v>
      </c>
      <c r="BQ435" s="4">
        <v>8.8529539616533093E-2</v>
      </c>
      <c r="BR435" s="4">
        <v>0.35365976258125986</v>
      </c>
      <c r="BS435" s="4">
        <v>0.13173270869117903</v>
      </c>
      <c r="BT435" s="4">
        <v>-0.14713946205036077</v>
      </c>
      <c r="BU435" s="4">
        <v>0.12189301791634133</v>
      </c>
      <c r="BV435" s="4">
        <v>-6.955177743430685E-2</v>
      </c>
      <c r="BW435" s="4">
        <v>-0.33303164584240763</v>
      </c>
    </row>
    <row r="436" spans="1:75" hidden="1">
      <c r="A436" s="1" t="s">
        <v>247</v>
      </c>
      <c r="B436" s="1" t="s">
        <v>261</v>
      </c>
      <c r="C436" s="1" t="s">
        <v>260</v>
      </c>
      <c r="D436" s="3" t="s">
        <v>278</v>
      </c>
      <c r="E436" s="1" t="s">
        <v>254</v>
      </c>
      <c r="F436" s="4" t="s">
        <v>291</v>
      </c>
      <c r="G436" s="4">
        <v>1.9503854137139509</v>
      </c>
      <c r="H436" s="4">
        <v>2.0502977685298074</v>
      </c>
      <c r="I436" s="4">
        <v>2.1936685943295009</v>
      </c>
      <c r="J436" s="4">
        <v>2.3942620272106474</v>
      </c>
      <c r="K436" s="4">
        <v>2.2416892039441638</v>
      </c>
      <c r="L436" s="4">
        <v>2.1046405599230988</v>
      </c>
      <c r="M436" s="4">
        <v>2.5653898449631063</v>
      </c>
      <c r="N436" s="4">
        <v>2.4830250012550792</v>
      </c>
      <c r="O436" s="4">
        <v>1.9548860670355994</v>
      </c>
      <c r="P436" s="4">
        <v>0.15990870939406321</v>
      </c>
      <c r="Q436" s="4">
        <v>-1.0103887148275259</v>
      </c>
      <c r="R436" s="4">
        <v>0.82383050898793275</v>
      </c>
      <c r="S436" s="4">
        <v>2.4880964897787461</v>
      </c>
      <c r="T436" s="4">
        <v>2.3478203521730467</v>
      </c>
      <c r="U436" s="4">
        <v>2.4099490946581703</v>
      </c>
      <c r="V436" s="4">
        <v>2.8265413843970411</v>
      </c>
      <c r="W436" s="4">
        <v>2.6040250203970716</v>
      </c>
      <c r="X436" s="4">
        <v>2.6452852693658491</v>
      </c>
      <c r="Y436" s="4">
        <v>2.7778853726872388</v>
      </c>
      <c r="Z436" s="4">
        <v>2.8001633114537849</v>
      </c>
      <c r="AA436" s="4">
        <v>2.7849911097804547</v>
      </c>
      <c r="AB436" s="4">
        <v>2.4877987884984742</v>
      </c>
      <c r="AC436" s="4">
        <v>2.3096643968307351</v>
      </c>
      <c r="AD436" s="4">
        <v>2.0874435902669131</v>
      </c>
      <c r="AE436" s="4">
        <v>1.7820847448214661</v>
      </c>
      <c r="AF436" s="4">
        <v>1.5593712318378028</v>
      </c>
      <c r="AG436" s="4">
        <v>1.3721076411460364</v>
      </c>
      <c r="AH436" s="4">
        <v>1.3471760709307778</v>
      </c>
      <c r="AI436" s="4">
        <v>1.3428644637693221</v>
      </c>
      <c r="AJ436" s="4">
        <v>1.2621193905088202</v>
      </c>
      <c r="AK436" s="4">
        <v>1.286745784648935</v>
      </c>
      <c r="AL436" s="4">
        <v>0.64596558271226012</v>
      </c>
      <c r="AM436" s="4">
        <v>2.3000536849145492</v>
      </c>
      <c r="AN436" s="4">
        <v>1.3228924799274511</v>
      </c>
      <c r="AO436" s="4">
        <v>1.37101246594169</v>
      </c>
      <c r="AP436" s="4">
        <v>1.4985157558228046</v>
      </c>
      <c r="AQ436" s="4">
        <v>1.6165318385061633</v>
      </c>
      <c r="AR436" s="4">
        <v>1.623102575101365</v>
      </c>
      <c r="AS436" s="4">
        <v>1.5449833428646587</v>
      </c>
      <c r="AT436" s="4">
        <v>1.4781209493585967</v>
      </c>
      <c r="AU436" s="4">
        <v>1.3032107965329498</v>
      </c>
      <c r="AV436" s="4">
        <v>1.1638448322008665</v>
      </c>
      <c r="AW436" s="4">
        <v>1.1487484104428569</v>
      </c>
      <c r="AX436" s="4">
        <v>1.1247331606436095</v>
      </c>
      <c r="AY436" s="4">
        <v>1.0604922820191875</v>
      </c>
      <c r="AZ436" s="4">
        <v>1.0468869973002226</v>
      </c>
      <c r="BA436" s="4">
        <v>1.0107117469707161</v>
      </c>
      <c r="BB436" s="4">
        <v>0.91809166356591199</v>
      </c>
      <c r="BC436" s="4">
        <v>0.82157084345269027</v>
      </c>
      <c r="BD436" s="4">
        <v>0.7608159890607924</v>
      </c>
      <c r="BE436" s="4">
        <v>0.6974744167330682</v>
      </c>
      <c r="BF436" s="4">
        <v>0.64719847681133924</v>
      </c>
      <c r="BG436" s="4">
        <v>0.6025550201240959</v>
      </c>
      <c r="BH436" s="4">
        <v>0.58888622346724429</v>
      </c>
      <c r="BI436" s="4">
        <v>0.59082376834782568</v>
      </c>
      <c r="BJ436" s="4">
        <v>0.52923001621341115</v>
      </c>
      <c r="BK436" s="4">
        <v>0.51807558882599469</v>
      </c>
      <c r="BL436" s="4">
        <v>0.50935071029070134</v>
      </c>
      <c r="BM436" s="4">
        <v>0.48794445866779945</v>
      </c>
      <c r="BN436" s="4">
        <v>0.48032971150244741</v>
      </c>
      <c r="BO436" s="4">
        <v>0.4802708608333095</v>
      </c>
      <c r="BP436" s="4">
        <v>0.49653022599918106</v>
      </c>
      <c r="BQ436" s="4">
        <v>0.49333845381229757</v>
      </c>
      <c r="BR436" s="4">
        <v>0.52178258568991165</v>
      </c>
      <c r="BS436" s="4">
        <v>0.49714143673875721</v>
      </c>
      <c r="BT436" s="4">
        <v>0.58852628362748849</v>
      </c>
      <c r="BU436" s="4">
        <v>0.53301126049567493</v>
      </c>
      <c r="BV436" s="4">
        <v>0.38127302025783294</v>
      </c>
      <c r="BW436" s="4">
        <v>0.34327566684344557</v>
      </c>
    </row>
    <row r="437" spans="1:75" hidden="1">
      <c r="A437" s="1" t="s">
        <v>247</v>
      </c>
      <c r="B437" s="1" t="s">
        <v>261</v>
      </c>
      <c r="C437" s="1" t="s">
        <v>260</v>
      </c>
      <c r="D437" s="3" t="s">
        <v>279</v>
      </c>
      <c r="E437" s="1" t="s">
        <v>255</v>
      </c>
      <c r="F437" s="4" t="s">
        <v>291</v>
      </c>
      <c r="G437" s="4" t="s">
        <v>291</v>
      </c>
      <c r="H437" s="4" t="s">
        <v>291</v>
      </c>
      <c r="I437" s="4">
        <v>12.244545099390368</v>
      </c>
      <c r="J437" s="4">
        <v>1.3198629360279046</v>
      </c>
      <c r="K437" s="4">
        <v>4.3244481894143316</v>
      </c>
      <c r="L437" s="4">
        <v>11.626329829746274</v>
      </c>
      <c r="M437" s="4">
        <v>1.5632416259935278</v>
      </c>
      <c r="N437" s="4">
        <v>12.503587563398021</v>
      </c>
      <c r="O437" s="4">
        <v>3.9694352705780922</v>
      </c>
      <c r="P437" s="4">
        <v>2.5430594583177202</v>
      </c>
      <c r="Q437" s="4">
        <v>-24.760727386268488</v>
      </c>
      <c r="R437" s="4">
        <v>-3.447976097315042</v>
      </c>
      <c r="S437" s="4">
        <v>10.62286089443003</v>
      </c>
      <c r="T437" s="4">
        <v>16.898573034248688</v>
      </c>
      <c r="U437" s="4">
        <v>15.388926813027304</v>
      </c>
      <c r="V437" s="4">
        <v>7.5470931996199919</v>
      </c>
      <c r="W437" s="4">
        <v>-9.7640612336022166</v>
      </c>
      <c r="X437" s="4">
        <v>-8.0726760653408007</v>
      </c>
      <c r="Y437" s="4">
        <v>11.671307781647133</v>
      </c>
      <c r="Z437" s="4">
        <v>13.943660789554514</v>
      </c>
      <c r="AA437" s="4">
        <v>2.6055141950093619</v>
      </c>
      <c r="AB437" s="4">
        <v>0.89734488796500145</v>
      </c>
      <c r="AC437" s="4">
        <v>5.3719232963297836</v>
      </c>
      <c r="AD437" s="4">
        <v>-0.62283742785802509</v>
      </c>
      <c r="AE437" s="4">
        <v>5.6355162142514903</v>
      </c>
      <c r="AF437" s="4">
        <v>-4.1458461195515888</v>
      </c>
      <c r="AG437" s="4">
        <v>5.2291427392588741</v>
      </c>
      <c r="AH437" s="4">
        <v>9.0138839373421931</v>
      </c>
      <c r="AI437" s="4">
        <v>4.6185190181378788</v>
      </c>
      <c r="AJ437" s="4">
        <v>4.1520225272395628</v>
      </c>
      <c r="AK437" s="4">
        <v>1.0443608602694443</v>
      </c>
      <c r="AL437" s="4">
        <v>4.6240353000361445</v>
      </c>
      <c r="AM437" s="4">
        <v>7.0820847100186102</v>
      </c>
      <c r="AN437" s="4">
        <v>12.351472660706397</v>
      </c>
      <c r="AO437" s="4">
        <v>10.662098047660095</v>
      </c>
      <c r="AP437" s="4">
        <v>6.6452709991027259</v>
      </c>
      <c r="AQ437" s="4">
        <v>9.7174500299399558</v>
      </c>
      <c r="AR437" s="4">
        <v>8.2767995223862467</v>
      </c>
      <c r="AS437" s="4">
        <v>0.67754157541675131</v>
      </c>
      <c r="AT437" s="4">
        <v>0.96461874036974926</v>
      </c>
      <c r="AU437" s="4">
        <v>6.7461033718147823</v>
      </c>
      <c r="AV437" s="4">
        <v>12.858883165079526</v>
      </c>
      <c r="AW437" s="4">
        <v>12.669186116504916</v>
      </c>
      <c r="AX437" s="4">
        <v>11.839272068264318</v>
      </c>
      <c r="AY437" s="4">
        <v>9.9989345496504178</v>
      </c>
      <c r="AZ437" s="4">
        <v>8.7978354942076731</v>
      </c>
      <c r="BA437" s="4">
        <v>8.007933804470424</v>
      </c>
      <c r="BB437" s="4">
        <v>6.7927878158706489</v>
      </c>
      <c r="BC437" s="4">
        <v>6.8553692772211683</v>
      </c>
      <c r="BD437" s="4">
        <v>7.787340978059798</v>
      </c>
      <c r="BE437" s="4">
        <v>7.6252964973021475</v>
      </c>
      <c r="BF437" s="4">
        <v>8.5382079345255981</v>
      </c>
      <c r="BG437" s="4">
        <v>9.6234941263116269</v>
      </c>
      <c r="BH437" s="4">
        <v>9.7197306611172873</v>
      </c>
      <c r="BI437" s="4">
        <v>11.201856331191596</v>
      </c>
      <c r="BJ437" s="4">
        <v>12.859176122585358</v>
      </c>
      <c r="BK437" s="4">
        <v>14.469212336025471</v>
      </c>
      <c r="BL437" s="4">
        <v>10.086375677398918</v>
      </c>
      <c r="BM437" s="4">
        <v>9.7245885469172233</v>
      </c>
      <c r="BN437" s="4">
        <v>10.709794518089621</v>
      </c>
      <c r="BO437" s="4">
        <v>9.592577770703592</v>
      </c>
      <c r="BP437" s="4">
        <v>7.8519352212394589</v>
      </c>
      <c r="BQ437" s="4">
        <v>7.8087610169214727</v>
      </c>
      <c r="BR437" s="4">
        <v>7.362571429136433</v>
      </c>
      <c r="BS437" s="4">
        <v>7.0809476050438303</v>
      </c>
      <c r="BT437" s="4">
        <v>6.9567099815704747</v>
      </c>
      <c r="BU437" s="4">
        <v>7.159803227911854</v>
      </c>
      <c r="BV437" s="4">
        <v>7.099355979454014</v>
      </c>
      <c r="BW437" s="4">
        <v>6.9338922419100335</v>
      </c>
    </row>
    <row r="438" spans="1:75" hidden="1">
      <c r="A438" s="1" t="s">
        <v>247</v>
      </c>
      <c r="B438" s="1" t="s">
        <v>261</v>
      </c>
      <c r="C438" s="1" t="s">
        <v>260</v>
      </c>
      <c r="D438" s="3" t="s">
        <v>280</v>
      </c>
      <c r="E438" s="1" t="s">
        <v>256</v>
      </c>
      <c r="F438" s="4" t="s">
        <v>291</v>
      </c>
      <c r="G438" s="4" t="s">
        <v>291</v>
      </c>
      <c r="H438" s="4" t="s">
        <v>291</v>
      </c>
      <c r="I438" s="4" t="s">
        <v>291</v>
      </c>
      <c r="J438" s="4" t="s">
        <v>291</v>
      </c>
      <c r="K438" s="4" t="s">
        <v>291</v>
      </c>
      <c r="L438" s="4" t="s">
        <v>291</v>
      </c>
      <c r="M438" s="4" t="s">
        <v>291</v>
      </c>
      <c r="N438" s="4" t="s">
        <v>291</v>
      </c>
      <c r="O438" s="4" t="s">
        <v>291</v>
      </c>
      <c r="P438" s="4" t="s">
        <v>291</v>
      </c>
      <c r="Q438" s="4" t="s">
        <v>291</v>
      </c>
      <c r="R438" s="4" t="s">
        <v>291</v>
      </c>
      <c r="S438" s="4" t="s">
        <v>291</v>
      </c>
      <c r="T438" s="4" t="s">
        <v>291</v>
      </c>
      <c r="U438" s="4" t="s">
        <v>291</v>
      </c>
      <c r="V438" s="4" t="s">
        <v>291</v>
      </c>
      <c r="W438" s="4" t="s">
        <v>291</v>
      </c>
      <c r="X438" s="4" t="s">
        <v>291</v>
      </c>
      <c r="Y438" s="4" t="s">
        <v>291</v>
      </c>
      <c r="Z438" s="4" t="s">
        <v>291</v>
      </c>
      <c r="AA438" s="4">
        <v>2.6324302917211551</v>
      </c>
      <c r="AB438" s="4">
        <v>0.9119514354543945</v>
      </c>
      <c r="AC438" s="4">
        <v>5.379546031499105</v>
      </c>
      <c r="AD438" s="4">
        <v>-0.61402797179914703</v>
      </c>
      <c r="AE438" s="4">
        <v>5.6511489690258321</v>
      </c>
      <c r="AF438" s="4">
        <v>-4.1123462259370474</v>
      </c>
      <c r="AG438" s="4">
        <v>5.2703199643193921</v>
      </c>
      <c r="AH438" s="4">
        <v>9.0529982756149217</v>
      </c>
      <c r="AI438" s="4">
        <v>4.6516015157008317</v>
      </c>
      <c r="AJ438" s="4">
        <v>4.1840938123263172</v>
      </c>
      <c r="AK438" s="4">
        <v>1.0646158232237024</v>
      </c>
      <c r="AL438" s="4">
        <v>4.645025166676775</v>
      </c>
      <c r="AM438" s="4">
        <v>7.1099951773888614</v>
      </c>
      <c r="AN438" s="4">
        <v>12.378271081736347</v>
      </c>
      <c r="AO438" s="4">
        <v>10.680778324840357</v>
      </c>
      <c r="AP438" s="4">
        <v>6.5883809674314842</v>
      </c>
      <c r="AQ438" s="4">
        <v>9.6605888058563405</v>
      </c>
      <c r="AR438" s="4">
        <v>8.210216030432882</v>
      </c>
      <c r="AS438" s="4">
        <v>0.61068327827240587</v>
      </c>
      <c r="AT438" s="4">
        <v>0.89476296726345161</v>
      </c>
      <c r="AU438" s="4">
        <v>6.6637029010840898</v>
      </c>
      <c r="AV438" s="4">
        <v>12.770800606584265</v>
      </c>
      <c r="AW438" s="4">
        <v>12.485785196110498</v>
      </c>
      <c r="AX438" s="4">
        <v>11.408948950380671</v>
      </c>
      <c r="AY438" s="4">
        <v>9.3104273269118742</v>
      </c>
      <c r="AZ438" s="4">
        <v>7.965356827512271</v>
      </c>
      <c r="BA438" s="4">
        <v>6.9423798049631724</v>
      </c>
      <c r="BB438" s="4">
        <v>5.5143694399113929</v>
      </c>
      <c r="BC438" s="4">
        <v>5.8283094714152384</v>
      </c>
      <c r="BD438" s="4">
        <v>7.3537470628854962</v>
      </c>
      <c r="BE438" s="4">
        <v>6.9582437743489267</v>
      </c>
      <c r="BF438" s="4">
        <v>7.7856304988807024</v>
      </c>
      <c r="BG438" s="4">
        <v>8.6040531919806096</v>
      </c>
      <c r="BH438" s="4">
        <v>8.2108457837239968</v>
      </c>
      <c r="BI438" s="4">
        <v>9.9612620093550319</v>
      </c>
      <c r="BJ438" s="4">
        <v>13.339872852381207</v>
      </c>
      <c r="BK438" s="4">
        <v>16.085890860534157</v>
      </c>
      <c r="BL438" s="4">
        <v>11.174439520609059</v>
      </c>
      <c r="BM438" s="4">
        <v>9.3520803791186999</v>
      </c>
      <c r="BN438" s="4">
        <v>8.9842959907183264</v>
      </c>
      <c r="BO438" s="4">
        <v>9.2877412329706477</v>
      </c>
      <c r="BP438" s="4">
        <v>7.5823390015416825</v>
      </c>
      <c r="BQ438" s="4">
        <v>8.1052183944821721</v>
      </c>
      <c r="BR438" s="4">
        <v>7.3663947533924246</v>
      </c>
      <c r="BS438" s="4">
        <v>7.2687349017597214</v>
      </c>
      <c r="BT438" s="4">
        <v>7.3566512307283727</v>
      </c>
      <c r="BU438" s="4">
        <v>7.159803227911854</v>
      </c>
      <c r="BV438" s="4">
        <v>7.099355979454014</v>
      </c>
      <c r="BW438" s="4">
        <v>6.9338922419100335</v>
      </c>
    </row>
    <row r="439" spans="1:75" hidden="1">
      <c r="A439" s="1" t="s">
        <v>247</v>
      </c>
      <c r="B439" s="1" t="s">
        <v>261</v>
      </c>
      <c r="C439" s="1" t="s">
        <v>260</v>
      </c>
      <c r="D439" s="3" t="s">
        <v>281</v>
      </c>
      <c r="E439" s="1" t="s">
        <v>257</v>
      </c>
      <c r="F439" s="4" t="s">
        <v>291</v>
      </c>
      <c r="G439" s="4" t="s">
        <v>291</v>
      </c>
      <c r="H439" s="4" t="s">
        <v>291</v>
      </c>
      <c r="I439" s="4">
        <v>13.118553810695044</v>
      </c>
      <c r="J439" s="4">
        <v>1.8611765298751859</v>
      </c>
      <c r="K439" s="4">
        <v>4.5561755017210048</v>
      </c>
      <c r="L439" s="4">
        <v>12.629552750356021</v>
      </c>
      <c r="M439" s="4">
        <v>2.4712138849841914</v>
      </c>
      <c r="N439" s="4">
        <v>18.361065160317501</v>
      </c>
      <c r="O439" s="4">
        <v>6.9100307054752008</v>
      </c>
      <c r="P439" s="4">
        <v>-0.15965340968713271</v>
      </c>
      <c r="Q439" s="4">
        <v>-26.557949812972304</v>
      </c>
      <c r="R439" s="4">
        <v>-6.371341454255985</v>
      </c>
      <c r="S439" s="4">
        <v>7.6222544644492851</v>
      </c>
      <c r="T439" s="4">
        <v>15.488536632514993</v>
      </c>
      <c r="U439" s="4">
        <v>14.246712389102111</v>
      </c>
      <c r="V439" s="4">
        <v>7.6570295077508899</v>
      </c>
      <c r="W439" s="4">
        <v>-8.0932741369028065</v>
      </c>
      <c r="X439" s="4">
        <v>-6.5714516274806183</v>
      </c>
      <c r="Y439" s="4">
        <v>13.740421469174979</v>
      </c>
      <c r="Z439" s="4">
        <v>16.05039929611458</v>
      </c>
      <c r="AA439" s="4">
        <v>4.1980923903674361</v>
      </c>
      <c r="AB439" s="4">
        <v>1.2803487117617696</v>
      </c>
      <c r="AC439" s="4">
        <v>5.3663900038551482</v>
      </c>
      <c r="AD439" s="4">
        <v>0.20821014050089737</v>
      </c>
      <c r="AE439" s="4">
        <v>6.79679068523944</v>
      </c>
      <c r="AF439" s="4">
        <v>-3.1108613548085695</v>
      </c>
      <c r="AG439" s="4">
        <v>6.1435956139932468</v>
      </c>
      <c r="AH439" s="4">
        <v>10.21520710337651</v>
      </c>
      <c r="AI439" s="4">
        <v>6.1742240752111766</v>
      </c>
      <c r="AJ439" s="4">
        <v>6.4563932187498452</v>
      </c>
      <c r="AK439" s="4">
        <v>3.7648106727198316</v>
      </c>
      <c r="AL439" s="4">
        <v>8.3004165829402066</v>
      </c>
      <c r="AM439" s="4">
        <v>8.3088385674414234</v>
      </c>
      <c r="AN439" s="4">
        <v>13.695925156125654</v>
      </c>
      <c r="AO439" s="4">
        <v>11.86629909423047</v>
      </c>
      <c r="AP439" s="4">
        <v>7.2922093382952635</v>
      </c>
      <c r="AQ439" s="4">
        <v>9.9230587573279507</v>
      </c>
      <c r="AR439" s="4">
        <v>9.4239372566106603</v>
      </c>
      <c r="AS439" s="4">
        <v>2.6146211951906473</v>
      </c>
      <c r="AT439" s="4">
        <v>2.3866021837850138</v>
      </c>
      <c r="AU439" s="4">
        <v>7.7091900646098832</v>
      </c>
      <c r="AV439" s="4">
        <v>12.762268635713149</v>
      </c>
      <c r="AW439" s="4">
        <v>12.503978162276951</v>
      </c>
      <c r="AX439" s="4">
        <v>11.679197240431517</v>
      </c>
      <c r="AY439" s="4">
        <v>9.8636732093917434</v>
      </c>
      <c r="AZ439" s="4">
        <v>8.8584230672363198</v>
      </c>
      <c r="BA439" s="4">
        <v>8.2968189441687823</v>
      </c>
      <c r="BB439" s="4">
        <v>7.1077001773310888</v>
      </c>
      <c r="BC439" s="4">
        <v>7.1723235448189815</v>
      </c>
      <c r="BD439" s="4">
        <v>8.0640596872511914</v>
      </c>
      <c r="BE439" s="4">
        <v>7.9249544602932209</v>
      </c>
      <c r="BF439" s="4">
        <v>8.7297437647955167</v>
      </c>
      <c r="BG439" s="4">
        <v>9.6673605507900717</v>
      </c>
      <c r="BH439" s="4">
        <v>9.8074601663506797</v>
      </c>
      <c r="BI439" s="4">
        <v>11.229180403580896</v>
      </c>
      <c r="BJ439" s="4">
        <v>12.803325407951171</v>
      </c>
      <c r="BK439" s="4">
        <v>14.39221163301896</v>
      </c>
      <c r="BL439" s="4">
        <v>9.9555316015197182</v>
      </c>
      <c r="BM439" s="4">
        <v>9.5586967728012127</v>
      </c>
      <c r="BN439" s="4">
        <v>10.574295278413315</v>
      </c>
      <c r="BO439" s="4">
        <v>9.4937337503401729</v>
      </c>
      <c r="BP439" s="4">
        <v>7.740529746556768</v>
      </c>
      <c r="BQ439" s="4">
        <v>7.6697471806635553</v>
      </c>
      <c r="BR439" s="4">
        <v>7.1868243067825022</v>
      </c>
      <c r="BS439" s="4">
        <v>6.8787045842864769</v>
      </c>
      <c r="BT439" s="4">
        <v>6.5714860255196239</v>
      </c>
      <c r="BU439" s="4">
        <v>6.7215854780818818</v>
      </c>
      <c r="BV439" s="4">
        <v>6.6183594345840202</v>
      </c>
      <c r="BW439" s="4">
        <v>6.2131645915861622</v>
      </c>
    </row>
    <row r="440" spans="1:75" hidden="1">
      <c r="A440" s="1" t="s">
        <v>247</v>
      </c>
      <c r="B440" s="1" t="s">
        <v>109</v>
      </c>
      <c r="C440" s="1" t="s">
        <v>108</v>
      </c>
      <c r="D440" s="3" t="s">
        <v>267</v>
      </c>
      <c r="E440" s="1" t="s">
        <v>283</v>
      </c>
      <c r="F440" s="2">
        <v>8508.2010616721382</v>
      </c>
      <c r="G440" s="2">
        <v>7932.0713646302529</v>
      </c>
      <c r="H440" s="2">
        <v>8665.9508596717023</v>
      </c>
      <c r="I440" s="2">
        <v>9456.4145213869087</v>
      </c>
      <c r="J440" s="2">
        <v>10324.038410384512</v>
      </c>
      <c r="K440" s="2">
        <v>11255.105152925416</v>
      </c>
      <c r="L440" s="2">
        <v>12235.897375270531</v>
      </c>
      <c r="M440" s="2">
        <v>13252.697703680764</v>
      </c>
      <c r="N440" s="2">
        <v>14308.935481590888</v>
      </c>
      <c r="O440" s="2">
        <v>15399.466693848743</v>
      </c>
      <c r="P440" s="2">
        <v>16524.291340454329</v>
      </c>
      <c r="Q440" s="2">
        <v>17619.966567864343</v>
      </c>
      <c r="R440" s="2">
        <v>20699.516972290614</v>
      </c>
      <c r="S440" s="2">
        <v>23950.53454845554</v>
      </c>
      <c r="T440" s="2">
        <v>26002.99659416726</v>
      </c>
      <c r="U440" s="2">
        <v>29766.701013830771</v>
      </c>
      <c r="V440" s="2">
        <v>30279.387857329355</v>
      </c>
      <c r="W440" s="2">
        <v>30793.789372545325</v>
      </c>
      <c r="X440" s="2">
        <v>31819.16305954249</v>
      </c>
      <c r="Y440" s="2">
        <v>35411.400307467346</v>
      </c>
      <c r="Z440" s="2">
        <v>38662.417883632275</v>
      </c>
      <c r="AA440" s="2">
        <v>41399.033944581235</v>
      </c>
      <c r="AB440" s="2">
        <v>45677.139879460723</v>
      </c>
      <c r="AC440" s="2">
        <v>51321.839173097294</v>
      </c>
      <c r="AD440" s="2">
        <v>52518.680031833122</v>
      </c>
      <c r="AE440" s="2">
        <v>52690.147203571782</v>
      </c>
      <c r="AF440" s="2">
        <v>61244.644401613354</v>
      </c>
      <c r="AG440" s="2">
        <v>68429.118897463064</v>
      </c>
      <c r="AH440" s="2">
        <v>74245.285362838287</v>
      </c>
      <c r="AI440" s="2">
        <v>82799.782560879874</v>
      </c>
      <c r="AJ440" s="2">
        <v>91181.097915465405</v>
      </c>
      <c r="AK440" s="2">
        <v>99564.127941768325</v>
      </c>
      <c r="AL440" s="2">
        <v>102300.74400271729</v>
      </c>
      <c r="AM440" s="2">
        <v>108118.6251398099</v>
      </c>
      <c r="AN440" s="2">
        <v>118895.33688358446</v>
      </c>
      <c r="AO440" s="2">
        <v>119408.02372708304</v>
      </c>
      <c r="AP440" s="2">
        <v>132238.91218828672</v>
      </c>
      <c r="AQ440" s="2">
        <v>149346.19191265249</v>
      </c>
      <c r="AR440" s="2">
        <v>161321.45918688027</v>
      </c>
      <c r="AS440" s="2">
        <v>165428.0979500211</v>
      </c>
      <c r="AT440" s="2">
        <v>171072.79724365767</v>
      </c>
      <c r="AU440" s="2">
        <v>180827.38101006538</v>
      </c>
      <c r="AV440" s="2">
        <v>192102.01383177232</v>
      </c>
      <c r="AW440" s="2">
        <v>204014.50051312466</v>
      </c>
      <c r="AX440" s="2">
        <v>216328.87611694151</v>
      </c>
      <c r="AY440" s="2">
        <v>221463.9650406531</v>
      </c>
      <c r="AZ440" s="2">
        <v>230894.89901406947</v>
      </c>
      <c r="BA440" s="2">
        <v>242669.79888915017</v>
      </c>
      <c r="BB440" s="2">
        <v>228394.45485345888</v>
      </c>
      <c r="BC440" s="2">
        <v>234119.45612012278</v>
      </c>
      <c r="BD440" s="2">
        <v>252061.16774470086</v>
      </c>
      <c r="BE440" s="2">
        <v>253474.81871276666</v>
      </c>
      <c r="BF440" s="2">
        <v>257673.889622827</v>
      </c>
      <c r="BG440" s="2">
        <v>265549.13029061467</v>
      </c>
      <c r="BH440" s="2">
        <v>288652.12936289649</v>
      </c>
      <c r="BI440" s="2">
        <v>309978.26255625545</v>
      </c>
      <c r="BJ440" s="2">
        <v>331777.75139398949</v>
      </c>
      <c r="BK440" s="2">
        <v>353226.50080848177</v>
      </c>
      <c r="BL440" s="2">
        <v>360742.80387545191</v>
      </c>
      <c r="BM440" s="2">
        <v>351871.66285345948</v>
      </c>
      <c r="BN440" s="2">
        <v>375685.23005605885</v>
      </c>
      <c r="BO440" s="2">
        <v>393773.26132823934</v>
      </c>
      <c r="BP440" s="2">
        <v>400468.49908887077</v>
      </c>
      <c r="BQ440" s="2">
        <v>412889.09455866937</v>
      </c>
      <c r="BR440" s="2">
        <v>424294.72000033705</v>
      </c>
      <c r="BS440" s="2">
        <v>434426.063492727</v>
      </c>
      <c r="BT440" s="2">
        <v>443880.87911386415</v>
      </c>
      <c r="BU440" s="2">
        <v>460918.83077133924</v>
      </c>
      <c r="BV440" s="2">
        <v>474845.03937505372</v>
      </c>
      <c r="BW440" s="2">
        <v>487607.7457323891</v>
      </c>
    </row>
    <row r="441" spans="1:75" hidden="1">
      <c r="A441" s="1" t="s">
        <v>247</v>
      </c>
      <c r="B441" s="1" t="s">
        <v>109</v>
      </c>
      <c r="C441" s="1" t="s">
        <v>108</v>
      </c>
      <c r="D441" s="3" t="s">
        <v>269</v>
      </c>
      <c r="E441" s="1" t="s">
        <v>284</v>
      </c>
      <c r="F441" s="2">
        <v>788.86853001948691</v>
      </c>
      <c r="G441" s="2">
        <v>814.58374795819736</v>
      </c>
      <c r="H441" s="2">
        <v>841.13722019210593</v>
      </c>
      <c r="I441" s="2">
        <v>868.55627179639134</v>
      </c>
      <c r="J441" s="2">
        <v>896.86911857800453</v>
      </c>
      <c r="K441" s="2">
        <v>926.10489611138257</v>
      </c>
      <c r="L441" s="2">
        <v>956.29368972065845</v>
      </c>
      <c r="M441" s="2">
        <v>987.46656543921824</v>
      </c>
      <c r="N441" s="2">
        <v>1019.6556019784655</v>
      </c>
      <c r="O441" s="2">
        <v>1052.8939237386903</v>
      </c>
      <c r="P441" s="2">
        <v>1087.2157348960145</v>
      </c>
      <c r="Q441" s="2">
        <v>1123.0868427977236</v>
      </c>
      <c r="R441" s="2">
        <v>1160.1414659308593</v>
      </c>
      <c r="S441" s="2">
        <v>1198.4186526656827</v>
      </c>
      <c r="T441" s="2">
        <v>1237.9587397168539</v>
      </c>
      <c r="U441" s="2">
        <v>1278.8033946504895</v>
      </c>
      <c r="V441" s="2">
        <v>1320.9956597936784</v>
      </c>
      <c r="W441" s="2">
        <v>1364.5799975927266</v>
      </c>
      <c r="X441" s="2">
        <v>1409.6023374679346</v>
      </c>
      <c r="Y441" s="2">
        <v>1456.1101242142786</v>
      </c>
      <c r="Z441" s="2">
        <v>1504.1523679990025</v>
      </c>
      <c r="AA441" s="2">
        <v>1554.4529571769001</v>
      </c>
      <c r="AB441" s="2">
        <v>1601.7013582576528</v>
      </c>
      <c r="AC441" s="2">
        <v>1641.7563783392031</v>
      </c>
      <c r="AD441" s="2">
        <v>1690.2119907225215</v>
      </c>
      <c r="AE441" s="2">
        <v>1777.8809871530236</v>
      </c>
      <c r="AF441" s="2">
        <v>1842.8997674133382</v>
      </c>
      <c r="AG441" s="2">
        <v>1947.8067330723936</v>
      </c>
      <c r="AH441" s="2">
        <v>2055.2240448574107</v>
      </c>
      <c r="AI441" s="2">
        <v>2086.6603935249204</v>
      </c>
      <c r="AJ441" s="2">
        <v>2237.7844489416448</v>
      </c>
      <c r="AK441" s="2">
        <v>2403.7000000000003</v>
      </c>
      <c r="AL441" s="2">
        <v>2404.5833333333335</v>
      </c>
      <c r="AM441" s="2">
        <v>2422.2166666666672</v>
      </c>
      <c r="AN441" s="2">
        <v>2499.5083333333337</v>
      </c>
      <c r="AO441" s="2">
        <v>2539.7916666666665</v>
      </c>
      <c r="AP441" s="2">
        <v>2614.7166666666667</v>
      </c>
      <c r="AQ441" s="2">
        <v>2676.1750000000002</v>
      </c>
      <c r="AR441" s="2">
        <v>2722.8583333333331</v>
      </c>
      <c r="AS441" s="2">
        <v>2724.0000000000005</v>
      </c>
      <c r="AT441" s="2">
        <v>2711.7</v>
      </c>
      <c r="AU441" s="2">
        <v>2749.0499999999997</v>
      </c>
      <c r="AV441" s="2">
        <v>2739.8166666666671</v>
      </c>
      <c r="AW441" s="2">
        <v>2790.2333333333336</v>
      </c>
      <c r="AX441" s="2">
        <v>2869.3249999999994</v>
      </c>
      <c r="AY441" s="2">
        <v>2903.5583333333338</v>
      </c>
      <c r="AZ441" s="2">
        <v>3047.9749999999999</v>
      </c>
      <c r="BA441" s="2">
        <v>3156.1416666666669</v>
      </c>
      <c r="BB441" s="2">
        <v>3130.6583333333333</v>
      </c>
      <c r="BC441" s="2">
        <v>3111.9500000000003</v>
      </c>
      <c r="BD441" s="2">
        <v>3194.85</v>
      </c>
      <c r="BE441" s="2">
        <v>3255.0250000000001</v>
      </c>
      <c r="BF441" s="2">
        <v>3221.1666666666661</v>
      </c>
      <c r="BG441" s="2">
        <v>3197.0666666666662</v>
      </c>
      <c r="BH441" s="2">
        <v>3269.4833333333331</v>
      </c>
      <c r="BI441" s="2">
        <v>3335.2083333333335</v>
      </c>
      <c r="BJ441" s="2">
        <v>3403.1083333333336</v>
      </c>
      <c r="BK441" s="2">
        <v>3473.7166666666667</v>
      </c>
      <c r="BL441" s="2">
        <v>3511.1083333333331</v>
      </c>
      <c r="BM441" s="2">
        <v>3472.5833333333335</v>
      </c>
      <c r="BN441" s="2">
        <v>3472.7083333333335</v>
      </c>
      <c r="BO441" s="2">
        <v>3570.1749999999997</v>
      </c>
      <c r="BP441" s="2">
        <v>3647.5666666666662</v>
      </c>
      <c r="BQ441" s="2">
        <v>3714.7833333333333</v>
      </c>
      <c r="BR441" s="2">
        <v>3737.0666666666662</v>
      </c>
      <c r="BS441" s="2">
        <v>3772.6666666666674</v>
      </c>
      <c r="BT441" s="2">
        <v>3781.6833333333329</v>
      </c>
      <c r="BU441" s="2">
        <v>3813.4333333333338</v>
      </c>
      <c r="BV441" s="2">
        <v>3870.85</v>
      </c>
      <c r="BW441" s="2">
        <v>3913.837228822314</v>
      </c>
    </row>
    <row r="442" spans="1:75" hidden="1">
      <c r="A442" s="1" t="s">
        <v>247</v>
      </c>
      <c r="B442" s="1" t="s">
        <v>109</v>
      </c>
      <c r="C442" s="1" t="s">
        <v>108</v>
      </c>
      <c r="D442" s="3" t="s">
        <v>270</v>
      </c>
      <c r="E442" s="1" t="s">
        <v>285</v>
      </c>
      <c r="F442" s="2">
        <v>2934.0032220122916</v>
      </c>
      <c r="G442" s="2">
        <v>2912.1193618988568</v>
      </c>
      <c r="H442" s="2">
        <v>2890.3987270095363</v>
      </c>
      <c r="I442" s="2">
        <v>2868.8400998957786</v>
      </c>
      <c r="J442" s="2">
        <v>2847.4422721896208</v>
      </c>
      <c r="K442" s="2">
        <v>2826.2040445359576</v>
      </c>
      <c r="L442" s="2">
        <v>2805.1242265253186</v>
      </c>
      <c r="M442" s="2">
        <v>2784.2016366271437</v>
      </c>
      <c r="N442" s="2">
        <v>2763.4351021235598</v>
      </c>
      <c r="O442" s="2">
        <v>2742.8234590436487</v>
      </c>
      <c r="P442" s="2">
        <v>2722.3655520982056</v>
      </c>
      <c r="Q442" s="2">
        <v>2702.0602346149853</v>
      </c>
      <c r="R442" s="2">
        <v>2681.9063684744319</v>
      </c>
      <c r="S442" s="2">
        <v>2661.9028240458847</v>
      </c>
      <c r="T442" s="2">
        <v>2642.0484801242637</v>
      </c>
      <c r="U442" s="2">
        <v>2622.3422238672247</v>
      </c>
      <c r="V442" s="2">
        <v>2602.7829507327856</v>
      </c>
      <c r="W442" s="2">
        <v>2583.369564417414</v>
      </c>
      <c r="X442" s="2">
        <v>2564.100976794582</v>
      </c>
      <c r="Y442" s="2">
        <v>2544.976107853774</v>
      </c>
      <c r="Z442" s="2">
        <v>2525.9938856399554</v>
      </c>
      <c r="AA442" s="2">
        <v>2527.0503269714604</v>
      </c>
      <c r="AB442" s="2">
        <v>2525.5298796644529</v>
      </c>
      <c r="AC442" s="2">
        <v>2523.8737393654119</v>
      </c>
      <c r="AD442" s="2">
        <v>2522.0754471621335</v>
      </c>
      <c r="AE442" s="2">
        <v>2520.205882163239</v>
      </c>
      <c r="AF442" s="2">
        <v>2518.0522307443021</v>
      </c>
      <c r="AG442" s="2">
        <v>2508.3437697722356</v>
      </c>
      <c r="AH442" s="2">
        <v>2498.870064717225</v>
      </c>
      <c r="AI442" s="2">
        <v>2490.3911791164146</v>
      </c>
      <c r="AJ442" s="2">
        <v>2479.3877963042346</v>
      </c>
      <c r="AK442" s="2">
        <v>2466.1563092875531</v>
      </c>
      <c r="AL442" s="2">
        <v>2441.6013378916155</v>
      </c>
      <c r="AM442" s="2">
        <v>2410.7310254832637</v>
      </c>
      <c r="AN442" s="2">
        <v>2381.7665540302514</v>
      </c>
      <c r="AO442" s="2">
        <v>2356.0827944311322</v>
      </c>
      <c r="AP442" s="2">
        <v>2360.2486387142003</v>
      </c>
      <c r="AQ442" s="2">
        <v>2324.3062555704246</v>
      </c>
      <c r="AR442" s="2">
        <v>2372.4387956157166</v>
      </c>
      <c r="AS442" s="2">
        <v>2314.0312526946036</v>
      </c>
      <c r="AT442" s="2">
        <v>2278.5218795674</v>
      </c>
      <c r="AU442" s="2">
        <v>2309.9045597901813</v>
      </c>
      <c r="AV442" s="2">
        <v>2224.1713275707607</v>
      </c>
      <c r="AW442" s="2">
        <v>2287.9593072570783</v>
      </c>
      <c r="AX442" s="2">
        <v>2291.9283582165235</v>
      </c>
      <c r="AY442" s="2">
        <v>2254.8497426875879</v>
      </c>
      <c r="AZ442" s="2">
        <v>2304.2677361551641</v>
      </c>
      <c r="BA442" s="2">
        <v>2257.8131489278389</v>
      </c>
      <c r="BB442" s="2">
        <v>2259.1527450896042</v>
      </c>
      <c r="BC442" s="2">
        <v>2301.9257101414873</v>
      </c>
      <c r="BD442" s="2">
        <v>2330.667073205484</v>
      </c>
      <c r="BE442" s="2">
        <v>2326.3577771861333</v>
      </c>
      <c r="BF442" s="2">
        <v>2343.430829652179</v>
      </c>
      <c r="BG442" s="2">
        <v>2330.8987727524323</v>
      </c>
      <c r="BH442" s="2">
        <v>2354.3750916636486</v>
      </c>
      <c r="BI442" s="2">
        <v>2346.3860934415234</v>
      </c>
      <c r="BJ442" s="2">
        <v>2315.4949467219053</v>
      </c>
      <c r="BK442" s="2">
        <v>2327.7800241610207</v>
      </c>
      <c r="BL442" s="2">
        <v>2277.0227908146785</v>
      </c>
      <c r="BM442" s="2">
        <v>2251.9988099251636</v>
      </c>
      <c r="BN442" s="2">
        <v>2302.0800450945271</v>
      </c>
      <c r="BO442" s="2">
        <v>2256.7611738490095</v>
      </c>
      <c r="BP442" s="2">
        <v>2235.5943122644276</v>
      </c>
      <c r="BQ442" s="2">
        <v>2225.4137642594378</v>
      </c>
      <c r="BR442" s="2">
        <v>2175.2473730941983</v>
      </c>
      <c r="BS442" s="2">
        <v>2185.5789489589788</v>
      </c>
      <c r="BT442" s="2">
        <v>2175.6345877615258</v>
      </c>
      <c r="BU442" s="2">
        <v>2175.6345877615258</v>
      </c>
      <c r="BV442" s="2">
        <v>2175.6345877615258</v>
      </c>
      <c r="BW442" s="2">
        <v>2175.6345877615258</v>
      </c>
    </row>
    <row r="443" spans="1:75" hidden="1">
      <c r="A443" s="1" t="s">
        <v>247</v>
      </c>
      <c r="B443" s="1" t="s">
        <v>109</v>
      </c>
      <c r="C443" s="1" t="s">
        <v>108</v>
      </c>
      <c r="D443" s="3" t="s">
        <v>271</v>
      </c>
      <c r="E443" s="1" t="s">
        <v>286</v>
      </c>
      <c r="F443" s="2">
        <v>2314.5428088212748</v>
      </c>
      <c r="G443" s="2">
        <v>2372.1651043172051</v>
      </c>
      <c r="H443" s="2">
        <v>2431.221950483603</v>
      </c>
      <c r="I443" s="2">
        <v>2491.7490615454644</v>
      </c>
      <c r="J443" s="2">
        <v>2553.7830408604555</v>
      </c>
      <c r="K443" s="2">
        <v>2617.3614030545423</v>
      </c>
      <c r="L443" s="2">
        <v>2682.5225967087054</v>
      </c>
      <c r="M443" s="2">
        <v>2749.3060276104561</v>
      </c>
      <c r="N443" s="2">
        <v>2817.7520825842203</v>
      </c>
      <c r="O443" s="2">
        <v>2887.902153914994</v>
      </c>
      <c r="P443" s="2">
        <v>2959.7986643800446</v>
      </c>
      <c r="Q443" s="2">
        <v>3034.6482979430202</v>
      </c>
      <c r="R443" s="2">
        <v>3111.3907858112348</v>
      </c>
      <c r="S443" s="2">
        <v>3190.073995920045</v>
      </c>
      <c r="T443" s="2">
        <v>3270.7470067254626</v>
      </c>
      <c r="U443" s="2">
        <v>3353.4601378167208</v>
      </c>
      <c r="V443" s="2">
        <v>3438.2649813029934</v>
      </c>
      <c r="W443" s="2">
        <v>3525.2144339938382</v>
      </c>
      <c r="X443" s="2">
        <v>3614.3627303934572</v>
      </c>
      <c r="Y443" s="2">
        <v>3705.76547652933</v>
      </c>
      <c r="Z443" s="2">
        <v>3799.4796846363406</v>
      </c>
      <c r="AA443" s="2">
        <v>3928.1808536956391</v>
      </c>
      <c r="AB443" s="2">
        <v>4045.1446385788404</v>
      </c>
      <c r="AC443" s="2">
        <v>4143.5858097259807</v>
      </c>
      <c r="AD443" s="2">
        <v>4262.8421623003032</v>
      </c>
      <c r="AE443" s="2">
        <v>4480.6261216092362</v>
      </c>
      <c r="AF443" s="2">
        <v>4640.5178703733118</v>
      </c>
      <c r="AG443" s="2">
        <v>4885.7688836225507</v>
      </c>
      <c r="AH443" s="2">
        <v>5135.7378419812349</v>
      </c>
      <c r="AI443" s="2">
        <v>5196.6006378460479</v>
      </c>
      <c r="AJ443" s="2">
        <v>5548.3354534653108</v>
      </c>
      <c r="AK443" s="2">
        <v>5927.8999206344924</v>
      </c>
      <c r="AL443" s="2">
        <v>5871.033883738548</v>
      </c>
      <c r="AM443" s="2">
        <v>5839.3128687759872</v>
      </c>
      <c r="AN443" s="2">
        <v>5953.2453498532313</v>
      </c>
      <c r="AO443" s="2">
        <v>5983.9594472729023</v>
      </c>
      <c r="AP443" s="2">
        <v>6171.3814531233311</v>
      </c>
      <c r="AQ443" s="2">
        <v>6220.2502935011817</v>
      </c>
      <c r="AR443" s="2">
        <v>6459.8147449655507</v>
      </c>
      <c r="AS443" s="2">
        <v>6303.4211323401014</v>
      </c>
      <c r="AT443" s="2">
        <v>6178.6677808229178</v>
      </c>
      <c r="AU443" s="2">
        <v>6350.0431300911978</v>
      </c>
      <c r="AV443" s="2">
        <v>6093.8216728004973</v>
      </c>
      <c r="AW443" s="2">
        <v>6383.9403244189425</v>
      </c>
      <c r="AX443" s="2">
        <v>6576.2873364396246</v>
      </c>
      <c r="AY443" s="2">
        <v>6547.0877607950688</v>
      </c>
      <c r="AZ443" s="2">
        <v>7023.3504531075359</v>
      </c>
      <c r="BA443" s="2">
        <v>7125.9781548790252</v>
      </c>
      <c r="BB443" s="2">
        <v>7072.6353676876452</v>
      </c>
      <c r="BC443" s="2">
        <v>7163.4777136748025</v>
      </c>
      <c r="BD443" s="2">
        <v>7446.1316988305407</v>
      </c>
      <c r="BE443" s="2">
        <v>7572.3527236852933</v>
      </c>
      <c r="BF443" s="2">
        <v>7548.5812741146092</v>
      </c>
      <c r="BG443" s="2">
        <v>7452.0387697410415</v>
      </c>
      <c r="BH443" s="2">
        <v>7697.5901226094375</v>
      </c>
      <c r="BI443" s="2">
        <v>7825.6864520636145</v>
      </c>
      <c r="BJ443" s="2">
        <v>7879.8801489805392</v>
      </c>
      <c r="BK443" s="2">
        <v>8086.0482662618733</v>
      </c>
      <c r="BL443" s="2">
        <v>7994.8736960193401</v>
      </c>
      <c r="BM443" s="2">
        <v>7820.2535340326249</v>
      </c>
      <c r="BN443" s="2">
        <v>7994.4525566001403</v>
      </c>
      <c r="BO443" s="2">
        <v>8057.032323846387</v>
      </c>
      <c r="BP443" s="2">
        <v>8154.4792936053163</v>
      </c>
      <c r="BQ443" s="2">
        <v>8266.9299612415562</v>
      </c>
      <c r="BR443" s="2">
        <v>8129.0444497445578</v>
      </c>
      <c r="BS443" s="2">
        <v>8245.4608481059095</v>
      </c>
      <c r="BT443" s="2">
        <v>8227.5610599612992</v>
      </c>
      <c r="BU443" s="2">
        <v>8296.6374581227301</v>
      </c>
      <c r="BV443" s="2">
        <v>8421.5551440367035</v>
      </c>
      <c r="BW443" s="2">
        <v>8515.0796458945479</v>
      </c>
    </row>
    <row r="444" spans="1:75" hidden="1">
      <c r="A444" s="1" t="s">
        <v>247</v>
      </c>
      <c r="B444" s="1" t="s">
        <v>109</v>
      </c>
      <c r="C444" s="1" t="s">
        <v>108</v>
      </c>
      <c r="D444" s="3" t="s">
        <v>268</v>
      </c>
      <c r="E444" s="1" t="s">
        <v>287</v>
      </c>
      <c r="F444" s="2">
        <v>1942.0737378025171</v>
      </c>
      <c r="G444" s="2">
        <v>2029.9472524226155</v>
      </c>
      <c r="H444" s="2">
        <v>2125.1679916467456</v>
      </c>
      <c r="I444" s="2">
        <v>2227.4929500548224</v>
      </c>
      <c r="J444" s="2">
        <v>2336.1370332127244</v>
      </c>
      <c r="K444" s="2">
        <v>2449.8320873289949</v>
      </c>
      <c r="L444" s="2">
        <v>2566.748193045908</v>
      </c>
      <c r="M444" s="2">
        <v>2684.5359700267704</v>
      </c>
      <c r="N444" s="2">
        <v>2800.4869408566251</v>
      </c>
      <c r="O444" s="2">
        <v>2911.6702830802747</v>
      </c>
      <c r="P444" s="2">
        <v>3015.6156055647893</v>
      </c>
      <c r="Q444" s="2">
        <v>3110.893406790397</v>
      </c>
      <c r="R444" s="2">
        <v>3197.745708349571</v>
      </c>
      <c r="S444" s="2">
        <v>3278.2729821932494</v>
      </c>
      <c r="T444" s="2">
        <v>3355.795646510855</v>
      </c>
      <c r="U444" s="2">
        <v>3432.7840924353186</v>
      </c>
      <c r="V444" s="2">
        <v>3510.6668376587995</v>
      </c>
      <c r="W444" s="2">
        <v>3589.0355937224504</v>
      </c>
      <c r="X444" s="2">
        <v>3666.4352795885961</v>
      </c>
      <c r="Y444" s="2">
        <v>3740.6070270608175</v>
      </c>
      <c r="Z444" s="2">
        <v>3810.4745287319356</v>
      </c>
      <c r="AA444" s="2">
        <v>3874.1449002770764</v>
      </c>
      <c r="AB444" s="2">
        <v>3933.649745714361</v>
      </c>
      <c r="AC444" s="2">
        <v>3996.3490794067729</v>
      </c>
      <c r="AD444" s="2">
        <v>4072.1569321972188</v>
      </c>
      <c r="AE444" s="2">
        <v>4167.4957307347513</v>
      </c>
      <c r="AF444" s="2">
        <v>4286.1187773579304</v>
      </c>
      <c r="AG444" s="2">
        <v>4424.1458559662888</v>
      </c>
      <c r="AH444" s="2">
        <v>4571.0372213558903</v>
      </c>
      <c r="AI444" s="2">
        <v>4711.8652571747034</v>
      </c>
      <c r="AJ444" s="2">
        <v>4835.9721589053906</v>
      </c>
      <c r="AK444" s="2">
        <v>4939.2947185117127</v>
      </c>
      <c r="AL444" s="2">
        <v>5025.3019121524521</v>
      </c>
      <c r="AM444" s="2">
        <v>5100.0757621230223</v>
      </c>
      <c r="AN444" s="2">
        <v>5173.1239784627032</v>
      </c>
      <c r="AO444" s="2">
        <v>5251.2999043144655</v>
      </c>
      <c r="AP444" s="2">
        <v>5336.7896046314609</v>
      </c>
      <c r="AQ444" s="2">
        <v>5427.1443324882184</v>
      </c>
      <c r="AR444" s="2">
        <v>5518.9688987968266</v>
      </c>
      <c r="AS444" s="2">
        <v>5607.0509848706006</v>
      </c>
      <c r="AT444" s="2">
        <v>5687.9589999999998</v>
      </c>
      <c r="AU444" s="2">
        <v>5749.8166587260484</v>
      </c>
      <c r="AV444" s="2">
        <v>5821.492993440359</v>
      </c>
      <c r="AW444" s="2">
        <v>5930.4802969100629</v>
      </c>
      <c r="AX444" s="2">
        <v>6050.2681439668559</v>
      </c>
      <c r="AY444" s="2">
        <v>6199.5120189884328</v>
      </c>
      <c r="AZ444" s="2">
        <v>6349.7377616088361</v>
      </c>
      <c r="BA444" s="2">
        <v>6398.8311415501457</v>
      </c>
      <c r="BB444" s="2">
        <v>6463.6344030726732</v>
      </c>
      <c r="BC444" s="2">
        <v>6517.6371210081124</v>
      </c>
      <c r="BD444" s="2">
        <v>6590.2953233212493</v>
      </c>
      <c r="BE444" s="2">
        <v>6607.9689401001206</v>
      </c>
      <c r="BF444" s="2">
        <v>6604.0414697048154</v>
      </c>
      <c r="BG444" s="2">
        <v>6641.3524384602106</v>
      </c>
      <c r="BH444" s="2">
        <v>6674.7359368203006</v>
      </c>
      <c r="BI444" s="2">
        <v>6714.0106407733465</v>
      </c>
      <c r="BJ444" s="2">
        <v>6778.813902295874</v>
      </c>
      <c r="BK444" s="2">
        <v>6812.197400655964</v>
      </c>
      <c r="BL444" s="2">
        <v>6837.7259582254446</v>
      </c>
      <c r="BM444" s="2">
        <v>6869.1457213878821</v>
      </c>
      <c r="BN444" s="2">
        <v>6924.1303069221467</v>
      </c>
      <c r="BO444" s="2">
        <v>6981.0786276540648</v>
      </c>
      <c r="BP444" s="2">
        <v>7040.9725511824608</v>
      </c>
      <c r="BQ444" s="2">
        <v>7080.2472551355086</v>
      </c>
      <c r="BR444" s="2">
        <v>7121.485694286207</v>
      </c>
      <c r="BS444" s="2">
        <v>7177.4521474192979</v>
      </c>
      <c r="BT444" s="2">
        <v>7243.2372765406517</v>
      </c>
      <c r="BU444" s="2">
        <v>7278.5845100983943</v>
      </c>
      <c r="BV444" s="2">
        <v>7347.315242016226</v>
      </c>
      <c r="BW444" s="2">
        <v>7416.0459739340586</v>
      </c>
    </row>
    <row r="445" spans="1:75" hidden="1">
      <c r="A445" s="1" t="s">
        <v>247</v>
      </c>
      <c r="B445" s="1" t="s">
        <v>109</v>
      </c>
      <c r="C445" s="1" t="s">
        <v>108</v>
      </c>
      <c r="D445" s="3" t="s">
        <v>274</v>
      </c>
      <c r="E445" s="1" t="s">
        <v>288</v>
      </c>
      <c r="F445" s="2">
        <v>10785.321936295222</v>
      </c>
      <c r="G445" s="2">
        <v>9737.5762584417644</v>
      </c>
      <c r="H445" s="2">
        <v>10302.660079282308</v>
      </c>
      <c r="I445" s="2">
        <v>10887.509339871189</v>
      </c>
      <c r="J445" s="2">
        <v>11511.198453073492</v>
      </c>
      <c r="K445" s="2">
        <v>12153.164506725343</v>
      </c>
      <c r="L445" s="2">
        <v>12795.12508217506</v>
      </c>
      <c r="M445" s="2">
        <v>13420.907772999946</v>
      </c>
      <c r="N445" s="2">
        <v>14033.106329065296</v>
      </c>
      <c r="O445" s="2">
        <v>14625.848194818358</v>
      </c>
      <c r="P445" s="2">
        <v>15198.723500846661</v>
      </c>
      <c r="Q445" s="2">
        <v>15688.872753571944</v>
      </c>
      <c r="R445" s="2">
        <v>17842.235261957474</v>
      </c>
      <c r="S445" s="2">
        <v>19985.114963941494</v>
      </c>
      <c r="T445" s="2">
        <v>21004.736070698666</v>
      </c>
      <c r="U445" s="2">
        <v>23276.995618209414</v>
      </c>
      <c r="V445" s="2">
        <v>22921.640682800262</v>
      </c>
      <c r="W445" s="2">
        <v>22566.496230978799</v>
      </c>
      <c r="X445" s="2">
        <v>22573.148620552929</v>
      </c>
      <c r="Y445" s="2">
        <v>24319.177319487044</v>
      </c>
      <c r="Z445" s="2">
        <v>25703.790856683951</v>
      </c>
      <c r="AA445" s="2">
        <v>26632.542177260584</v>
      </c>
      <c r="AB445" s="2">
        <v>28517.887959556196</v>
      </c>
      <c r="AC445" s="2">
        <v>31260.325740299144</v>
      </c>
      <c r="AD445" s="2">
        <v>31072.244381240464</v>
      </c>
      <c r="AE445" s="2">
        <v>29636.487247634141</v>
      </c>
      <c r="AF445" s="2">
        <v>33232.759309300505</v>
      </c>
      <c r="AG445" s="2">
        <v>35131.369932953086</v>
      </c>
      <c r="AH445" s="2">
        <v>36125.154115735029</v>
      </c>
      <c r="AI445" s="2">
        <v>39680.526269542679</v>
      </c>
      <c r="AJ445" s="2">
        <v>40746.148700152648</v>
      </c>
      <c r="AK445" s="2">
        <v>41421.195632470073</v>
      </c>
      <c r="AL445" s="2">
        <v>42544.062659248222</v>
      </c>
      <c r="AM445" s="2">
        <v>44636.232021554584</v>
      </c>
      <c r="AN445" s="2">
        <v>47567.48969307341</v>
      </c>
      <c r="AO445" s="2">
        <v>47014.889171519862</v>
      </c>
      <c r="AP445" s="2">
        <v>50574.853434069992</v>
      </c>
      <c r="AQ445" s="2">
        <v>55805.839271591904</v>
      </c>
      <c r="AR445" s="2">
        <v>59247.09971575714</v>
      </c>
      <c r="AS445" s="2">
        <v>60729.845062415952</v>
      </c>
      <c r="AT445" s="2">
        <v>63086.918628040592</v>
      </c>
      <c r="AU445" s="2">
        <v>65778.134631987559</v>
      </c>
      <c r="AV445" s="2">
        <v>70114.915413478622</v>
      </c>
      <c r="AW445" s="2">
        <v>73117.361933813649</v>
      </c>
      <c r="AX445" s="2">
        <v>75393.646978624427</v>
      </c>
      <c r="AY445" s="2">
        <v>76273.296285530028</v>
      </c>
      <c r="AZ445" s="2">
        <v>75753.540962136976</v>
      </c>
      <c r="BA445" s="2">
        <v>76888.119900347796</v>
      </c>
      <c r="BB445" s="2">
        <v>72954.129941825508</v>
      </c>
      <c r="BC445" s="2">
        <v>75232.396445997758</v>
      </c>
      <c r="BD445" s="2">
        <v>78896.088312346707</v>
      </c>
      <c r="BE445" s="2">
        <v>77871.850051156798</v>
      </c>
      <c r="BF445" s="2">
        <v>79993.963767628826</v>
      </c>
      <c r="BG445" s="2">
        <v>83060.241770773646</v>
      </c>
      <c r="BH445" s="2">
        <v>88286.77192509413</v>
      </c>
      <c r="BI445" s="2">
        <v>92941.199342246618</v>
      </c>
      <c r="BJ445" s="2">
        <v>97492.562356665934</v>
      </c>
      <c r="BK445" s="2">
        <v>101685.46680792862</v>
      </c>
      <c r="BL445" s="2">
        <v>102743.28491965792</v>
      </c>
      <c r="BM445" s="2">
        <v>101328.5007377196</v>
      </c>
      <c r="BN445" s="2">
        <v>108182.20074804021</v>
      </c>
      <c r="BO445" s="2">
        <v>110295.22679651259</v>
      </c>
      <c r="BP445" s="2">
        <v>109790.59073780807</v>
      </c>
      <c r="BQ445" s="2">
        <v>111147.55761224371</v>
      </c>
      <c r="BR445" s="2">
        <v>113536.83459406765</v>
      </c>
      <c r="BS445" s="2">
        <v>115150.92688444784</v>
      </c>
      <c r="BT445" s="2">
        <v>117376.53314366993</v>
      </c>
      <c r="BU445" s="2">
        <v>120867.1531615445</v>
      </c>
      <c r="BV445" s="2">
        <v>122672.03311289605</v>
      </c>
      <c r="BW445" s="2">
        <v>124585.59649377954</v>
      </c>
    </row>
    <row r="446" spans="1:75" hidden="1">
      <c r="A446" s="1" t="s">
        <v>247</v>
      </c>
      <c r="B446" s="1" t="s">
        <v>109</v>
      </c>
      <c r="C446" s="1" t="s">
        <v>108</v>
      </c>
      <c r="D446" s="3" t="s">
        <v>273</v>
      </c>
      <c r="E446" s="1" t="s">
        <v>289</v>
      </c>
      <c r="F446" s="2">
        <v>3.6759748099042944</v>
      </c>
      <c r="G446" s="2">
        <v>3.3438108292691497</v>
      </c>
      <c r="H446" s="2">
        <v>3.5644425051147337</v>
      </c>
      <c r="I446" s="2">
        <v>3.7950910335737147</v>
      </c>
      <c r="J446" s="2">
        <v>4.0426450662410209</v>
      </c>
      <c r="K446" s="2">
        <v>4.3001723567063985</v>
      </c>
      <c r="L446" s="2">
        <v>4.5613399082949933</v>
      </c>
      <c r="M446" s="2">
        <v>4.8203792413750577</v>
      </c>
      <c r="N446" s="2">
        <v>5.0781385523696816</v>
      </c>
      <c r="O446" s="2">
        <v>5.3324059726097035</v>
      </c>
      <c r="P446" s="2">
        <v>5.5829106010882956</v>
      </c>
      <c r="Q446" s="2">
        <v>5.8062631441698569</v>
      </c>
      <c r="R446" s="2">
        <v>6.6528181116579406</v>
      </c>
      <c r="S446" s="2">
        <v>7.5078304074097186</v>
      </c>
      <c r="T446" s="2">
        <v>7.9501705698113261</v>
      </c>
      <c r="U446" s="2">
        <v>8.876414148524951</v>
      </c>
      <c r="V446" s="2">
        <v>8.8065893763238758</v>
      </c>
      <c r="W446" s="2">
        <v>8.7352953839060419</v>
      </c>
      <c r="X446" s="2">
        <v>8.8035334118439952</v>
      </c>
      <c r="Y446" s="2">
        <v>9.5557585960977303</v>
      </c>
      <c r="Z446" s="2">
        <v>10.175713806279443</v>
      </c>
      <c r="AA446" s="2">
        <v>10.538983689010387</v>
      </c>
      <c r="AB446" s="2">
        <v>11.291843422317831</v>
      </c>
      <c r="AC446" s="2">
        <v>12.385851658395186</v>
      </c>
      <c r="AD446" s="2">
        <v>12.320108986510805</v>
      </c>
      <c r="AE446" s="2">
        <v>11.759550065884071</v>
      </c>
      <c r="AF446" s="2">
        <v>13.197803803885893</v>
      </c>
      <c r="AG446" s="2">
        <v>14.005803493252088</v>
      </c>
      <c r="AH446" s="2">
        <v>14.456595653292998</v>
      </c>
      <c r="AI446" s="2">
        <v>15.933451179192357</v>
      </c>
      <c r="AJ446" s="2">
        <v>16.433955495339895</v>
      </c>
      <c r="AK446" s="2">
        <v>16.795851697022492</v>
      </c>
      <c r="AL446" s="2">
        <v>17.42465569583366</v>
      </c>
      <c r="AM446" s="2">
        <v>18.515641749210346</v>
      </c>
      <c r="AN446" s="2">
        <v>19.971516357295041</v>
      </c>
      <c r="AO446" s="2">
        <v>19.954684649726598</v>
      </c>
      <c r="AP446" s="2">
        <v>21.427765111061269</v>
      </c>
      <c r="AQ446" s="2">
        <v>24.009675634545932</v>
      </c>
      <c r="AR446" s="2">
        <v>24.973078262438712</v>
      </c>
      <c r="AS446" s="2">
        <v>26.244176690223306</v>
      </c>
      <c r="AT446" s="2">
        <v>27.687651013479964</v>
      </c>
      <c r="AU446" s="2">
        <v>28.47655949818224</v>
      </c>
      <c r="AV446" s="2">
        <v>31.524062262801543</v>
      </c>
      <c r="AW446" s="2">
        <v>31.957457329724299</v>
      </c>
      <c r="AX446" s="2">
        <v>32.89528955315707</v>
      </c>
      <c r="AY446" s="2">
        <v>33.826332123850868</v>
      </c>
      <c r="AZ446" s="2">
        <v>32.875320768296305</v>
      </c>
      <c r="BA446" s="2">
        <v>34.054244009013509</v>
      </c>
      <c r="BB446" s="2">
        <v>32.292694728320349</v>
      </c>
      <c r="BC446" s="2">
        <v>32.682373768427837</v>
      </c>
      <c r="BD446" s="2">
        <v>33.85129056799903</v>
      </c>
      <c r="BE446" s="2">
        <v>33.473720514884597</v>
      </c>
      <c r="BF446" s="2">
        <v>34.135406411590921</v>
      </c>
      <c r="BG446" s="2">
        <v>35.634426832140932</v>
      </c>
      <c r="BH446" s="2">
        <v>37.499025638565065</v>
      </c>
      <c r="BI446" s="2">
        <v>39.610360631624204</v>
      </c>
      <c r="BJ446" s="2">
        <v>42.104415945579234</v>
      </c>
      <c r="BK446" s="2">
        <v>43.683451938109201</v>
      </c>
      <c r="BL446" s="2">
        <v>45.121763969212708</v>
      </c>
      <c r="BM446" s="2">
        <v>44.994917533320923</v>
      </c>
      <c r="BN446" s="2">
        <v>46.993240299599606</v>
      </c>
      <c r="BO446" s="2">
        <v>48.873238371253542</v>
      </c>
      <c r="BP446" s="2">
        <v>49.110247836782818</v>
      </c>
      <c r="BQ446" s="2">
        <v>49.944670693286035</v>
      </c>
      <c r="BR446" s="2">
        <v>52.194907116502456</v>
      </c>
      <c r="BS446" s="2">
        <v>52.686692896312806</v>
      </c>
      <c r="BT446" s="2">
        <v>53.950481300463558</v>
      </c>
      <c r="BU446" s="2">
        <v>55.554895956081801</v>
      </c>
      <c r="BV446" s="2">
        <v>56.384483774507032</v>
      </c>
      <c r="BW446" s="2">
        <v>57.264026410778648</v>
      </c>
    </row>
    <row r="447" spans="1:75" hidden="1">
      <c r="A447" s="1" t="s">
        <v>247</v>
      </c>
      <c r="B447" s="1" t="s">
        <v>109</v>
      </c>
      <c r="C447" s="1" t="s">
        <v>108</v>
      </c>
      <c r="D447" s="3" t="s">
        <v>272</v>
      </c>
      <c r="E447" s="1" t="s">
        <v>290</v>
      </c>
      <c r="F447" s="2">
        <v>4380.9876504994518</v>
      </c>
      <c r="G447" s="2">
        <v>3907.525850814015</v>
      </c>
      <c r="H447" s="2">
        <v>4077.7721543587945</v>
      </c>
      <c r="I447" s="2">
        <v>4245.3173740254351</v>
      </c>
      <c r="J447" s="2">
        <v>4419.2777493821031</v>
      </c>
      <c r="K447" s="2">
        <v>4594.2353401031014</v>
      </c>
      <c r="L447" s="2">
        <v>4767.0813243080302</v>
      </c>
      <c r="M447" s="2">
        <v>4936.6809950207544</v>
      </c>
      <c r="N447" s="2">
        <v>5109.4455299313086</v>
      </c>
      <c r="O447" s="2">
        <v>5288.8772411268856</v>
      </c>
      <c r="P447" s="2">
        <v>5479.5748204650654</v>
      </c>
      <c r="Q447" s="2">
        <v>5663.9570257868136</v>
      </c>
      <c r="R447" s="2">
        <v>6473.1591753035618</v>
      </c>
      <c r="S447" s="2">
        <v>7305.8389824608239</v>
      </c>
      <c r="T447" s="2">
        <v>7748.6829751399009</v>
      </c>
      <c r="U447" s="2">
        <v>8671.300091207715</v>
      </c>
      <c r="V447" s="2">
        <v>8624.9676364966981</v>
      </c>
      <c r="W447" s="2">
        <v>8579.9621007956739</v>
      </c>
      <c r="X447" s="2">
        <v>8678.50122343162</v>
      </c>
      <c r="Y447" s="2">
        <v>9466.7523349256662</v>
      </c>
      <c r="Z447" s="2">
        <v>10146.352532239207</v>
      </c>
      <c r="AA447" s="2">
        <v>10685.979747845879</v>
      </c>
      <c r="AB447" s="2">
        <v>11611.898067240258</v>
      </c>
      <c r="AC447" s="2">
        <v>12842.181239261417</v>
      </c>
      <c r="AD447" s="2">
        <v>12897.017700026496</v>
      </c>
      <c r="AE447" s="2">
        <v>12643.119659364891</v>
      </c>
      <c r="AF447" s="2">
        <v>14289.068404997881</v>
      </c>
      <c r="AG447" s="2">
        <v>15467.193244811611</v>
      </c>
      <c r="AH447" s="2">
        <v>16242.5466622683</v>
      </c>
      <c r="AI447" s="2">
        <v>17572.612551855465</v>
      </c>
      <c r="AJ447" s="2">
        <v>18854.760722217226</v>
      </c>
      <c r="AK447" s="2">
        <v>20157.559654947774</v>
      </c>
      <c r="AL447" s="2">
        <v>20357.133917731029</v>
      </c>
      <c r="AM447" s="2">
        <v>21199.415495506888</v>
      </c>
      <c r="AN447" s="2">
        <v>22983.276136157205</v>
      </c>
      <c r="AO447" s="2">
        <v>22738.755337317045</v>
      </c>
      <c r="AP447" s="2">
        <v>24778.738152526184</v>
      </c>
      <c r="AQ447" s="2">
        <v>27518.374814288523</v>
      </c>
      <c r="AR447" s="2">
        <v>29230.362073982596</v>
      </c>
      <c r="AS447" s="2">
        <v>29503.583683542845</v>
      </c>
      <c r="AT447" s="2">
        <v>30076.306324229423</v>
      </c>
      <c r="AU447" s="2">
        <v>31449.242948579544</v>
      </c>
      <c r="AV447" s="2">
        <v>32998.753764409288</v>
      </c>
      <c r="AW447" s="2">
        <v>34401.008063279733</v>
      </c>
      <c r="AX447" s="2">
        <v>35755.254307638927</v>
      </c>
      <c r="AY447" s="2">
        <v>35722.805982524587</v>
      </c>
      <c r="AZ447" s="2">
        <v>36362.903112327505</v>
      </c>
      <c r="BA447" s="2">
        <v>37924.08230831394</v>
      </c>
      <c r="BB447" s="2">
        <v>35335.299091929621</v>
      </c>
      <c r="BC447" s="2">
        <v>35920.90995147494</v>
      </c>
      <c r="BD447" s="2">
        <v>38247.325101308503</v>
      </c>
      <c r="BE447" s="2">
        <v>38358.960372008973</v>
      </c>
      <c r="BF447" s="2">
        <v>39017.606234738625</v>
      </c>
      <c r="BG447" s="2">
        <v>39984.194898739923</v>
      </c>
      <c r="BH447" s="2">
        <v>43245.475490735909</v>
      </c>
      <c r="BI447" s="2">
        <v>46168.866738726363</v>
      </c>
      <c r="BJ447" s="2">
        <v>48943.333771358106</v>
      </c>
      <c r="BK447" s="2">
        <v>51852.064764662973</v>
      </c>
      <c r="BL447" s="2">
        <v>52757.715954014835</v>
      </c>
      <c r="BM447" s="2">
        <v>51224.952435914449</v>
      </c>
      <c r="BN447" s="2">
        <v>54257.388784333139</v>
      </c>
      <c r="BO447" s="2">
        <v>56405.790900046581</v>
      </c>
      <c r="BP447" s="2">
        <v>56876.872644762137</v>
      </c>
      <c r="BQ447" s="2">
        <v>58315.632163719842</v>
      </c>
      <c r="BR447" s="2">
        <v>59579.522899380689</v>
      </c>
      <c r="BS447" s="2">
        <v>60526.500848762589</v>
      </c>
      <c r="BT447" s="2">
        <v>61282.112150530062</v>
      </c>
      <c r="BU447" s="2">
        <v>63325.338894101595</v>
      </c>
      <c r="BV447" s="2">
        <v>64628.374274675647</v>
      </c>
      <c r="BW447" s="2">
        <v>65750.367169544843</v>
      </c>
    </row>
    <row r="448" spans="1:75" hidden="1">
      <c r="A448" s="1" t="s">
        <v>247</v>
      </c>
      <c r="B448" s="1" t="s">
        <v>109</v>
      </c>
      <c r="C448" s="1" t="s">
        <v>108</v>
      </c>
      <c r="D448" s="3" t="s">
        <v>275</v>
      </c>
      <c r="E448" s="1" t="s">
        <v>251</v>
      </c>
      <c r="F448" s="4" t="s">
        <v>291</v>
      </c>
      <c r="G448" s="4">
        <v>-6.7714631197097974</v>
      </c>
      <c r="H448" s="4">
        <v>9.2520536100302522</v>
      </c>
      <c r="I448" s="4">
        <v>9.1214879303521901</v>
      </c>
      <c r="J448" s="4">
        <v>9.1749773345421559</v>
      </c>
      <c r="K448" s="4">
        <v>9.0184354758345862</v>
      </c>
      <c r="L448" s="4">
        <v>8.7141986593540555</v>
      </c>
      <c r="M448" s="4">
        <v>8.3099775784753369</v>
      </c>
      <c r="N448" s="4">
        <v>7.9699831802303001</v>
      </c>
      <c r="O448" s="4">
        <v>7.6213301378070808</v>
      </c>
      <c r="P448" s="4">
        <v>7.3043090969825197</v>
      </c>
      <c r="Q448" s="4">
        <v>6.6306941994396684</v>
      </c>
      <c r="R448" s="4">
        <v>17.477617750097309</v>
      </c>
      <c r="S448" s="4">
        <v>15.705765407554662</v>
      </c>
      <c r="T448" s="4">
        <v>8.5695876288659711</v>
      </c>
      <c r="U448" s="4">
        <v>14.474118034948891</v>
      </c>
      <c r="V448" s="4">
        <v>1.7223502304147376</v>
      </c>
      <c r="W448" s="4">
        <v>1.6988504445325292</v>
      </c>
      <c r="X448" s="4">
        <v>3.3298067821148081</v>
      </c>
      <c r="Y448" s="4">
        <v>11.289540335183478</v>
      </c>
      <c r="Z448" s="4">
        <v>9.1807088901801226</v>
      </c>
      <c r="AA448" s="4">
        <v>7.0782331027142043</v>
      </c>
      <c r="AB448" s="4">
        <v>10.33383035122597</v>
      </c>
      <c r="AC448" s="4">
        <v>12.357821239536015</v>
      </c>
      <c r="AD448" s="4">
        <v>2.3320303364404715</v>
      </c>
      <c r="AE448" s="4">
        <v>0.32648796891834309</v>
      </c>
      <c r="AF448" s="4">
        <v>16.235477887337701</v>
      </c>
      <c r="AG448" s="4">
        <v>11.730779998880125</v>
      </c>
      <c r="AH448" s="4">
        <v>8.499548962614023</v>
      </c>
      <c r="AI448" s="4">
        <v>11.521939953810634</v>
      </c>
      <c r="AJ448" s="4">
        <v>10.122388121518355</v>
      </c>
      <c r="AK448" s="4">
        <v>9.1938243977659475</v>
      </c>
      <c r="AL448" s="4">
        <v>2.748596424758043</v>
      </c>
      <c r="AM448" s="4">
        <v>5.6870369749589367</v>
      </c>
      <c r="AN448" s="4">
        <v>9.9674887003409651</v>
      </c>
      <c r="AO448" s="4">
        <v>0.43120853764060385</v>
      </c>
      <c r="AP448" s="4">
        <v>10.745415643533086</v>
      </c>
      <c r="AQ448" s="4">
        <v>12.936645833873595</v>
      </c>
      <c r="AR448" s="4">
        <v>8.0184617504219347</v>
      </c>
      <c r="AS448" s="4">
        <v>2.5456246080588496</v>
      </c>
      <c r="AT448" s="4">
        <v>3.4121768693380794</v>
      </c>
      <c r="AU448" s="4">
        <v>5.7020075216951849</v>
      </c>
      <c r="AV448" s="4">
        <v>6.2350252261184735</v>
      </c>
      <c r="AW448" s="4">
        <v>6.2011253519623999</v>
      </c>
      <c r="AX448" s="4">
        <v>6.0360295826250132</v>
      </c>
      <c r="AY448" s="4">
        <v>2.3737417842154773</v>
      </c>
      <c r="AZ448" s="4">
        <v>4.2584507920668591</v>
      </c>
      <c r="BA448" s="4">
        <v>5.0996795188460231</v>
      </c>
      <c r="BB448" s="4">
        <v>-5.8826207880166237</v>
      </c>
      <c r="BC448" s="4">
        <v>2.5066288366489164</v>
      </c>
      <c r="BD448" s="4">
        <v>7.6634859494003393</v>
      </c>
      <c r="BE448" s="4">
        <v>0.56083647501690148</v>
      </c>
      <c r="BF448" s="4">
        <v>1.6566027865744903</v>
      </c>
      <c r="BG448" s="4">
        <v>3.0562819846881473</v>
      </c>
      <c r="BH448" s="4">
        <v>8.7000846310428805</v>
      </c>
      <c r="BI448" s="4">
        <v>7.3881780260652397</v>
      </c>
      <c r="BJ448" s="4">
        <v>7.0325863039437442</v>
      </c>
      <c r="BK448" s="4">
        <v>6.4647943764684968</v>
      </c>
      <c r="BL448" s="4">
        <v>2.1278989684427652</v>
      </c>
      <c r="BM448" s="4">
        <v>-2.4591318043464594</v>
      </c>
      <c r="BN448" s="4">
        <v>6.7676854139052223</v>
      </c>
      <c r="BO448" s="4">
        <v>4.8146772417647199</v>
      </c>
      <c r="BP448" s="4">
        <v>1.7002773977206287</v>
      </c>
      <c r="BQ448" s="4">
        <v>3.1015162236374128</v>
      </c>
      <c r="BR448" s="4">
        <v>2.7623944521612875</v>
      </c>
      <c r="BS448" s="4">
        <v>2.3878080529453394</v>
      </c>
      <c r="BT448" s="4">
        <v>2.1763923520429884</v>
      </c>
      <c r="BU448" s="4">
        <v>3.8384063065497465</v>
      </c>
      <c r="BV448" s="4">
        <v>3.0214015297246988</v>
      </c>
      <c r="BW448" s="4">
        <v>2.6877623854157706</v>
      </c>
    </row>
    <row r="449" spans="1:75" hidden="1">
      <c r="A449" s="1" t="s">
        <v>247</v>
      </c>
      <c r="B449" s="1" t="s">
        <v>109</v>
      </c>
      <c r="C449" s="1" t="s">
        <v>108</v>
      </c>
      <c r="D449" s="3" t="s">
        <v>276</v>
      </c>
      <c r="E449" s="1" t="s">
        <v>252</v>
      </c>
      <c r="F449" s="4" t="s">
        <v>291</v>
      </c>
      <c r="G449" s="4">
        <v>3.2597596380318672</v>
      </c>
      <c r="H449" s="4">
        <v>3.2597596380318672</v>
      </c>
      <c r="I449" s="4">
        <v>3.2597596380318672</v>
      </c>
      <c r="J449" s="4">
        <v>3.2597596380318672</v>
      </c>
      <c r="K449" s="4">
        <v>3.2597596380318672</v>
      </c>
      <c r="L449" s="4">
        <v>3.2597596380318672</v>
      </c>
      <c r="M449" s="4">
        <v>3.2597596380318672</v>
      </c>
      <c r="N449" s="4">
        <v>3.2597596380318672</v>
      </c>
      <c r="O449" s="4">
        <v>3.2597596380318672</v>
      </c>
      <c r="P449" s="4">
        <v>3.2597596380318894</v>
      </c>
      <c r="Q449" s="4">
        <v>3.2993551096038853</v>
      </c>
      <c r="R449" s="4">
        <v>3.2993551096038853</v>
      </c>
      <c r="S449" s="4">
        <v>3.2993551096038853</v>
      </c>
      <c r="T449" s="4">
        <v>3.2993551096038853</v>
      </c>
      <c r="U449" s="4">
        <v>3.2993551096038631</v>
      </c>
      <c r="V449" s="4">
        <v>3.2993551096038853</v>
      </c>
      <c r="W449" s="4">
        <v>3.2993551096038853</v>
      </c>
      <c r="X449" s="4">
        <v>3.2993551096038631</v>
      </c>
      <c r="Y449" s="4">
        <v>3.2993551096038853</v>
      </c>
      <c r="Z449" s="4">
        <v>3.2993551096039297</v>
      </c>
      <c r="AA449" s="4">
        <v>3.3441152803431295</v>
      </c>
      <c r="AB449" s="4">
        <v>3.0395516868237937</v>
      </c>
      <c r="AC449" s="4">
        <v>2.5007795538815492</v>
      </c>
      <c r="AD449" s="4">
        <v>2.9514496196040962</v>
      </c>
      <c r="AE449" s="4">
        <v>5.1868639503040104</v>
      </c>
      <c r="AF449" s="4">
        <v>3.6570940760456194</v>
      </c>
      <c r="AG449" s="4">
        <v>5.6924943783731141</v>
      </c>
      <c r="AH449" s="4">
        <v>5.514782856078404</v>
      </c>
      <c r="AI449" s="4">
        <v>1.5295825652765105</v>
      </c>
      <c r="AJ449" s="4">
        <v>7.2423886457841702</v>
      </c>
      <c r="AK449" s="4">
        <v>7.4142775966123509</v>
      </c>
      <c r="AL449" s="4">
        <v>3.6748900999850065E-2</v>
      </c>
      <c r="AM449" s="4">
        <v>0.73332178132041737</v>
      </c>
      <c r="AN449" s="4">
        <v>3.1909476856598173</v>
      </c>
      <c r="AO449" s="4">
        <v>1.6116502912239206</v>
      </c>
      <c r="AP449" s="4">
        <v>2.9500451152489671</v>
      </c>
      <c r="AQ449" s="4">
        <v>2.3504777445612302</v>
      </c>
      <c r="AR449" s="4">
        <v>1.7444051055455212</v>
      </c>
      <c r="AS449" s="4">
        <v>4.1928977820515634E-2</v>
      </c>
      <c r="AT449" s="4">
        <v>-0.45154185022028281</v>
      </c>
      <c r="AU449" s="4">
        <v>1.3773647527381305</v>
      </c>
      <c r="AV449" s="4">
        <v>-0.33587360482103534</v>
      </c>
      <c r="AW449" s="4">
        <v>1.8401474551216879</v>
      </c>
      <c r="AX449" s="4">
        <v>2.8345896997861164</v>
      </c>
      <c r="AY449" s="4">
        <v>1.1930796732100513</v>
      </c>
      <c r="AZ449" s="4">
        <v>4.9737821695792661</v>
      </c>
      <c r="BA449" s="4">
        <v>3.5488042607523695</v>
      </c>
      <c r="BB449" s="4">
        <v>-0.8074204527152129</v>
      </c>
      <c r="BC449" s="4">
        <v>-0.59758464007835244</v>
      </c>
      <c r="BD449" s="4">
        <v>2.6639245489162633</v>
      </c>
      <c r="BE449" s="4">
        <v>1.8835000078250896</v>
      </c>
      <c r="BF449" s="4">
        <v>-1.040186583308389</v>
      </c>
      <c r="BG449" s="4">
        <v>-0.74817612666218114</v>
      </c>
      <c r="BH449" s="4">
        <v>2.2650971724080593</v>
      </c>
      <c r="BI449" s="4">
        <v>2.010256462539961</v>
      </c>
      <c r="BJ449" s="4">
        <v>2.0358548316572023</v>
      </c>
      <c r="BK449" s="4">
        <v>2.0748188543316948</v>
      </c>
      <c r="BL449" s="4">
        <v>1.0764167102478961</v>
      </c>
      <c r="BM449" s="4">
        <v>-1.0972318807214165</v>
      </c>
      <c r="BN449" s="4">
        <v>3.59962563893923E-3</v>
      </c>
      <c r="BO449" s="4">
        <v>2.806647069410273</v>
      </c>
      <c r="BP449" s="4">
        <v>2.167727539032871</v>
      </c>
      <c r="BQ449" s="4">
        <v>1.842781032103602</v>
      </c>
      <c r="BR449" s="4">
        <v>0.59985553217547505</v>
      </c>
      <c r="BS449" s="4">
        <v>0.95261880976169611</v>
      </c>
      <c r="BT449" s="4">
        <v>0.2389998232902979</v>
      </c>
      <c r="BU449" s="4">
        <v>0.83957320593566198</v>
      </c>
      <c r="BV449" s="4">
        <v>1.505642334554147</v>
      </c>
      <c r="BW449" s="4">
        <v>1.1105371900826499</v>
      </c>
    </row>
    <row r="450" spans="1:75" hidden="1">
      <c r="A450" s="1" t="s">
        <v>247</v>
      </c>
      <c r="B450" s="1" t="s">
        <v>109</v>
      </c>
      <c r="C450" s="1" t="s">
        <v>108</v>
      </c>
      <c r="D450" s="3" t="s">
        <v>277</v>
      </c>
      <c r="E450" s="1" t="s">
        <v>253</v>
      </c>
      <c r="F450" s="4" t="s">
        <v>291</v>
      </c>
      <c r="G450" s="4">
        <v>2.4895757069741009</v>
      </c>
      <c r="H450" s="4">
        <v>2.4895757069741009</v>
      </c>
      <c r="I450" s="4">
        <v>2.4895757069741009</v>
      </c>
      <c r="J450" s="4">
        <v>2.4895757069741009</v>
      </c>
      <c r="K450" s="4">
        <v>2.4895757069741009</v>
      </c>
      <c r="L450" s="4">
        <v>2.4895757069741231</v>
      </c>
      <c r="M450" s="4">
        <v>2.4895757069741009</v>
      </c>
      <c r="N450" s="4">
        <v>2.4895757069741009</v>
      </c>
      <c r="O450" s="4">
        <v>2.4895757069741009</v>
      </c>
      <c r="P450" s="4">
        <v>2.4895757069741453</v>
      </c>
      <c r="Q450" s="4">
        <v>2.5288758476635476</v>
      </c>
      <c r="R450" s="4">
        <v>2.5288758476635698</v>
      </c>
      <c r="S450" s="4">
        <v>2.5288758476635476</v>
      </c>
      <c r="T450" s="4">
        <v>2.5288758476635698</v>
      </c>
      <c r="U450" s="4">
        <v>2.5288758476635254</v>
      </c>
      <c r="V450" s="4">
        <v>2.5288758476635698</v>
      </c>
      <c r="W450" s="4">
        <v>2.5288758476635476</v>
      </c>
      <c r="X450" s="4">
        <v>2.5288758476635254</v>
      </c>
      <c r="Y450" s="4">
        <v>2.5288758476635476</v>
      </c>
      <c r="Z450" s="4">
        <v>2.5288758476637252</v>
      </c>
      <c r="AA450" s="4">
        <v>3.3873366813808259</v>
      </c>
      <c r="AB450" s="4">
        <v>2.9775560046621186</v>
      </c>
      <c r="AC450" s="4">
        <v>2.4335636903634938</v>
      </c>
      <c r="AD450" s="4">
        <v>2.8780953997477265</v>
      </c>
      <c r="AE450" s="4">
        <v>5.1088909937827331</v>
      </c>
      <c r="AF450" s="4">
        <v>3.5685135162906612</v>
      </c>
      <c r="AG450" s="4">
        <v>5.2849923241327756</v>
      </c>
      <c r="AH450" s="4">
        <v>5.1162665347638248</v>
      </c>
      <c r="AI450" s="4">
        <v>1.185083774473461</v>
      </c>
      <c r="AJ450" s="4">
        <v>6.7685558335506935</v>
      </c>
      <c r="AK450" s="4">
        <v>6.8410511648519412</v>
      </c>
      <c r="AL450" s="4">
        <v>-0.95929482037978575</v>
      </c>
      <c r="AM450" s="4">
        <v>-0.54029691517230027</v>
      </c>
      <c r="AN450" s="4">
        <v>1.9511282172678834</v>
      </c>
      <c r="AO450" s="4">
        <v>0.51592191510179131</v>
      </c>
      <c r="AP450" s="4">
        <v>3.1320734624270319</v>
      </c>
      <c r="AQ450" s="4">
        <v>0.79186225562377643</v>
      </c>
      <c r="AR450" s="4">
        <v>3.8513635329861629</v>
      </c>
      <c r="AS450" s="4">
        <v>-2.4210231840988028</v>
      </c>
      <c r="AT450" s="4">
        <v>-1.9791371843637107</v>
      </c>
      <c r="AU450" s="4">
        <v>2.7736618207599317</v>
      </c>
      <c r="AV450" s="4">
        <v>-4.0349561733924899</v>
      </c>
      <c r="AW450" s="4">
        <v>4.7608654666311701</v>
      </c>
      <c r="AX450" s="4">
        <v>3.0129826133390214</v>
      </c>
      <c r="AY450" s="4">
        <v>-0.44401307532229151</v>
      </c>
      <c r="AZ450" s="4">
        <v>7.2744204707992477</v>
      </c>
      <c r="BA450" s="4">
        <v>1.4612356660357317</v>
      </c>
      <c r="BB450" s="4">
        <v>-0.74856793035292801</v>
      </c>
      <c r="BC450" s="4">
        <v>1.2844200395539129</v>
      </c>
      <c r="BD450" s="4">
        <v>3.9457648429081171</v>
      </c>
      <c r="BE450" s="4">
        <v>1.6951221111839443</v>
      </c>
      <c r="BF450" s="4">
        <v>-0.31392422458517144</v>
      </c>
      <c r="BG450" s="4">
        <v>-1.2789489954175726</v>
      </c>
      <c r="BH450" s="4">
        <v>3.2950895782434264</v>
      </c>
      <c r="BI450" s="4">
        <v>1.6641095123775207</v>
      </c>
      <c r="BJ450" s="4">
        <v>0.69251045577778392</v>
      </c>
      <c r="BK450" s="4">
        <v>2.6163864599895836</v>
      </c>
      <c r="BL450" s="4">
        <v>-1.1275541184060156</v>
      </c>
      <c r="BM450" s="4">
        <v>-2.1841516029660335</v>
      </c>
      <c r="BN450" s="4">
        <v>2.2275367647535571</v>
      </c>
      <c r="BO450" s="4">
        <v>0.78278990091174006</v>
      </c>
      <c r="BP450" s="4">
        <v>1.2094647984781659</v>
      </c>
      <c r="BQ450" s="4">
        <v>1.3790048829288581</v>
      </c>
      <c r="BR450" s="4">
        <v>-1.6679167737413625</v>
      </c>
      <c r="BS450" s="4">
        <v>1.4321043399511568</v>
      </c>
      <c r="BT450" s="4">
        <v>-0.21708657010629517</v>
      </c>
      <c r="BU450" s="4">
        <v>0.83957320593566198</v>
      </c>
      <c r="BV450" s="4">
        <v>1.505642334554147</v>
      </c>
      <c r="BW450" s="4">
        <v>1.1105371900826499</v>
      </c>
    </row>
    <row r="451" spans="1:75" hidden="1">
      <c r="A451" s="1" t="s">
        <v>247</v>
      </c>
      <c r="B451" s="1" t="s">
        <v>109</v>
      </c>
      <c r="C451" s="1" t="s">
        <v>108</v>
      </c>
      <c r="D451" s="3" t="s">
        <v>278</v>
      </c>
      <c r="E451" s="1" t="s">
        <v>254</v>
      </c>
      <c r="F451" s="4" t="s">
        <v>291</v>
      </c>
      <c r="G451" s="4">
        <v>4.52472596223501</v>
      </c>
      <c r="H451" s="4">
        <v>4.6907986949163316</v>
      </c>
      <c r="I451" s="4">
        <v>4.8149115180672108</v>
      </c>
      <c r="J451" s="4">
        <v>4.877415354119452</v>
      </c>
      <c r="K451" s="4">
        <v>4.8667973025500855</v>
      </c>
      <c r="L451" s="4">
        <v>4.7724130286979971</v>
      </c>
      <c r="M451" s="4">
        <v>4.5889884056404373</v>
      </c>
      <c r="N451" s="4">
        <v>4.3192183723542499</v>
      </c>
      <c r="O451" s="4">
        <v>3.9701432133670389</v>
      </c>
      <c r="P451" s="4">
        <v>3.5699551246767713</v>
      </c>
      <c r="Q451" s="4">
        <v>3.159480971307782</v>
      </c>
      <c r="R451" s="4">
        <v>2.7918764869794277</v>
      </c>
      <c r="S451" s="4">
        <v>2.5182513304111476</v>
      </c>
      <c r="T451" s="4">
        <v>2.3647409699768529</v>
      </c>
      <c r="U451" s="4">
        <v>2.2941935098018007</v>
      </c>
      <c r="V451" s="4">
        <v>2.2687924182329899</v>
      </c>
      <c r="W451" s="4">
        <v>2.2323039948704881</v>
      </c>
      <c r="X451" s="4">
        <v>2.1565594390182463</v>
      </c>
      <c r="Y451" s="4">
        <v>2.0229935023029721</v>
      </c>
      <c r="Z451" s="4">
        <v>1.8678118595637727</v>
      </c>
      <c r="AA451" s="4">
        <v>1.670930249370528</v>
      </c>
      <c r="AB451" s="4">
        <v>1.5359478534999749</v>
      </c>
      <c r="AC451" s="4">
        <v>1.5939226353521185</v>
      </c>
      <c r="AD451" s="4">
        <v>1.8969277028647147</v>
      </c>
      <c r="AE451" s="4">
        <v>2.3412358640630959</v>
      </c>
      <c r="AF451" s="4">
        <v>2.8463867580798885</v>
      </c>
      <c r="AG451" s="4">
        <v>3.2203278951929093</v>
      </c>
      <c r="AH451" s="4">
        <v>3.3202197705916037</v>
      </c>
      <c r="AI451" s="4">
        <v>3.0808770307287014</v>
      </c>
      <c r="AJ451" s="4">
        <v>2.6339229786274343</v>
      </c>
      <c r="AK451" s="4">
        <v>2.1365416551469396</v>
      </c>
      <c r="AL451" s="4">
        <v>1.7412849109488704</v>
      </c>
      <c r="AM451" s="4">
        <v>1.4879474164477102</v>
      </c>
      <c r="AN451" s="4">
        <v>1.4322966902215795</v>
      </c>
      <c r="AO451" s="4">
        <v>1.5111937424510336</v>
      </c>
      <c r="AP451" s="4">
        <v>1.6279721568893235</v>
      </c>
      <c r="AQ451" s="4">
        <v>1.693053962223745</v>
      </c>
      <c r="AR451" s="4">
        <v>1.6919499590037468</v>
      </c>
      <c r="AS451" s="4">
        <v>1.5959880856182496</v>
      </c>
      <c r="AT451" s="4">
        <v>1.4429691356064422</v>
      </c>
      <c r="AU451" s="4">
        <v>1.0875194199896354</v>
      </c>
      <c r="AV451" s="4">
        <v>1.2465846994535568</v>
      </c>
      <c r="AW451" s="4">
        <v>1.8721538202057575</v>
      </c>
      <c r="AX451" s="4">
        <v>2.0198675496688745</v>
      </c>
      <c r="AY451" s="4">
        <v>2.4667315806556234</v>
      </c>
      <c r="AZ451" s="4">
        <v>2.4231865695280241</v>
      </c>
      <c r="BA451" s="4">
        <v>0.77315602288543506</v>
      </c>
      <c r="BB451" s="4">
        <v>1.0127359214362475</v>
      </c>
      <c r="BC451" s="4">
        <v>0.835485341029929</v>
      </c>
      <c r="BD451" s="4">
        <v>1.1147936125339042</v>
      </c>
      <c r="BE451" s="4">
        <v>0.26817640047676061</v>
      </c>
      <c r="BF451" s="4">
        <v>-5.9435364041615646E-2</v>
      </c>
      <c r="BG451" s="4">
        <v>0.56497175141243527</v>
      </c>
      <c r="BH451" s="4">
        <v>0.50266114725014965</v>
      </c>
      <c r="BI451" s="4">
        <v>0.58840835539863967</v>
      </c>
      <c r="BJ451" s="4">
        <v>0.96519450131618001</v>
      </c>
      <c r="BK451" s="4">
        <v>0.49246813441483628</v>
      </c>
      <c r="BL451" s="4">
        <v>0.37474776592678616</v>
      </c>
      <c r="BM451" s="4">
        <v>0.45950603101665433</v>
      </c>
      <c r="BN451" s="4">
        <v>0.80045740423098088</v>
      </c>
      <c r="BO451" s="4">
        <v>0.82246171298923088</v>
      </c>
      <c r="BP451" s="4">
        <v>0.8579465541490805</v>
      </c>
      <c r="BQ451" s="4">
        <v>0.55780225909916048</v>
      </c>
      <c r="BR451" s="4">
        <v>0.58244348911384858</v>
      </c>
      <c r="BS451" s="4">
        <v>0.78588170412241531</v>
      </c>
      <c r="BT451" s="4">
        <v>0.91655266757866283</v>
      </c>
      <c r="BU451" s="4">
        <v>0.48800325335502936</v>
      </c>
      <c r="BV451" s="4">
        <v>0.94428706326723511</v>
      </c>
      <c r="BW451" s="4">
        <v>0.93545369504210996</v>
      </c>
    </row>
    <row r="452" spans="1:75" hidden="1">
      <c r="A452" s="1" t="s">
        <v>247</v>
      </c>
      <c r="B452" s="1" t="s">
        <v>109</v>
      </c>
      <c r="C452" s="1" t="s">
        <v>108</v>
      </c>
      <c r="D452" s="3" t="s">
        <v>279</v>
      </c>
      <c r="E452" s="1" t="s">
        <v>255</v>
      </c>
      <c r="F452" s="4" t="s">
        <v>291</v>
      </c>
      <c r="G452" s="4">
        <v>-9.714551721701902</v>
      </c>
      <c r="H452" s="4">
        <v>5.803126012498816</v>
      </c>
      <c r="I452" s="4">
        <v>5.6766821004310852</v>
      </c>
      <c r="J452" s="4">
        <v>5.7284829223364087</v>
      </c>
      <c r="K452" s="4">
        <v>5.5768828612319687</v>
      </c>
      <c r="L452" s="4">
        <v>5.2822503562300005</v>
      </c>
      <c r="M452" s="4">
        <v>4.890789943872198</v>
      </c>
      <c r="N452" s="4">
        <v>4.5615286716816916</v>
      </c>
      <c r="O452" s="4">
        <v>4.2238820960501133</v>
      </c>
      <c r="P452" s="4">
        <v>3.9168689459751382</v>
      </c>
      <c r="Q452" s="4">
        <v>3.2249369672260997</v>
      </c>
      <c r="R452" s="4">
        <v>13.72541254052344</v>
      </c>
      <c r="S452" s="4">
        <v>12.010152710815269</v>
      </c>
      <c r="T452" s="4">
        <v>5.1019026340195506</v>
      </c>
      <c r="U452" s="4">
        <v>10.817843841801578</v>
      </c>
      <c r="V452" s="4">
        <v>-1.5266357447400236</v>
      </c>
      <c r="W452" s="4">
        <v>-1.5493849534425119</v>
      </c>
      <c r="X452" s="4">
        <v>2.9479053841763303E-2</v>
      </c>
      <c r="Y452" s="4">
        <v>7.7349807432018913</v>
      </c>
      <c r="Z452" s="4">
        <v>5.6935048377948716</v>
      </c>
      <c r="AA452" s="4">
        <v>3.613285393407728</v>
      </c>
      <c r="AB452" s="4">
        <v>7.0791055909989353</v>
      </c>
      <c r="AC452" s="4">
        <v>9.6165528970176375</v>
      </c>
      <c r="AD452" s="4">
        <v>-0.60166154575999053</v>
      </c>
      <c r="AE452" s="4">
        <v>-4.620706235411653</v>
      </c>
      <c r="AF452" s="4">
        <v>12.134609718138778</v>
      </c>
      <c r="AG452" s="4">
        <v>5.7130694625204814</v>
      </c>
      <c r="AH452" s="4">
        <v>2.8287658143663297</v>
      </c>
      <c r="AI452" s="4">
        <v>9.8418186464124702</v>
      </c>
      <c r="AJ452" s="4">
        <v>2.6855047822989642</v>
      </c>
      <c r="AK452" s="4">
        <v>1.6567134658174387</v>
      </c>
      <c r="AL452" s="4">
        <v>2.7108513156919312</v>
      </c>
      <c r="AM452" s="4">
        <v>4.9176529732558816</v>
      </c>
      <c r="AN452" s="4">
        <v>6.5669917436206093</v>
      </c>
      <c r="AO452" s="4">
        <v>-1.1617189074285439</v>
      </c>
      <c r="AP452" s="4">
        <v>7.571993309529379</v>
      </c>
      <c r="AQ452" s="4">
        <v>10.34305684017669</v>
      </c>
      <c r="AR452" s="4">
        <v>6.1664881114278147</v>
      </c>
      <c r="AS452" s="4">
        <v>2.5026462962278728</v>
      </c>
      <c r="AT452" s="4">
        <v>3.8812441612556592</v>
      </c>
      <c r="AU452" s="4">
        <v>4.2658859593608156</v>
      </c>
      <c r="AV452" s="4">
        <v>6.5930431225426078</v>
      </c>
      <c r="AW452" s="4">
        <v>4.2821794801136681</v>
      </c>
      <c r="AX452" s="4">
        <v>3.1131936172304808</v>
      </c>
      <c r="AY452" s="4">
        <v>1.1667419499616249</v>
      </c>
      <c r="AZ452" s="4">
        <v>-0.68143812933865178</v>
      </c>
      <c r="BA452" s="4">
        <v>1.4977239661679853</v>
      </c>
      <c r="BB452" s="4">
        <v>-5.1165121004662195</v>
      </c>
      <c r="BC452" s="4">
        <v>3.1228752998479603</v>
      </c>
      <c r="BD452" s="4">
        <v>4.8698327308751344</v>
      </c>
      <c r="BE452" s="4">
        <v>-1.2982117150535655</v>
      </c>
      <c r="BF452" s="4">
        <v>2.725135867554096</v>
      </c>
      <c r="BG452" s="4">
        <v>3.8331367252308235</v>
      </c>
      <c r="BH452" s="4">
        <v>6.2924571887768455</v>
      </c>
      <c r="BI452" s="4">
        <v>5.2719420085961088</v>
      </c>
      <c r="BJ452" s="4">
        <v>4.8970349496560317</v>
      </c>
      <c r="BK452" s="4">
        <v>4.3007428976206352</v>
      </c>
      <c r="BL452" s="4">
        <v>1.0402844624074037</v>
      </c>
      <c r="BM452" s="4">
        <v>-1.3770089043236511</v>
      </c>
      <c r="BN452" s="4">
        <v>6.7638423152641236</v>
      </c>
      <c r="BO452" s="4">
        <v>1.9532104485410651</v>
      </c>
      <c r="BP452" s="4">
        <v>-0.45753209215078083</v>
      </c>
      <c r="BQ452" s="4">
        <v>1.2359591703775541</v>
      </c>
      <c r="BR452" s="4">
        <v>2.1496441605665773</v>
      </c>
      <c r="BS452" s="4">
        <v>1.421646372431562</v>
      </c>
      <c r="BT452" s="4">
        <v>1.9327732042100365</v>
      </c>
      <c r="BU452" s="4">
        <v>2.9738653241717206</v>
      </c>
      <c r="BV452" s="4">
        <v>1.4932758025162141</v>
      </c>
      <c r="BW452" s="4">
        <v>1.5599019045542395</v>
      </c>
    </row>
    <row r="453" spans="1:75" hidden="1">
      <c r="A453" s="1" t="s">
        <v>247</v>
      </c>
      <c r="B453" s="1" t="s">
        <v>109</v>
      </c>
      <c r="C453" s="1" t="s">
        <v>108</v>
      </c>
      <c r="D453" s="3" t="s">
        <v>280</v>
      </c>
      <c r="E453" s="1" t="s">
        <v>256</v>
      </c>
      <c r="F453" s="4" t="s">
        <v>291</v>
      </c>
      <c r="G453" s="4">
        <v>-9.0360788039185014</v>
      </c>
      <c r="H453" s="4">
        <v>6.5982104583890644</v>
      </c>
      <c r="I453" s="4">
        <v>6.4708163514494821</v>
      </c>
      <c r="J453" s="4">
        <v>6.5230064437793667</v>
      </c>
      <c r="K453" s="4">
        <v>6.3702671455358573</v>
      </c>
      <c r="L453" s="4">
        <v>6.0734205497899874</v>
      </c>
      <c r="M453" s="4">
        <v>5.6790184088011397</v>
      </c>
      <c r="N453" s="4">
        <v>5.3472828192060451</v>
      </c>
      <c r="O453" s="4">
        <v>5.0070989126787646</v>
      </c>
      <c r="P453" s="4">
        <v>4.6977786343599393</v>
      </c>
      <c r="Q453" s="4">
        <v>4.000646957127052</v>
      </c>
      <c r="R453" s="4">
        <v>14.580031019402217</v>
      </c>
      <c r="S453" s="4">
        <v>12.851881434328028</v>
      </c>
      <c r="T453" s="4">
        <v>5.8917175588442339</v>
      </c>
      <c r="U453" s="4">
        <v>11.650612657680458</v>
      </c>
      <c r="V453" s="4">
        <v>-0.78663265405071181</v>
      </c>
      <c r="W453" s="4">
        <v>-0.80955281745628271</v>
      </c>
      <c r="X453" s="4">
        <v>0.78117596416573676</v>
      </c>
      <c r="Y453" s="4">
        <v>8.544582601818874</v>
      </c>
      <c r="Z453" s="4">
        <v>6.4877655075430862</v>
      </c>
      <c r="AA453" s="4">
        <v>3.5699695338008208</v>
      </c>
      <c r="AB453" s="4">
        <v>7.1435705332051347</v>
      </c>
      <c r="AC453" s="4">
        <v>9.6884821650563566</v>
      </c>
      <c r="AD453" s="4">
        <v>-0.53078846491610987</v>
      </c>
      <c r="AE453" s="4">
        <v>-4.5499509885869482</v>
      </c>
      <c r="AF453" s="4">
        <v>12.230516728479079</v>
      </c>
      <c r="AG453" s="4">
        <v>6.1222283750595796</v>
      </c>
      <c r="AH453" s="4">
        <v>3.218609773142278</v>
      </c>
      <c r="AI453" s="4">
        <v>10.215790503644273</v>
      </c>
      <c r="AJ453" s="4">
        <v>3.1412172448938902</v>
      </c>
      <c r="AK453" s="4">
        <v>2.2021247519212084</v>
      </c>
      <c r="AL453" s="4">
        <v>3.7438053761967849</v>
      </c>
      <c r="AM453" s="4">
        <v>6.2611627593740504</v>
      </c>
      <c r="AN453" s="4">
        <v>7.8629443570152668</v>
      </c>
      <c r="AO453" s="4">
        <v>-8.4278565870132827E-2</v>
      </c>
      <c r="AP453" s="4">
        <v>7.3821284935958742</v>
      </c>
      <c r="AQ453" s="4">
        <v>12.049369171738068</v>
      </c>
      <c r="AR453" s="4">
        <v>4.0125599469015949</v>
      </c>
      <c r="AS453" s="4">
        <v>5.0898748421271511</v>
      </c>
      <c r="AT453" s="4">
        <v>5.5001699626355149</v>
      </c>
      <c r="AU453" s="4">
        <v>2.8493153294881779</v>
      </c>
      <c r="AV453" s="4">
        <v>10.701794101263662</v>
      </c>
      <c r="AW453" s="4">
        <v>1.3748071657445182</v>
      </c>
      <c r="AX453" s="4">
        <v>2.9346271630956045</v>
      </c>
      <c r="AY453" s="4">
        <v>2.8303218586639423</v>
      </c>
      <c r="AZ453" s="4">
        <v>-2.8114527820295665</v>
      </c>
      <c r="BA453" s="4">
        <v>3.5860433089800026</v>
      </c>
      <c r="BB453" s="4">
        <v>-5.1727745893490056</v>
      </c>
      <c r="BC453" s="4">
        <v>1.20670957746285</v>
      </c>
      <c r="BD453" s="4">
        <v>3.5765969995129376</v>
      </c>
      <c r="BE453" s="4">
        <v>-1.115378606780093</v>
      </c>
      <c r="BF453" s="4">
        <v>1.9767324531854591</v>
      </c>
      <c r="BG453" s="4">
        <v>4.3913946782277336</v>
      </c>
      <c r="BH453" s="4">
        <v>5.2325769548854595</v>
      </c>
      <c r="BI453" s="4">
        <v>5.6303729419779236</v>
      </c>
      <c r="BJ453" s="4">
        <v>6.2964721203871532</v>
      </c>
      <c r="BK453" s="4">
        <v>3.750285942859044</v>
      </c>
      <c r="BL453" s="4">
        <v>3.2925786935092072</v>
      </c>
      <c r="BM453" s="4">
        <v>-0.28112029480568124</v>
      </c>
      <c r="BN453" s="4">
        <v>4.4412188661059782</v>
      </c>
      <c r="BO453" s="4">
        <v>4.0005712729495491</v>
      </c>
      <c r="BP453" s="4">
        <v>0.4849473319711084</v>
      </c>
      <c r="BQ453" s="4">
        <v>1.6990809316955735</v>
      </c>
      <c r="BR453" s="4">
        <v>4.5054585243644807</v>
      </c>
      <c r="BS453" s="4">
        <v>0.94221027870142748</v>
      </c>
      <c r="BT453" s="4">
        <v>2.3986861476348098</v>
      </c>
      <c r="BU453" s="4">
        <v>2.9738653241717206</v>
      </c>
      <c r="BV453" s="4">
        <v>1.4932758025162141</v>
      </c>
      <c r="BW453" s="4">
        <v>1.5599019045542395</v>
      </c>
    </row>
    <row r="454" spans="1:75" hidden="1">
      <c r="A454" s="1" t="s">
        <v>247</v>
      </c>
      <c r="B454" s="1" t="s">
        <v>109</v>
      </c>
      <c r="C454" s="1" t="s">
        <v>108</v>
      </c>
      <c r="D454" s="3" t="s">
        <v>281</v>
      </c>
      <c r="E454" s="1" t="s">
        <v>257</v>
      </c>
      <c r="F454" s="4" t="s">
        <v>291</v>
      </c>
      <c r="G454" s="4">
        <v>-10.807193205200216</v>
      </c>
      <c r="H454" s="4">
        <v>4.3568823353865582</v>
      </c>
      <c r="I454" s="4">
        <v>4.1087440230702654</v>
      </c>
      <c r="J454" s="4">
        <v>4.0977001253434286</v>
      </c>
      <c r="K454" s="4">
        <v>3.9589634470352353</v>
      </c>
      <c r="L454" s="4">
        <v>3.7622361809843685</v>
      </c>
      <c r="M454" s="4">
        <v>3.5577255594091195</v>
      </c>
      <c r="N454" s="4">
        <v>3.4996090507936062</v>
      </c>
      <c r="O454" s="4">
        <v>3.5117648313199856</v>
      </c>
      <c r="P454" s="4">
        <v>3.6056344408089691</v>
      </c>
      <c r="Q454" s="4">
        <v>3.3648998574327349</v>
      </c>
      <c r="R454" s="4">
        <v>14.286869512473688</v>
      </c>
      <c r="S454" s="4">
        <v>12.863576881194373</v>
      </c>
      <c r="T454" s="4">
        <v>6.0615077028417064</v>
      </c>
      <c r="U454" s="4">
        <v>11.906760400804185</v>
      </c>
      <c r="V454" s="4">
        <v>-0.53431958557166315</v>
      </c>
      <c r="W454" s="4">
        <v>-0.52180527044046743</v>
      </c>
      <c r="X454" s="4">
        <v>1.148479695811333</v>
      </c>
      <c r="Y454" s="4">
        <v>9.0828023318795701</v>
      </c>
      <c r="Z454" s="4">
        <v>7.1788103593488417</v>
      </c>
      <c r="AA454" s="4">
        <v>5.3184355056859145</v>
      </c>
      <c r="AB454" s="4">
        <v>8.6647957533423803</v>
      </c>
      <c r="AC454" s="4">
        <v>10.595022147947187</v>
      </c>
      <c r="AD454" s="4">
        <v>0.4270027010476074</v>
      </c>
      <c r="AE454" s="4">
        <v>-1.9686569916166352</v>
      </c>
      <c r="AF454" s="4">
        <v>13.018533320720604</v>
      </c>
      <c r="AG454" s="4">
        <v>8.2449380632935831</v>
      </c>
      <c r="AH454" s="4">
        <v>5.0128902198644187</v>
      </c>
      <c r="AI454" s="4">
        <v>8.1887767801642077</v>
      </c>
      <c r="AJ454" s="4">
        <v>7.2962865742258742</v>
      </c>
      <c r="AK454" s="4">
        <v>6.9096550835323622</v>
      </c>
      <c r="AL454" s="4">
        <v>0.99007154734760405</v>
      </c>
      <c r="AM454" s="4">
        <v>4.1375253568589843</v>
      </c>
      <c r="AN454" s="4">
        <v>8.4146689847576006</v>
      </c>
      <c r="AO454" s="4">
        <v>-1.0639075012264243</v>
      </c>
      <c r="AP454" s="4">
        <v>8.9713917272388422</v>
      </c>
      <c r="AQ454" s="4">
        <v>11.056401035833318</v>
      </c>
      <c r="AR454" s="4">
        <v>6.2212513320559548</v>
      </c>
      <c r="AS454" s="4">
        <v>0.93471852612949657</v>
      </c>
      <c r="AT454" s="4">
        <v>1.9411968621494635</v>
      </c>
      <c r="AU454" s="4">
        <v>4.5648445309392605</v>
      </c>
      <c r="AV454" s="4">
        <v>4.9270210362877043</v>
      </c>
      <c r="AW454" s="4">
        <v>4.2494159291035061</v>
      </c>
      <c r="AX454" s="4">
        <v>3.9366469781004776</v>
      </c>
      <c r="AY454" s="4">
        <v>-9.0751207739026007E-2</v>
      </c>
      <c r="AZ454" s="4">
        <v>1.7918444875692385</v>
      </c>
      <c r="BA454" s="4">
        <v>4.2933293614204615</v>
      </c>
      <c r="BB454" s="4">
        <v>-6.8262250760298233</v>
      </c>
      <c r="BC454" s="4">
        <v>1.657297021943327</v>
      </c>
      <c r="BD454" s="4">
        <v>6.4764928087186258</v>
      </c>
      <c r="BE454" s="4">
        <v>0.29187732842694825</v>
      </c>
      <c r="BF454" s="4">
        <v>1.7170586906997354</v>
      </c>
      <c r="BG454" s="4">
        <v>2.4773141083696659</v>
      </c>
      <c r="BH454" s="4">
        <v>8.156424307792598</v>
      </c>
      <c r="BI454" s="4">
        <v>6.7599933052342021</v>
      </c>
      <c r="BJ454" s="4">
        <v>6.0093895055572499</v>
      </c>
      <c r="BK454" s="4">
        <v>5.943058572375115</v>
      </c>
      <c r="BL454" s="4">
        <v>1.7466058361653936</v>
      </c>
      <c r="BM454" s="4">
        <v>-2.9052878624169165</v>
      </c>
      <c r="BN454" s="4">
        <v>5.9198421945094948</v>
      </c>
      <c r="BO454" s="4">
        <v>3.9596489323382222</v>
      </c>
      <c r="BP454" s="4">
        <v>0.83516556934788433</v>
      </c>
      <c r="BQ454" s="4">
        <v>2.5296037775209834</v>
      </c>
      <c r="BR454" s="4">
        <v>2.1673275051061758</v>
      </c>
      <c r="BS454" s="4">
        <v>1.5894352678540002</v>
      </c>
      <c r="BT454" s="4">
        <v>1.2483974642041762</v>
      </c>
      <c r="BU454" s="4">
        <v>3.3341323787154264</v>
      </c>
      <c r="BV454" s="4">
        <v>2.0576840224307391</v>
      </c>
      <c r="BW454" s="4">
        <v>1.7360685727612957</v>
      </c>
    </row>
    <row r="455" spans="1:75" hidden="1">
      <c r="A455" s="1" t="s">
        <v>247</v>
      </c>
      <c r="B455" s="1" t="s">
        <v>111</v>
      </c>
      <c r="C455" s="1" t="s">
        <v>110</v>
      </c>
      <c r="D455" s="3" t="s">
        <v>267</v>
      </c>
      <c r="E455" s="1" t="s">
        <v>283</v>
      </c>
      <c r="F455" s="2">
        <v>333962.89698594203</v>
      </c>
      <c r="G455" s="2">
        <v>339965.99412802776</v>
      </c>
      <c r="H455" s="2">
        <v>349540.58915956394</v>
      </c>
      <c r="I455" s="2">
        <v>368700.7523871279</v>
      </c>
      <c r="J455" s="2">
        <v>385956.31979277218</v>
      </c>
      <c r="K455" s="2">
        <v>396932.38854782184</v>
      </c>
      <c r="L455" s="2">
        <v>416611.94147161348</v>
      </c>
      <c r="M455" s="2">
        <v>419095.42723940208</v>
      </c>
      <c r="N455" s="2">
        <v>441656.28758390364</v>
      </c>
      <c r="O455" s="2">
        <v>457009.45212080522</v>
      </c>
      <c r="P455" s="2">
        <v>483363.5602072021</v>
      </c>
      <c r="Q455" s="2">
        <v>502669.17669944343</v>
      </c>
      <c r="R455" s="2">
        <v>514798.42031310842</v>
      </c>
      <c r="S455" s="2">
        <v>536949.25610607455</v>
      </c>
      <c r="T455" s="2">
        <v>574634.19439465483</v>
      </c>
      <c r="U455" s="2">
        <v>567874.64526230155</v>
      </c>
      <c r="V455" s="2">
        <v>565977.28633575013</v>
      </c>
      <c r="W455" s="2">
        <v>602031.01076077682</v>
      </c>
      <c r="X455" s="2">
        <v>625959.72564597602</v>
      </c>
      <c r="Y455" s="2">
        <v>661252.10316205106</v>
      </c>
      <c r="Z455" s="2">
        <v>697478.87493776926</v>
      </c>
      <c r="AA455" s="2">
        <v>711532.21137311228</v>
      </c>
      <c r="AB455" s="2">
        <v>711552.51925623487</v>
      </c>
      <c r="AC455" s="2">
        <v>735707.52131192514</v>
      </c>
      <c r="AD455" s="2">
        <v>750131.40563117934</v>
      </c>
      <c r="AE455" s="2">
        <v>801830.12689813704</v>
      </c>
      <c r="AF455" s="2">
        <v>826680.15499851969</v>
      </c>
      <c r="AG455" s="2">
        <v>876629.70567298937</v>
      </c>
      <c r="AH455" s="2">
        <v>928728.09267454105</v>
      </c>
      <c r="AI455" s="2">
        <v>905545.64956045791</v>
      </c>
      <c r="AJ455" s="2">
        <v>941776.70303965267</v>
      </c>
      <c r="AK455" s="2">
        <v>1001550.2581503683</v>
      </c>
      <c r="AL455" s="2">
        <v>1040930.9003106417</v>
      </c>
      <c r="AM455" s="2">
        <v>1112043.346701236</v>
      </c>
      <c r="AN455" s="2">
        <v>1166470.0200730804</v>
      </c>
      <c r="AO455" s="2">
        <v>1212697.5332360195</v>
      </c>
      <c r="AP455" s="2">
        <v>1263511.5336677604</v>
      </c>
      <c r="AQ455" s="2">
        <v>1318432.3468810364</v>
      </c>
      <c r="AR455" s="2">
        <v>1435837.8459009116</v>
      </c>
      <c r="AS455" s="2">
        <v>1544806.7279336255</v>
      </c>
      <c r="AT455" s="2">
        <v>1630600.9665166296</v>
      </c>
      <c r="AU455" s="2">
        <v>1667396.7216713435</v>
      </c>
      <c r="AV455" s="2">
        <v>1736618.5423807737</v>
      </c>
      <c r="AW455" s="2">
        <v>1835667.0990996563</v>
      </c>
      <c r="AX455" s="2">
        <v>1962521.400674768</v>
      </c>
      <c r="AY455" s="2">
        <v>2106236.7471770071</v>
      </c>
      <c r="AZ455" s="2">
        <v>2268757.2668817271</v>
      </c>
      <c r="BA455" s="2">
        <v>2394634.9318115786</v>
      </c>
      <c r="BB455" s="2">
        <v>2538806.2914522602</v>
      </c>
      <c r="BC455" s="2">
        <v>2714637.7432411569</v>
      </c>
      <c r="BD455" s="2">
        <v>2868889.6858444628</v>
      </c>
      <c r="BE455" s="2">
        <v>2979932.4440297135</v>
      </c>
      <c r="BF455" s="2">
        <v>3117948.0769441724</v>
      </c>
      <c r="BG455" s="2">
        <v>3330411.4462224301</v>
      </c>
      <c r="BH455" s="2">
        <v>3589393.3127176273</v>
      </c>
      <c r="BI455" s="2">
        <v>3913348.4835533286</v>
      </c>
      <c r="BJ455" s="2">
        <v>4278880.0446100282</v>
      </c>
      <c r="BK455" s="2">
        <v>4709141.0142062437</v>
      </c>
      <c r="BL455" s="2">
        <v>5004457.0830109389</v>
      </c>
      <c r="BM455" s="2">
        <v>5257649.1876962017</v>
      </c>
      <c r="BN455" s="2">
        <v>5832805.5240213685</v>
      </c>
      <c r="BO455" s="2">
        <v>6238109.9584339457</v>
      </c>
      <c r="BP455" s="2">
        <v>6580352.7804795746</v>
      </c>
      <c r="BQ455" s="2">
        <v>6985069.0962695368</v>
      </c>
      <c r="BR455" s="2">
        <v>7475283.634599871</v>
      </c>
      <c r="BS455" s="2">
        <v>8036280.0827113315</v>
      </c>
      <c r="BT455" s="2">
        <v>8736159.5338469874</v>
      </c>
      <c r="BU455" s="2">
        <v>9334883.1762258671</v>
      </c>
      <c r="BV455" s="2">
        <v>10026013.478425106</v>
      </c>
      <c r="BW455" s="2">
        <v>10697167.587350709</v>
      </c>
    </row>
    <row r="456" spans="1:75" hidden="1">
      <c r="A456" s="1" t="s">
        <v>247</v>
      </c>
      <c r="B456" s="1" t="s">
        <v>111</v>
      </c>
      <c r="C456" s="1" t="s">
        <v>110</v>
      </c>
      <c r="D456" s="3" t="s">
        <v>269</v>
      </c>
      <c r="E456" s="1" t="s">
        <v>284</v>
      </c>
      <c r="F456" s="2">
        <v>162474.53302952717</v>
      </c>
      <c r="G456" s="2">
        <v>165041.21903300975</v>
      </c>
      <c r="H456" s="2">
        <v>167648.45217281973</v>
      </c>
      <c r="I456" s="2">
        <v>170296.87299098755</v>
      </c>
      <c r="J456" s="2">
        <v>172987.13214848508</v>
      </c>
      <c r="K456" s="2">
        <v>175719.89058507906</v>
      </c>
      <c r="L456" s="2">
        <v>178495.81968171016</v>
      </c>
      <c r="M456" s="2">
        <v>181315.60142543697</v>
      </c>
      <c r="N456" s="2">
        <v>184179.92857698584</v>
      </c>
      <c r="O456" s="2">
        <v>187089.50484094754</v>
      </c>
      <c r="P456" s="2">
        <v>190045.04503866236</v>
      </c>
      <c r="Q456" s="2">
        <v>193586.31531323437</v>
      </c>
      <c r="R456" s="2">
        <v>195149.07854258365</v>
      </c>
      <c r="S456" s="2">
        <v>196807.53686028195</v>
      </c>
      <c r="T456" s="2">
        <v>198533.83597879633</v>
      </c>
      <c r="U456" s="2">
        <v>200304.48903188622</v>
      </c>
      <c r="V456" s="2">
        <v>202100.13285781586</v>
      </c>
      <c r="W456" s="2">
        <v>203905.26870544473</v>
      </c>
      <c r="X456" s="2">
        <v>205708.03624794623</v>
      </c>
      <c r="Y456" s="2">
        <v>207499.97294495819</v>
      </c>
      <c r="Z456" s="2">
        <v>209275.79343517995</v>
      </c>
      <c r="AA456" s="2">
        <v>215772.43305916947</v>
      </c>
      <c r="AB456" s="2">
        <v>222420.05015417695</v>
      </c>
      <c r="AC456" s="2">
        <v>229245.92898145731</v>
      </c>
      <c r="AD456" s="2">
        <v>236294.65682934161</v>
      </c>
      <c r="AE456" s="2">
        <v>243594.28464925892</v>
      </c>
      <c r="AF456" s="2">
        <v>251134.88313744057</v>
      </c>
      <c r="AG456" s="2">
        <v>258909.02239442707</v>
      </c>
      <c r="AH456" s="2">
        <v>266911.85547847906</v>
      </c>
      <c r="AI456" s="2">
        <v>275134.15998679778</v>
      </c>
      <c r="AJ456" s="2">
        <v>283562.13741640089</v>
      </c>
      <c r="AK456" s="2">
        <v>290516.02154215868</v>
      </c>
      <c r="AL456" s="2">
        <v>297754.4402989712</v>
      </c>
      <c r="AM456" s="2">
        <v>304367.53721073107</v>
      </c>
      <c r="AN456" s="2">
        <v>308533.59118411224</v>
      </c>
      <c r="AO456" s="2">
        <v>313021.87805548491</v>
      </c>
      <c r="AP456" s="2">
        <v>317883.76007615181</v>
      </c>
      <c r="AQ456" s="2">
        <v>323184.86684413819</v>
      </c>
      <c r="AR456" s="2">
        <v>330002.64990314207</v>
      </c>
      <c r="AS456" s="2">
        <v>337568.46277739888</v>
      </c>
      <c r="AT456" s="2">
        <v>345538.18345687131</v>
      </c>
      <c r="AU456" s="2">
        <v>353925.17437808932</v>
      </c>
      <c r="AV456" s="2">
        <v>362748.35496613721</v>
      </c>
      <c r="AW456" s="2">
        <v>372033.09550776205</v>
      </c>
      <c r="AX456" s="2">
        <v>376767.96515010367</v>
      </c>
      <c r="AY456" s="2">
        <v>380163.69760390377</v>
      </c>
      <c r="AZ456" s="2">
        <v>383887.03321549488</v>
      </c>
      <c r="BA456" s="2">
        <v>387950.11565284879</v>
      </c>
      <c r="BB456" s="2">
        <v>392367.36570943095</v>
      </c>
      <c r="BC456" s="2">
        <v>397155.59353718359</v>
      </c>
      <c r="BD456" s="2">
        <v>406054.6868394792</v>
      </c>
      <c r="BE456" s="2">
        <v>416870.88257250347</v>
      </c>
      <c r="BF456" s="2">
        <v>428470.24853006436</v>
      </c>
      <c r="BG456" s="2">
        <v>440937.84190062591</v>
      </c>
      <c r="BH456" s="2">
        <v>454375.0552542868</v>
      </c>
      <c r="BI456" s="2">
        <v>456670.07645981887</v>
      </c>
      <c r="BJ456" s="2">
        <v>455755.97328836331</v>
      </c>
      <c r="BK456" s="2">
        <v>455705.67602516047</v>
      </c>
      <c r="BL456" s="2">
        <v>456555.89884428331</v>
      </c>
      <c r="BM456" s="2">
        <v>458368.87847565481</v>
      </c>
      <c r="BN456" s="2">
        <v>463063.8535081342</v>
      </c>
      <c r="BO456" s="2">
        <v>470602.5788858817</v>
      </c>
      <c r="BP456" s="2">
        <v>476173.15575558098</v>
      </c>
      <c r="BQ456" s="2">
        <v>482904.13713476877</v>
      </c>
      <c r="BR456" s="2">
        <v>490914.47799984075</v>
      </c>
      <c r="BS456" s="2">
        <v>499415.94153603347</v>
      </c>
      <c r="BT456" s="2">
        <v>508015.38947040017</v>
      </c>
      <c r="BU456" s="2">
        <v>516778.14473505691</v>
      </c>
      <c r="BV456" s="2">
        <v>524124.86740674754</v>
      </c>
      <c r="BW456" s="2">
        <v>531477.9116525139</v>
      </c>
    </row>
    <row r="457" spans="1:75" hidden="1">
      <c r="A457" s="1" t="s">
        <v>247</v>
      </c>
      <c r="B457" s="1" t="s">
        <v>111</v>
      </c>
      <c r="C457" s="1" t="s">
        <v>110</v>
      </c>
      <c r="D457" s="3" t="s">
        <v>270</v>
      </c>
      <c r="E457" s="1" t="s">
        <v>285</v>
      </c>
      <c r="F457" s="2" t="s">
        <v>291</v>
      </c>
      <c r="G457" s="2" t="s">
        <v>291</v>
      </c>
      <c r="H457" s="2" t="s">
        <v>291</v>
      </c>
      <c r="I457" s="2" t="s">
        <v>291</v>
      </c>
      <c r="J457" s="2" t="s">
        <v>291</v>
      </c>
      <c r="K457" s="2" t="s">
        <v>291</v>
      </c>
      <c r="L457" s="2" t="s">
        <v>291</v>
      </c>
      <c r="M457" s="2" t="s">
        <v>291</v>
      </c>
      <c r="N457" s="2" t="s">
        <v>291</v>
      </c>
      <c r="O457" s="2" t="s">
        <v>291</v>
      </c>
      <c r="P457" s="2" t="s">
        <v>291</v>
      </c>
      <c r="Q457" s="2" t="s">
        <v>291</v>
      </c>
      <c r="R457" s="2" t="s">
        <v>291</v>
      </c>
      <c r="S457" s="2" t="s">
        <v>291</v>
      </c>
      <c r="T457" s="2" t="s">
        <v>291</v>
      </c>
      <c r="U457" s="2" t="s">
        <v>291</v>
      </c>
      <c r="V457" s="2" t="s">
        <v>291</v>
      </c>
      <c r="W457" s="2" t="s">
        <v>291</v>
      </c>
      <c r="X457" s="2" t="s">
        <v>291</v>
      </c>
      <c r="Y457" s="2" t="s">
        <v>291</v>
      </c>
      <c r="Z457" s="2">
        <v>2077.3308240099309</v>
      </c>
      <c r="AA457" s="2">
        <v>2077.0851418504762</v>
      </c>
      <c r="AB457" s="2">
        <v>2076.560395281304</v>
      </c>
      <c r="AC457" s="2">
        <v>2074.8291585621887</v>
      </c>
      <c r="AD457" s="2">
        <v>2072.365690720012</v>
      </c>
      <c r="AE457" s="2">
        <v>2069.956441937964</v>
      </c>
      <c r="AF457" s="2">
        <v>2067.1599922816649</v>
      </c>
      <c r="AG457" s="2">
        <v>2065.3795317773411</v>
      </c>
      <c r="AH457" s="2">
        <v>2064.4177856679567</v>
      </c>
      <c r="AI457" s="2">
        <v>2064.2245948106747</v>
      </c>
      <c r="AJ457" s="2">
        <v>2064.0279138763312</v>
      </c>
      <c r="AK457" s="2">
        <v>2063.6229733949763</v>
      </c>
      <c r="AL457" s="2">
        <v>2064.1530487212394</v>
      </c>
      <c r="AM457" s="2">
        <v>2065.1204739554064</v>
      </c>
      <c r="AN457" s="2">
        <v>2066.7083050994634</v>
      </c>
      <c r="AO457" s="2">
        <v>2068.6076371049703</v>
      </c>
      <c r="AP457" s="2">
        <v>2070.5778179801391</v>
      </c>
      <c r="AQ457" s="2">
        <v>2072.2705443919517</v>
      </c>
      <c r="AR457" s="2">
        <v>2075.0774403066935</v>
      </c>
      <c r="AS457" s="2">
        <v>2078.1320422501135</v>
      </c>
      <c r="AT457" s="2">
        <v>2078.4794864333617</v>
      </c>
      <c r="AU457" s="2">
        <v>2079.304186055218</v>
      </c>
      <c r="AV457" s="2">
        <v>2076.9105203210956</v>
      </c>
      <c r="AW457" s="2">
        <v>2075.86927967981</v>
      </c>
      <c r="AX457" s="2">
        <v>2075.6873225618474</v>
      </c>
      <c r="AY457" s="2">
        <v>2077.0971474709895</v>
      </c>
      <c r="AZ457" s="2">
        <v>2079.8303205486932</v>
      </c>
      <c r="BA457" s="2">
        <v>2079.3824644546721</v>
      </c>
      <c r="BB457" s="2">
        <v>2080.7411755227158</v>
      </c>
      <c r="BC457" s="2">
        <v>2082.6937817982371</v>
      </c>
      <c r="BD457" s="2">
        <v>2086.6283911669525</v>
      </c>
      <c r="BE457" s="2">
        <v>2086.7727867673011</v>
      </c>
      <c r="BF457" s="2">
        <v>2088.8935634197087</v>
      </c>
      <c r="BG457" s="2">
        <v>2091.9958653708632</v>
      </c>
      <c r="BH457" s="2">
        <v>2095.7782124478576</v>
      </c>
      <c r="BI457" s="2">
        <v>2096.9160870641535</v>
      </c>
      <c r="BJ457" s="2">
        <v>2097.0965367323329</v>
      </c>
      <c r="BK457" s="2">
        <v>2098.1213308864521</v>
      </c>
      <c r="BL457" s="2">
        <v>2099.6330906044755</v>
      </c>
      <c r="BM457" s="2">
        <v>2103.536184821533</v>
      </c>
      <c r="BN457" s="2">
        <v>2110.3926759951623</v>
      </c>
      <c r="BO457" s="2">
        <v>2113.6245917703068</v>
      </c>
      <c r="BP457" s="2">
        <v>2115.7102576811048</v>
      </c>
      <c r="BQ457" s="2">
        <v>2117.1031401057817</v>
      </c>
      <c r="BR457" s="2">
        <v>2122.6509660838497</v>
      </c>
      <c r="BS457" s="2">
        <v>2126.5230724673747</v>
      </c>
      <c r="BT457" s="2">
        <v>2120.8274135759575</v>
      </c>
      <c r="BU457" s="2">
        <v>2120.8274135759575</v>
      </c>
      <c r="BV457" s="2">
        <v>2120.8274135759575</v>
      </c>
      <c r="BW457" s="2">
        <v>2120.8274135759575</v>
      </c>
    </row>
    <row r="458" spans="1:75" hidden="1">
      <c r="A458" s="1" t="s">
        <v>247</v>
      </c>
      <c r="B458" s="1" t="s">
        <v>111</v>
      </c>
      <c r="C458" s="1" t="s">
        <v>110</v>
      </c>
      <c r="D458" s="3" t="s">
        <v>271</v>
      </c>
      <c r="E458" s="1" t="s">
        <v>286</v>
      </c>
      <c r="F458" s="2" t="s">
        <v>291</v>
      </c>
      <c r="G458" s="2" t="s">
        <v>291</v>
      </c>
      <c r="H458" s="2" t="s">
        <v>291</v>
      </c>
      <c r="I458" s="2" t="s">
        <v>291</v>
      </c>
      <c r="J458" s="2" t="s">
        <v>291</v>
      </c>
      <c r="K458" s="2" t="s">
        <v>291</v>
      </c>
      <c r="L458" s="2" t="s">
        <v>291</v>
      </c>
      <c r="M458" s="2" t="s">
        <v>291</v>
      </c>
      <c r="N458" s="2" t="s">
        <v>291</v>
      </c>
      <c r="O458" s="2" t="s">
        <v>291</v>
      </c>
      <c r="P458" s="2" t="s">
        <v>291</v>
      </c>
      <c r="Q458" s="2" t="s">
        <v>291</v>
      </c>
      <c r="R458" s="2" t="s">
        <v>291</v>
      </c>
      <c r="S458" s="2" t="s">
        <v>291</v>
      </c>
      <c r="T458" s="2" t="s">
        <v>291</v>
      </c>
      <c r="U458" s="2" t="s">
        <v>291</v>
      </c>
      <c r="V458" s="2" t="s">
        <v>291</v>
      </c>
      <c r="W458" s="2" t="s">
        <v>291</v>
      </c>
      <c r="X458" s="2" t="s">
        <v>291</v>
      </c>
      <c r="Y458" s="2" t="s">
        <v>291</v>
      </c>
      <c r="Z458" s="2">
        <v>434735.05642203445</v>
      </c>
      <c r="AA458" s="2">
        <v>448177.71472812741</v>
      </c>
      <c r="AB458" s="2">
        <v>461868.66726664512</v>
      </c>
      <c r="AC458" s="2">
        <v>475646.13793240435</v>
      </c>
      <c r="AD458" s="2">
        <v>489688.93971358676</v>
      </c>
      <c r="AE458" s="2">
        <v>504229.55872900359</v>
      </c>
      <c r="AF458" s="2">
        <v>519135.98308804847</v>
      </c>
      <c r="AG458" s="2">
        <v>534745.39544593089</v>
      </c>
      <c r="AH458" s="2">
        <v>551017.58165540744</v>
      </c>
      <c r="AI458" s="2">
        <v>567938.69991732296</v>
      </c>
      <c r="AJ458" s="2">
        <v>585280.1669458875</v>
      </c>
      <c r="AK458" s="2">
        <v>599515.53619370842</v>
      </c>
      <c r="AL458" s="2">
        <v>614610.73571340763</v>
      </c>
      <c r="AM458" s="2">
        <v>628555.63270126469</v>
      </c>
      <c r="AN458" s="2">
        <v>637648.93530236732</v>
      </c>
      <c r="AO458" s="2">
        <v>647519.44752651674</v>
      </c>
      <c r="AP458" s="2">
        <v>658203.06230980053</v>
      </c>
      <c r="AQ458" s="2">
        <v>669726.47995434271</v>
      </c>
      <c r="AR458" s="2">
        <v>684781.05405543791</v>
      </c>
      <c r="AS458" s="2">
        <v>701511.83895082737</v>
      </c>
      <c r="AT458" s="2">
        <v>718194.02609455457</v>
      </c>
      <c r="AU458" s="2">
        <v>735918.09663468413</v>
      </c>
      <c r="AV458" s="2">
        <v>753395.87465834152</v>
      </c>
      <c r="AW458" s="2">
        <v>772292.0739887479</v>
      </c>
      <c r="AX458" s="2">
        <v>782052.48880949419</v>
      </c>
      <c r="AY458" s="2">
        <v>789636.93186509237</v>
      </c>
      <c r="AZ458" s="2">
        <v>798419.89134706953</v>
      </c>
      <c r="BA458" s="2">
        <v>806696.66757169575</v>
      </c>
      <c r="BB458" s="2">
        <v>816414.93376299273</v>
      </c>
      <c r="BC458" s="2">
        <v>827153.48506628035</v>
      </c>
      <c r="BD458" s="2">
        <v>847285.23792566324</v>
      </c>
      <c r="BE458" s="2">
        <v>869914.81334796734</v>
      </c>
      <c r="BF458" s="2">
        <v>895028.74427129433</v>
      </c>
      <c r="BG458" s="2">
        <v>922440.14214166068</v>
      </c>
      <c r="BH458" s="2">
        <v>952269.34108172567</v>
      </c>
      <c r="BI458" s="2">
        <v>957598.8298094112</v>
      </c>
      <c r="BJ458" s="2">
        <v>955764.27317810035</v>
      </c>
      <c r="BK458" s="2">
        <v>956125.79947442003</v>
      </c>
      <c r="BL458" s="2">
        <v>958599.87292412692</v>
      </c>
      <c r="BM458" s="2">
        <v>964195.52186960378</v>
      </c>
      <c r="BN458" s="2">
        <v>977246.5649616631</v>
      </c>
      <c r="BO458" s="2">
        <v>994677.18368372519</v>
      </c>
      <c r="BP458" s="2">
        <v>1007444.4300644652</v>
      </c>
      <c r="BQ458" s="2">
        <v>1022357.865098092</v>
      </c>
      <c r="BR458" s="2">
        <v>1042040.0909909108</v>
      </c>
      <c r="BS458" s="2">
        <v>1062019.5224343927</v>
      </c>
      <c r="BT458" s="2">
        <v>1077412.9645072916</v>
      </c>
      <c r="BU458" s="2">
        <v>1095997.2560910324</v>
      </c>
      <c r="BV458" s="2">
        <v>1111578.3869330941</v>
      </c>
      <c r="BW458" s="2">
        <v>1127172.9247427522</v>
      </c>
    </row>
    <row r="459" spans="1:75" hidden="1">
      <c r="A459" s="1" t="s">
        <v>247</v>
      </c>
      <c r="B459" s="1" t="s">
        <v>111</v>
      </c>
      <c r="C459" s="1" t="s">
        <v>110</v>
      </c>
      <c r="D459" s="3" t="s">
        <v>268</v>
      </c>
      <c r="E459" s="1" t="s">
        <v>287</v>
      </c>
      <c r="F459" s="2">
        <v>359000</v>
      </c>
      <c r="G459" s="2">
        <v>365000</v>
      </c>
      <c r="H459" s="2">
        <v>372000</v>
      </c>
      <c r="I459" s="2">
        <v>379000</v>
      </c>
      <c r="J459" s="2">
        <v>386000</v>
      </c>
      <c r="K459" s="2">
        <v>393000</v>
      </c>
      <c r="L459" s="2">
        <v>401000</v>
      </c>
      <c r="M459" s="2">
        <v>409000</v>
      </c>
      <c r="N459" s="2">
        <v>418000</v>
      </c>
      <c r="O459" s="2">
        <v>426000</v>
      </c>
      <c r="P459" s="2">
        <v>434000</v>
      </c>
      <c r="Q459" s="2">
        <v>444000</v>
      </c>
      <c r="R459" s="2">
        <v>454000</v>
      </c>
      <c r="S459" s="2">
        <v>464000</v>
      </c>
      <c r="T459" s="2">
        <v>474000</v>
      </c>
      <c r="U459" s="2">
        <v>485000</v>
      </c>
      <c r="V459" s="2">
        <v>495000</v>
      </c>
      <c r="W459" s="2">
        <v>506000</v>
      </c>
      <c r="X459" s="2">
        <v>518000</v>
      </c>
      <c r="Y459" s="2">
        <v>529000</v>
      </c>
      <c r="Z459" s="2">
        <v>541000</v>
      </c>
      <c r="AA459" s="2">
        <v>554000</v>
      </c>
      <c r="AB459" s="2">
        <v>567000</v>
      </c>
      <c r="AC459" s="2">
        <v>580000</v>
      </c>
      <c r="AD459" s="2">
        <v>593000</v>
      </c>
      <c r="AE459" s="2">
        <v>607000</v>
      </c>
      <c r="AF459" s="2">
        <v>620000</v>
      </c>
      <c r="AG459" s="2">
        <v>634000</v>
      </c>
      <c r="AH459" s="2">
        <v>648000</v>
      </c>
      <c r="AI459" s="2">
        <v>664000</v>
      </c>
      <c r="AJ459" s="2">
        <v>679000</v>
      </c>
      <c r="AK459" s="2">
        <v>692000</v>
      </c>
      <c r="AL459" s="2">
        <v>708000</v>
      </c>
      <c r="AM459" s="2">
        <v>723000</v>
      </c>
      <c r="AN459" s="2">
        <v>739000</v>
      </c>
      <c r="AO459" s="2">
        <v>755000</v>
      </c>
      <c r="AP459" s="2">
        <v>771000</v>
      </c>
      <c r="AQ459" s="2">
        <v>788000</v>
      </c>
      <c r="AR459" s="2">
        <v>805000</v>
      </c>
      <c r="AS459" s="2">
        <v>822000</v>
      </c>
      <c r="AT459" s="2">
        <v>839000</v>
      </c>
      <c r="AU459" s="2">
        <v>854581.18146225205</v>
      </c>
      <c r="AV459" s="2">
        <v>870986.42411607539</v>
      </c>
      <c r="AW459" s="2">
        <v>887633.63536403514</v>
      </c>
      <c r="AX459" s="2">
        <v>904486.11841447034</v>
      </c>
      <c r="AY459" s="2">
        <v>921508.8621657677</v>
      </c>
      <c r="AZ459" s="2">
        <v>938666.57223229809</v>
      </c>
      <c r="BA459" s="2">
        <v>955884.40157352469</v>
      </c>
      <c r="BB459" s="2">
        <v>973088.41306117561</v>
      </c>
      <c r="BC459" s="2">
        <v>990242.99198847206</v>
      </c>
      <c r="BD459" s="2">
        <v>1007310.2113303392</v>
      </c>
      <c r="BE459" s="2">
        <v>1024322.0541525263</v>
      </c>
      <c r="BF459" s="2">
        <v>1041328.8449095874</v>
      </c>
      <c r="BG459" s="2">
        <v>1058312.1721424661</v>
      </c>
      <c r="BH459" s="2">
        <v>1075237.0377625958</v>
      </c>
      <c r="BI459" s="2">
        <v>1092067.9211575356</v>
      </c>
      <c r="BJ459" s="2">
        <v>1108735.9482751787</v>
      </c>
      <c r="BK459" s="2">
        <v>1125262.9730259327</v>
      </c>
      <c r="BL459" s="2">
        <v>1141710.873447804</v>
      </c>
      <c r="BM459" s="2">
        <v>1158058.8186560553</v>
      </c>
      <c r="BN459" s="2">
        <v>1174285.3391256582</v>
      </c>
      <c r="BO459" s="2">
        <v>1190366.3497092</v>
      </c>
      <c r="BP459" s="2">
        <v>1206283.0135210976</v>
      </c>
      <c r="BQ459" s="2">
        <v>1222025.5437492377</v>
      </c>
      <c r="BR459" s="2">
        <v>1237585.4158470358</v>
      </c>
      <c r="BS459" s="2">
        <v>1252951.774931547</v>
      </c>
      <c r="BT459" s="2">
        <v>1268155.031491878</v>
      </c>
      <c r="BU459" s="2">
        <v>1283222.4508638515</v>
      </c>
      <c r="BV459" s="2">
        <v>1298135.5335000944</v>
      </c>
      <c r="BW459" s="2">
        <v>1312875.4735461355</v>
      </c>
    </row>
    <row r="460" spans="1:75" hidden="1">
      <c r="A460" s="1" t="s">
        <v>247</v>
      </c>
      <c r="B460" s="1" t="s">
        <v>111</v>
      </c>
      <c r="C460" s="1" t="s">
        <v>110</v>
      </c>
      <c r="D460" s="3" t="s">
        <v>274</v>
      </c>
      <c r="E460" s="1" t="s">
        <v>288</v>
      </c>
      <c r="F460" s="2">
        <v>2055.4784233492737</v>
      </c>
      <c r="G460" s="2">
        <v>2059.8853796640428</v>
      </c>
      <c r="H460" s="2">
        <v>2084.9616243354367</v>
      </c>
      <c r="I460" s="2">
        <v>2165.0471080971652</v>
      </c>
      <c r="J460" s="2">
        <v>2231.1273387750198</v>
      </c>
      <c r="K460" s="2">
        <v>2258.8927595287646</v>
      </c>
      <c r="L460" s="2">
        <v>2334.0151170739277</v>
      </c>
      <c r="M460" s="2">
        <v>2311.4140423914273</v>
      </c>
      <c r="N460" s="2">
        <v>2397.961010172151</v>
      </c>
      <c r="O460" s="2">
        <v>2442.7316353706087</v>
      </c>
      <c r="P460" s="2">
        <v>2543.4157470870532</v>
      </c>
      <c r="Q460" s="2">
        <v>2596.6152405251078</v>
      </c>
      <c r="R460" s="2">
        <v>2637.9751529330115</v>
      </c>
      <c r="S460" s="2">
        <v>2728.2962058880235</v>
      </c>
      <c r="T460" s="2">
        <v>2894.3892186520111</v>
      </c>
      <c r="U460" s="2">
        <v>2835.0570074937377</v>
      </c>
      <c r="V460" s="2">
        <v>2800.4795362204632</v>
      </c>
      <c r="W460" s="2">
        <v>2952.5034570364746</v>
      </c>
      <c r="X460" s="2">
        <v>3042.9522203570473</v>
      </c>
      <c r="Y460" s="2">
        <v>3186.7575391802866</v>
      </c>
      <c r="Z460" s="2">
        <v>3332.8215532667559</v>
      </c>
      <c r="AA460" s="2">
        <v>3297.6048018979086</v>
      </c>
      <c r="AB460" s="2">
        <v>3199.1383814678643</v>
      </c>
      <c r="AC460" s="2">
        <v>3209.2501035053638</v>
      </c>
      <c r="AD460" s="2">
        <v>3174.5593222319226</v>
      </c>
      <c r="AE460" s="2">
        <v>3291.6623148718709</v>
      </c>
      <c r="AF460" s="2">
        <v>3291.7774889364769</v>
      </c>
      <c r="AG460" s="2">
        <v>3385.860012006513</v>
      </c>
      <c r="AH460" s="2">
        <v>3479.5310647017095</v>
      </c>
      <c r="AI460" s="2">
        <v>3291.2876016700734</v>
      </c>
      <c r="AJ460" s="2">
        <v>3321.2357320352935</v>
      </c>
      <c r="AK460" s="2">
        <v>3447.4871741454949</v>
      </c>
      <c r="AL460" s="2">
        <v>3495.9374552582899</v>
      </c>
      <c r="AM460" s="2">
        <v>3653.6200834430801</v>
      </c>
      <c r="AN460" s="2">
        <v>3780.6905095692123</v>
      </c>
      <c r="AO460" s="2">
        <v>3874.1622175720954</v>
      </c>
      <c r="AP460" s="2">
        <v>3974.759620828303</v>
      </c>
      <c r="AQ460" s="2">
        <v>4079.4990178697772</v>
      </c>
      <c r="AR460" s="2">
        <v>4350.988836975519</v>
      </c>
      <c r="AS460" s="2">
        <v>4576.2768098165316</v>
      </c>
      <c r="AT460" s="2">
        <v>4719.018171026979</v>
      </c>
      <c r="AU460" s="2">
        <v>4711.1560363041754</v>
      </c>
      <c r="AV460" s="2">
        <v>4787.3919167542144</v>
      </c>
      <c r="AW460" s="2">
        <v>4934.1500024192264</v>
      </c>
      <c r="AX460" s="2">
        <v>5208.8329746742211</v>
      </c>
      <c r="AY460" s="2">
        <v>5540.3415961392393</v>
      </c>
      <c r="AZ460" s="2">
        <v>5909.9606670177909</v>
      </c>
      <c r="BA460" s="2">
        <v>6172.533104628279</v>
      </c>
      <c r="BB460" s="2">
        <v>6470.4828008871218</v>
      </c>
      <c r="BC460" s="2">
        <v>6835.1995727009689</v>
      </c>
      <c r="BD460" s="2">
        <v>7065.2790838948922</v>
      </c>
      <c r="BE460" s="2">
        <v>7148.3343370988123</v>
      </c>
      <c r="BF460" s="2">
        <v>7276.9301664253035</v>
      </c>
      <c r="BG460" s="2">
        <v>7553.017976109667</v>
      </c>
      <c r="BH460" s="2">
        <v>7899.6266877125472</v>
      </c>
      <c r="BI460" s="2">
        <v>8569.3122568709696</v>
      </c>
      <c r="BJ460" s="2">
        <v>9388.5331084903173</v>
      </c>
      <c r="BK460" s="2">
        <v>10333.733508173907</v>
      </c>
      <c r="BL460" s="2">
        <v>10961.323894136784</v>
      </c>
      <c r="BM460" s="2">
        <v>11470.345031235469</v>
      </c>
      <c r="BN460" s="2">
        <v>12596.114941454633</v>
      </c>
      <c r="BO460" s="2">
        <v>13255.579629848669</v>
      </c>
      <c r="BP460" s="2">
        <v>13819.243485151987</v>
      </c>
      <c r="BQ460" s="2">
        <v>14464.711645906124</v>
      </c>
      <c r="BR460" s="2">
        <v>15227.26252657453</v>
      </c>
      <c r="BS460" s="2">
        <v>16091.356751637662</v>
      </c>
      <c r="BT460" s="2">
        <v>17196.643477581118</v>
      </c>
      <c r="BU460" s="2">
        <v>18063.618346344148</v>
      </c>
      <c r="BV460" s="2">
        <v>19129.055120073914</v>
      </c>
      <c r="BW460" s="2">
        <v>20127.210092495123</v>
      </c>
    </row>
    <row r="461" spans="1:75" hidden="1">
      <c r="A461" s="1" t="s">
        <v>247</v>
      </c>
      <c r="B461" s="1" t="s">
        <v>111</v>
      </c>
      <c r="C461" s="1" t="s">
        <v>110</v>
      </c>
      <c r="D461" s="3" t="s">
        <v>273</v>
      </c>
      <c r="E461" s="1" t="s">
        <v>289</v>
      </c>
      <c r="F461" s="2" t="s">
        <v>291</v>
      </c>
      <c r="G461" s="2" t="s">
        <v>291</v>
      </c>
      <c r="H461" s="2" t="s">
        <v>291</v>
      </c>
      <c r="I461" s="2" t="s">
        <v>291</v>
      </c>
      <c r="J461" s="2" t="s">
        <v>291</v>
      </c>
      <c r="K461" s="2" t="s">
        <v>291</v>
      </c>
      <c r="L461" s="2" t="s">
        <v>291</v>
      </c>
      <c r="M461" s="2" t="s">
        <v>291</v>
      </c>
      <c r="N461" s="2" t="s">
        <v>291</v>
      </c>
      <c r="O461" s="2" t="s">
        <v>291</v>
      </c>
      <c r="P461" s="2" t="s">
        <v>291</v>
      </c>
      <c r="Q461" s="2" t="s">
        <v>291</v>
      </c>
      <c r="R461" s="2" t="s">
        <v>291</v>
      </c>
      <c r="S461" s="2" t="s">
        <v>291</v>
      </c>
      <c r="T461" s="2" t="s">
        <v>291</v>
      </c>
      <c r="U461" s="2" t="s">
        <v>291</v>
      </c>
      <c r="V461" s="2" t="s">
        <v>291</v>
      </c>
      <c r="W461" s="2" t="s">
        <v>291</v>
      </c>
      <c r="X461" s="2" t="s">
        <v>291</v>
      </c>
      <c r="Y461" s="2" t="s">
        <v>291</v>
      </c>
      <c r="Z461" s="2">
        <v>1.6043768834245264</v>
      </c>
      <c r="AA461" s="2">
        <v>1.5876117620099437</v>
      </c>
      <c r="AB461" s="2">
        <v>1.5405949129808425</v>
      </c>
      <c r="AC461" s="2">
        <v>1.5467539051404617</v>
      </c>
      <c r="AD461" s="2">
        <v>1.5318528657598889</v>
      </c>
      <c r="AE461" s="2">
        <v>1.5902084933681522</v>
      </c>
      <c r="AF461" s="2">
        <v>1.5924154401339388</v>
      </c>
      <c r="AG461" s="2">
        <v>1.6393403536312019</v>
      </c>
      <c r="AH461" s="2">
        <v>1.6854781473295062</v>
      </c>
      <c r="AI461" s="2">
        <v>1.5944425863077858</v>
      </c>
      <c r="AJ461" s="2">
        <v>1.6091040773755201</v>
      </c>
      <c r="AK461" s="2">
        <v>1.6705993384410962</v>
      </c>
      <c r="AL461" s="2">
        <v>1.6936425607704106</v>
      </c>
      <c r="AM461" s="2">
        <v>1.769204329491324</v>
      </c>
      <c r="AN461" s="2">
        <v>1.8293295189459555</v>
      </c>
      <c r="AO461" s="2">
        <v>1.8728356929949319</v>
      </c>
      <c r="AP461" s="2">
        <v>1.9196378838375194</v>
      </c>
      <c r="AQ461" s="2">
        <v>1.9686131373675384</v>
      </c>
      <c r="AR461" s="2">
        <v>2.096783836815483</v>
      </c>
      <c r="AS461" s="2">
        <v>2.2021107017153407</v>
      </c>
      <c r="AT461" s="2">
        <v>2.2704184485961614</v>
      </c>
      <c r="AU461" s="2">
        <v>2.2657368113330323</v>
      </c>
      <c r="AV461" s="2">
        <v>2.305054488343615</v>
      </c>
      <c r="AW461" s="2">
        <v>2.3769078576953016</v>
      </c>
      <c r="AX461" s="2">
        <v>2.509449722054184</v>
      </c>
      <c r="AY461" s="2">
        <v>2.66734832450422</v>
      </c>
      <c r="AZ461" s="2">
        <v>2.8415590486528957</v>
      </c>
      <c r="BA461" s="2">
        <v>2.9684453005364047</v>
      </c>
      <c r="BB461" s="2">
        <v>3.1097009455112223</v>
      </c>
      <c r="BC461" s="2">
        <v>3.2819032891140285</v>
      </c>
      <c r="BD461" s="2">
        <v>3.3859786025165772</v>
      </c>
      <c r="BE461" s="2">
        <v>3.4255451204021918</v>
      </c>
      <c r="BF461" s="2">
        <v>3.483628986108946</v>
      </c>
      <c r="BG461" s="2">
        <v>3.6104363785492901</v>
      </c>
      <c r="BH461" s="2">
        <v>3.7693047101991897</v>
      </c>
      <c r="BI461" s="2">
        <v>4.086626217298317</v>
      </c>
      <c r="BJ461" s="2">
        <v>4.4769198480101462</v>
      </c>
      <c r="BK461" s="2">
        <v>4.9252316136588368</v>
      </c>
      <c r="BL461" s="2">
        <v>5.2205901798685526</v>
      </c>
      <c r="BM461" s="2">
        <v>5.4528869595883043</v>
      </c>
      <c r="BN461" s="2">
        <v>5.9686119482550302</v>
      </c>
      <c r="BO461" s="2">
        <v>6.2714919581562052</v>
      </c>
      <c r="BP461" s="2">
        <v>6.5317277897486665</v>
      </c>
      <c r="BQ461" s="2">
        <v>6.8323131603231149</v>
      </c>
      <c r="BR461" s="2">
        <v>7.1737006082859773</v>
      </c>
      <c r="BS461" s="2">
        <v>7.5669796203843136</v>
      </c>
      <c r="BT461" s="2">
        <v>8.1084596358482592</v>
      </c>
      <c r="BU461" s="2">
        <v>8.5172504988922348</v>
      </c>
      <c r="BV461" s="2">
        <v>9.0196189457114482</v>
      </c>
      <c r="BW461" s="2">
        <v>9.4902630754656006</v>
      </c>
    </row>
    <row r="462" spans="1:75" hidden="1">
      <c r="A462" s="1" t="s">
        <v>247</v>
      </c>
      <c r="B462" s="1" t="s">
        <v>111</v>
      </c>
      <c r="C462" s="1" t="s">
        <v>110</v>
      </c>
      <c r="D462" s="3" t="s">
        <v>272</v>
      </c>
      <c r="E462" s="1" t="s">
        <v>290</v>
      </c>
      <c r="F462" s="2">
        <v>930.25876597755439</v>
      </c>
      <c r="G462" s="2">
        <v>931.41368254254178</v>
      </c>
      <c r="H462" s="2">
        <v>939.62523967624713</v>
      </c>
      <c r="I462" s="2">
        <v>972.82520418767263</v>
      </c>
      <c r="J462" s="2">
        <v>999.88683884137879</v>
      </c>
      <c r="K462" s="2">
        <v>1010.0060777298265</v>
      </c>
      <c r="L462" s="2">
        <v>1038.9325223731009</v>
      </c>
      <c r="M462" s="2">
        <v>1024.6831961843573</v>
      </c>
      <c r="N462" s="2">
        <v>1056.5939894351761</v>
      </c>
      <c r="O462" s="2">
        <v>1072.7921411286507</v>
      </c>
      <c r="P462" s="2">
        <v>1113.7409221364103</v>
      </c>
      <c r="Q462" s="2">
        <v>1132.1377853591068</v>
      </c>
      <c r="R462" s="2">
        <v>1133.9172253592697</v>
      </c>
      <c r="S462" s="2">
        <v>1157.21822436654</v>
      </c>
      <c r="T462" s="2">
        <v>1212.3084269929427</v>
      </c>
      <c r="U462" s="2">
        <v>1170.8755572418588</v>
      </c>
      <c r="V462" s="2">
        <v>1143.3884572439397</v>
      </c>
      <c r="W462" s="2">
        <v>1189.7846062465944</v>
      </c>
      <c r="X462" s="2">
        <v>1208.4164587760156</v>
      </c>
      <c r="Y462" s="2">
        <v>1250.0039757316654</v>
      </c>
      <c r="Z462" s="2">
        <v>1289.2400645799803</v>
      </c>
      <c r="AA462" s="2">
        <v>1284.3541721536321</v>
      </c>
      <c r="AB462" s="2">
        <v>1254.9427147376275</v>
      </c>
      <c r="AC462" s="2">
        <v>1268.4612436412503</v>
      </c>
      <c r="AD462" s="2">
        <v>1264.9770752633715</v>
      </c>
      <c r="AE462" s="2">
        <v>1320.9722024681005</v>
      </c>
      <c r="AF462" s="2">
        <v>1333.3550887072897</v>
      </c>
      <c r="AG462" s="2">
        <v>1382.6966966450934</v>
      </c>
      <c r="AH462" s="2">
        <v>1433.2223652384891</v>
      </c>
      <c r="AI462" s="2">
        <v>1363.7735686151475</v>
      </c>
      <c r="AJ462" s="2">
        <v>1387.005453666646</v>
      </c>
      <c r="AK462" s="2">
        <v>1447.3269626450408</v>
      </c>
      <c r="AL462" s="2">
        <v>1470.2413846195507</v>
      </c>
      <c r="AM462" s="2">
        <v>1538.095915216094</v>
      </c>
      <c r="AN462" s="2">
        <v>1578.4438701936137</v>
      </c>
      <c r="AO462" s="2">
        <v>1606.2218983258535</v>
      </c>
      <c r="AP462" s="2">
        <v>1638.795763512011</v>
      </c>
      <c r="AQ462" s="2">
        <v>1673.1374960419244</v>
      </c>
      <c r="AR462" s="2">
        <v>1783.6494980135549</v>
      </c>
      <c r="AS462" s="2">
        <v>1879.3269196272815</v>
      </c>
      <c r="AT462" s="2">
        <v>1943.5053236193439</v>
      </c>
      <c r="AU462" s="2">
        <v>1951.1273566992238</v>
      </c>
      <c r="AV462" s="2">
        <v>1993.8525955134021</v>
      </c>
      <c r="AW462" s="2">
        <v>2068.0458986289036</v>
      </c>
      <c r="AX462" s="2">
        <v>2169.7639805849017</v>
      </c>
      <c r="AY462" s="2">
        <v>2285.6391659943924</v>
      </c>
      <c r="AZ462" s="2">
        <v>2417.0001723681953</v>
      </c>
      <c r="BA462" s="2">
        <v>2505.1511750475906</v>
      </c>
      <c r="BB462" s="2">
        <v>2609.0191367766824</v>
      </c>
      <c r="BC462" s="2">
        <v>2741.3854631679728</v>
      </c>
      <c r="BD462" s="2">
        <v>2848.0696944941756</v>
      </c>
      <c r="BE462" s="2">
        <v>2909.175324254014</v>
      </c>
      <c r="BF462" s="2">
        <v>2994.2011999243964</v>
      </c>
      <c r="BG462" s="2">
        <v>3146.9083828831772</v>
      </c>
      <c r="BH462" s="2">
        <v>3338.2344419483607</v>
      </c>
      <c r="BI462" s="2">
        <v>3583.4295722242086</v>
      </c>
      <c r="BJ462" s="2">
        <v>3859.24173493836</v>
      </c>
      <c r="BK462" s="2">
        <v>4184.9248816416157</v>
      </c>
      <c r="BL462" s="2">
        <v>4383.2963313191476</v>
      </c>
      <c r="BM462" s="2">
        <v>4540.0536682564907</v>
      </c>
      <c r="BN462" s="2">
        <v>4967.1109139149448</v>
      </c>
      <c r="BO462" s="2">
        <v>5240.4958859580347</v>
      </c>
      <c r="BP462" s="2">
        <v>5455.065442123534</v>
      </c>
      <c r="BQ462" s="2">
        <v>5715.9763410828409</v>
      </c>
      <c r="BR462" s="2">
        <v>6040.2163267927581</v>
      </c>
      <c r="BS462" s="2">
        <v>6413.8782062465098</v>
      </c>
      <c r="BT462" s="2">
        <v>6888.8734554557022</v>
      </c>
      <c r="BU462" s="2">
        <v>7274.5634787964664</v>
      </c>
      <c r="BV462" s="2">
        <v>7723.3949920410041</v>
      </c>
      <c r="BW462" s="2">
        <v>8147.8920148132411</v>
      </c>
    </row>
    <row r="463" spans="1:75" hidden="1">
      <c r="A463" s="1" t="s">
        <v>247</v>
      </c>
      <c r="B463" s="1" t="s">
        <v>111</v>
      </c>
      <c r="C463" s="1" t="s">
        <v>110</v>
      </c>
      <c r="D463" s="3" t="s">
        <v>275</v>
      </c>
      <c r="E463" s="1" t="s">
        <v>251</v>
      </c>
      <c r="F463" s="4" t="s">
        <v>291</v>
      </c>
      <c r="G463" s="4">
        <v>1.7975341561186742</v>
      </c>
      <c r="H463" s="4">
        <v>2.8163390447605963</v>
      </c>
      <c r="I463" s="4">
        <v>5.4815274167823169</v>
      </c>
      <c r="J463" s="4">
        <v>4.6801009474280342</v>
      </c>
      <c r="K463" s="4">
        <v>2.8438629430768136</v>
      </c>
      <c r="L463" s="4">
        <v>4.9579105892036957</v>
      </c>
      <c r="M463" s="4">
        <v>0.5961148782764214</v>
      </c>
      <c r="N463" s="4">
        <v>5.38322751291056</v>
      </c>
      <c r="O463" s="4">
        <v>3.4762698887163213</v>
      </c>
      <c r="P463" s="4">
        <v>5.7666439860483365</v>
      </c>
      <c r="Q463" s="4">
        <v>3.9940157019626499</v>
      </c>
      <c r="R463" s="4">
        <v>2.4129674497462394</v>
      </c>
      <c r="S463" s="4">
        <v>4.3028173589758856</v>
      </c>
      <c r="T463" s="4">
        <v>7.0183425826621626</v>
      </c>
      <c r="U463" s="4">
        <v>-1.1763221190611794</v>
      </c>
      <c r="V463" s="4">
        <v>-0.33411580220754633</v>
      </c>
      <c r="W463" s="4">
        <v>6.3701716120881269</v>
      </c>
      <c r="X463" s="4">
        <v>3.9746648357799508</v>
      </c>
      <c r="Y463" s="4">
        <v>5.6381227210191787</v>
      </c>
      <c r="Z463" s="4">
        <v>5.4785113880900793</v>
      </c>
      <c r="AA463" s="4">
        <v>2.0148762837579604</v>
      </c>
      <c r="AB463" s="4">
        <v>2.854105941807461E-3</v>
      </c>
      <c r="AC463" s="4">
        <v>3.3946899774789374</v>
      </c>
      <c r="AD463" s="4">
        <v>1.9605459916371748</v>
      </c>
      <c r="AE463" s="4">
        <v>6.8919553132770206</v>
      </c>
      <c r="AF463" s="4">
        <v>3.0991636840229875</v>
      </c>
      <c r="AG463" s="4">
        <v>6.042185768274444</v>
      </c>
      <c r="AH463" s="4">
        <v>5.9430323504216398</v>
      </c>
      <c r="AI463" s="4">
        <v>-2.4961496585424237</v>
      </c>
      <c r="AJ463" s="4">
        <v>4.0010189985210554</v>
      </c>
      <c r="AK463" s="4">
        <v>6.34689251897953</v>
      </c>
      <c r="AL463" s="4">
        <v>3.9319686495813411</v>
      </c>
      <c r="AM463" s="4">
        <v>6.8316202707953355</v>
      </c>
      <c r="AN463" s="4">
        <v>4.8942942317217852</v>
      </c>
      <c r="AO463" s="4">
        <v>3.9630262559206653</v>
      </c>
      <c r="AP463" s="4">
        <v>4.1901627602182412</v>
      </c>
      <c r="AQ463" s="4">
        <v>4.3466807979069433</v>
      </c>
      <c r="AR463" s="4">
        <v>8.9049316256246911</v>
      </c>
      <c r="AS463" s="4">
        <v>7.5892192383563817</v>
      </c>
      <c r="AT463" s="4">
        <v>5.553719894641107</v>
      </c>
      <c r="AU463" s="4">
        <v>2.2565763120647953</v>
      </c>
      <c r="AV463" s="4">
        <v>4.1514907526053246</v>
      </c>
      <c r="AW463" s="4">
        <v>5.7035298369608967</v>
      </c>
      <c r="AX463" s="4">
        <v>6.9105286921212539</v>
      </c>
      <c r="AY463" s="4">
        <v>7.3229951251907677</v>
      </c>
      <c r="AZ463" s="4">
        <v>7.7161563116086906</v>
      </c>
      <c r="BA463" s="4">
        <v>5.5483090574454996</v>
      </c>
      <c r="BB463" s="4">
        <v>6.0205987027681873</v>
      </c>
      <c r="BC463" s="4">
        <v>6.9257529564540565</v>
      </c>
      <c r="BD463" s="4">
        <v>5.6822293503933974</v>
      </c>
      <c r="BE463" s="4">
        <v>3.8705830598210866</v>
      </c>
      <c r="BF463" s="4">
        <v>4.6315020728396883</v>
      </c>
      <c r="BG463" s="4">
        <v>6.8142048563710533</v>
      </c>
      <c r="BH463" s="4">
        <v>7.7762724118952686</v>
      </c>
      <c r="BI463" s="4">
        <v>9.0253461410286562</v>
      </c>
      <c r="BJ463" s="4">
        <v>9.3406340527280705</v>
      </c>
      <c r="BK463" s="4">
        <v>10.055457622332797</v>
      </c>
      <c r="BL463" s="4">
        <v>6.2711239250174078</v>
      </c>
      <c r="BM463" s="4">
        <v>5.0593321210565811</v>
      </c>
      <c r="BN463" s="4">
        <v>10.93942018176357</v>
      </c>
      <c r="BO463" s="4">
        <v>6.9487047483994369</v>
      </c>
      <c r="BP463" s="4">
        <v>5.4863223688917939</v>
      </c>
      <c r="BQ463" s="4">
        <v>6.1503741408901691</v>
      </c>
      <c r="BR463" s="4">
        <v>7.0180342037294841</v>
      </c>
      <c r="BS463" s="4">
        <v>7.5046844445453509</v>
      </c>
      <c r="BT463" s="4">
        <v>8.7089977443833178</v>
      </c>
      <c r="BU463" s="4">
        <v>6.8533963929940933</v>
      </c>
      <c r="BV463" s="4">
        <v>7.4037380988271284</v>
      </c>
      <c r="BW463" s="4">
        <v>6.6941273355542119</v>
      </c>
    </row>
    <row r="464" spans="1:75" hidden="1">
      <c r="A464" s="1" t="s">
        <v>247</v>
      </c>
      <c r="B464" s="1" t="s">
        <v>111</v>
      </c>
      <c r="C464" s="1" t="s">
        <v>110</v>
      </c>
      <c r="D464" s="3" t="s">
        <v>276</v>
      </c>
      <c r="E464" s="1" t="s">
        <v>252</v>
      </c>
      <c r="F464" s="4" t="s">
        <v>291</v>
      </c>
      <c r="G464" s="4">
        <v>1.5797466566751961</v>
      </c>
      <c r="H464" s="4">
        <v>1.5797466566752183</v>
      </c>
      <c r="I464" s="4">
        <v>1.5797466566751961</v>
      </c>
      <c r="J464" s="4">
        <v>1.5797466566751961</v>
      </c>
      <c r="K464" s="4">
        <v>1.5797466566751961</v>
      </c>
      <c r="L464" s="4">
        <v>1.5797466566751961</v>
      </c>
      <c r="M464" s="4">
        <v>1.5797466566751961</v>
      </c>
      <c r="N464" s="4">
        <v>1.5797466566751961</v>
      </c>
      <c r="O464" s="4">
        <v>1.5797466566751961</v>
      </c>
      <c r="P464" s="4">
        <v>1.5797466566750629</v>
      </c>
      <c r="Q464" s="4">
        <v>1.8633846906408902</v>
      </c>
      <c r="R464" s="4">
        <v>0.80726947399181181</v>
      </c>
      <c r="S464" s="4">
        <v>0.84984173642224103</v>
      </c>
      <c r="T464" s="4">
        <v>0.87715091914386534</v>
      </c>
      <c r="U464" s="4">
        <v>0.8918646256746765</v>
      </c>
      <c r="V464" s="4">
        <v>0.89645710618286856</v>
      </c>
      <c r="W464" s="4">
        <v>0.89318884757925154</v>
      </c>
      <c r="X464" s="4">
        <v>0.88412013772225517</v>
      </c>
      <c r="Y464" s="4">
        <v>0.87110680248392303</v>
      </c>
      <c r="Z464" s="4">
        <v>0.85581721530769705</v>
      </c>
      <c r="AA464" s="4">
        <v>3.1043435637489347</v>
      </c>
      <c r="AB464" s="4">
        <v>3.0808463346124304</v>
      </c>
      <c r="AC464" s="4">
        <v>3.0689134466739043</v>
      </c>
      <c r="AD464" s="4">
        <v>3.0747450474701399</v>
      </c>
      <c r="AE464" s="4">
        <v>3.0892056205863661</v>
      </c>
      <c r="AF464" s="4">
        <v>3.0955564080820119</v>
      </c>
      <c r="AG464" s="4">
        <v>3.0956031117078453</v>
      </c>
      <c r="AH464" s="4">
        <v>3.0909826973354093</v>
      </c>
      <c r="AI464" s="4">
        <v>3.0805317709020619</v>
      </c>
      <c r="AJ464" s="4">
        <v>3.0632246573844224</v>
      </c>
      <c r="AK464" s="4">
        <v>2.4523316790867167</v>
      </c>
      <c r="AL464" s="4">
        <v>2.4915730011682458</v>
      </c>
      <c r="AM464" s="4">
        <v>2.2209901908162077</v>
      </c>
      <c r="AN464" s="4">
        <v>1.3687576577842364</v>
      </c>
      <c r="AO464" s="4">
        <v>1.4547157909604591</v>
      </c>
      <c r="AP464" s="4">
        <v>1.5532083734431934</v>
      </c>
      <c r="AQ464" s="4">
        <v>1.6676242808743913</v>
      </c>
      <c r="AR464" s="4">
        <v>2.1095613558823834</v>
      </c>
      <c r="AS464" s="4">
        <v>2.2926521579379466</v>
      </c>
      <c r="AT464" s="4">
        <v>2.3609198009495014</v>
      </c>
      <c r="AU464" s="4">
        <v>2.4272255058216619</v>
      </c>
      <c r="AV464" s="4">
        <v>2.4929508344671447</v>
      </c>
      <c r="AW464" s="4">
        <v>2.5595541411873812</v>
      </c>
      <c r="AX464" s="4">
        <v>1.2727011923171272</v>
      </c>
      <c r="AY464" s="4">
        <v>0.90127950566265547</v>
      </c>
      <c r="AZ464" s="4">
        <v>0.97940325050986932</v>
      </c>
      <c r="BA464" s="4">
        <v>1.0584057511192624</v>
      </c>
      <c r="BB464" s="4">
        <v>1.1386128985033883</v>
      </c>
      <c r="BC464" s="4">
        <v>1.2203430372184965</v>
      </c>
      <c r="BD464" s="4">
        <v>2.2407070294636178</v>
      </c>
      <c r="BE464" s="4">
        <v>2.6637288236251999</v>
      </c>
      <c r="BF464" s="4">
        <v>2.7824840837962661</v>
      </c>
      <c r="BG464" s="4">
        <v>2.9097920831921531</v>
      </c>
      <c r="BH464" s="4">
        <v>3.0474166825285254</v>
      </c>
      <c r="BI464" s="4">
        <v>0.50509401407339283</v>
      </c>
      <c r="BJ464" s="4">
        <v>-0.20016708310337528</v>
      </c>
      <c r="BK464" s="4">
        <v>-1.1036007458098407E-2</v>
      </c>
      <c r="BL464" s="4">
        <v>0.18657279552425354</v>
      </c>
      <c r="BM464" s="4">
        <v>0.39709915827630393</v>
      </c>
      <c r="BN464" s="4">
        <v>1.0242787529757491</v>
      </c>
      <c r="BO464" s="4">
        <v>1.6280098998517678</v>
      </c>
      <c r="BP464" s="4">
        <v>1.1837115051275715</v>
      </c>
      <c r="BQ464" s="4">
        <v>1.4135575048339843</v>
      </c>
      <c r="BR464" s="4">
        <v>1.6587848910551983</v>
      </c>
      <c r="BS464" s="4">
        <v>1.7317606053972368</v>
      </c>
      <c r="BT464" s="4">
        <v>1.7219009685429221</v>
      </c>
      <c r="BU464" s="4">
        <v>1.7248995692417557</v>
      </c>
      <c r="BV464" s="4">
        <v>1.421639584904888</v>
      </c>
      <c r="BW464" s="4">
        <v>1.4029184080021961</v>
      </c>
    </row>
    <row r="465" spans="1:75" hidden="1">
      <c r="A465" s="1" t="s">
        <v>247</v>
      </c>
      <c r="B465" s="1" t="s">
        <v>111</v>
      </c>
      <c r="C465" s="1" t="s">
        <v>110</v>
      </c>
      <c r="D465" s="3" t="s">
        <v>277</v>
      </c>
      <c r="E465" s="1" t="s">
        <v>253</v>
      </c>
      <c r="F465" s="4" t="s">
        <v>291</v>
      </c>
      <c r="G465" s="4" t="s">
        <v>291</v>
      </c>
      <c r="H465" s="4" t="s">
        <v>291</v>
      </c>
      <c r="I465" s="4" t="s">
        <v>291</v>
      </c>
      <c r="J465" s="4" t="s">
        <v>291</v>
      </c>
      <c r="K465" s="4" t="s">
        <v>291</v>
      </c>
      <c r="L465" s="4" t="s">
        <v>291</v>
      </c>
      <c r="M465" s="4" t="s">
        <v>291</v>
      </c>
      <c r="N465" s="4" t="s">
        <v>291</v>
      </c>
      <c r="O465" s="4" t="s">
        <v>291</v>
      </c>
      <c r="P465" s="4" t="s">
        <v>291</v>
      </c>
      <c r="Q465" s="4" t="s">
        <v>291</v>
      </c>
      <c r="R465" s="4" t="s">
        <v>291</v>
      </c>
      <c r="S465" s="4" t="s">
        <v>291</v>
      </c>
      <c r="T465" s="4" t="s">
        <v>291</v>
      </c>
      <c r="U465" s="4" t="s">
        <v>291</v>
      </c>
      <c r="V465" s="4" t="s">
        <v>291</v>
      </c>
      <c r="W465" s="4" t="s">
        <v>291</v>
      </c>
      <c r="X465" s="4" t="s">
        <v>291</v>
      </c>
      <c r="Y465" s="4" t="s">
        <v>291</v>
      </c>
      <c r="Z465" s="4" t="s">
        <v>291</v>
      </c>
      <c r="AA465" s="4">
        <v>3.0921495995121839</v>
      </c>
      <c r="AB465" s="4">
        <v>3.0548043975865413</v>
      </c>
      <c r="AC465" s="4">
        <v>2.9829844806955164</v>
      </c>
      <c r="AD465" s="4">
        <v>2.9523632510137121</v>
      </c>
      <c r="AE465" s="4">
        <v>2.9693582672954522</v>
      </c>
      <c r="AF465" s="4">
        <v>2.956277374261651</v>
      </c>
      <c r="AG465" s="4">
        <v>3.0068060905797278</v>
      </c>
      <c r="AH465" s="4">
        <v>3.0429782749053835</v>
      </c>
      <c r="AI465" s="4">
        <v>3.0708853628735433</v>
      </c>
      <c r="AJ465" s="4">
        <v>3.0534047127073638</v>
      </c>
      <c r="AK465" s="4">
        <v>2.4322316134688382</v>
      </c>
      <c r="AL465" s="4">
        <v>2.5178996386879149</v>
      </c>
      <c r="AM465" s="4">
        <v>2.2688990246274354</v>
      </c>
      <c r="AN465" s="4">
        <v>1.4466981326733741</v>
      </c>
      <c r="AO465" s="4">
        <v>1.5479540037919071</v>
      </c>
      <c r="AP465" s="4">
        <v>1.6499295618215948</v>
      </c>
      <c r="AQ465" s="4">
        <v>1.7507389898952397</v>
      </c>
      <c r="AR465" s="4">
        <v>2.2478690258927347</v>
      </c>
      <c r="AS465" s="4">
        <v>2.4432312775456655</v>
      </c>
      <c r="AT465" s="4">
        <v>2.3780335865289048</v>
      </c>
      <c r="AU465" s="4">
        <v>2.4678666065367727</v>
      </c>
      <c r="AV465" s="4">
        <v>2.3749623910028106</v>
      </c>
      <c r="AW465" s="4">
        <v>2.5081368196999687</v>
      </c>
      <c r="AX465" s="4">
        <v>1.2638242899911445</v>
      </c>
      <c r="AY465" s="4">
        <v>0.96981253357353303</v>
      </c>
      <c r="AZ465" s="4">
        <v>1.1122782037603418</v>
      </c>
      <c r="BA465" s="4">
        <v>1.0366445418415138</v>
      </c>
      <c r="BB465" s="4">
        <v>1.2046989385180895</v>
      </c>
      <c r="BC465" s="4">
        <v>1.3153300924803046</v>
      </c>
      <c r="BD465" s="4">
        <v>2.4338594012899284</v>
      </c>
      <c r="BE465" s="4">
        <v>2.6708331987119527</v>
      </c>
      <c r="BF465" s="4">
        <v>2.8869414036844843</v>
      </c>
      <c r="BG465" s="4">
        <v>3.0626276581411815</v>
      </c>
      <c r="BH465" s="4">
        <v>3.2337273257438293</v>
      </c>
      <c r="BI465" s="4">
        <v>0.55966190422884754</v>
      </c>
      <c r="BJ465" s="4">
        <v>-0.19157882969386142</v>
      </c>
      <c r="BK465" s="4">
        <v>3.7825885154463279E-2</v>
      </c>
      <c r="BL465" s="4">
        <v>0.25876024379498652</v>
      </c>
      <c r="BM465" s="4">
        <v>0.58373145078851607</v>
      </c>
      <c r="BN465" s="4">
        <v>1.3535681089612339</v>
      </c>
      <c r="BO465" s="4">
        <v>1.7836459443319574</v>
      </c>
      <c r="BP465" s="4">
        <v>1.2835567750189236</v>
      </c>
      <c r="BQ465" s="4">
        <v>1.4803233397868487</v>
      </c>
      <c r="BR465" s="4">
        <v>1.9251796816695421</v>
      </c>
      <c r="BS465" s="4">
        <v>1.9173380771255077</v>
      </c>
      <c r="BT465" s="4">
        <v>1.4494500098843455</v>
      </c>
      <c r="BU465" s="4">
        <v>1.7248995692417557</v>
      </c>
      <c r="BV465" s="4">
        <v>1.421639584904888</v>
      </c>
      <c r="BW465" s="4">
        <v>1.4029184080021961</v>
      </c>
    </row>
    <row r="466" spans="1:75" hidden="1">
      <c r="A466" s="1" t="s">
        <v>247</v>
      </c>
      <c r="B466" s="1" t="s">
        <v>111</v>
      </c>
      <c r="C466" s="1" t="s">
        <v>110</v>
      </c>
      <c r="D466" s="3" t="s">
        <v>278</v>
      </c>
      <c r="E466" s="1" t="s">
        <v>254</v>
      </c>
      <c r="F466" s="4" t="s">
        <v>291</v>
      </c>
      <c r="G466" s="4">
        <v>1.6713091922005541</v>
      </c>
      <c r="H466" s="4">
        <v>1.9178082191780854</v>
      </c>
      <c r="I466" s="4">
        <v>1.8817204301075252</v>
      </c>
      <c r="J466" s="4">
        <v>1.846965699208436</v>
      </c>
      <c r="K466" s="4">
        <v>1.81347150259068</v>
      </c>
      <c r="L466" s="4">
        <v>2.0356234096692072</v>
      </c>
      <c r="M466" s="4">
        <v>1.9950124688279391</v>
      </c>
      <c r="N466" s="4">
        <v>2.2004889975550057</v>
      </c>
      <c r="O466" s="4">
        <v>1.9138755980861344</v>
      </c>
      <c r="P466" s="4">
        <v>1.8779342723004744</v>
      </c>
      <c r="Q466" s="4">
        <v>2.3041474654377891</v>
      </c>
      <c r="R466" s="4">
        <v>2.2522522522522515</v>
      </c>
      <c r="S466" s="4">
        <v>2.2026431718061623</v>
      </c>
      <c r="T466" s="4">
        <v>2.155172413793105</v>
      </c>
      <c r="U466" s="4">
        <v>2.320675105485237</v>
      </c>
      <c r="V466" s="4">
        <v>2.0618556701030855</v>
      </c>
      <c r="W466" s="4">
        <v>2.2222222222222143</v>
      </c>
      <c r="X466" s="4">
        <v>2.3715415019762931</v>
      </c>
      <c r="Y466" s="4">
        <v>2.1235521235521304</v>
      </c>
      <c r="Z466" s="4">
        <v>2.2684310018903586</v>
      </c>
      <c r="AA466" s="4">
        <v>2.4029574861367919</v>
      </c>
      <c r="AB466" s="4">
        <v>2.3465703971119023</v>
      </c>
      <c r="AC466" s="4">
        <v>2.2927689594356204</v>
      </c>
      <c r="AD466" s="4">
        <v>2.2413793103448265</v>
      </c>
      <c r="AE466" s="4">
        <v>2.3608768971332239</v>
      </c>
      <c r="AF466" s="4">
        <v>2.1416803953871577</v>
      </c>
      <c r="AG466" s="4">
        <v>2.2580645161290214</v>
      </c>
      <c r="AH466" s="4">
        <v>2.208201892744488</v>
      </c>
      <c r="AI466" s="4">
        <v>2.4691358024691468</v>
      </c>
      <c r="AJ466" s="4">
        <v>2.2590361445783191</v>
      </c>
      <c r="AK466" s="4">
        <v>1.9145802650957222</v>
      </c>
      <c r="AL466" s="4">
        <v>2.3121387283236983</v>
      </c>
      <c r="AM466" s="4">
        <v>2.1186440677966045</v>
      </c>
      <c r="AN466" s="4">
        <v>2.2130013831258566</v>
      </c>
      <c r="AO466" s="4">
        <v>2.1650879566982306</v>
      </c>
      <c r="AP466" s="4">
        <v>2.1192052980132381</v>
      </c>
      <c r="AQ466" s="4">
        <v>2.2049286640726251</v>
      </c>
      <c r="AR466" s="4">
        <v>2.1573604060913798</v>
      </c>
      <c r="AS466" s="4">
        <v>2.1118012422360222</v>
      </c>
      <c r="AT466" s="4">
        <v>2.0681265206812682</v>
      </c>
      <c r="AU466" s="4">
        <v>1.8571134043208648</v>
      </c>
      <c r="AV466" s="4">
        <v>1.9196821799601027</v>
      </c>
      <c r="AW466" s="4">
        <v>1.9113054792850859</v>
      </c>
      <c r="AX466" s="4">
        <v>1.8985854500121135</v>
      </c>
      <c r="AY466" s="4">
        <v>1.8820348267077458</v>
      </c>
      <c r="AZ466" s="4">
        <v>1.861914819376298</v>
      </c>
      <c r="BA466" s="4">
        <v>1.8342859808334167</v>
      </c>
      <c r="BB466" s="4">
        <v>1.7998004214035301</v>
      </c>
      <c r="BC466" s="4">
        <v>1.7629003384523889</v>
      </c>
      <c r="BD466" s="4">
        <v>1.7235385132688519</v>
      </c>
      <c r="BE466" s="4">
        <v>1.6888385157656449</v>
      </c>
      <c r="BF466" s="4">
        <v>1.6602972364127888</v>
      </c>
      <c r="BG466" s="4">
        <v>1.6309283389103868</v>
      </c>
      <c r="BH466" s="4">
        <v>1.5992318774777692</v>
      </c>
      <c r="BI466" s="4">
        <v>1.5653184185286495</v>
      </c>
      <c r="BJ466" s="4">
        <v>1.5262811767216666</v>
      </c>
      <c r="BK466" s="4">
        <v>1.4906186433717217</v>
      </c>
      <c r="BL466" s="4">
        <v>1.4616939165465803</v>
      </c>
      <c r="BM466" s="4">
        <v>1.4318813622999693</v>
      </c>
      <c r="BN466" s="4">
        <v>1.4011827558494838</v>
      </c>
      <c r="BO466" s="4">
        <v>1.3694295626236253</v>
      </c>
      <c r="BP466" s="4">
        <v>1.3371231315288723</v>
      </c>
      <c r="BQ466" s="4">
        <v>1.3050445087664952</v>
      </c>
      <c r="BR466" s="4">
        <v>1.2732853398513821</v>
      </c>
      <c r="BS466" s="4">
        <v>1.2416402850056185</v>
      </c>
      <c r="BT466" s="4">
        <v>1.213395189225186</v>
      </c>
      <c r="BU466" s="4">
        <v>1.1881370177783346</v>
      </c>
      <c r="BV466" s="4">
        <v>1.162158799996349</v>
      </c>
      <c r="BW466" s="4">
        <v>1.1354700388100936</v>
      </c>
    </row>
    <row r="467" spans="1:75" hidden="1">
      <c r="A467" s="1" t="s">
        <v>247</v>
      </c>
      <c r="B467" s="1" t="s">
        <v>111</v>
      </c>
      <c r="C467" s="1" t="s">
        <v>110</v>
      </c>
      <c r="D467" s="3" t="s">
        <v>279</v>
      </c>
      <c r="E467" s="1" t="s">
        <v>255</v>
      </c>
      <c r="F467" s="4" t="s">
        <v>291</v>
      </c>
      <c r="G467" s="4">
        <v>0.21440051448402553</v>
      </c>
      <c r="H467" s="4">
        <v>1.2173611657694705</v>
      </c>
      <c r="I467" s="4">
        <v>3.841101093995225</v>
      </c>
      <c r="J467" s="4">
        <v>3.0521382389656626</v>
      </c>
      <c r="K467" s="4">
        <v>1.2444570182618575</v>
      </c>
      <c r="L467" s="4">
        <v>3.325627444165824</v>
      </c>
      <c r="M467" s="4">
        <v>-0.96833454578628686</v>
      </c>
      <c r="N467" s="4">
        <v>3.7443299293613785</v>
      </c>
      <c r="O467" s="4">
        <v>1.8670289053300149</v>
      </c>
      <c r="P467" s="4">
        <v>4.1217835909006295</v>
      </c>
      <c r="Q467" s="4">
        <v>2.0916554243632257</v>
      </c>
      <c r="R467" s="4">
        <v>1.5928394689518788</v>
      </c>
      <c r="S467" s="4">
        <v>3.4238780776455924</v>
      </c>
      <c r="T467" s="4">
        <v>6.0877925353389983</v>
      </c>
      <c r="U467" s="4">
        <v>-2.0499043727749133</v>
      </c>
      <c r="V467" s="4">
        <v>-1.2196393646363268</v>
      </c>
      <c r="W467" s="4">
        <v>5.4284960432592122</v>
      </c>
      <c r="X467" s="4">
        <v>3.0634600310124327</v>
      </c>
      <c r="Y467" s="4">
        <v>4.7258487287837214</v>
      </c>
      <c r="Z467" s="4">
        <v>4.58346806403227</v>
      </c>
      <c r="AA467" s="4">
        <v>-1.0566647750561153</v>
      </c>
      <c r="AB467" s="4">
        <v>-2.9859982121985151</v>
      </c>
      <c r="AC467" s="4">
        <v>0.31607641907818174</v>
      </c>
      <c r="AD467" s="4">
        <v>-1.0809622234038363</v>
      </c>
      <c r="AE467" s="4">
        <v>3.6887952233199295</v>
      </c>
      <c r="AF467" s="4">
        <v>3.4989635505633387E-3</v>
      </c>
      <c r="AG467" s="4">
        <v>2.8581070071183046</v>
      </c>
      <c r="AH467" s="4">
        <v>2.7665364888988853</v>
      </c>
      <c r="AI467" s="4">
        <v>-5.4100239236626546</v>
      </c>
      <c r="AJ467" s="4">
        <v>0.90992140431678248</v>
      </c>
      <c r="AK467" s="4">
        <v>3.8013393898069792</v>
      </c>
      <c r="AL467" s="4">
        <v>1.4053795899851007</v>
      </c>
      <c r="AM467" s="4">
        <v>4.5104533534379376</v>
      </c>
      <c r="AN467" s="4">
        <v>3.4779321118244111</v>
      </c>
      <c r="AO467" s="4">
        <v>2.4723448736758469</v>
      </c>
      <c r="AP467" s="4">
        <v>2.5966234144746414</v>
      </c>
      <c r="AQ467" s="4">
        <v>2.6351127371986083</v>
      </c>
      <c r="AR467" s="4">
        <v>6.6549793961589998</v>
      </c>
      <c r="AS467" s="4">
        <v>5.1778568339792663</v>
      </c>
      <c r="AT467" s="4">
        <v>3.119159245442793</v>
      </c>
      <c r="AU467" s="4">
        <v>-0.16660530724535993</v>
      </c>
      <c r="AV467" s="4">
        <v>1.6181990123563139</v>
      </c>
      <c r="AW467" s="4">
        <v>3.0655122500292897</v>
      </c>
      <c r="AX467" s="4">
        <v>5.5669765232171375</v>
      </c>
      <c r="AY467" s="4">
        <v>6.364354992314758</v>
      </c>
      <c r="AZ467" s="4">
        <v>6.6714130250762782</v>
      </c>
      <c r="BA467" s="4">
        <v>4.4428796129870829</v>
      </c>
      <c r="BB467" s="4">
        <v>4.8270246786596305</v>
      </c>
      <c r="BC467" s="4">
        <v>5.6366237734816638</v>
      </c>
      <c r="BD467" s="4">
        <v>3.3660979280376147</v>
      </c>
      <c r="BE467" s="4">
        <v>1.1755410114406173</v>
      </c>
      <c r="BF467" s="4">
        <v>1.7989621534501454</v>
      </c>
      <c r="BG467" s="4">
        <v>3.7940148300198429</v>
      </c>
      <c r="BH467" s="4">
        <v>4.5890094886469113</v>
      </c>
      <c r="BI467" s="4">
        <v>8.4774331197204909</v>
      </c>
      <c r="BJ467" s="4">
        <v>9.5599369828365042</v>
      </c>
      <c r="BK467" s="4">
        <v>10.067604691395493</v>
      </c>
      <c r="BL467" s="4">
        <v>6.0732201528755914</v>
      </c>
      <c r="BM467" s="4">
        <v>4.643792501843369</v>
      </c>
      <c r="BN467" s="4">
        <v>9.8146124388893696</v>
      </c>
      <c r="BO467" s="4">
        <v>5.2354610247616673</v>
      </c>
      <c r="BP467" s="4">
        <v>4.2522761813754917</v>
      </c>
      <c r="BQ467" s="4">
        <v>4.6707923009508878</v>
      </c>
      <c r="BR467" s="4">
        <v>5.2718014664621782</v>
      </c>
      <c r="BS467" s="4">
        <v>5.674652443636008</v>
      </c>
      <c r="BT467" s="4">
        <v>6.8688224554524613</v>
      </c>
      <c r="BU467" s="4">
        <v>5.0415354013315872</v>
      </c>
      <c r="BV467" s="4">
        <v>5.8982467039633502</v>
      </c>
      <c r="BW467" s="4">
        <v>5.2180045807581621</v>
      </c>
    </row>
    <row r="468" spans="1:75" hidden="1">
      <c r="A468" s="1" t="s">
        <v>247</v>
      </c>
      <c r="B468" s="1" t="s">
        <v>111</v>
      </c>
      <c r="C468" s="1" t="s">
        <v>110</v>
      </c>
      <c r="D468" s="3" t="s">
        <v>280</v>
      </c>
      <c r="E468" s="1" t="s">
        <v>256</v>
      </c>
      <c r="F468" s="4" t="s">
        <v>291</v>
      </c>
      <c r="G468" s="4" t="s">
        <v>291</v>
      </c>
      <c r="H468" s="4" t="s">
        <v>291</v>
      </c>
      <c r="I468" s="4" t="s">
        <v>291</v>
      </c>
      <c r="J468" s="4" t="s">
        <v>291</v>
      </c>
      <c r="K468" s="4" t="s">
        <v>291</v>
      </c>
      <c r="L468" s="4" t="s">
        <v>291</v>
      </c>
      <c r="M468" s="4" t="s">
        <v>291</v>
      </c>
      <c r="N468" s="4" t="s">
        <v>291</v>
      </c>
      <c r="O468" s="4" t="s">
        <v>291</v>
      </c>
      <c r="P468" s="4" t="s">
        <v>291</v>
      </c>
      <c r="Q468" s="4" t="s">
        <v>291</v>
      </c>
      <c r="R468" s="4" t="s">
        <v>291</v>
      </c>
      <c r="S468" s="4" t="s">
        <v>291</v>
      </c>
      <c r="T468" s="4" t="s">
        <v>291</v>
      </c>
      <c r="U468" s="4" t="s">
        <v>291</v>
      </c>
      <c r="V468" s="4" t="s">
        <v>291</v>
      </c>
      <c r="W468" s="4" t="s">
        <v>291</v>
      </c>
      <c r="X468" s="4" t="s">
        <v>291</v>
      </c>
      <c r="Y468" s="4" t="s">
        <v>291</v>
      </c>
      <c r="Z468" s="4" t="s">
        <v>291</v>
      </c>
      <c r="AA468" s="4">
        <v>-1.0449615416296631</v>
      </c>
      <c r="AB468" s="4">
        <v>-2.9614827852860515</v>
      </c>
      <c r="AC468" s="4">
        <v>0.39978011790928747</v>
      </c>
      <c r="AD468" s="4">
        <v>-0.96337493191713808</v>
      </c>
      <c r="AE468" s="4">
        <v>3.8094799384871481</v>
      </c>
      <c r="AF468" s="4">
        <v>0.13878348499520854</v>
      </c>
      <c r="AG468" s="4">
        <v>2.9467758421958479</v>
      </c>
      <c r="AH468" s="4">
        <v>2.8144121259570776</v>
      </c>
      <c r="AI468" s="4">
        <v>-5.4011712442524784</v>
      </c>
      <c r="AJ468" s="4">
        <v>0.91953709676595441</v>
      </c>
      <c r="AK468" s="4">
        <v>3.8217081126210362</v>
      </c>
      <c r="AL468" s="4">
        <v>1.3793386480577041</v>
      </c>
      <c r="AM468" s="4">
        <v>4.4614944422831426</v>
      </c>
      <c r="AN468" s="4">
        <v>3.3984310603579981</v>
      </c>
      <c r="AO468" s="4">
        <v>2.3782579135356974</v>
      </c>
      <c r="AP468" s="4">
        <v>2.4990014349707268</v>
      </c>
      <c r="AQ468" s="4">
        <v>2.5512756308035289</v>
      </c>
      <c r="AR468" s="4">
        <v>6.510710358223859</v>
      </c>
      <c r="AS468" s="4">
        <v>5.0232581466206128</v>
      </c>
      <c r="AT468" s="4">
        <v>3.1019215713184556</v>
      </c>
      <c r="AU468" s="4">
        <v>-0.20620151611364657</v>
      </c>
      <c r="AV468" s="4">
        <v>1.7353152764221669</v>
      </c>
      <c r="AW468" s="4">
        <v>3.117209146900457</v>
      </c>
      <c r="AX468" s="4">
        <v>5.5762306447755039</v>
      </c>
      <c r="AY468" s="4">
        <v>6.292160431123639</v>
      </c>
      <c r="AZ468" s="4">
        <v>6.531232630858419</v>
      </c>
      <c r="BA468" s="4">
        <v>4.465374455043003</v>
      </c>
      <c r="BB468" s="4">
        <v>4.7585732824280802</v>
      </c>
      <c r="BC468" s="4">
        <v>5.5375853376311124</v>
      </c>
      <c r="BD468" s="4">
        <v>3.1711876991550314</v>
      </c>
      <c r="BE468" s="4">
        <v>1.1685401040693932</v>
      </c>
      <c r="BF468" s="4">
        <v>1.6956094187991155</v>
      </c>
      <c r="BG468" s="4">
        <v>3.6400946526163214</v>
      </c>
      <c r="BH468" s="4">
        <v>4.4002529055430672</v>
      </c>
      <c r="BI468" s="4">
        <v>8.4185687148216282</v>
      </c>
      <c r="BJ468" s="4">
        <v>9.550509637014315</v>
      </c>
      <c r="BK468" s="4">
        <v>10.013843912080599</v>
      </c>
      <c r="BL468" s="4">
        <v>5.996846227304653</v>
      </c>
      <c r="BM468" s="4">
        <v>4.4496267991984251</v>
      </c>
      <c r="BN468" s="4">
        <v>9.4578338500100667</v>
      </c>
      <c r="BO468" s="4">
        <v>5.0745468548968775</v>
      </c>
      <c r="BP468" s="4">
        <v>4.1495043496630801</v>
      </c>
      <c r="BQ468" s="4">
        <v>4.6019273957834894</v>
      </c>
      <c r="BR468" s="4">
        <v>4.9966598420192465</v>
      </c>
      <c r="BS468" s="4">
        <v>5.4822334186079846</v>
      </c>
      <c r="BT468" s="4">
        <v>7.1558275907771529</v>
      </c>
      <c r="BU468" s="4">
        <v>5.0415354013315872</v>
      </c>
      <c r="BV468" s="4">
        <v>5.8982467039633502</v>
      </c>
      <c r="BW468" s="4">
        <v>5.2180045807581621</v>
      </c>
    </row>
    <row r="469" spans="1:75" hidden="1">
      <c r="A469" s="1" t="s">
        <v>247</v>
      </c>
      <c r="B469" s="1" t="s">
        <v>111</v>
      </c>
      <c r="C469" s="1" t="s">
        <v>110</v>
      </c>
      <c r="D469" s="3" t="s">
        <v>281</v>
      </c>
      <c r="E469" s="1" t="s">
        <v>257</v>
      </c>
      <c r="F469" s="4" t="s">
        <v>291</v>
      </c>
      <c r="G469" s="4">
        <v>0.12415003300438876</v>
      </c>
      <c r="H469" s="4">
        <v>0.88162298746670142</v>
      </c>
      <c r="I469" s="4">
        <v>3.5333197863931964</v>
      </c>
      <c r="J469" s="4">
        <v>2.7817571478632841</v>
      </c>
      <c r="K469" s="4">
        <v>1.0120384122840997</v>
      </c>
      <c r="L469" s="4">
        <v>2.8639871859278188</v>
      </c>
      <c r="M469" s="4">
        <v>-1.3715352904918321</v>
      </c>
      <c r="N469" s="4">
        <v>3.1142106525847479</v>
      </c>
      <c r="O469" s="4">
        <v>1.5330535527779743</v>
      </c>
      <c r="P469" s="4">
        <v>3.8170284287018186</v>
      </c>
      <c r="Q469" s="4">
        <v>1.6518081411076357</v>
      </c>
      <c r="R469" s="4">
        <v>0.15717521517033539</v>
      </c>
      <c r="S469" s="4">
        <v>2.0549118124462362</v>
      </c>
      <c r="T469" s="4">
        <v>4.7605716420996647</v>
      </c>
      <c r="U469" s="4">
        <v>-3.4176838854329983</v>
      </c>
      <c r="V469" s="4">
        <v>-2.3475680082235439</v>
      </c>
      <c r="W469" s="4">
        <v>4.0577765770427376</v>
      </c>
      <c r="X469" s="4">
        <v>1.5659853415147751</v>
      </c>
      <c r="Y469" s="4">
        <v>3.4414887892021406</v>
      </c>
      <c r="Z469" s="4">
        <v>3.1388771243986202</v>
      </c>
      <c r="AA469" s="4">
        <v>-0.37897460376705716</v>
      </c>
      <c r="AB469" s="4">
        <v>-2.2899802915489098</v>
      </c>
      <c r="AC469" s="4">
        <v>1.0772227883285579</v>
      </c>
      <c r="AD469" s="4">
        <v>-0.27467677040545757</v>
      </c>
      <c r="AE469" s="4">
        <v>4.426572488918068</v>
      </c>
      <c r="AF469" s="4">
        <v>0.93740702613216431</v>
      </c>
      <c r="AG469" s="4">
        <v>3.7005602150318007</v>
      </c>
      <c r="AH469" s="4">
        <v>3.6541396761841316</v>
      </c>
      <c r="AI469" s="4">
        <v>-4.8456400282161134</v>
      </c>
      <c r="AJ469" s="4">
        <v>1.7035001693932017</v>
      </c>
      <c r="AK469" s="4">
        <v>4.3490462722357126</v>
      </c>
      <c r="AL469" s="4">
        <v>1.5832235953535223</v>
      </c>
      <c r="AM469" s="4">
        <v>4.6151966137248923</v>
      </c>
      <c r="AN469" s="4">
        <v>2.6232405000471637</v>
      </c>
      <c r="AO469" s="4">
        <v>1.7598362955302926</v>
      </c>
      <c r="AP469" s="4">
        <v>2.0279803942474306</v>
      </c>
      <c r="AQ469" s="4">
        <v>2.095546821302352</v>
      </c>
      <c r="AR469" s="4">
        <v>6.605075926698456</v>
      </c>
      <c r="AS469" s="4">
        <v>5.3641380618940193</v>
      </c>
      <c r="AT469" s="4">
        <v>3.4149675249046219</v>
      </c>
      <c r="AU469" s="4">
        <v>0.39217968622207167</v>
      </c>
      <c r="AV469" s="4">
        <v>2.1897719114787995</v>
      </c>
      <c r="AW469" s="4">
        <v>3.7211027175455325</v>
      </c>
      <c r="AX469" s="4">
        <v>4.9185601742899765</v>
      </c>
      <c r="AY469" s="4">
        <v>5.3404511479748118</v>
      </c>
      <c r="AZ469" s="4">
        <v>5.7472329109591769</v>
      </c>
      <c r="BA469" s="4">
        <v>3.6471243853088087</v>
      </c>
      <c r="BB469" s="4">
        <v>4.1461753990602368</v>
      </c>
      <c r="BC469" s="4">
        <v>5.0734133960712358</v>
      </c>
      <c r="BD469" s="4">
        <v>3.8916173139299293</v>
      </c>
      <c r="BE469" s="4">
        <v>2.1455103390891628</v>
      </c>
      <c r="BF469" s="4">
        <v>2.9226796666916188</v>
      </c>
      <c r="BG469" s="4">
        <v>5.1000975807048654</v>
      </c>
      <c r="BH469" s="4">
        <v>6.0798102704817891</v>
      </c>
      <c r="BI469" s="4">
        <v>7.3450542356977122</v>
      </c>
      <c r="BJ469" s="4">
        <v>7.6968768927962117</v>
      </c>
      <c r="BK469" s="4">
        <v>8.4390450008557938</v>
      </c>
      <c r="BL469" s="4">
        <v>4.7401436175771305</v>
      </c>
      <c r="BM469" s="4">
        <v>3.5762431989207366</v>
      </c>
      <c r="BN469" s="4">
        <v>9.4064360658198112</v>
      </c>
      <c r="BO469" s="4">
        <v>5.5039031094961999</v>
      </c>
      <c r="BP469" s="4">
        <v>4.0944513808405025</v>
      </c>
      <c r="BQ469" s="4">
        <v>4.7829105210100087</v>
      </c>
      <c r="BR469" s="4">
        <v>5.6725214794799639</v>
      </c>
      <c r="BS469" s="4">
        <v>6.1862333936003155</v>
      </c>
      <c r="BT469" s="4">
        <v>7.4057416423434885</v>
      </c>
      <c r="BU469" s="4">
        <v>5.5987386883310286</v>
      </c>
      <c r="BV469" s="4">
        <v>6.1698755472100464</v>
      </c>
      <c r="BW469" s="4">
        <v>5.4962490356855298</v>
      </c>
    </row>
    <row r="470" spans="1:75" hidden="1">
      <c r="A470" s="1" t="s">
        <v>247</v>
      </c>
      <c r="B470" s="1" t="s">
        <v>113</v>
      </c>
      <c r="C470" s="1" t="s">
        <v>112</v>
      </c>
      <c r="D470" s="3" t="s">
        <v>267</v>
      </c>
      <c r="E470" s="1" t="s">
        <v>283</v>
      </c>
      <c r="F470" s="2">
        <v>130793.00797360975</v>
      </c>
      <c r="G470" s="2">
        <v>140541.67757542827</v>
      </c>
      <c r="H470" s="2">
        <v>147193.87327015889</v>
      </c>
      <c r="I470" s="2">
        <v>154516.21608672899</v>
      </c>
      <c r="J470" s="2">
        <v>164152.53749459208</v>
      </c>
      <c r="K470" s="2">
        <v>168662.23342038278</v>
      </c>
      <c r="L470" s="2">
        <v>170887.51606907931</v>
      </c>
      <c r="M470" s="2">
        <v>182577.64130328587</v>
      </c>
      <c r="N470" s="2">
        <v>175998.37338357899</v>
      </c>
      <c r="O470" s="2">
        <v>183559.20973468613</v>
      </c>
      <c r="P470" s="2">
        <v>191350.65553654393</v>
      </c>
      <c r="Q470" s="2">
        <v>203894.2328406226</v>
      </c>
      <c r="R470" s="2">
        <v>203669.53645271171</v>
      </c>
      <c r="S470" s="2">
        <v>195862.32248328123</v>
      </c>
      <c r="T470" s="2">
        <v>203099.91139914811</v>
      </c>
      <c r="U470" s="2">
        <v>205124.14991129283</v>
      </c>
      <c r="V470" s="2">
        <v>205161.59930927795</v>
      </c>
      <c r="W470" s="2">
        <v>200529.70008479885</v>
      </c>
      <c r="X470" s="2">
        <v>220088.14093778009</v>
      </c>
      <c r="Y470" s="2">
        <v>247181.79486956281</v>
      </c>
      <c r="Z470" s="2">
        <v>273207.15544829547</v>
      </c>
      <c r="AA470" s="2">
        <v>288163.26239099639</v>
      </c>
      <c r="AB470" s="2">
        <v>320779.71701511543</v>
      </c>
      <c r="AC470" s="2">
        <v>368383.81491708086</v>
      </c>
      <c r="AD470" s="2">
        <v>387057.26736504462</v>
      </c>
      <c r="AE470" s="2">
        <v>387057.26736504462</v>
      </c>
      <c r="AF470" s="2">
        <v>421157.9007619436</v>
      </c>
      <c r="AG470" s="2">
        <v>454001.02279492014</v>
      </c>
      <c r="AH470" s="2">
        <v>474726.30804828077</v>
      </c>
      <c r="AI470" s="2">
        <v>500562.45061614108</v>
      </c>
      <c r="AJ470" s="2">
        <v>543617.432173384</v>
      </c>
      <c r="AK470" s="2">
        <v>580993.90238351037</v>
      </c>
      <c r="AL470" s="2">
        <v>559616.20919682947</v>
      </c>
      <c r="AM470" s="2">
        <v>582034.60144330829</v>
      </c>
      <c r="AN470" s="2">
        <v>622205.97935569473</v>
      </c>
      <c r="AO470" s="2">
        <v>637528.69619446085</v>
      </c>
      <c r="AP470" s="2">
        <v>674980.06520055747</v>
      </c>
      <c r="AQ470" s="2">
        <v>708233.15959042404</v>
      </c>
      <c r="AR470" s="2">
        <v>748824.36496443348</v>
      </c>
      <c r="AS470" s="2">
        <v>816180.06377214566</v>
      </c>
      <c r="AT470" s="2">
        <v>888735.31583695393</v>
      </c>
      <c r="AU470" s="2">
        <v>968081.6048348773</v>
      </c>
      <c r="AV470" s="2">
        <v>1031229.5679182563</v>
      </c>
      <c r="AW470" s="2">
        <v>1113274.1923418327</v>
      </c>
      <c r="AX470" s="2">
        <v>1197215.0664444065</v>
      </c>
      <c r="AY470" s="2">
        <v>1295626.1449061367</v>
      </c>
      <c r="AZ470" s="2">
        <v>1396918.1969148982</v>
      </c>
      <c r="BA470" s="2">
        <v>1462573.3521698983</v>
      </c>
      <c r="BB470" s="2">
        <v>1270581.3482305557</v>
      </c>
      <c r="BC470" s="2">
        <v>1280631.6466950593</v>
      </c>
      <c r="BD470" s="2">
        <v>1344394.2963840063</v>
      </c>
      <c r="BE470" s="2">
        <v>1393370.5806012757</v>
      </c>
      <c r="BF470" s="2">
        <v>1456058.3230225272</v>
      </c>
      <c r="BG470" s="2">
        <v>1525657.9108630042</v>
      </c>
      <c r="BH470" s="2">
        <v>1602413.7603585219</v>
      </c>
      <c r="BI470" s="2">
        <v>1693639.1757357325</v>
      </c>
      <c r="BJ470" s="2">
        <v>1786806.2667929553</v>
      </c>
      <c r="BK470" s="2">
        <v>1900179.1244209684</v>
      </c>
      <c r="BL470" s="2">
        <v>2041590.4548603769</v>
      </c>
      <c r="BM470" s="2">
        <v>2137586.0380479121</v>
      </c>
      <c r="BN470" s="2">
        <v>2273921.2755546076</v>
      </c>
      <c r="BO470" s="2">
        <v>2414222.2182563273</v>
      </c>
      <c r="BP470" s="2">
        <v>2559799.8180171838</v>
      </c>
      <c r="BQ470" s="2">
        <v>2702047.8939043987</v>
      </c>
      <c r="BR470" s="2">
        <v>2837339.431952192</v>
      </c>
      <c r="BS470" s="2">
        <v>2975688.102654181</v>
      </c>
      <c r="BT470" s="2">
        <v>3125454.4848607662</v>
      </c>
      <c r="BU470" s="2">
        <v>3283821.2636086615</v>
      </c>
      <c r="BV470" s="2">
        <v>3453627.661149865</v>
      </c>
      <c r="BW470" s="2">
        <v>3624597.9980637073</v>
      </c>
    </row>
    <row r="471" spans="1:75" hidden="1">
      <c r="A471" s="1" t="s">
        <v>247</v>
      </c>
      <c r="B471" s="1" t="s">
        <v>113</v>
      </c>
      <c r="C471" s="1" t="s">
        <v>112</v>
      </c>
      <c r="D471" s="3" t="s">
        <v>269</v>
      </c>
      <c r="E471" s="1" t="s">
        <v>284</v>
      </c>
      <c r="F471" s="2">
        <v>26841.185721815451</v>
      </c>
      <c r="G471" s="2">
        <v>27215.615126799075</v>
      </c>
      <c r="H471" s="2">
        <v>27595.267750338295</v>
      </c>
      <c r="I471" s="2">
        <v>27980.216455332542</v>
      </c>
      <c r="J471" s="2">
        <v>28370.535121104753</v>
      </c>
      <c r="K471" s="2">
        <v>28766.298657580286</v>
      </c>
      <c r="L471" s="2">
        <v>29167.58301966362</v>
      </c>
      <c r="M471" s="2">
        <v>29574.465221815622</v>
      </c>
      <c r="N471" s="2">
        <v>29987.023352834149</v>
      </c>
      <c r="O471" s="2">
        <v>30405.336590840841</v>
      </c>
      <c r="P471" s="2">
        <v>30829.48521847701</v>
      </c>
      <c r="Q471" s="2">
        <v>31404.0608224727</v>
      </c>
      <c r="R471" s="2">
        <v>31989.344912917888</v>
      </c>
      <c r="S471" s="2">
        <v>32585.537066128101</v>
      </c>
      <c r="T471" s="2">
        <v>33192.840577964664</v>
      </c>
      <c r="U471" s="2">
        <v>33811.462533156649</v>
      </c>
      <c r="V471" s="2">
        <v>34441.613875914809</v>
      </c>
      <c r="W471" s="2">
        <v>35083.50948186154</v>
      </c>
      <c r="X471" s="2">
        <v>35737.368231301436</v>
      </c>
      <c r="Y471" s="2">
        <v>36403.413083857391</v>
      </c>
      <c r="Z471" s="2">
        <v>37081.871154497734</v>
      </c>
      <c r="AA471" s="2">
        <v>37803.884261840081</v>
      </c>
      <c r="AB471" s="2">
        <v>38802.448393879429</v>
      </c>
      <c r="AC471" s="2">
        <v>40267.781343361719</v>
      </c>
      <c r="AD471" s="2">
        <v>42091.443244377428</v>
      </c>
      <c r="AE471" s="2">
        <v>44319.852369808046</v>
      </c>
      <c r="AF471" s="2">
        <v>47185.306872134912</v>
      </c>
      <c r="AG471" s="2">
        <v>48198.219952243067</v>
      </c>
      <c r="AH471" s="2">
        <v>51682.474456370961</v>
      </c>
      <c r="AI471" s="2">
        <v>50949.94507427451</v>
      </c>
      <c r="AJ471" s="2">
        <v>51552.999662511065</v>
      </c>
      <c r="AK471" s="2">
        <v>53765.535901808667</v>
      </c>
      <c r="AL471" s="2">
        <v>57705.703583939496</v>
      </c>
      <c r="AM471" s="2">
        <v>58110.089948065193</v>
      </c>
      <c r="AN471" s="2">
        <v>59665.456871354232</v>
      </c>
      <c r="AO471" s="2">
        <v>62452.195513199142</v>
      </c>
      <c r="AP471" s="2">
        <v>68233.567832981091</v>
      </c>
      <c r="AQ471" s="2">
        <v>70248.335510858073</v>
      </c>
      <c r="AR471" s="2">
        <v>72363.163374946613</v>
      </c>
      <c r="AS471" s="2">
        <v>73316.356039257895</v>
      </c>
      <c r="AT471" s="2">
        <v>75827.116536552727</v>
      </c>
      <c r="AU471" s="2">
        <v>76385.139024444259</v>
      </c>
      <c r="AV471" s="2">
        <v>78483.130107793171</v>
      </c>
      <c r="AW471" s="2">
        <v>79183.408689420234</v>
      </c>
      <c r="AX471" s="2">
        <v>82081.865568869645</v>
      </c>
      <c r="AY471" s="2">
        <v>80263.111174523467</v>
      </c>
      <c r="AZ471" s="2">
        <v>86279.311557852634</v>
      </c>
      <c r="BA471" s="2">
        <v>88024.816996885245</v>
      </c>
      <c r="BB471" s="2">
        <v>89030.459829633241</v>
      </c>
      <c r="BC471" s="2">
        <v>90598.344466169467</v>
      </c>
      <c r="BD471" s="2">
        <v>92078.006724450141</v>
      </c>
      <c r="BE471" s="2">
        <v>93060.466166348488</v>
      </c>
      <c r="BF471" s="2">
        <v>93891.298327514611</v>
      </c>
      <c r="BG471" s="2">
        <v>95041.116105671768</v>
      </c>
      <c r="BH471" s="2">
        <v>95914.548253768648</v>
      </c>
      <c r="BI471" s="2">
        <v>95993.5682446961</v>
      </c>
      <c r="BJ471" s="2">
        <v>97400.761676473208</v>
      </c>
      <c r="BK471" s="2">
        <v>101801.91164319692</v>
      </c>
      <c r="BL471" s="2">
        <v>104267.96773072479</v>
      </c>
      <c r="BM471" s="2">
        <v>106372.64371915958</v>
      </c>
      <c r="BN471" s="2">
        <v>109451.14719608563</v>
      </c>
      <c r="BO471" s="2">
        <v>110682.0191905267</v>
      </c>
      <c r="BP471" s="2">
        <v>111560.88647371528</v>
      </c>
      <c r="BQ471" s="2">
        <v>113242.49214830417</v>
      </c>
      <c r="BR471" s="2">
        <v>114828.34283391401</v>
      </c>
      <c r="BS471" s="2">
        <v>114738.77759274402</v>
      </c>
      <c r="BT471" s="2">
        <v>119165.81366885155</v>
      </c>
      <c r="BU471" s="2">
        <v>122224.5155444619</v>
      </c>
      <c r="BV471" s="2">
        <v>124646.86493683336</v>
      </c>
      <c r="BW471" s="2">
        <v>126320.91348662855</v>
      </c>
    </row>
    <row r="472" spans="1:75" hidden="1">
      <c r="A472" s="1" t="s">
        <v>247</v>
      </c>
      <c r="B472" s="1" t="s">
        <v>113</v>
      </c>
      <c r="C472" s="1" t="s">
        <v>112</v>
      </c>
      <c r="D472" s="3" t="s">
        <v>270</v>
      </c>
      <c r="E472" s="1" t="s">
        <v>285</v>
      </c>
      <c r="F472" s="2" t="s">
        <v>291</v>
      </c>
      <c r="G472" s="2" t="s">
        <v>291</v>
      </c>
      <c r="H472" s="2" t="s">
        <v>291</v>
      </c>
      <c r="I472" s="2" t="s">
        <v>291</v>
      </c>
      <c r="J472" s="2" t="s">
        <v>291</v>
      </c>
      <c r="K472" s="2" t="s">
        <v>291</v>
      </c>
      <c r="L472" s="2" t="s">
        <v>291</v>
      </c>
      <c r="M472" s="2" t="s">
        <v>291</v>
      </c>
      <c r="N472" s="2" t="s">
        <v>291</v>
      </c>
      <c r="O472" s="2" t="s">
        <v>291</v>
      </c>
      <c r="P472" s="2" t="s">
        <v>291</v>
      </c>
      <c r="Q472" s="2" t="s">
        <v>291</v>
      </c>
      <c r="R472" s="2" t="s">
        <v>291</v>
      </c>
      <c r="S472" s="2" t="s">
        <v>291</v>
      </c>
      <c r="T472" s="2" t="s">
        <v>291</v>
      </c>
      <c r="U472" s="2" t="s">
        <v>291</v>
      </c>
      <c r="V472" s="2" t="s">
        <v>291</v>
      </c>
      <c r="W472" s="2" t="s">
        <v>291</v>
      </c>
      <c r="X472" s="2" t="s">
        <v>291</v>
      </c>
      <c r="Y472" s="2" t="s">
        <v>291</v>
      </c>
      <c r="Z472" s="2">
        <v>1988.0715779410627</v>
      </c>
      <c r="AA472" s="2">
        <v>1990.318052232645</v>
      </c>
      <c r="AB472" s="2">
        <v>2020.969919955251</v>
      </c>
      <c r="AC472" s="2">
        <v>2032.0225476785124</v>
      </c>
      <c r="AD472" s="2">
        <v>2029.8592533884582</v>
      </c>
      <c r="AE472" s="2">
        <v>2011.4331397632359</v>
      </c>
      <c r="AF472" s="2">
        <v>1972.9432992102077</v>
      </c>
      <c r="AG472" s="2">
        <v>1990.8206029625303</v>
      </c>
      <c r="AH472" s="2">
        <v>1975.8154863314101</v>
      </c>
      <c r="AI472" s="2">
        <v>1988.1433484169993</v>
      </c>
      <c r="AJ472" s="2">
        <v>2003.2617112887942</v>
      </c>
      <c r="AK472" s="2">
        <v>2034.144057784129</v>
      </c>
      <c r="AL472" s="2">
        <v>2013.3235238894392</v>
      </c>
      <c r="AM472" s="2">
        <v>2051.5149598327457</v>
      </c>
      <c r="AN472" s="2">
        <v>2056.8664811559743</v>
      </c>
      <c r="AO472" s="2">
        <v>2029.0776324869394</v>
      </c>
      <c r="AP472" s="2">
        <v>1887.9057268522502</v>
      </c>
      <c r="AQ472" s="2">
        <v>1890.0296897367607</v>
      </c>
      <c r="AR472" s="2">
        <v>1886.1643725658059</v>
      </c>
      <c r="AS472" s="2">
        <v>1891.3917199751038</v>
      </c>
      <c r="AT472" s="2">
        <v>1909.3696622043858</v>
      </c>
      <c r="AU472" s="2">
        <v>1928.2959558643852</v>
      </c>
      <c r="AV472" s="2">
        <v>1897.3233449109207</v>
      </c>
      <c r="AW472" s="2">
        <v>1898.6635138888889</v>
      </c>
      <c r="AX472" s="2">
        <v>1929.7295211911821</v>
      </c>
      <c r="AY472" s="2">
        <v>1928.0195655973037</v>
      </c>
      <c r="AZ472" s="2">
        <v>1917.2124538368869</v>
      </c>
      <c r="BA472" s="2">
        <v>1922.9291567457124</v>
      </c>
      <c r="BB472" s="2">
        <v>2008.0286254927366</v>
      </c>
      <c r="BC472" s="2">
        <v>1994.416511664565</v>
      </c>
      <c r="BD472" s="2">
        <v>1913.022396981233</v>
      </c>
      <c r="BE472" s="2">
        <v>1935.4494224013565</v>
      </c>
      <c r="BF472" s="2">
        <v>1917.7333300599034</v>
      </c>
      <c r="BG472" s="2">
        <v>1941.8516350432596</v>
      </c>
      <c r="BH472" s="2">
        <v>1969.0544508818539</v>
      </c>
      <c r="BI472" s="2">
        <v>1953.5160060878263</v>
      </c>
      <c r="BJ472" s="2">
        <v>1965.1109965743738</v>
      </c>
      <c r="BK472" s="2">
        <v>2042.9898909236463</v>
      </c>
      <c r="BL472" s="2">
        <v>2044.3295927919496</v>
      </c>
      <c r="BM472" s="2">
        <v>2063.6800771617595</v>
      </c>
      <c r="BN472" s="2">
        <v>2054.3241118700425</v>
      </c>
      <c r="BO472" s="2">
        <v>2023.2791154222109</v>
      </c>
      <c r="BP472" s="2">
        <v>2026.3513684005336</v>
      </c>
      <c r="BQ472" s="2">
        <v>2024.2395358324243</v>
      </c>
      <c r="BR472" s="2">
        <v>2008.4622708237166</v>
      </c>
      <c r="BS472" s="2">
        <v>2024.2869456540675</v>
      </c>
      <c r="BT472" s="2">
        <v>2014.5388864720153</v>
      </c>
      <c r="BU472" s="2">
        <v>2014.5388864720153</v>
      </c>
      <c r="BV472" s="2">
        <v>2014.5388864720153</v>
      </c>
      <c r="BW472" s="2">
        <v>2014.5388864720153</v>
      </c>
    </row>
    <row r="473" spans="1:75" hidden="1">
      <c r="A473" s="1" t="s">
        <v>247</v>
      </c>
      <c r="B473" s="1" t="s">
        <v>113</v>
      </c>
      <c r="C473" s="1" t="s">
        <v>112</v>
      </c>
      <c r="D473" s="3" t="s">
        <v>271</v>
      </c>
      <c r="E473" s="1" t="s">
        <v>286</v>
      </c>
      <c r="F473" s="2" t="s">
        <v>291</v>
      </c>
      <c r="G473" s="2" t="s">
        <v>291</v>
      </c>
      <c r="H473" s="2" t="s">
        <v>291</v>
      </c>
      <c r="I473" s="2" t="s">
        <v>291</v>
      </c>
      <c r="J473" s="2" t="s">
        <v>291</v>
      </c>
      <c r="K473" s="2" t="s">
        <v>291</v>
      </c>
      <c r="L473" s="2" t="s">
        <v>291</v>
      </c>
      <c r="M473" s="2" t="s">
        <v>291</v>
      </c>
      <c r="N473" s="2" t="s">
        <v>291</v>
      </c>
      <c r="O473" s="2" t="s">
        <v>291</v>
      </c>
      <c r="P473" s="2" t="s">
        <v>291</v>
      </c>
      <c r="Q473" s="2" t="s">
        <v>291</v>
      </c>
      <c r="R473" s="2" t="s">
        <v>291</v>
      </c>
      <c r="S473" s="2" t="s">
        <v>291</v>
      </c>
      <c r="T473" s="2" t="s">
        <v>291</v>
      </c>
      <c r="U473" s="2" t="s">
        <v>291</v>
      </c>
      <c r="V473" s="2" t="s">
        <v>291</v>
      </c>
      <c r="W473" s="2" t="s">
        <v>291</v>
      </c>
      <c r="X473" s="2" t="s">
        <v>291</v>
      </c>
      <c r="Y473" s="2" t="s">
        <v>291</v>
      </c>
      <c r="Z473" s="2">
        <v>73721.414099129484</v>
      </c>
      <c r="AA473" s="2">
        <v>75241.753290853885</v>
      </c>
      <c r="AB473" s="2">
        <v>78418.581024646264</v>
      </c>
      <c r="AC473" s="2">
        <v>81825.039634699147</v>
      </c>
      <c r="AD473" s="2">
        <v>85439.705558074624</v>
      </c>
      <c r="AE473" s="2">
        <v>89146.419806046077</v>
      </c>
      <c r="AF473" s="2">
        <v>93093.935014555929</v>
      </c>
      <c r="AG473" s="2">
        <v>95954.009307045213</v>
      </c>
      <c r="AH473" s="2">
        <v>102115.03340282527</v>
      </c>
      <c r="AI473" s="2">
        <v>101295.79440163032</v>
      </c>
      <c r="AJ473" s="2">
        <v>103274.15032599255</v>
      </c>
      <c r="AK473" s="2">
        <v>109366.84536824335</v>
      </c>
      <c r="AL473" s="2">
        <v>116180.25048813652</v>
      </c>
      <c r="AM473" s="2">
        <v>119213.7188456822</v>
      </c>
      <c r="AN473" s="2">
        <v>122723.87832154593</v>
      </c>
      <c r="AO473" s="2">
        <v>126720.35301553356</v>
      </c>
      <c r="AP473" s="2">
        <v>128818.54347544648</v>
      </c>
      <c r="AQ473" s="2">
        <v>132771.43977011094</v>
      </c>
      <c r="AR473" s="2">
        <v>136488.82064398308</v>
      </c>
      <c r="AS473" s="2">
        <v>138669.94875139906</v>
      </c>
      <c r="AT473" s="2">
        <v>144781.99588733027</v>
      </c>
      <c r="AU473" s="2">
        <v>147293.15466897469</v>
      </c>
      <c r="AV473" s="2">
        <v>148907.87493519712</v>
      </c>
      <c r="AW473" s="2">
        <v>150342.6489839546</v>
      </c>
      <c r="AX473" s="2">
        <v>158395.79914269378</v>
      </c>
      <c r="AY473" s="2">
        <v>154748.84874019283</v>
      </c>
      <c r="AZ473" s="2">
        <v>165415.77062718794</v>
      </c>
      <c r="BA473" s="2">
        <v>169265.48712051619</v>
      </c>
      <c r="BB473" s="2">
        <v>178775.71187868473</v>
      </c>
      <c r="BC473" s="2">
        <v>180690.83413280232</v>
      </c>
      <c r="BD473" s="2">
        <v>176147.28913326171</v>
      </c>
      <c r="BE473" s="2">
        <v>180113.82549006015</v>
      </c>
      <c r="BF473" s="2">
        <v>180058.47220527244</v>
      </c>
      <c r="BG473" s="2">
        <v>184555.74670613502</v>
      </c>
      <c r="BH473" s="2">
        <v>188860.96814340551</v>
      </c>
      <c r="BI473" s="2">
        <v>187524.97204749793</v>
      </c>
      <c r="BJ473" s="2">
        <v>191403.30784515734</v>
      </c>
      <c r="BK473" s="2">
        <v>207980.27636375357</v>
      </c>
      <c r="BL473" s="2">
        <v>213158.09201219675</v>
      </c>
      <c r="BM473" s="2">
        <v>219519.10559825558</v>
      </c>
      <c r="BN473" s="2">
        <v>224848.13075675591</v>
      </c>
      <c r="BO473" s="2">
        <v>223940.61788095304</v>
      </c>
      <c r="BP473" s="2">
        <v>226061.55496598952</v>
      </c>
      <c r="BQ473" s="2">
        <v>229229.92974279021</v>
      </c>
      <c r="BR473" s="2">
        <v>230628.39420312719</v>
      </c>
      <c r="BS473" s="2">
        <v>232264.20964129717</v>
      </c>
      <c r="BT473" s="2">
        <v>240064.16557397984</v>
      </c>
      <c r="BU473" s="2">
        <v>246226.03944452183</v>
      </c>
      <c r="BV473" s="2">
        <v>251105.95649207596</v>
      </c>
      <c r="BW473" s="2">
        <v>254478.39239348046</v>
      </c>
    </row>
    <row r="474" spans="1:75" hidden="1">
      <c r="A474" s="1" t="s">
        <v>247</v>
      </c>
      <c r="B474" s="1" t="s">
        <v>113</v>
      </c>
      <c r="C474" s="1" t="s">
        <v>112</v>
      </c>
      <c r="D474" s="3" t="s">
        <v>268</v>
      </c>
      <c r="E474" s="1" t="s">
        <v>287</v>
      </c>
      <c r="F474" s="2">
        <v>82611.526934742098</v>
      </c>
      <c r="G474" s="2">
        <v>83772.72357466114</v>
      </c>
      <c r="H474" s="2">
        <v>84945.647094960397</v>
      </c>
      <c r="I474" s="2">
        <v>86166.511332882204</v>
      </c>
      <c r="J474" s="2">
        <v>87441.343186141123</v>
      </c>
      <c r="K474" s="2">
        <v>88765.928223184586</v>
      </c>
      <c r="L474" s="2">
        <v>90136.455681502281</v>
      </c>
      <c r="M474" s="2">
        <v>91559.387091758865</v>
      </c>
      <c r="N474" s="2">
        <v>93014.371770221696</v>
      </c>
      <c r="O474" s="2">
        <v>94505.582735727075</v>
      </c>
      <c r="P474" s="2">
        <v>95960.688992822499</v>
      </c>
      <c r="Q474" s="2">
        <v>97610.34599999999</v>
      </c>
      <c r="R474" s="2">
        <v>99620.499583521669</v>
      </c>
      <c r="S474" s="2">
        <v>101674.26104845964</v>
      </c>
      <c r="T474" s="2">
        <v>103771.56920080166</v>
      </c>
      <c r="U474" s="2">
        <v>105913.38433811489</v>
      </c>
      <c r="V474" s="2">
        <v>108102.68876090499</v>
      </c>
      <c r="W474" s="2">
        <v>110339.48729659167</v>
      </c>
      <c r="X474" s="2">
        <v>112622.80783642146</v>
      </c>
      <c r="Y474" s="2">
        <v>114955.70188564753</v>
      </c>
      <c r="Z474" s="2">
        <v>117338.24512731525</v>
      </c>
      <c r="AA474" s="2">
        <v>119766.538</v>
      </c>
      <c r="AB474" s="2">
        <v>122564.57371535679</v>
      </c>
      <c r="AC474" s="2">
        <v>125431.88737362334</v>
      </c>
      <c r="AD474" s="2">
        <v>128369.31580137843</v>
      </c>
      <c r="AE474" s="2">
        <v>131218.74808061699</v>
      </c>
      <c r="AF474" s="2">
        <v>134314.12714082946</v>
      </c>
      <c r="AG474" s="2">
        <v>137487.45140269809</v>
      </c>
      <c r="AH474" s="2">
        <v>140738.77647517674</v>
      </c>
      <c r="AI474" s="2">
        <v>144073.21690778309</v>
      </c>
      <c r="AJ474" s="2">
        <v>147489.948</v>
      </c>
      <c r="AK474" s="2">
        <v>150656.80688592949</v>
      </c>
      <c r="AL474" s="2">
        <v>153895.17418161361</v>
      </c>
      <c r="AM474" s="2">
        <v>157207.77621267008</v>
      </c>
      <c r="AN474" s="2">
        <v>160595.38350988581</v>
      </c>
      <c r="AO474" s="2">
        <v>164060.81200000001</v>
      </c>
      <c r="AP474" s="2">
        <v>166997.31404797139</v>
      </c>
      <c r="AQ474" s="2">
        <v>169990.20798971545</v>
      </c>
      <c r="AR474" s="2">
        <v>173040.69640067904</v>
      </c>
      <c r="AS474" s="2">
        <v>176152.01032159422</v>
      </c>
      <c r="AT474" s="2">
        <v>179323.40999999997</v>
      </c>
      <c r="AU474" s="2">
        <v>182435.75567255443</v>
      </c>
      <c r="AV474" s="2">
        <v>185560.93052769173</v>
      </c>
      <c r="AW474" s="2">
        <v>188686.76303643128</v>
      </c>
      <c r="AX474" s="2">
        <v>191866.8312305295</v>
      </c>
      <c r="AY474" s="2">
        <v>195127.03540478056</v>
      </c>
      <c r="AZ474" s="2">
        <v>198465.69982620698</v>
      </c>
      <c r="BA474" s="2">
        <v>201698.32599775071</v>
      </c>
      <c r="BB474" s="2">
        <v>204871.59152568414</v>
      </c>
      <c r="BC474" s="2">
        <v>208105.30193695045</v>
      </c>
      <c r="BD474" s="2">
        <v>211407.56434277236</v>
      </c>
      <c r="BE474" s="2">
        <v>214475.07502410209</v>
      </c>
      <c r="BF474" s="2">
        <v>217515.49946172436</v>
      </c>
      <c r="BG474" s="2">
        <v>220548.60577495306</v>
      </c>
      <c r="BH474" s="2">
        <v>223565.77929407966</v>
      </c>
      <c r="BI474" s="2">
        <v>226371.82033272571</v>
      </c>
      <c r="BJ474" s="2">
        <v>229289.30008304215</v>
      </c>
      <c r="BK474" s="2">
        <v>232152.69621805206</v>
      </c>
      <c r="BL474" s="2">
        <v>234956.92920302594</v>
      </c>
      <c r="BM474" s="2">
        <v>237698.02645471779</v>
      </c>
      <c r="BN474" s="2">
        <v>240372.13388602633</v>
      </c>
      <c r="BO474" s="2">
        <v>242981.44071322205</v>
      </c>
      <c r="BP474" s="2">
        <v>245528.95673837638</v>
      </c>
      <c r="BQ474" s="2">
        <v>248012.55298075904</v>
      </c>
      <c r="BR474" s="2">
        <v>250431.37429319345</v>
      </c>
      <c r="BS474" s="2">
        <v>252785.52830967767</v>
      </c>
      <c r="BT474" s="2">
        <v>255078.8009820299</v>
      </c>
      <c r="BU474" s="2">
        <v>257315.10762035951</v>
      </c>
      <c r="BV474" s="2">
        <v>259494.11742292964</v>
      </c>
      <c r="BW474" s="2">
        <v>261615.61413427655</v>
      </c>
    </row>
    <row r="475" spans="1:75" hidden="1">
      <c r="A475" s="1" t="s">
        <v>247</v>
      </c>
      <c r="B475" s="1" t="s">
        <v>113</v>
      </c>
      <c r="C475" s="1" t="s">
        <v>112</v>
      </c>
      <c r="D475" s="3" t="s">
        <v>274</v>
      </c>
      <c r="E475" s="1" t="s">
        <v>288</v>
      </c>
      <c r="F475" s="2">
        <v>4872.8476204129229</v>
      </c>
      <c r="G475" s="2">
        <v>5164.0088574385227</v>
      </c>
      <c r="H475" s="2">
        <v>5334.0259134957805</v>
      </c>
      <c r="I475" s="2">
        <v>5522.3381253464504</v>
      </c>
      <c r="J475" s="2">
        <v>5786.0218989129853</v>
      </c>
      <c r="K475" s="2">
        <v>5863.1885675683943</v>
      </c>
      <c r="L475" s="2">
        <v>5858.8164797156405</v>
      </c>
      <c r="M475" s="2">
        <v>6173.489188524949</v>
      </c>
      <c r="N475" s="2">
        <v>5869.1511762518749</v>
      </c>
      <c r="O475" s="2">
        <v>6037.0721168066475</v>
      </c>
      <c r="P475" s="2">
        <v>6206.7418310916819</v>
      </c>
      <c r="Q475" s="2">
        <v>6492.6072457074151</v>
      </c>
      <c r="R475" s="2">
        <v>6366.7929745715483</v>
      </c>
      <c r="S475" s="2">
        <v>6010.7133445676891</v>
      </c>
      <c r="T475" s="2">
        <v>6118.7866980561357</v>
      </c>
      <c r="U475" s="2">
        <v>6066.7044411385996</v>
      </c>
      <c r="V475" s="2">
        <v>5956.7940122790951</v>
      </c>
      <c r="W475" s="2">
        <v>5715.7822306367143</v>
      </c>
      <c r="X475" s="2">
        <v>6158.487651169864</v>
      </c>
      <c r="Y475" s="2">
        <v>6790.0719721023161</v>
      </c>
      <c r="Z475" s="2">
        <v>7367.674471172355</v>
      </c>
      <c r="AA475" s="2">
        <v>7622.5834465870894</v>
      </c>
      <c r="AB475" s="2">
        <v>8266.9968080084909</v>
      </c>
      <c r="AC475" s="2">
        <v>9148.3514270599408</v>
      </c>
      <c r="AD475" s="2">
        <v>9195.6283161363863</v>
      </c>
      <c r="AE475" s="2">
        <v>8733.2706827498168</v>
      </c>
      <c r="AF475" s="2">
        <v>8925.6153807204901</v>
      </c>
      <c r="AG475" s="2">
        <v>9419.4562215111782</v>
      </c>
      <c r="AH475" s="2">
        <v>9185.4407715913967</v>
      </c>
      <c r="AI475" s="2">
        <v>9824.5925463987114</v>
      </c>
      <c r="AJ475" s="2">
        <v>10544.826406458329</v>
      </c>
      <c r="AK475" s="2">
        <v>10806.065496019093</v>
      </c>
      <c r="AL475" s="2">
        <v>9697.7625163655466</v>
      </c>
      <c r="AM475" s="2">
        <v>10016.067811347235</v>
      </c>
      <c r="AN475" s="2">
        <v>10428.244615594653</v>
      </c>
      <c r="AO475" s="2">
        <v>10208.267154670655</v>
      </c>
      <c r="AP475" s="2">
        <v>9892.1994941366956</v>
      </c>
      <c r="AQ475" s="2">
        <v>10081.849689961047</v>
      </c>
      <c r="AR475" s="2">
        <v>10348.143033554687</v>
      </c>
      <c r="AS475" s="2">
        <v>11132.305366282999</v>
      </c>
      <c r="AT475" s="2">
        <v>11720.547429870105</v>
      </c>
      <c r="AU475" s="2">
        <v>12673.6904219691</v>
      </c>
      <c r="AV475" s="2">
        <v>13139.506114268215</v>
      </c>
      <c r="AW475" s="2">
        <v>14059.437586330861</v>
      </c>
      <c r="AX475" s="2">
        <v>14585.622026827594</v>
      </c>
      <c r="AY475" s="2">
        <v>16142.236775359201</v>
      </c>
      <c r="AZ475" s="2">
        <v>16190.650709796479</v>
      </c>
      <c r="BA475" s="2">
        <v>16615.465979573142</v>
      </c>
      <c r="BB475" s="2">
        <v>14271.310635280472</v>
      </c>
      <c r="BC475" s="2">
        <v>14135.265431624557</v>
      </c>
      <c r="BD475" s="2">
        <v>14600.601644290584</v>
      </c>
      <c r="BE475" s="2">
        <v>14972.744474657822</v>
      </c>
      <c r="BF475" s="2">
        <v>15507.915525286042</v>
      </c>
      <c r="BG475" s="2">
        <v>16052.609369261787</v>
      </c>
      <c r="BH475" s="2">
        <v>16706.680993991547</v>
      </c>
      <c r="BI475" s="2">
        <v>17643.256800481638</v>
      </c>
      <c r="BJ475" s="2">
        <v>18344.890081332411</v>
      </c>
      <c r="BK475" s="2">
        <v>18665.456215408416</v>
      </c>
      <c r="BL475" s="2">
        <v>19580.226787701922</v>
      </c>
      <c r="BM475" s="2">
        <v>20095.26099296238</v>
      </c>
      <c r="BN475" s="2">
        <v>20775.673291763647</v>
      </c>
      <c r="BO475" s="2">
        <v>21812.235048770788</v>
      </c>
      <c r="BP475" s="2">
        <v>22945.316220844972</v>
      </c>
      <c r="BQ475" s="2">
        <v>23860.724385734586</v>
      </c>
      <c r="BR475" s="2">
        <v>24709.399804332952</v>
      </c>
      <c r="BS475" s="2">
        <v>25934.458821028617</v>
      </c>
      <c r="BT475" s="2">
        <v>26227.777821800923</v>
      </c>
      <c r="BU475" s="2">
        <v>26867.124397920794</v>
      </c>
      <c r="BV475" s="2">
        <v>27707.296632771646</v>
      </c>
      <c r="BW475" s="2">
        <v>28693.570193722371</v>
      </c>
    </row>
    <row r="476" spans="1:75" hidden="1">
      <c r="A476" s="1" t="s">
        <v>247</v>
      </c>
      <c r="B476" s="1" t="s">
        <v>113</v>
      </c>
      <c r="C476" s="1" t="s">
        <v>112</v>
      </c>
      <c r="D476" s="3" t="s">
        <v>273</v>
      </c>
      <c r="E476" s="1" t="s">
        <v>289</v>
      </c>
      <c r="F476" s="2" t="s">
        <v>291</v>
      </c>
      <c r="G476" s="2" t="s">
        <v>291</v>
      </c>
      <c r="H476" s="2" t="s">
        <v>291</v>
      </c>
      <c r="I476" s="2" t="s">
        <v>291</v>
      </c>
      <c r="J476" s="2" t="s">
        <v>291</v>
      </c>
      <c r="K476" s="2" t="s">
        <v>291</v>
      </c>
      <c r="L476" s="2" t="s">
        <v>291</v>
      </c>
      <c r="M476" s="2" t="s">
        <v>291</v>
      </c>
      <c r="N476" s="2" t="s">
        <v>291</v>
      </c>
      <c r="O476" s="2" t="s">
        <v>291</v>
      </c>
      <c r="P476" s="2" t="s">
        <v>291</v>
      </c>
      <c r="Q476" s="2" t="s">
        <v>291</v>
      </c>
      <c r="R476" s="2" t="s">
        <v>291</v>
      </c>
      <c r="S476" s="2" t="s">
        <v>291</v>
      </c>
      <c r="T476" s="2" t="s">
        <v>291</v>
      </c>
      <c r="U476" s="2" t="s">
        <v>291</v>
      </c>
      <c r="V476" s="2" t="s">
        <v>291</v>
      </c>
      <c r="W476" s="2" t="s">
        <v>291</v>
      </c>
      <c r="X476" s="2" t="s">
        <v>291</v>
      </c>
      <c r="Y476" s="2" t="s">
        <v>291</v>
      </c>
      <c r="Z476" s="2">
        <v>3.7059402452715777</v>
      </c>
      <c r="AA476" s="2">
        <v>3.8298318392060176</v>
      </c>
      <c r="AB476" s="2">
        <v>4.0906085372074923</v>
      </c>
      <c r="AC476" s="2">
        <v>4.5020914937737722</v>
      </c>
      <c r="AD476" s="2">
        <v>4.5301802579592936</v>
      </c>
      <c r="AE476" s="2">
        <v>4.3418150522158561</v>
      </c>
      <c r="AF476" s="2">
        <v>4.524010083966183</v>
      </c>
      <c r="AG476" s="2">
        <v>4.7314440123304582</v>
      </c>
      <c r="AH476" s="2">
        <v>4.6489365202043436</v>
      </c>
      <c r="AI476" s="2">
        <v>4.9415916383601086</v>
      </c>
      <c r="AJ476" s="2">
        <v>5.2638286585502279</v>
      </c>
      <c r="AK476" s="2">
        <v>5.3123403205722575</v>
      </c>
      <c r="AL476" s="2">
        <v>4.8167929303438148</v>
      </c>
      <c r="AM476" s="2">
        <v>4.8822787098583067</v>
      </c>
      <c r="AN476" s="2">
        <v>5.0699667242055986</v>
      </c>
      <c r="AO476" s="2">
        <v>5.0309889534186478</v>
      </c>
      <c r="AP476" s="2">
        <v>5.2397740805787976</v>
      </c>
      <c r="AQ476" s="2">
        <v>5.3342282106506085</v>
      </c>
      <c r="AR476" s="2">
        <v>5.4863421152833016</v>
      </c>
      <c r="AS476" s="2">
        <v>5.8857746117390928</v>
      </c>
      <c r="AT476" s="2">
        <v>6.1384380729809127</v>
      </c>
      <c r="AU476" s="2">
        <v>6.5724819799707266</v>
      </c>
      <c r="AV476" s="2">
        <v>6.9252856396415217</v>
      </c>
      <c r="AW476" s="2">
        <v>7.4049127101694703</v>
      </c>
      <c r="AX476" s="2">
        <v>7.5583763769257111</v>
      </c>
      <c r="AY476" s="2">
        <v>8.3724444831338154</v>
      </c>
      <c r="AZ476" s="2">
        <v>8.4448912677332046</v>
      </c>
      <c r="BA476" s="2">
        <v>8.6407062482179455</v>
      </c>
      <c r="BB476" s="2">
        <v>7.1071250947822175</v>
      </c>
      <c r="BC476" s="2">
        <v>7.0874189764038249</v>
      </c>
      <c r="BD476" s="2">
        <v>7.6322167828931162</v>
      </c>
      <c r="BE476" s="2">
        <v>7.7360556681872872</v>
      </c>
      <c r="BF476" s="2">
        <v>8.0865860139176018</v>
      </c>
      <c r="BG476" s="2">
        <v>8.2666507984293958</v>
      </c>
      <c r="BH476" s="2">
        <v>8.4846211269116267</v>
      </c>
      <c r="BI476" s="2">
        <v>9.0315394117576684</v>
      </c>
      <c r="BJ476" s="2">
        <v>9.3352946033642077</v>
      </c>
      <c r="BK476" s="2">
        <v>9.1363429150252262</v>
      </c>
      <c r="BL476" s="2">
        <v>9.5778228993697248</v>
      </c>
      <c r="BM476" s="2">
        <v>9.7375854016093371</v>
      </c>
      <c r="BN476" s="2">
        <v>10.113142892944794</v>
      </c>
      <c r="BO476" s="2">
        <v>10.780635693073462</v>
      </c>
      <c r="BP476" s="2">
        <v>11.323463728285422</v>
      </c>
      <c r="BQ476" s="2">
        <v>11.787500423423152</v>
      </c>
      <c r="BR476" s="2">
        <v>12.302645742107497</v>
      </c>
      <c r="BS476" s="2">
        <v>12.811651469030707</v>
      </c>
      <c r="BT476" s="2">
        <v>13.019246239387627</v>
      </c>
      <c r="BU476" s="2">
        <v>13.336612451781537</v>
      </c>
      <c r="BV476" s="2">
        <v>13.753666816178651</v>
      </c>
      <c r="BW476" s="2">
        <v>14.243244638465294</v>
      </c>
    </row>
    <row r="477" spans="1:75" hidden="1">
      <c r="A477" s="1" t="s">
        <v>247</v>
      </c>
      <c r="B477" s="1" t="s">
        <v>113</v>
      </c>
      <c r="C477" s="1" t="s">
        <v>112</v>
      </c>
      <c r="D477" s="3" t="s">
        <v>272</v>
      </c>
      <c r="E477" s="1" t="s">
        <v>290</v>
      </c>
      <c r="F477" s="2">
        <v>1583.2295180420524</v>
      </c>
      <c r="G477" s="2">
        <v>1677.6543912908917</v>
      </c>
      <c r="H477" s="2">
        <v>1732.8006590568607</v>
      </c>
      <c r="I477" s="2">
        <v>1793.2281775897279</v>
      </c>
      <c r="J477" s="2">
        <v>1877.2874650970502</v>
      </c>
      <c r="K477" s="2">
        <v>1900.0785188244135</v>
      </c>
      <c r="L477" s="2">
        <v>1895.8757006478199</v>
      </c>
      <c r="M477" s="2">
        <v>1994.0898153928274</v>
      </c>
      <c r="N477" s="2">
        <v>1892.1632220272052</v>
      </c>
      <c r="O477" s="2">
        <v>1942.3107547835166</v>
      </c>
      <c r="P477" s="2">
        <v>1994.0525390647856</v>
      </c>
      <c r="Q477" s="2">
        <v>2088.8588269180259</v>
      </c>
      <c r="R477" s="2">
        <v>2044.4540762612369</v>
      </c>
      <c r="S477" s="2">
        <v>1926.3707497213086</v>
      </c>
      <c r="T477" s="2">
        <v>1957.1826171978048</v>
      </c>
      <c r="U477" s="2">
        <v>1936.7160363458909</v>
      </c>
      <c r="V477" s="2">
        <v>1897.8399303558674</v>
      </c>
      <c r="W477" s="2">
        <v>1817.388362026521</v>
      </c>
      <c r="X477" s="2">
        <v>1954.2057702685429</v>
      </c>
      <c r="Y477" s="2">
        <v>2150.2351846404931</v>
      </c>
      <c r="Z477" s="2">
        <v>2328.3726047876216</v>
      </c>
      <c r="AA477" s="2">
        <v>2406.0415137907416</v>
      </c>
      <c r="AB477" s="2">
        <v>2617.2303080014967</v>
      </c>
      <c r="AC477" s="2">
        <v>2936.9231590989125</v>
      </c>
      <c r="AD477" s="2">
        <v>3015.1852485053787</v>
      </c>
      <c r="AE477" s="2">
        <v>2949.7101064189997</v>
      </c>
      <c r="AF477" s="2">
        <v>3135.6187895287894</v>
      </c>
      <c r="AG477" s="2">
        <v>3302.1269807755757</v>
      </c>
      <c r="AH477" s="2">
        <v>3373.1024237802167</v>
      </c>
      <c r="AI477" s="2">
        <v>3474.3615875290407</v>
      </c>
      <c r="AJ477" s="2">
        <v>3685.7930967158791</v>
      </c>
      <c r="AK477" s="2">
        <v>3856.4065865501361</v>
      </c>
      <c r="AL477" s="2">
        <v>3636.3467027004981</v>
      </c>
      <c r="AM477" s="2">
        <v>3702.3270442801386</v>
      </c>
      <c r="AN477" s="2">
        <v>3874.3702699112359</v>
      </c>
      <c r="AO477" s="2">
        <v>3885.9291772520351</v>
      </c>
      <c r="AP477" s="2">
        <v>4041.8618050746832</v>
      </c>
      <c r="AQ477" s="2">
        <v>4166.3173894891215</v>
      </c>
      <c r="AR477" s="2">
        <v>4327.4465518245279</v>
      </c>
      <c r="AS477" s="2">
        <v>4633.3848945696154</v>
      </c>
      <c r="AT477" s="2">
        <v>4956.047377400163</v>
      </c>
      <c r="AU477" s="2">
        <v>5306.4247261509563</v>
      </c>
      <c r="AV477" s="2">
        <v>5557.3636378395031</v>
      </c>
      <c r="AW477" s="2">
        <v>5900.1181345555424</v>
      </c>
      <c r="AX477" s="2">
        <v>6239.8229999740988</v>
      </c>
      <c r="AY477" s="2">
        <v>6639.9109801388095</v>
      </c>
      <c r="AZ477" s="2">
        <v>7038.5875148106479</v>
      </c>
      <c r="BA477" s="2">
        <v>7251.291476688848</v>
      </c>
      <c r="BB477" s="2">
        <v>6201.8425237413494</v>
      </c>
      <c r="BC477" s="2">
        <v>6153.7675146933616</v>
      </c>
      <c r="BD477" s="2">
        <v>6359.2535137684572</v>
      </c>
      <c r="BE477" s="2">
        <v>6496.6550562795828</v>
      </c>
      <c r="BF477" s="2">
        <v>6694.0439951441067</v>
      </c>
      <c r="BG477" s="2">
        <v>6917.5586284130932</v>
      </c>
      <c r="BH477" s="2">
        <v>7167.5270044379113</v>
      </c>
      <c r="BI477" s="2">
        <v>7481.6696408872303</v>
      </c>
      <c r="BJ477" s="2">
        <v>7792.8026564947604</v>
      </c>
      <c r="BK477" s="2">
        <v>8185.0400851524173</v>
      </c>
      <c r="BL477" s="2">
        <v>8689.2115154273288</v>
      </c>
      <c r="BM477" s="2">
        <v>8992.8640549951251</v>
      </c>
      <c r="BN477" s="2">
        <v>9460.0036984020735</v>
      </c>
      <c r="BO477" s="2">
        <v>9935.8297126310335</v>
      </c>
      <c r="BP477" s="2">
        <v>10425.653462718783</v>
      </c>
      <c r="BQ477" s="2">
        <v>10894.802950212061</v>
      </c>
      <c r="BR477" s="2">
        <v>11329.808175833297</v>
      </c>
      <c r="BS477" s="2">
        <v>11771.591999557751</v>
      </c>
      <c r="BT477" s="2">
        <v>12252.897821489101</v>
      </c>
      <c r="BU477" s="2">
        <v>12761.867322821879</v>
      </c>
      <c r="BV477" s="2">
        <v>13309.078816307274</v>
      </c>
      <c r="BW477" s="2">
        <v>13854.669990008126</v>
      </c>
    </row>
    <row r="478" spans="1:75" hidden="1">
      <c r="A478" s="1" t="s">
        <v>247</v>
      </c>
      <c r="B478" s="1" t="s">
        <v>113</v>
      </c>
      <c r="C478" s="1" t="s">
        <v>112</v>
      </c>
      <c r="D478" s="3" t="s">
        <v>275</v>
      </c>
      <c r="E478" s="1" t="s">
        <v>251</v>
      </c>
      <c r="F478" s="4" t="s">
        <v>291</v>
      </c>
      <c r="G478" s="4">
        <v>7.4535097501431613</v>
      </c>
      <c r="H478" s="4">
        <v>4.7332547963648608</v>
      </c>
      <c r="I478" s="4">
        <v>4.9746247271656108</v>
      </c>
      <c r="J478" s="4">
        <v>6.2364466668367369</v>
      </c>
      <c r="K478" s="4">
        <v>2.7472593446441707</v>
      </c>
      <c r="L478" s="4">
        <v>1.3193722172231137</v>
      </c>
      <c r="M478" s="4">
        <v>6.8408304498269956</v>
      </c>
      <c r="N478" s="4">
        <v>-3.6035452494305398</v>
      </c>
      <c r="O478" s="4">
        <v>4.2959694488929667</v>
      </c>
      <c r="P478" s="4">
        <v>4.2446498942327215</v>
      </c>
      <c r="Q478" s="4">
        <v>6.5552831626872088</v>
      </c>
      <c r="R478" s="4">
        <v>-0.11020242445334283</v>
      </c>
      <c r="S478" s="4">
        <v>-3.8332752680679705</v>
      </c>
      <c r="T478" s="4">
        <v>3.6952430789666924</v>
      </c>
      <c r="U478" s="4">
        <v>0.99667129256717502</v>
      </c>
      <c r="V478" s="4">
        <v>1.8256942442596014E-2</v>
      </c>
      <c r="W478" s="4">
        <v>-2.2576833286898745</v>
      </c>
      <c r="X478" s="4">
        <v>9.7533885727203895</v>
      </c>
      <c r="Y478" s="4">
        <v>12.310365209292318</v>
      </c>
      <c r="Z478" s="4">
        <v>10.528833886195454</v>
      </c>
      <c r="AA478" s="4">
        <v>5.4742735116728669</v>
      </c>
      <c r="AB478" s="4">
        <v>11.318741450068392</v>
      </c>
      <c r="AC478" s="4">
        <v>14.840120923144994</v>
      </c>
      <c r="AD478" s="4">
        <v>5.0690208667736769</v>
      </c>
      <c r="AE478" s="4">
        <v>0</v>
      </c>
      <c r="AF478" s="4">
        <v>8.8102294601118292</v>
      </c>
      <c r="AG478" s="4">
        <v>7.7982917982917899</v>
      </c>
      <c r="AH478" s="4">
        <v>4.5650305203657204</v>
      </c>
      <c r="AI478" s="4">
        <v>5.4423237410370584</v>
      </c>
      <c r="AJ478" s="4">
        <v>8.6013206752217908</v>
      </c>
      <c r="AK478" s="4">
        <v>6.8755098711045903</v>
      </c>
      <c r="AL478" s="4">
        <v>-3.6795038810182978</v>
      </c>
      <c r="AM478" s="4">
        <v>4.0060298250928161</v>
      </c>
      <c r="AN478" s="4">
        <v>6.9018882748157706</v>
      </c>
      <c r="AO478" s="4">
        <v>2.4626437782923727</v>
      </c>
      <c r="AP478" s="4">
        <v>5.8744601191525136</v>
      </c>
      <c r="AQ478" s="4">
        <v>4.9265298494387544</v>
      </c>
      <c r="AR478" s="4">
        <v>5.7313336468859388</v>
      </c>
      <c r="AS478" s="4">
        <v>8.9948594035012874</v>
      </c>
      <c r="AT478" s="4">
        <v>8.8896133690743451</v>
      </c>
      <c r="AU478" s="4">
        <v>8.9280000000000026</v>
      </c>
      <c r="AV478" s="4">
        <v>6.5229999999999899</v>
      </c>
      <c r="AW478" s="4">
        <v>7.9560000000000075</v>
      </c>
      <c r="AX478" s="4">
        <v>7.5399999999999912</v>
      </c>
      <c r="AY478" s="4">
        <v>8.220000000000006</v>
      </c>
      <c r="AZ478" s="4">
        <v>7.8179999999999916</v>
      </c>
      <c r="BA478" s="4">
        <v>4.6999999999999931</v>
      </c>
      <c r="BB478" s="4">
        <v>-13.126999999999999</v>
      </c>
      <c r="BC478" s="4">
        <v>0.79100000000000836</v>
      </c>
      <c r="BD478" s="4">
        <v>4.9790000000000001</v>
      </c>
      <c r="BE478" s="4">
        <v>3.6429999999999962</v>
      </c>
      <c r="BF478" s="4">
        <v>4.4990000000000085</v>
      </c>
      <c r="BG478" s="4">
        <v>4.7800000000000065</v>
      </c>
      <c r="BH478" s="4">
        <v>5.0310000000000077</v>
      </c>
      <c r="BI478" s="4">
        <v>5.6929999999999925</v>
      </c>
      <c r="BJ478" s="4">
        <v>5.5010000000000003</v>
      </c>
      <c r="BK478" s="4">
        <v>6.3450000000000006</v>
      </c>
      <c r="BL478" s="4">
        <v>7.4419999999999931</v>
      </c>
      <c r="BM478" s="4">
        <v>4.7020000000000062</v>
      </c>
      <c r="BN478" s="4">
        <v>6.3779999999999948</v>
      </c>
      <c r="BO478" s="4">
        <v>6.1700000000000088</v>
      </c>
      <c r="BP478" s="4">
        <v>6.030000000000002</v>
      </c>
      <c r="BQ478" s="4">
        <v>5.5569999999999897</v>
      </c>
      <c r="BR478" s="4">
        <v>5.0070000000000059</v>
      </c>
      <c r="BS478" s="4">
        <v>4.8759999999999915</v>
      </c>
      <c r="BT478" s="4">
        <v>5.0329999999999986</v>
      </c>
      <c r="BU478" s="4">
        <v>5.0669999999999993</v>
      </c>
      <c r="BV478" s="4">
        <v>5.1709999999999923</v>
      </c>
      <c r="BW478" s="4">
        <v>4.9504565543385226</v>
      </c>
    </row>
    <row r="479" spans="1:75" hidden="1">
      <c r="A479" s="1" t="s">
        <v>247</v>
      </c>
      <c r="B479" s="1" t="s">
        <v>113</v>
      </c>
      <c r="C479" s="1" t="s">
        <v>112</v>
      </c>
      <c r="D479" s="3" t="s">
        <v>276</v>
      </c>
      <c r="E479" s="1" t="s">
        <v>252</v>
      </c>
      <c r="F479" s="4" t="s">
        <v>291</v>
      </c>
      <c r="G479" s="4">
        <v>1.3949808658389573</v>
      </c>
      <c r="H479" s="4">
        <v>1.3949808658389573</v>
      </c>
      <c r="I479" s="4">
        <v>1.3949808658389573</v>
      </c>
      <c r="J479" s="4">
        <v>1.3949808658389573</v>
      </c>
      <c r="K479" s="4">
        <v>1.3949808658389573</v>
      </c>
      <c r="L479" s="4">
        <v>1.3949808658389573</v>
      </c>
      <c r="M479" s="4">
        <v>1.3949808658389573</v>
      </c>
      <c r="N479" s="4">
        <v>1.3949808658389573</v>
      </c>
      <c r="O479" s="4">
        <v>1.3949808658389351</v>
      </c>
      <c r="P479" s="4">
        <v>1.3949808658389795</v>
      </c>
      <c r="Q479" s="4">
        <v>1.8637210447203012</v>
      </c>
      <c r="R479" s="4">
        <v>1.8637210447203012</v>
      </c>
      <c r="S479" s="4">
        <v>1.8637210447203012</v>
      </c>
      <c r="T479" s="4">
        <v>1.8637210447203012</v>
      </c>
      <c r="U479" s="4">
        <v>1.8637210447203012</v>
      </c>
      <c r="V479" s="4">
        <v>1.8637210447203012</v>
      </c>
      <c r="W479" s="4">
        <v>1.8637210447203012</v>
      </c>
      <c r="X479" s="4">
        <v>1.8637210447203012</v>
      </c>
      <c r="Y479" s="4">
        <v>1.8637210447203012</v>
      </c>
      <c r="Z479" s="4">
        <v>1.86372104472039</v>
      </c>
      <c r="AA479" s="4">
        <v>1.9470784101863536</v>
      </c>
      <c r="AB479" s="4">
        <v>2.6414326240209007</v>
      </c>
      <c r="AC479" s="4">
        <v>3.7763930116158084</v>
      </c>
      <c r="AD479" s="4">
        <v>4.5288363057935044</v>
      </c>
      <c r="AE479" s="4">
        <v>5.2942093538887791</v>
      </c>
      <c r="AF479" s="4">
        <v>6.4653972184232522</v>
      </c>
      <c r="AG479" s="4">
        <v>2.146670536345141</v>
      </c>
      <c r="AH479" s="4">
        <v>7.2290107551279847</v>
      </c>
      <c r="AI479" s="4">
        <v>-1.417365150956218</v>
      </c>
      <c r="AJ479" s="4">
        <v>1.1836216650624953</v>
      </c>
      <c r="AK479" s="4">
        <v>4.291770127406469</v>
      </c>
      <c r="AL479" s="4">
        <v>7.328426316305503</v>
      </c>
      <c r="AM479" s="4">
        <v>0.70077364802851871</v>
      </c>
      <c r="AN479" s="4">
        <v>2.6765866731218502</v>
      </c>
      <c r="AO479" s="4">
        <v>4.6706063909867535</v>
      </c>
      <c r="AP479" s="4">
        <v>9.2572763411657313</v>
      </c>
      <c r="AQ479" s="4">
        <v>2.9527514709602132</v>
      </c>
      <c r="AR479" s="4">
        <v>3.0105024534875291</v>
      </c>
      <c r="AS479" s="4">
        <v>1.3172346534553236</v>
      </c>
      <c r="AT479" s="4">
        <v>3.4245571287673249</v>
      </c>
      <c r="AU479" s="4">
        <v>0.73591416023650602</v>
      </c>
      <c r="AV479" s="4">
        <v>2.7465958825806824</v>
      </c>
      <c r="AW479" s="4">
        <v>0.89226637707398027</v>
      </c>
      <c r="AX479" s="4">
        <v>3.6604345877783384</v>
      </c>
      <c r="AY479" s="4">
        <v>-2.2157810153817459</v>
      </c>
      <c r="AZ479" s="4">
        <v>7.4955982833104784</v>
      </c>
      <c r="BA479" s="4">
        <v>2.0230868878250208</v>
      </c>
      <c r="BB479" s="4">
        <v>1.1424537614018293</v>
      </c>
      <c r="BC479" s="4">
        <v>1.7610654146193339</v>
      </c>
      <c r="BD479" s="4">
        <v>1.6332111441983432</v>
      </c>
      <c r="BE479" s="4">
        <v>1.0669860011614185</v>
      </c>
      <c r="BF479" s="4">
        <v>0.89278744819629718</v>
      </c>
      <c r="BG479" s="4">
        <v>1.2246265613947704</v>
      </c>
      <c r="BH479" s="4">
        <v>0.91900451497828328</v>
      </c>
      <c r="BI479" s="4">
        <v>8.2385824013253561E-2</v>
      </c>
      <c r="BJ479" s="4">
        <v>1.4659247046531876</v>
      </c>
      <c r="BK479" s="4">
        <v>4.5185991269170778</v>
      </c>
      <c r="BL479" s="4">
        <v>2.4224064634179809</v>
      </c>
      <c r="BM479" s="4">
        <v>2.0185259521602772</v>
      </c>
      <c r="BN479" s="4">
        <v>2.8940744248622696</v>
      </c>
      <c r="BO479" s="4">
        <v>1.1245857407377491</v>
      </c>
      <c r="BP479" s="4">
        <v>0.79404702734571231</v>
      </c>
      <c r="BQ479" s="4">
        <v>1.5073434137555797</v>
      </c>
      <c r="BR479" s="4">
        <v>1.4004024951455252</v>
      </c>
      <c r="BS479" s="4">
        <v>-7.799924562138516E-2</v>
      </c>
      <c r="BT479" s="4">
        <v>3.8583608514820789</v>
      </c>
      <c r="BU479" s="4">
        <v>2.5667612056173628</v>
      </c>
      <c r="BV479" s="4">
        <v>1.9818850429317303</v>
      </c>
      <c r="BW479" s="4">
        <v>1.3430330162283122</v>
      </c>
    </row>
    <row r="480" spans="1:75" hidden="1">
      <c r="A480" s="1" t="s">
        <v>247</v>
      </c>
      <c r="B480" s="1" t="s">
        <v>113</v>
      </c>
      <c r="C480" s="1" t="s">
        <v>112</v>
      </c>
      <c r="D480" s="3" t="s">
        <v>277</v>
      </c>
      <c r="E480" s="1" t="s">
        <v>253</v>
      </c>
      <c r="F480" s="4" t="s">
        <v>291</v>
      </c>
      <c r="G480" s="4" t="s">
        <v>291</v>
      </c>
      <c r="H480" s="4" t="s">
        <v>291</v>
      </c>
      <c r="I480" s="4" t="s">
        <v>291</v>
      </c>
      <c r="J480" s="4" t="s">
        <v>291</v>
      </c>
      <c r="K480" s="4" t="s">
        <v>291</v>
      </c>
      <c r="L480" s="4" t="s">
        <v>291</v>
      </c>
      <c r="M480" s="4" t="s">
        <v>291</v>
      </c>
      <c r="N480" s="4" t="s">
        <v>291</v>
      </c>
      <c r="O480" s="4" t="s">
        <v>291</v>
      </c>
      <c r="P480" s="4" t="s">
        <v>291</v>
      </c>
      <c r="Q480" s="4" t="s">
        <v>291</v>
      </c>
      <c r="R480" s="4" t="s">
        <v>291</v>
      </c>
      <c r="S480" s="4" t="s">
        <v>291</v>
      </c>
      <c r="T480" s="4" t="s">
        <v>291</v>
      </c>
      <c r="U480" s="4" t="s">
        <v>291</v>
      </c>
      <c r="V480" s="4" t="s">
        <v>291</v>
      </c>
      <c r="W480" s="4" t="s">
        <v>291</v>
      </c>
      <c r="X480" s="4" t="s">
        <v>291</v>
      </c>
      <c r="Y480" s="4" t="s">
        <v>291</v>
      </c>
      <c r="Z480" s="4" t="s">
        <v>291</v>
      </c>
      <c r="AA480" s="4">
        <v>2.0622762196070843</v>
      </c>
      <c r="AB480" s="4">
        <v>4.2221606951555968</v>
      </c>
      <c r="AC480" s="4">
        <v>4.3439431899211067</v>
      </c>
      <c r="AD480" s="4">
        <v>4.4175547479265997</v>
      </c>
      <c r="AE480" s="4">
        <v>4.3383977317805078</v>
      </c>
      <c r="AF480" s="4">
        <v>4.4281253437864931</v>
      </c>
      <c r="AG480" s="4">
        <v>3.0722455679224048</v>
      </c>
      <c r="AH480" s="4">
        <v>6.4208094484778488</v>
      </c>
      <c r="AI480" s="4">
        <v>-0.80227070774504528</v>
      </c>
      <c r="AJ480" s="4">
        <v>1.9530484321176989</v>
      </c>
      <c r="AK480" s="4">
        <v>5.8995353852041132</v>
      </c>
      <c r="AL480" s="4">
        <v>6.2298634444031942</v>
      </c>
      <c r="AM480" s="4">
        <v>2.6110017363540239</v>
      </c>
      <c r="AN480" s="4">
        <v>2.9444257840890664</v>
      </c>
      <c r="AO480" s="4">
        <v>3.2564768557237</v>
      </c>
      <c r="AP480" s="4">
        <v>1.6557643740589212</v>
      </c>
      <c r="AQ480" s="4">
        <v>3.0685770759532938</v>
      </c>
      <c r="AR480" s="4">
        <v>2.7998347237241816</v>
      </c>
      <c r="AS480" s="4">
        <v>1.5980269278648596</v>
      </c>
      <c r="AT480" s="4">
        <v>4.4076219764735081</v>
      </c>
      <c r="AU480" s="4">
        <v>1.7344413345417697</v>
      </c>
      <c r="AV480" s="4">
        <v>1.0962629389338119</v>
      </c>
      <c r="AW480" s="4">
        <v>0.9635313440487181</v>
      </c>
      <c r="AX480" s="4">
        <v>5.3565307071306689</v>
      </c>
      <c r="AY480" s="4">
        <v>-2.3024287400548737</v>
      </c>
      <c r="AZ480" s="4">
        <v>6.8930541156424052</v>
      </c>
      <c r="BA480" s="4">
        <v>2.3272971366222972</v>
      </c>
      <c r="BB480" s="4">
        <v>5.6185256191046973</v>
      </c>
      <c r="BC480" s="4">
        <v>1.0712429747823826</v>
      </c>
      <c r="BD480" s="4">
        <v>-2.5145409402456242</v>
      </c>
      <c r="BE480" s="4">
        <v>2.2518293504918407</v>
      </c>
      <c r="BF480" s="4">
        <v>-3.0732390829590894E-2</v>
      </c>
      <c r="BG480" s="4">
        <v>2.4976744752868374</v>
      </c>
      <c r="BH480" s="4">
        <v>2.3327485131772407</v>
      </c>
      <c r="BI480" s="4">
        <v>-0.70739661510849094</v>
      </c>
      <c r="BJ480" s="4">
        <v>2.0681703110330796</v>
      </c>
      <c r="BK480" s="4">
        <v>8.6607534139413911</v>
      </c>
      <c r="BL480" s="4">
        <v>2.489570520325346</v>
      </c>
      <c r="BM480" s="4">
        <v>2.9841764513893532</v>
      </c>
      <c r="BN480" s="4">
        <v>2.4275905935281283</v>
      </c>
      <c r="BO480" s="4">
        <v>-0.40361148333700747</v>
      </c>
      <c r="BP480" s="4">
        <v>0.94709798745131746</v>
      </c>
      <c r="BQ480" s="4">
        <v>1.4015540047388031</v>
      </c>
      <c r="BR480" s="4">
        <v>0.61007062293572112</v>
      </c>
      <c r="BS480" s="4">
        <v>0.70928622809955932</v>
      </c>
      <c r="BT480" s="4">
        <v>3.3582255073774547</v>
      </c>
      <c r="BU480" s="4">
        <v>2.5667612056173628</v>
      </c>
      <c r="BV480" s="4">
        <v>1.9818850429317303</v>
      </c>
      <c r="BW480" s="4">
        <v>1.3430330162283122</v>
      </c>
    </row>
    <row r="481" spans="1:75" hidden="1">
      <c r="A481" s="1" t="s">
        <v>247</v>
      </c>
      <c r="B481" s="1" t="s">
        <v>113</v>
      </c>
      <c r="C481" s="1" t="s">
        <v>112</v>
      </c>
      <c r="D481" s="3" t="s">
        <v>278</v>
      </c>
      <c r="E481" s="1" t="s">
        <v>254</v>
      </c>
      <c r="F481" s="4" t="s">
        <v>291</v>
      </c>
      <c r="G481" s="4">
        <v>1.4056109153342655</v>
      </c>
      <c r="H481" s="4">
        <v>1.4001258049750609</v>
      </c>
      <c r="I481" s="4">
        <v>1.4372298989694166</v>
      </c>
      <c r="J481" s="4">
        <v>1.4794980480687281</v>
      </c>
      <c r="K481" s="4">
        <v>1.5148269557384797</v>
      </c>
      <c r="L481" s="4">
        <v>1.5439791885820897</v>
      </c>
      <c r="M481" s="4">
        <v>1.5786414048545749</v>
      </c>
      <c r="N481" s="4">
        <v>1.5891157910490117</v>
      </c>
      <c r="O481" s="4">
        <v>1.6032048995495041</v>
      </c>
      <c r="P481" s="4">
        <v>1.5397040206232449</v>
      </c>
      <c r="Q481" s="4">
        <v>1.7190966681167597</v>
      </c>
      <c r="R481" s="4">
        <v>2.0593652885132485</v>
      </c>
      <c r="S481" s="4">
        <v>2.0615851893174941</v>
      </c>
      <c r="T481" s="4">
        <v>2.0627719648165677</v>
      </c>
      <c r="U481" s="4">
        <v>2.0639710412095003</v>
      </c>
      <c r="V481" s="4">
        <v>2.0670705940252221</v>
      </c>
      <c r="W481" s="4">
        <v>2.069142369468624</v>
      </c>
      <c r="X481" s="4">
        <v>2.0693593887129769</v>
      </c>
      <c r="Y481" s="4">
        <v>2.0714223824134015</v>
      </c>
      <c r="Z481" s="4">
        <v>2.0725750898704876</v>
      </c>
      <c r="AA481" s="4">
        <v>2.0694811568470195</v>
      </c>
      <c r="AB481" s="4">
        <v>2.3362416264856689</v>
      </c>
      <c r="AC481" s="4">
        <v>2.3394310210106628</v>
      </c>
      <c r="AD481" s="4">
        <v>2.3418514137520496</v>
      </c>
      <c r="AE481" s="4">
        <v>2.2197144710558447</v>
      </c>
      <c r="AF481" s="4">
        <v>2.3589457341192999</v>
      </c>
      <c r="AG481" s="4">
        <v>2.362613918148293</v>
      </c>
      <c r="AH481" s="4">
        <v>2.3648158717813228</v>
      </c>
      <c r="AI481" s="4">
        <v>2.3692407424008577</v>
      </c>
      <c r="AJ481" s="4">
        <v>2.3715241219357752</v>
      </c>
      <c r="AK481" s="4">
        <v>2.147169301279761</v>
      </c>
      <c r="AL481" s="4">
        <v>2.1494994900137954</v>
      </c>
      <c r="AM481" s="4">
        <v>2.152505462677623</v>
      </c>
      <c r="AN481" s="4">
        <v>2.1548598795984475</v>
      </c>
      <c r="AO481" s="4">
        <v>2.1578630807285171</v>
      </c>
      <c r="AP481" s="4">
        <v>1.7898863306682777</v>
      </c>
      <c r="AQ481" s="4">
        <v>1.7921808855466459</v>
      </c>
      <c r="AR481" s="4">
        <v>1.7945083114129456</v>
      </c>
      <c r="AS481" s="4">
        <v>1.7980243871134727</v>
      </c>
      <c r="AT481" s="4">
        <v>1.8003766591229153</v>
      </c>
      <c r="AU481" s="4">
        <v>1.7356047782910444</v>
      </c>
      <c r="AV481" s="4">
        <v>1.7130276044935666</v>
      </c>
      <c r="AW481" s="4">
        <v>1.6845315982466857</v>
      </c>
      <c r="AX481" s="4">
        <v>1.685368990873104</v>
      </c>
      <c r="AY481" s="4">
        <v>1.6992015521087644</v>
      </c>
      <c r="AZ481" s="4">
        <v>1.7110209328505155</v>
      </c>
      <c r="BA481" s="4">
        <v>1.6288084915300205</v>
      </c>
      <c r="BB481" s="4">
        <v>1.5732731108382136</v>
      </c>
      <c r="BC481" s="4">
        <v>1.5784084006888355</v>
      </c>
      <c r="BD481" s="4">
        <v>1.5868228128192552</v>
      </c>
      <c r="BE481" s="4">
        <v>1.4509938141835432</v>
      </c>
      <c r="BF481" s="4">
        <v>1.4176120172848083</v>
      </c>
      <c r="BG481" s="4">
        <v>1.3944322683829835</v>
      </c>
      <c r="BH481" s="4">
        <v>1.3680311006841306</v>
      </c>
      <c r="BI481" s="4">
        <v>1.255129943189992</v>
      </c>
      <c r="BJ481" s="4">
        <v>1.2887998806690115</v>
      </c>
      <c r="BK481" s="4">
        <v>1.248813675113869</v>
      </c>
      <c r="BL481" s="4">
        <v>1.2079260894475974</v>
      </c>
      <c r="BM481" s="4">
        <v>1.1666381838533857</v>
      </c>
      <c r="BN481" s="4">
        <v>1.1250019494032149</v>
      </c>
      <c r="BO481" s="4">
        <v>1.0855280040210191</v>
      </c>
      <c r="BP481" s="4">
        <v>1.0484405795259999</v>
      </c>
      <c r="BQ481" s="4">
        <v>1.0115288540198719</v>
      </c>
      <c r="BR481" s="4">
        <v>0.97528180866799374</v>
      </c>
      <c r="BS481" s="4">
        <v>0.94003957097168467</v>
      </c>
      <c r="BT481" s="4">
        <v>0.90720093341056796</v>
      </c>
      <c r="BU481" s="4">
        <v>0.87671207082675728</v>
      </c>
      <c r="BV481" s="4">
        <v>0.84682544399414805</v>
      </c>
      <c r="BW481" s="4">
        <v>0.8175509843597828</v>
      </c>
    </row>
    <row r="482" spans="1:75" hidden="1">
      <c r="A482" s="1" t="s">
        <v>247</v>
      </c>
      <c r="B482" s="1" t="s">
        <v>113</v>
      </c>
      <c r="C482" s="1" t="s">
        <v>112</v>
      </c>
      <c r="D482" s="3" t="s">
        <v>279</v>
      </c>
      <c r="E482" s="1" t="s">
        <v>255</v>
      </c>
      <c r="F482" s="4" t="s">
        <v>291</v>
      </c>
      <c r="G482" s="4">
        <v>5.9751763179684003</v>
      </c>
      <c r="H482" s="4">
        <v>3.2923463291964605</v>
      </c>
      <c r="I482" s="4">
        <v>3.5303955193433767</v>
      </c>
      <c r="J482" s="4">
        <v>4.7748574531551791</v>
      </c>
      <c r="K482" s="4">
        <v>1.3336739819444166</v>
      </c>
      <c r="L482" s="4">
        <v>-7.456843324018525E-2</v>
      </c>
      <c r="M482" s="4">
        <v>5.370926191301062</v>
      </c>
      <c r="N482" s="4">
        <v>-4.9297569490972197</v>
      </c>
      <c r="O482" s="4">
        <v>2.8610771048839911</v>
      </c>
      <c r="P482" s="4">
        <v>2.810463598947055</v>
      </c>
      <c r="Q482" s="4">
        <v>4.6057242655677344</v>
      </c>
      <c r="R482" s="4">
        <v>-1.9378081312256934</v>
      </c>
      <c r="S482" s="4">
        <v>-5.5927628152197322</v>
      </c>
      <c r="T482" s="4">
        <v>1.7980121042724395</v>
      </c>
      <c r="U482" s="4">
        <v>-0.85118601918388048</v>
      </c>
      <c r="V482" s="4">
        <v>-1.8116990851605674</v>
      </c>
      <c r="W482" s="4">
        <v>-4.0459982525091416</v>
      </c>
      <c r="X482" s="4">
        <v>7.7453164356094506</v>
      </c>
      <c r="Y482" s="4">
        <v>10.255510065242678</v>
      </c>
      <c r="Z482" s="4">
        <v>8.506574031073221</v>
      </c>
      <c r="AA482" s="4">
        <v>3.4598295081049502</v>
      </c>
      <c r="AB482" s="4">
        <v>8.4540020576610253</v>
      </c>
      <c r="AC482" s="4">
        <v>10.661122043710659</v>
      </c>
      <c r="AD482" s="4">
        <v>0.51678042162441873</v>
      </c>
      <c r="AE482" s="4">
        <v>-5.0280156775717844</v>
      </c>
      <c r="AF482" s="4">
        <v>2.2024360054543779</v>
      </c>
      <c r="AG482" s="4">
        <v>5.5328492179642197</v>
      </c>
      <c r="AH482" s="4">
        <v>-2.484383858437178</v>
      </c>
      <c r="AI482" s="4">
        <v>6.9583136041122096</v>
      </c>
      <c r="AJ482" s="4">
        <v>7.3309285515726241</v>
      </c>
      <c r="AK482" s="4">
        <v>2.47741479556991</v>
      </c>
      <c r="AL482" s="4">
        <v>-10.256304480681145</v>
      </c>
      <c r="AM482" s="4">
        <v>3.2822549989704131</v>
      </c>
      <c r="AN482" s="4">
        <v>4.1151558876274974</v>
      </c>
      <c r="AO482" s="4">
        <v>-2.1094390190563694</v>
      </c>
      <c r="AP482" s="4">
        <v>-3.0961930731735143</v>
      </c>
      <c r="AQ482" s="4">
        <v>1.9171691385395206</v>
      </c>
      <c r="AR482" s="4">
        <v>2.6413143597925348</v>
      </c>
      <c r="AS482" s="4">
        <v>7.5778072470162217</v>
      </c>
      <c r="AT482" s="4">
        <v>5.2840992429900702</v>
      </c>
      <c r="AU482" s="4">
        <v>8.1322395374629597</v>
      </c>
      <c r="AV482" s="4">
        <v>3.6754542425279091</v>
      </c>
      <c r="AW482" s="4">
        <v>7.0012637009521539</v>
      </c>
      <c r="AX482" s="4">
        <v>3.7425710471399531</v>
      </c>
      <c r="AY482" s="4">
        <v>10.672254811406056</v>
      </c>
      <c r="AZ482" s="4">
        <v>0.29992085428447446</v>
      </c>
      <c r="BA482" s="4">
        <v>2.6238307365844094</v>
      </c>
      <c r="BB482" s="4">
        <v>-14.108273262841653</v>
      </c>
      <c r="BC482" s="4">
        <v>-0.95327757297631877</v>
      </c>
      <c r="BD482" s="4">
        <v>3.2920231665755528</v>
      </c>
      <c r="BE482" s="4">
        <v>2.5488184626471178</v>
      </c>
      <c r="BF482" s="4">
        <v>3.5743016354418122</v>
      </c>
      <c r="BG482" s="4">
        <v>3.5123601433578289</v>
      </c>
      <c r="BH482" s="4">
        <v>4.0745501848578281</v>
      </c>
      <c r="BI482" s="4">
        <v>5.6059956302925817</v>
      </c>
      <c r="BJ482" s="4">
        <v>3.9767787137328092</v>
      </c>
      <c r="BK482" s="4">
        <v>1.7474410184785683</v>
      </c>
      <c r="BL482" s="4">
        <v>4.900874437445335</v>
      </c>
      <c r="BM482" s="4">
        <v>2.6303791618182082</v>
      </c>
      <c r="BN482" s="4">
        <v>3.3859341216795125</v>
      </c>
      <c r="BO482" s="4">
        <v>4.9893052439271779</v>
      </c>
      <c r="BP482" s="4">
        <v>5.1947045753939713</v>
      </c>
      <c r="BQ482" s="4">
        <v>3.9895208071179189</v>
      </c>
      <c r="BR482" s="4">
        <v>3.5567881547877933</v>
      </c>
      <c r="BS482" s="4">
        <v>4.9578663439685977</v>
      </c>
      <c r="BT482" s="4">
        <v>1.1310010468946752</v>
      </c>
      <c r="BU482" s="4">
        <v>2.4376696358485717</v>
      </c>
      <c r="BV482" s="4">
        <v>3.1271386636221976</v>
      </c>
      <c r="BW482" s="4">
        <v>3.5596167104378518</v>
      </c>
    </row>
    <row r="483" spans="1:75" hidden="1">
      <c r="A483" s="1" t="s">
        <v>247</v>
      </c>
      <c r="B483" s="1" t="s">
        <v>113</v>
      </c>
      <c r="C483" s="1" t="s">
        <v>112</v>
      </c>
      <c r="D483" s="3" t="s">
        <v>280</v>
      </c>
      <c r="E483" s="1" t="s">
        <v>256</v>
      </c>
      <c r="F483" s="4" t="s">
        <v>291</v>
      </c>
      <c r="G483" s="4" t="s">
        <v>291</v>
      </c>
      <c r="H483" s="4" t="s">
        <v>291</v>
      </c>
      <c r="I483" s="4" t="s">
        <v>291</v>
      </c>
      <c r="J483" s="4" t="s">
        <v>291</v>
      </c>
      <c r="K483" s="4" t="s">
        <v>291</v>
      </c>
      <c r="L483" s="4" t="s">
        <v>291</v>
      </c>
      <c r="M483" s="4" t="s">
        <v>291</v>
      </c>
      <c r="N483" s="4" t="s">
        <v>291</v>
      </c>
      <c r="O483" s="4" t="s">
        <v>291</v>
      </c>
      <c r="P483" s="4" t="s">
        <v>291</v>
      </c>
      <c r="Q483" s="4" t="s">
        <v>291</v>
      </c>
      <c r="R483" s="4" t="s">
        <v>291</v>
      </c>
      <c r="S483" s="4" t="s">
        <v>291</v>
      </c>
      <c r="T483" s="4" t="s">
        <v>291</v>
      </c>
      <c r="U483" s="4" t="s">
        <v>291</v>
      </c>
      <c r="V483" s="4" t="s">
        <v>291</v>
      </c>
      <c r="W483" s="4" t="s">
        <v>291</v>
      </c>
      <c r="X483" s="4" t="s">
        <v>291</v>
      </c>
      <c r="Y483" s="4" t="s">
        <v>291</v>
      </c>
      <c r="Z483" s="4" t="s">
        <v>291</v>
      </c>
      <c r="AA483" s="4">
        <v>3.343054278668256</v>
      </c>
      <c r="AB483" s="4">
        <v>6.8090900318886316</v>
      </c>
      <c r="AC483" s="4">
        <v>10.059211308623173</v>
      </c>
      <c r="AD483" s="4">
        <v>0.62390478346268097</v>
      </c>
      <c r="AE483" s="4">
        <v>-4.1580068566253958</v>
      </c>
      <c r="AF483" s="4">
        <v>4.1962872568085174</v>
      </c>
      <c r="AG483" s="4">
        <v>4.5851782934670071</v>
      </c>
      <c r="AH483" s="4">
        <v>-1.7438120774777355</v>
      </c>
      <c r="AI483" s="4">
        <v>6.2950981774838599</v>
      </c>
      <c r="AJ483" s="4">
        <v>6.5209156031569071</v>
      </c>
      <c r="AK483" s="4">
        <v>0.92160412446611328</v>
      </c>
      <c r="AL483" s="4">
        <v>-9.32823125637141</v>
      </c>
      <c r="AM483" s="4">
        <v>1.3595307180833682</v>
      </c>
      <c r="AN483" s="4">
        <v>3.8442707903650009</v>
      </c>
      <c r="AO483" s="4">
        <v>-0.76879736904109652</v>
      </c>
      <c r="AP483" s="4">
        <v>4.1499818245133824</v>
      </c>
      <c r="AQ483" s="4">
        <v>1.8026374538151479</v>
      </c>
      <c r="AR483" s="4">
        <v>2.851657233730176</v>
      </c>
      <c r="AS483" s="4">
        <v>7.2804883119317099</v>
      </c>
      <c r="AT483" s="4">
        <v>4.2927817986418537</v>
      </c>
      <c r="AU483" s="4">
        <v>7.0709177453514016</v>
      </c>
      <c r="AV483" s="4">
        <v>5.367890862933411</v>
      </c>
      <c r="AW483" s="4">
        <v>6.9257370090625825</v>
      </c>
      <c r="AX483" s="4">
        <v>2.0724574719899636</v>
      </c>
      <c r="AY483" s="4">
        <v>10.770409749550192</v>
      </c>
      <c r="AZ483" s="4">
        <v>0.86530026858147036</v>
      </c>
      <c r="BA483" s="4">
        <v>2.3187389189120999</v>
      </c>
      <c r="BB483" s="4">
        <v>-17.748331089857526</v>
      </c>
      <c r="BC483" s="4">
        <v>-0.27727271035175027</v>
      </c>
      <c r="BD483" s="4">
        <v>7.6868294128382919</v>
      </c>
      <c r="BE483" s="4">
        <v>1.3605337511758409</v>
      </c>
      <c r="BF483" s="4">
        <v>4.5311249138471066</v>
      </c>
      <c r="BG483" s="4">
        <v>2.2267095681897109</v>
      </c>
      <c r="BH483" s="4">
        <v>2.6367429058893332</v>
      </c>
      <c r="BI483" s="4">
        <v>6.4459953681528459</v>
      </c>
      <c r="BJ483" s="4">
        <v>3.3632715061963303</v>
      </c>
      <c r="BK483" s="4">
        <v>-2.1311773949510116</v>
      </c>
      <c r="BL483" s="4">
        <v>4.8321301909373338</v>
      </c>
      <c r="BM483" s="4">
        <v>1.6680461094151777</v>
      </c>
      <c r="BN483" s="4">
        <v>3.8567825168792647</v>
      </c>
      <c r="BO483" s="4">
        <v>6.6002508537116533</v>
      </c>
      <c r="BP483" s="4">
        <v>5.0352136058240626</v>
      </c>
      <c r="BQ483" s="4">
        <v>4.0980101696143523</v>
      </c>
      <c r="BR483" s="4">
        <v>4.3702676579395305</v>
      </c>
      <c r="BS483" s="4">
        <v>4.1373679905377436</v>
      </c>
      <c r="BT483" s="4">
        <v>1.6203591774154313</v>
      </c>
      <c r="BU483" s="4">
        <v>2.4376696358485717</v>
      </c>
      <c r="BV483" s="4">
        <v>3.1271386636221976</v>
      </c>
      <c r="BW483" s="4">
        <v>3.5596167104378518</v>
      </c>
    </row>
    <row r="484" spans="1:75" hidden="1">
      <c r="A484" s="1" t="s">
        <v>247</v>
      </c>
      <c r="B484" s="1" t="s">
        <v>113</v>
      </c>
      <c r="C484" s="1" t="s">
        <v>112</v>
      </c>
      <c r="D484" s="3" t="s">
        <v>281</v>
      </c>
      <c r="E484" s="1" t="s">
        <v>257</v>
      </c>
      <c r="F484" s="4" t="s">
        <v>291</v>
      </c>
      <c r="G484" s="4">
        <v>5.9640672544820195</v>
      </c>
      <c r="H484" s="4">
        <v>3.2871053807176587</v>
      </c>
      <c r="I484" s="4">
        <v>3.4872746739233795</v>
      </c>
      <c r="J484" s="4">
        <v>4.6875957314203021</v>
      </c>
      <c r="K484" s="4">
        <v>1.214041757114992</v>
      </c>
      <c r="L484" s="4">
        <v>-0.22119181575683822</v>
      </c>
      <c r="M484" s="4">
        <v>5.1804089641239504</v>
      </c>
      <c r="N484" s="4">
        <v>-5.1114344288220259</v>
      </c>
      <c r="O484" s="4">
        <v>2.650275207367403</v>
      </c>
      <c r="P484" s="4">
        <v>2.66392924787342</v>
      </c>
      <c r="Q484" s="4">
        <v>4.7544528539706477</v>
      </c>
      <c r="R484" s="4">
        <v>-2.1257899329800933</v>
      </c>
      <c r="S484" s="4">
        <v>-5.7757876741291962</v>
      </c>
      <c r="T484" s="4">
        <v>1.5994775398740613</v>
      </c>
      <c r="U484" s="4">
        <v>-1.0457164636592409</v>
      </c>
      <c r="V484" s="4">
        <v>-2.0073209112974721</v>
      </c>
      <c r="W484" s="4">
        <v>-4.2391124268452369</v>
      </c>
      <c r="X484" s="4">
        <v>7.5282427851282474</v>
      </c>
      <c r="Y484" s="4">
        <v>10.031155232184808</v>
      </c>
      <c r="Z484" s="4">
        <v>8.2845551695738031</v>
      </c>
      <c r="AA484" s="4">
        <v>3.3357594417412706</v>
      </c>
      <c r="AB484" s="4">
        <v>8.7774376709745852</v>
      </c>
      <c r="AC484" s="4">
        <v>12.21493003959333</v>
      </c>
      <c r="AD484" s="4">
        <v>2.6647646249783996</v>
      </c>
      <c r="AE484" s="4">
        <v>-2.1715130809569771</v>
      </c>
      <c r="AF484" s="4">
        <v>6.3026086090706146</v>
      </c>
      <c r="AG484" s="4">
        <v>5.3102179321934839</v>
      </c>
      <c r="AH484" s="4">
        <v>2.1493856359203756</v>
      </c>
      <c r="AI484" s="4">
        <v>3.0019593545381751</v>
      </c>
      <c r="AJ484" s="4">
        <v>6.0854779751697841</v>
      </c>
      <c r="AK484" s="4">
        <v>4.6289491937644867</v>
      </c>
      <c r="AL484" s="4">
        <v>-5.7063455035351822</v>
      </c>
      <c r="AM484" s="4">
        <v>1.8144678429765859</v>
      </c>
      <c r="AN484" s="4">
        <v>4.6468943335757684</v>
      </c>
      <c r="AO484" s="4">
        <v>0.29834286698324775</v>
      </c>
      <c r="AP484" s="4">
        <v>4.0127501225567297</v>
      </c>
      <c r="AQ484" s="4">
        <v>3.0791647616002171</v>
      </c>
      <c r="AR484" s="4">
        <v>3.8674240887625722</v>
      </c>
      <c r="AS484" s="4">
        <v>7.069719731514601</v>
      </c>
      <c r="AT484" s="4">
        <v>6.9638609822531672</v>
      </c>
      <c r="AU484" s="4">
        <v>7.0696932872057028</v>
      </c>
      <c r="AV484" s="4">
        <v>4.7289639378446102</v>
      </c>
      <c r="AW484" s="4">
        <v>6.1675736743635134</v>
      </c>
      <c r="AX484" s="4">
        <v>5.7575943001715091</v>
      </c>
      <c r="AY484" s="4">
        <v>6.4118482233610274</v>
      </c>
      <c r="AZ484" s="4">
        <v>6.0042451753397508</v>
      </c>
      <c r="BA484" s="4">
        <v>3.0219694140426023</v>
      </c>
      <c r="BB484" s="4">
        <v>-14.472579902783146</v>
      </c>
      <c r="BC484" s="4">
        <v>-0.77517300486024121</v>
      </c>
      <c r="BD484" s="4">
        <v>3.3391901560215764</v>
      </c>
      <c r="BE484" s="4">
        <v>2.1606552123395684</v>
      </c>
      <c r="BF484" s="4">
        <v>3.038316443686373</v>
      </c>
      <c r="BG484" s="4">
        <v>3.3390075331312996</v>
      </c>
      <c r="BH484" s="4">
        <v>3.6135346218549191</v>
      </c>
      <c r="BI484" s="4">
        <v>4.3828594751692096</v>
      </c>
      <c r="BJ484" s="4">
        <v>4.1586040354841813</v>
      </c>
      <c r="BK484" s="4">
        <v>5.0333294187907329</v>
      </c>
      <c r="BL484" s="4">
        <v>6.1596696537805862</v>
      </c>
      <c r="BM484" s="4">
        <v>3.4945925649142229</v>
      </c>
      <c r="BN484" s="4">
        <v>5.1945591587974072</v>
      </c>
      <c r="BO484" s="4">
        <v>5.0298713340813039</v>
      </c>
      <c r="BP484" s="4">
        <v>4.9298726352471345</v>
      </c>
      <c r="BQ484" s="4">
        <v>4.4999528247405829</v>
      </c>
      <c r="BR484" s="4">
        <v>3.9927773600785477</v>
      </c>
      <c r="BS484" s="4">
        <v>3.8993054151330142</v>
      </c>
      <c r="BT484" s="4">
        <v>4.0887062850074374</v>
      </c>
      <c r="BU484" s="4">
        <v>4.1538704455704289</v>
      </c>
      <c r="BV484" s="4">
        <v>4.2878638340552389</v>
      </c>
      <c r="BW484" s="4">
        <v>4.0993909588419752</v>
      </c>
    </row>
    <row r="485" spans="1:75" hidden="1">
      <c r="A485" s="1" t="s">
        <v>247</v>
      </c>
      <c r="B485" s="1" t="s">
        <v>115</v>
      </c>
      <c r="C485" s="1" t="s">
        <v>114</v>
      </c>
      <c r="D485" s="3" t="s">
        <v>267</v>
      </c>
      <c r="E485" s="1" t="s">
        <v>283</v>
      </c>
      <c r="F485" s="2">
        <v>224957.75175410719</v>
      </c>
      <c r="G485" s="2">
        <v>252991.17211887756</v>
      </c>
      <c r="H485" s="2">
        <v>282311.73442272539</v>
      </c>
      <c r="I485" s="2">
        <v>303112.84258909675</v>
      </c>
      <c r="J485" s="2">
        <v>320249.57924161258</v>
      </c>
      <c r="K485" s="2">
        <v>347786.86997731408</v>
      </c>
      <c r="L485" s="2">
        <v>373937.79284812429</v>
      </c>
      <c r="M485" s="2">
        <v>401278.02928044915</v>
      </c>
      <c r="N485" s="2">
        <v>424654.81887322618</v>
      </c>
      <c r="O485" s="2">
        <v>463385.07355037279</v>
      </c>
      <c r="P485" s="2">
        <v>524206.37342946988</v>
      </c>
      <c r="Q485" s="2">
        <v>587314.06224703661</v>
      </c>
      <c r="R485" s="2">
        <v>639716.53146272188</v>
      </c>
      <c r="S485" s="2">
        <v>693902.27224655356</v>
      </c>
      <c r="T485" s="2">
        <v>774869.23016235058</v>
      </c>
      <c r="U485" s="2">
        <v>820003.05092511338</v>
      </c>
      <c r="V485" s="2">
        <v>907272.95145246189</v>
      </c>
      <c r="W485" s="2">
        <v>1007816.7652668435</v>
      </c>
      <c r="X485" s="2">
        <v>1137581.9154592589</v>
      </c>
      <c r="Y485" s="2">
        <v>1279533.6863995083</v>
      </c>
      <c r="Z485" s="2">
        <v>1416557.7022070894</v>
      </c>
      <c r="AA485" s="2">
        <v>1483120.1303008772</v>
      </c>
      <c r="AB485" s="2">
        <v>1607901.6234305892</v>
      </c>
      <c r="AC485" s="2">
        <v>1737057.4425856131</v>
      </c>
      <c r="AD485" s="2">
        <v>1715778.3729174344</v>
      </c>
      <c r="AE485" s="2">
        <v>1768822.316780282</v>
      </c>
      <c r="AF485" s="2">
        <v>1839125.9815417242</v>
      </c>
      <c r="AG485" s="2">
        <v>1925975.4888914246</v>
      </c>
      <c r="AH485" s="2">
        <v>2035888.5152430877</v>
      </c>
      <c r="AI485" s="2">
        <v>2155179.8190931203</v>
      </c>
      <c r="AJ485" s="2">
        <v>2223998.9992057206</v>
      </c>
      <c r="AK485" s="2">
        <v>2328198.9322434445</v>
      </c>
      <c r="AL485" s="2">
        <v>2412449.8998159715</v>
      </c>
      <c r="AM485" s="2">
        <v>2505708.6452735444</v>
      </c>
      <c r="AN485" s="2">
        <v>2628376.6639536167</v>
      </c>
      <c r="AO485" s="2">
        <v>2775572.7061786666</v>
      </c>
      <c r="AP485" s="2">
        <v>2883879.312995322</v>
      </c>
      <c r="AQ485" s="2">
        <v>3036117.8896161625</v>
      </c>
      <c r="AR485" s="2">
        <v>3263568.2306822939</v>
      </c>
      <c r="AS485" s="2">
        <v>3443076.215005069</v>
      </c>
      <c r="AT485" s="2">
        <v>3633529.5267404635</v>
      </c>
      <c r="AU485" s="2">
        <v>3780732.6740604509</v>
      </c>
      <c r="AV485" s="2">
        <v>3836961.4360723849</v>
      </c>
      <c r="AW485" s="2">
        <v>3843011.8251598109</v>
      </c>
      <c r="AX485" s="2">
        <v>3909716.1013699123</v>
      </c>
      <c r="AY485" s="2">
        <v>4047237.1271653171</v>
      </c>
      <c r="AZ485" s="2">
        <v>4206963.7874336354</v>
      </c>
      <c r="BA485" s="2">
        <v>4291501.1262001991</v>
      </c>
      <c r="BB485" s="2">
        <v>4286887.927931603</v>
      </c>
      <c r="BC485" s="2">
        <v>4322923.8506314456</v>
      </c>
      <c r="BD485" s="2">
        <v>4488487.0986646982</v>
      </c>
      <c r="BE485" s="2">
        <v>4547698.5815052371</v>
      </c>
      <c r="BF485" s="2">
        <v>4585249.820776769</v>
      </c>
      <c r="BG485" s="2">
        <v>4682947.3665178251</v>
      </c>
      <c r="BH485" s="2">
        <v>4815102.3999498803</v>
      </c>
      <c r="BI485" s="2">
        <v>4922290.6096482528</v>
      </c>
      <c r="BJ485" s="2">
        <v>5019675.0034236796</v>
      </c>
      <c r="BK485" s="2">
        <v>5130554.5639528818</v>
      </c>
      <c r="BL485" s="2">
        <v>5100714.1582215847</v>
      </c>
      <c r="BM485" s="2">
        <v>4846972.7962379353</v>
      </c>
      <c r="BN485" s="2">
        <v>5071879.0998011855</v>
      </c>
      <c r="BO485" s="2">
        <v>5083955.4401273923</v>
      </c>
      <c r="BP485" s="2">
        <v>5176970.8208878469</v>
      </c>
      <c r="BQ485" s="2">
        <v>5292918.7985591916</v>
      </c>
      <c r="BR485" s="2">
        <v>5324151.3941331068</v>
      </c>
      <c r="BS485" s="2">
        <v>5401348.4195129387</v>
      </c>
      <c r="BT485" s="2">
        <v>5444376.9837104864</v>
      </c>
      <c r="BU485" s="2">
        <v>5559658.373426008</v>
      </c>
      <c r="BV485" s="2">
        <v>5614681.6494172942</v>
      </c>
      <c r="BW485" s="2">
        <v>5669895.0094231199</v>
      </c>
    </row>
    <row r="486" spans="1:75" hidden="1">
      <c r="A486" s="1" t="s">
        <v>247</v>
      </c>
      <c r="B486" s="1" t="s">
        <v>115</v>
      </c>
      <c r="C486" s="1" t="s">
        <v>114</v>
      </c>
      <c r="D486" s="3" t="s">
        <v>269</v>
      </c>
      <c r="E486" s="1" t="s">
        <v>284</v>
      </c>
      <c r="F486" s="2">
        <v>39541.430001204499</v>
      </c>
      <c r="G486" s="2">
        <v>40353.060569338915</v>
      </c>
      <c r="H486" s="2">
        <v>41181.350731704253</v>
      </c>
      <c r="I486" s="2">
        <v>42026.64244446977</v>
      </c>
      <c r="J486" s="2">
        <v>42563.655509183154</v>
      </c>
      <c r="K486" s="2">
        <v>43927.668693555162</v>
      </c>
      <c r="L486" s="2">
        <v>44797.629858390857</v>
      </c>
      <c r="M486" s="2">
        <v>45979.05860076032</v>
      </c>
      <c r="N486" s="2">
        <v>46161.643042762873</v>
      </c>
      <c r="O486" s="2">
        <v>46559.032710650783</v>
      </c>
      <c r="P486" s="2">
        <v>47643.799101371827</v>
      </c>
      <c r="Q486" s="2">
        <v>48309.695301616426</v>
      </c>
      <c r="R486" s="2">
        <v>48932.630456683954</v>
      </c>
      <c r="S486" s="2">
        <v>49351.500647160399</v>
      </c>
      <c r="T486" s="2">
        <v>49995.916324816462</v>
      </c>
      <c r="U486" s="2">
        <v>50801.435921886543</v>
      </c>
      <c r="V486" s="2">
        <v>51843.241267430523</v>
      </c>
      <c r="W486" s="2">
        <v>52842.085567797425</v>
      </c>
      <c r="X486" s="2">
        <v>53722.786993927381</v>
      </c>
      <c r="Y486" s="2">
        <v>54130.916923109551</v>
      </c>
      <c r="Z486" s="2">
        <v>54710.891033</v>
      </c>
      <c r="AA486" s="2">
        <v>55096.844337000002</v>
      </c>
      <c r="AB486" s="2">
        <v>55383.294054999998</v>
      </c>
      <c r="AC486" s="2">
        <v>56634.627032999997</v>
      </c>
      <c r="AD486" s="2">
        <v>56396.421478000004</v>
      </c>
      <c r="AE486" s="2">
        <v>56257.719510000003</v>
      </c>
      <c r="AF486" s="2">
        <v>56718.049231999998</v>
      </c>
      <c r="AG486" s="2">
        <v>57398.492947999999</v>
      </c>
      <c r="AH486" s="2">
        <v>57958.326256</v>
      </c>
      <c r="AI486" s="2">
        <v>58554.342686999997</v>
      </c>
      <c r="AJ486" s="2">
        <v>58959.392637999998</v>
      </c>
      <c r="AK486" s="2">
        <v>59408.666406999997</v>
      </c>
      <c r="AL486" s="2">
        <v>59894.123296999998</v>
      </c>
      <c r="AM486" s="2">
        <v>60800.711526999999</v>
      </c>
      <c r="AN486" s="2">
        <v>61007.759393</v>
      </c>
      <c r="AO486" s="2">
        <v>61338.432927000002</v>
      </c>
      <c r="AP486" s="2">
        <v>61652.019987</v>
      </c>
      <c r="AQ486" s="2">
        <v>61896.256062</v>
      </c>
      <c r="AR486" s="2">
        <v>62614.893074</v>
      </c>
      <c r="AS486" s="2">
        <v>63537.562690999999</v>
      </c>
      <c r="AT486" s="2">
        <v>64597.929191000003</v>
      </c>
      <c r="AU486" s="2">
        <v>65911.577546</v>
      </c>
      <c r="AV486" s="2">
        <v>66655.341725999999</v>
      </c>
      <c r="AW486" s="2">
        <v>66907.618495000002</v>
      </c>
      <c r="AX486" s="2">
        <v>66983</v>
      </c>
      <c r="AY486" s="2">
        <v>67214</v>
      </c>
      <c r="AZ486" s="2">
        <v>67281</v>
      </c>
      <c r="BA486" s="2">
        <v>67765</v>
      </c>
      <c r="BB486" s="2">
        <v>66989</v>
      </c>
      <c r="BC486" s="2">
        <v>66091</v>
      </c>
      <c r="BD486" s="2">
        <v>65610</v>
      </c>
      <c r="BE486" s="2">
        <v>65370</v>
      </c>
      <c r="BF486" s="2">
        <v>64607</v>
      </c>
      <c r="BG486" s="2">
        <v>64641</v>
      </c>
      <c r="BH486" s="2">
        <v>65010</v>
      </c>
      <c r="BI486" s="2">
        <v>65531</v>
      </c>
      <c r="BJ486" s="2">
        <v>65989</v>
      </c>
      <c r="BK486" s="2">
        <v>66512</v>
      </c>
      <c r="BL486" s="2">
        <v>66411</v>
      </c>
      <c r="BM486" s="2">
        <v>65632</v>
      </c>
      <c r="BN486" s="2">
        <v>65494</v>
      </c>
      <c r="BO486" s="2">
        <v>65455</v>
      </c>
      <c r="BP486" s="2">
        <v>65177</v>
      </c>
      <c r="BQ486" s="2">
        <v>65549</v>
      </c>
      <c r="BR486" s="2">
        <v>65934</v>
      </c>
      <c r="BS486" s="2">
        <v>66220</v>
      </c>
      <c r="BT486" s="2">
        <v>66852</v>
      </c>
      <c r="BU486" s="2">
        <v>67501</v>
      </c>
      <c r="BV486" s="2">
        <v>68875.600895716634</v>
      </c>
      <c r="BW486" s="2">
        <v>68824.538245085481</v>
      </c>
    </row>
    <row r="487" spans="1:75" hidden="1">
      <c r="A487" s="1" t="s">
        <v>247</v>
      </c>
      <c r="B487" s="1" t="s">
        <v>115</v>
      </c>
      <c r="C487" s="1" t="s">
        <v>114</v>
      </c>
      <c r="D487" s="3" t="s">
        <v>270</v>
      </c>
      <c r="E487" s="1" t="s">
        <v>285</v>
      </c>
      <c r="F487" s="2">
        <v>2030.4137567657533</v>
      </c>
      <c r="G487" s="2">
        <v>2012.9906864015945</v>
      </c>
      <c r="H487" s="2">
        <v>1995.7171241758153</v>
      </c>
      <c r="I487" s="2">
        <v>1978.5917871524596</v>
      </c>
      <c r="J487" s="2">
        <v>2008.9453999468922</v>
      </c>
      <c r="K487" s="2">
        <v>2034.5163777633009</v>
      </c>
      <c r="L487" s="2">
        <v>2084.966797298438</v>
      </c>
      <c r="M487" s="2">
        <v>2108.0427864521494</v>
      </c>
      <c r="N487" s="2">
        <v>2133.1448065486875</v>
      </c>
      <c r="O487" s="2">
        <v>2156.2446448145356</v>
      </c>
      <c r="P487" s="2">
        <v>2172.8989326791393</v>
      </c>
      <c r="Q487" s="2">
        <v>2175.313753199423</v>
      </c>
      <c r="R487" s="2">
        <v>2152.700040754562</v>
      </c>
      <c r="S487" s="2">
        <v>2146.3276148174859</v>
      </c>
      <c r="T487" s="2">
        <v>2153.5291444085906</v>
      </c>
      <c r="U487" s="2">
        <v>2135.1222743113863</v>
      </c>
      <c r="V487" s="2">
        <v>2142.9473821835945</v>
      </c>
      <c r="W487" s="2">
        <v>2156.5711175099618</v>
      </c>
      <c r="X487" s="2">
        <v>2160.3400313320585</v>
      </c>
      <c r="Y487" s="2">
        <v>2147.0117768818495</v>
      </c>
      <c r="Z487" s="2">
        <v>2137.2173163974462</v>
      </c>
      <c r="AA487" s="2">
        <v>2129.2954316070295</v>
      </c>
      <c r="AB487" s="2">
        <v>2131.6647734032354</v>
      </c>
      <c r="AC487" s="2">
        <v>2117.5442456874484</v>
      </c>
      <c r="AD487" s="2">
        <v>2058.716300508002</v>
      </c>
      <c r="AE487" s="2">
        <v>2030.2618730074612</v>
      </c>
      <c r="AF487" s="2">
        <v>2057.4999942858867</v>
      </c>
      <c r="AG487" s="2">
        <v>2064.0062837922883</v>
      </c>
      <c r="AH487" s="2">
        <v>2067.9876906570489</v>
      </c>
      <c r="AI487" s="2">
        <v>2072.7030528158175</v>
      </c>
      <c r="AJ487" s="2">
        <v>2073.9437605575508</v>
      </c>
      <c r="AK487" s="2">
        <v>2068.8276275419466</v>
      </c>
      <c r="AL487" s="2">
        <v>2068.6185422386548</v>
      </c>
      <c r="AM487" s="2">
        <v>2074.8601641942337</v>
      </c>
      <c r="AN487" s="2">
        <v>2089.2797542120779</v>
      </c>
      <c r="AO487" s="2">
        <v>2076.7673324168363</v>
      </c>
      <c r="AP487" s="2">
        <v>2078.4952318609803</v>
      </c>
      <c r="AQ487" s="2">
        <v>2083.9681701062059</v>
      </c>
      <c r="AR487" s="2">
        <v>2080.4377183726551</v>
      </c>
      <c r="AS487" s="2">
        <v>2061.361691434056</v>
      </c>
      <c r="AT487" s="2">
        <v>2028.41875</v>
      </c>
      <c r="AU487" s="2">
        <v>2010.7418981481483</v>
      </c>
      <c r="AV487" s="2">
        <v>1962.130555555555</v>
      </c>
      <c r="AW487" s="2">
        <v>1926.7768518518515</v>
      </c>
      <c r="AX487" s="2">
        <v>1909.1</v>
      </c>
      <c r="AY487" s="2">
        <v>1911.6</v>
      </c>
      <c r="AZ487" s="2">
        <v>1914.8</v>
      </c>
      <c r="BA487" s="2">
        <v>1887.1</v>
      </c>
      <c r="BB487" s="2">
        <v>1866.5</v>
      </c>
      <c r="BC487" s="2">
        <v>1850.9</v>
      </c>
      <c r="BD487" s="2">
        <v>1858.5</v>
      </c>
      <c r="BE487" s="2">
        <v>1843.1</v>
      </c>
      <c r="BF487" s="2">
        <v>1830.6</v>
      </c>
      <c r="BG487" s="2">
        <v>1834.2</v>
      </c>
      <c r="BH487" s="2">
        <v>1841.9</v>
      </c>
      <c r="BI487" s="2">
        <v>1828.2</v>
      </c>
      <c r="BJ487" s="2">
        <v>1836.4</v>
      </c>
      <c r="BK487" s="2">
        <v>1826.9</v>
      </c>
      <c r="BL487" s="2">
        <v>1807.7</v>
      </c>
      <c r="BM487" s="2">
        <v>1757.7</v>
      </c>
      <c r="BN487" s="2">
        <v>1779.3</v>
      </c>
      <c r="BO487" s="2">
        <v>1775.3</v>
      </c>
      <c r="BP487" s="2">
        <v>1786.8</v>
      </c>
      <c r="BQ487" s="2">
        <v>1766.5</v>
      </c>
      <c r="BR487" s="2">
        <v>1762.1</v>
      </c>
      <c r="BS487" s="2">
        <v>1756.9</v>
      </c>
      <c r="BT487" s="2">
        <v>1747.1</v>
      </c>
      <c r="BU487" s="2">
        <v>1744.7</v>
      </c>
      <c r="BV487" s="2">
        <v>1737.4621084789767</v>
      </c>
      <c r="BW487" s="2">
        <v>1733.9906568707775</v>
      </c>
    </row>
    <row r="488" spans="1:75" hidden="1">
      <c r="A488" s="1" t="s">
        <v>247</v>
      </c>
      <c r="B488" s="1" t="s">
        <v>115</v>
      </c>
      <c r="C488" s="1" t="s">
        <v>114</v>
      </c>
      <c r="D488" s="3" t="s">
        <v>271</v>
      </c>
      <c r="E488" s="1" t="s">
        <v>286</v>
      </c>
      <c r="F488" s="2">
        <v>80285.463436635691</v>
      </c>
      <c r="G488" s="2">
        <v>81230.335093878661</v>
      </c>
      <c r="H488" s="2">
        <v>82186.326851952414</v>
      </c>
      <c r="I488" s="2">
        <v>83153.569582220851</v>
      </c>
      <c r="J488" s="2">
        <v>85508.059940097693</v>
      </c>
      <c r="K488" s="2">
        <v>89371.561393998199</v>
      </c>
      <c r="L488" s="2">
        <v>93401.570852410063</v>
      </c>
      <c r="M488" s="2">
        <v>96925.822811193444</v>
      </c>
      <c r="N488" s="2">
        <v>98469.469118423964</v>
      </c>
      <c r="O488" s="2">
        <v>100392.66495008554</v>
      </c>
      <c r="P488" s="2">
        <v>103525.16021615018</v>
      </c>
      <c r="Q488" s="2">
        <v>105088.74460247975</v>
      </c>
      <c r="R488" s="2">
        <v>105337.27557833146</v>
      </c>
      <c r="S488" s="2">
        <v>105924.48867168339</v>
      </c>
      <c r="T488" s="2">
        <v>107667.66290690549</v>
      </c>
      <c r="U488" s="2">
        <v>108467.27740382256</v>
      </c>
      <c r="V488" s="2">
        <v>111097.33815795273</v>
      </c>
      <c r="W488" s="2">
        <v>113957.71552450192</v>
      </c>
      <c r="X488" s="2">
        <v>116059.48733770658</v>
      </c>
      <c r="Y488" s="2">
        <v>116219.71612732921</v>
      </c>
      <c r="Z488" s="2">
        <v>116929.06371126136</v>
      </c>
      <c r="AA488" s="2">
        <v>117317.45894273775</v>
      </c>
      <c r="AB488" s="2">
        <v>118058.61697207633</v>
      </c>
      <c r="AC488" s="2">
        <v>119926.32858038395</v>
      </c>
      <c r="AD488" s="2">
        <v>116104.23218707819</v>
      </c>
      <c r="AE488" s="2">
        <v>114217.902983501</v>
      </c>
      <c r="AF488" s="2">
        <v>116697.38597074663</v>
      </c>
      <c r="AG488" s="2">
        <v>118470.85012487935</v>
      </c>
      <c r="AH488" s="2">
        <v>119857.10526849325</v>
      </c>
      <c r="AI488" s="2">
        <v>121365.76484296843</v>
      </c>
      <c r="AJ488" s="2">
        <v>122278.46448784288</v>
      </c>
      <c r="AK488" s="2">
        <v>122906.29037822474</v>
      </c>
      <c r="AL488" s="2">
        <v>123898.09402330239</v>
      </c>
      <c r="AM488" s="2">
        <v>126152.97430203744</v>
      </c>
      <c r="AN488" s="2">
        <v>127462.27654963663</v>
      </c>
      <c r="AO488" s="2">
        <v>127385.65372443484</v>
      </c>
      <c r="AP488" s="2">
        <v>128143.42957757735</v>
      </c>
      <c r="AQ488" s="2">
        <v>128989.8274819513</v>
      </c>
      <c r="AR488" s="2">
        <v>130266.38528302034</v>
      </c>
      <c r="AS488" s="2">
        <v>130973.89769831713</v>
      </c>
      <c r="AT488" s="2">
        <v>131031.65078219674</v>
      </c>
      <c r="AU488" s="2">
        <v>132531.17054478292</v>
      </c>
      <c r="AV488" s="2">
        <v>130786.48269158174</v>
      </c>
      <c r="AW488" s="2">
        <v>128916.05052870081</v>
      </c>
      <c r="AX488" s="2">
        <v>127877.2453</v>
      </c>
      <c r="AY488" s="2">
        <v>128486.2824</v>
      </c>
      <c r="AZ488" s="2">
        <v>128829.65879999999</v>
      </c>
      <c r="BA488" s="2">
        <v>127879.3315</v>
      </c>
      <c r="BB488" s="2">
        <v>125034.9685</v>
      </c>
      <c r="BC488" s="2">
        <v>122327.8319</v>
      </c>
      <c r="BD488" s="2">
        <v>121936.185</v>
      </c>
      <c r="BE488" s="2">
        <v>120483.447</v>
      </c>
      <c r="BF488" s="2">
        <v>118269.57419999999</v>
      </c>
      <c r="BG488" s="2">
        <v>118564.52220000001</v>
      </c>
      <c r="BH488" s="2">
        <v>119741.91899999999</v>
      </c>
      <c r="BI488" s="2">
        <v>119803.7742</v>
      </c>
      <c r="BJ488" s="2">
        <v>121182.19960000001</v>
      </c>
      <c r="BK488" s="2">
        <v>121510.77280000001</v>
      </c>
      <c r="BL488" s="2">
        <v>120051.16470000001</v>
      </c>
      <c r="BM488" s="2">
        <v>115361.3664</v>
      </c>
      <c r="BN488" s="2">
        <v>116533.4742</v>
      </c>
      <c r="BO488" s="2">
        <v>116202.26149999999</v>
      </c>
      <c r="BP488" s="2">
        <v>116458.26359999999</v>
      </c>
      <c r="BQ488" s="2">
        <v>115792.3085</v>
      </c>
      <c r="BR488" s="2">
        <v>116182.3014</v>
      </c>
      <c r="BS488" s="2">
        <v>116341.91800000001</v>
      </c>
      <c r="BT488" s="2">
        <v>116797.12919999998</v>
      </c>
      <c r="BU488" s="2">
        <v>117768.99470000001</v>
      </c>
      <c r="BV488" s="2">
        <v>119668.74675502832</v>
      </c>
      <c r="BW488" s="2">
        <v>119341.10628042372</v>
      </c>
    </row>
    <row r="489" spans="1:75" hidden="1">
      <c r="A489" s="1" t="s">
        <v>247</v>
      </c>
      <c r="B489" s="1" t="s">
        <v>115</v>
      </c>
      <c r="C489" s="1" t="s">
        <v>114</v>
      </c>
      <c r="D489" s="3" t="s">
        <v>268</v>
      </c>
      <c r="E489" s="1" t="s">
        <v>287</v>
      </c>
      <c r="F489" s="2">
        <v>83805</v>
      </c>
      <c r="G489" s="2">
        <v>85163.847999999998</v>
      </c>
      <c r="H489" s="2">
        <v>86459.024999999994</v>
      </c>
      <c r="I489" s="2">
        <v>87655.163</v>
      </c>
      <c r="J489" s="2">
        <v>88753.892000000007</v>
      </c>
      <c r="K489" s="2">
        <v>89815.06</v>
      </c>
      <c r="L489" s="2">
        <v>90766.210999999996</v>
      </c>
      <c r="M489" s="2">
        <v>91563.009000000005</v>
      </c>
      <c r="N489" s="2">
        <v>92388.771999999997</v>
      </c>
      <c r="O489" s="2">
        <v>93296.566000000006</v>
      </c>
      <c r="P489" s="2">
        <v>94091.638000000006</v>
      </c>
      <c r="Q489" s="2">
        <v>94943.293000000005</v>
      </c>
      <c r="R489" s="2">
        <v>95831.756999999998</v>
      </c>
      <c r="S489" s="2">
        <v>96811.94</v>
      </c>
      <c r="T489" s="2">
        <v>97826.267000000007</v>
      </c>
      <c r="U489" s="2">
        <v>98882.534</v>
      </c>
      <c r="V489" s="2">
        <v>99790.308000000005</v>
      </c>
      <c r="W489" s="2">
        <v>100825.27899999999</v>
      </c>
      <c r="X489" s="2">
        <v>101960.67200000001</v>
      </c>
      <c r="Y489" s="2">
        <v>103171.83100000001</v>
      </c>
      <c r="Z489" s="2">
        <v>104344.973</v>
      </c>
      <c r="AA489" s="2">
        <v>105696.78599999999</v>
      </c>
      <c r="AB489" s="2">
        <v>107188.273</v>
      </c>
      <c r="AC489" s="2">
        <v>108706.79700000001</v>
      </c>
      <c r="AD489" s="2">
        <v>110162.302</v>
      </c>
      <c r="AE489" s="2">
        <v>111573.11599999999</v>
      </c>
      <c r="AF489" s="2">
        <v>112774.841</v>
      </c>
      <c r="AG489" s="2">
        <v>113872.473</v>
      </c>
      <c r="AH489" s="2">
        <v>114912.91099999999</v>
      </c>
      <c r="AI489" s="2">
        <v>115890.431</v>
      </c>
      <c r="AJ489" s="2">
        <v>116807.30899999999</v>
      </c>
      <c r="AK489" s="2">
        <v>117648.092</v>
      </c>
      <c r="AL489" s="2">
        <v>118454.974</v>
      </c>
      <c r="AM489" s="2">
        <v>119269.94899999999</v>
      </c>
      <c r="AN489" s="2">
        <v>120034.697</v>
      </c>
      <c r="AO489" s="2">
        <v>120754.33500000001</v>
      </c>
      <c r="AP489" s="2">
        <v>121491.913</v>
      </c>
      <c r="AQ489" s="2">
        <v>122091.325</v>
      </c>
      <c r="AR489" s="2">
        <v>122613</v>
      </c>
      <c r="AS489" s="2">
        <v>123107.5</v>
      </c>
      <c r="AT489" s="2">
        <v>123537.399</v>
      </c>
      <c r="AU489" s="2">
        <v>124027.79357468526</v>
      </c>
      <c r="AV489" s="2">
        <v>124467.14708139308</v>
      </c>
      <c r="AW489" s="2">
        <v>124870.47159894033</v>
      </c>
      <c r="AX489" s="2">
        <v>125216.75021698342</v>
      </c>
      <c r="AY489" s="2">
        <v>125537.00789841053</v>
      </c>
      <c r="AZ489" s="2">
        <v>125812.22934338693</v>
      </c>
      <c r="BA489" s="2">
        <v>126112.47091972484</v>
      </c>
      <c r="BB489" s="2">
        <v>126450.74309573224</v>
      </c>
      <c r="BC489" s="2">
        <v>126688.93474629366</v>
      </c>
      <c r="BD489" s="2">
        <v>126933.13122838184</v>
      </c>
      <c r="BE489" s="2">
        <v>127234.37360997421</v>
      </c>
      <c r="BF489" s="2">
        <v>127502.5894181694</v>
      </c>
      <c r="BG489" s="2">
        <v>127736.77784771296</v>
      </c>
      <c r="BH489" s="2">
        <v>127836.85837315893</v>
      </c>
      <c r="BI489" s="2">
        <v>127854.87286773919</v>
      </c>
      <c r="BJ489" s="2">
        <v>127848.86803621243</v>
      </c>
      <c r="BK489" s="2">
        <v>127859.87689401148</v>
      </c>
      <c r="BL489" s="2">
        <v>127794.82455247159</v>
      </c>
      <c r="BM489" s="2">
        <v>127653.71101159276</v>
      </c>
      <c r="BN489" s="2">
        <v>127528.6195714378</v>
      </c>
      <c r="BO489" s="2">
        <v>127419.06097734103</v>
      </c>
      <c r="BP489" s="2">
        <v>127140.96006275319</v>
      </c>
      <c r="BQ489" s="2">
        <v>126922.66579646381</v>
      </c>
      <c r="BR489" s="2">
        <v>126710.35219500429</v>
      </c>
      <c r="BS489" s="2">
        <v>126527.19133151547</v>
      </c>
      <c r="BT489" s="2">
        <v>126310.33797689388</v>
      </c>
      <c r="BU489" s="2">
        <v>126097.43302787801</v>
      </c>
      <c r="BV489" s="2">
        <v>125846.72252716773</v>
      </c>
      <c r="BW489" s="2">
        <v>125538.3088159765</v>
      </c>
    </row>
    <row r="490" spans="1:75" hidden="1">
      <c r="A490" s="1" t="s">
        <v>247</v>
      </c>
      <c r="B490" s="1" t="s">
        <v>115</v>
      </c>
      <c r="C490" s="1" t="s">
        <v>114</v>
      </c>
      <c r="D490" s="3" t="s">
        <v>274</v>
      </c>
      <c r="E490" s="1" t="s">
        <v>288</v>
      </c>
      <c r="F490" s="2">
        <v>5689.1658128513463</v>
      </c>
      <c r="G490" s="2">
        <v>6269.4419840636683</v>
      </c>
      <c r="H490" s="2">
        <v>6855.3296433130899</v>
      </c>
      <c r="I490" s="2">
        <v>7212.3973022494683</v>
      </c>
      <c r="J490" s="2">
        <v>7524.0149233074781</v>
      </c>
      <c r="K490" s="2">
        <v>7917.2621794140323</v>
      </c>
      <c r="L490" s="2">
        <v>8347.2673449504728</v>
      </c>
      <c r="M490" s="2">
        <v>8727.4085527669667</v>
      </c>
      <c r="N490" s="2">
        <v>9199.3003472566525</v>
      </c>
      <c r="O490" s="2">
        <v>9952.6353227774307</v>
      </c>
      <c r="P490" s="2">
        <v>11002.614890431274</v>
      </c>
      <c r="Q490" s="2">
        <v>12157.271093932677</v>
      </c>
      <c r="R490" s="2">
        <v>13073.413905860027</v>
      </c>
      <c r="S490" s="2">
        <v>14060.408764621416</v>
      </c>
      <c r="T490" s="2">
        <v>15498.650432329989</v>
      </c>
      <c r="U490" s="2">
        <v>16141.336087152516</v>
      </c>
      <c r="V490" s="2">
        <v>17500.313045095772</v>
      </c>
      <c r="W490" s="2">
        <v>19072.236730206172</v>
      </c>
      <c r="X490" s="2">
        <v>21175.035382804075</v>
      </c>
      <c r="Y490" s="2">
        <v>23637.761174764993</v>
      </c>
      <c r="Z490" s="2">
        <v>25891.69497079957</v>
      </c>
      <c r="AA490" s="2">
        <v>26918.422427777692</v>
      </c>
      <c r="AB490" s="2">
        <v>29032.249721979621</v>
      </c>
      <c r="AC490" s="2">
        <v>30671.296582803669</v>
      </c>
      <c r="AD490" s="2">
        <v>30423.532698555209</v>
      </c>
      <c r="AE490" s="2">
        <v>31441.415190423202</v>
      </c>
      <c r="AF490" s="2">
        <v>32425.762282813139</v>
      </c>
      <c r="AG490" s="2">
        <v>33554.460926983855</v>
      </c>
      <c r="AH490" s="2">
        <v>35126.765156237183</v>
      </c>
      <c r="AI490" s="2">
        <v>36806.489838226888</v>
      </c>
      <c r="AJ490" s="2">
        <v>37720.860064836015</v>
      </c>
      <c r="AK490" s="2">
        <v>39189.55049913589</v>
      </c>
      <c r="AL490" s="2">
        <v>40278.574374538133</v>
      </c>
      <c r="AM490" s="2">
        <v>41211.830953011544</v>
      </c>
      <c r="AN490" s="2">
        <v>43082.661781137227</v>
      </c>
      <c r="AO490" s="2">
        <v>45250.140470362632</v>
      </c>
      <c r="AP490" s="2">
        <v>46776.72059412521</v>
      </c>
      <c r="AQ490" s="2">
        <v>49051.721102080155</v>
      </c>
      <c r="AR490" s="2">
        <v>52121.277709846428</v>
      </c>
      <c r="AS490" s="2">
        <v>54189.617435432025</v>
      </c>
      <c r="AT490" s="2">
        <v>56248.390192153391</v>
      </c>
      <c r="AU490" s="2">
        <v>57360.676452052139</v>
      </c>
      <c r="AV490" s="2">
        <v>57564.200208364033</v>
      </c>
      <c r="AW490" s="2">
        <v>57437.582021350805</v>
      </c>
      <c r="AX490" s="2">
        <v>58368.781651611782</v>
      </c>
      <c r="AY490" s="2">
        <v>60214.198339115617</v>
      </c>
      <c r="AZ490" s="2">
        <v>62528.258905688606</v>
      </c>
      <c r="BA490" s="2">
        <v>63329.168836422919</v>
      </c>
      <c r="BB490" s="2">
        <v>63993.908371995443</v>
      </c>
      <c r="BC490" s="2">
        <v>65408.661551972968</v>
      </c>
      <c r="BD490" s="2">
        <v>68411.63082860384</v>
      </c>
      <c r="BE490" s="2">
        <v>69568.587754401669</v>
      </c>
      <c r="BF490" s="2">
        <v>70971.408992474026</v>
      </c>
      <c r="BG490" s="2">
        <v>72445.465981618865</v>
      </c>
      <c r="BH490" s="2">
        <v>74067.103521764046</v>
      </c>
      <c r="BI490" s="2">
        <v>75113.924854622281</v>
      </c>
      <c r="BJ490" s="2">
        <v>76068.359930044098</v>
      </c>
      <c r="BK490" s="2">
        <v>77137.276941798205</v>
      </c>
      <c r="BL490" s="2">
        <v>76805.260547523518</v>
      </c>
      <c r="BM490" s="2">
        <v>73850.755671592138</v>
      </c>
      <c r="BN490" s="2">
        <v>77440.362472916371</v>
      </c>
      <c r="BO490" s="2">
        <v>77671.00206443193</v>
      </c>
      <c r="BP490" s="2">
        <v>79429.412536444564</v>
      </c>
      <c r="BQ490" s="2">
        <v>80747.514051460617</v>
      </c>
      <c r="BR490" s="2">
        <v>80749.710227395684</v>
      </c>
      <c r="BS490" s="2">
        <v>81566.723339065822</v>
      </c>
      <c r="BT490" s="2">
        <v>81439.25363056433</v>
      </c>
      <c r="BU490" s="2">
        <v>82364.089027214533</v>
      </c>
      <c r="BV490" s="2">
        <v>81519.167548438345</v>
      </c>
      <c r="BW490" s="2">
        <v>82381.882305298102</v>
      </c>
    </row>
    <row r="491" spans="1:75" hidden="1">
      <c r="A491" s="1" t="s">
        <v>247</v>
      </c>
      <c r="B491" s="1" t="s">
        <v>115</v>
      </c>
      <c r="C491" s="1" t="s">
        <v>114</v>
      </c>
      <c r="D491" s="3" t="s">
        <v>273</v>
      </c>
      <c r="E491" s="1" t="s">
        <v>289</v>
      </c>
      <c r="F491" s="2">
        <v>2.8019736341392898</v>
      </c>
      <c r="G491" s="2">
        <v>3.1144913021286111</v>
      </c>
      <c r="H491" s="2">
        <v>3.4350207052235331</v>
      </c>
      <c r="I491" s="2">
        <v>3.6452174466110425</v>
      </c>
      <c r="J491" s="2">
        <v>3.7452560549960094</v>
      </c>
      <c r="K491" s="2">
        <v>3.8914713422548517</v>
      </c>
      <c r="L491" s="2">
        <v>4.0035492918958271</v>
      </c>
      <c r="M491" s="2">
        <v>4.1400528532228016</v>
      </c>
      <c r="N491" s="2">
        <v>4.3125531464226388</v>
      </c>
      <c r="O491" s="2">
        <v>4.6157263957557486</v>
      </c>
      <c r="P491" s="2">
        <v>5.0635649569146226</v>
      </c>
      <c r="Q491" s="2">
        <v>5.5887437276815453</v>
      </c>
      <c r="R491" s="2">
        <v>6.0730309185470857</v>
      </c>
      <c r="S491" s="2">
        <v>6.5509145330625822</v>
      </c>
      <c r="T491" s="2">
        <v>7.1968612417299234</v>
      </c>
      <c r="U491" s="2">
        <v>7.5599118052189187</v>
      </c>
      <c r="V491" s="2">
        <v>8.1664688506086964</v>
      </c>
      <c r="W491" s="2">
        <v>8.8437782437833619</v>
      </c>
      <c r="X491" s="2">
        <v>9.8017141170816622</v>
      </c>
      <c r="Y491" s="2">
        <v>11.009609462456984</v>
      </c>
      <c r="Z491" s="2">
        <v>12.114675832050315</v>
      </c>
      <c r="AA491" s="2">
        <v>12.641938750350731</v>
      </c>
      <c r="AB491" s="2">
        <v>13.619519393581379</v>
      </c>
      <c r="AC491" s="2">
        <v>14.484371056363173</v>
      </c>
      <c r="AD491" s="2">
        <v>14.777914125927889</v>
      </c>
      <c r="AE491" s="2">
        <v>15.486384100711355</v>
      </c>
      <c r="AF491" s="2">
        <v>15.759787301514629</v>
      </c>
      <c r="AG491" s="2">
        <v>16.256956769207502</v>
      </c>
      <c r="AH491" s="2">
        <v>16.985964333799579</v>
      </c>
      <c r="AI491" s="2">
        <v>17.75772452702493</v>
      </c>
      <c r="AJ491" s="2">
        <v>18.187985991816522</v>
      </c>
      <c r="AK491" s="2">
        <v>18.942878554700329</v>
      </c>
      <c r="AL491" s="2">
        <v>19.471243031085248</v>
      </c>
      <c r="AM491" s="2">
        <v>19.862461897048394</v>
      </c>
      <c r="AN491" s="2">
        <v>20.620820019090658</v>
      </c>
      <c r="AO491" s="2">
        <v>21.788738566925943</v>
      </c>
      <c r="AP491" s="2">
        <v>22.50508919967244</v>
      </c>
      <c r="AQ491" s="2">
        <v>23.53765369630397</v>
      </c>
      <c r="AR491" s="2">
        <v>25.053034392500994</v>
      </c>
      <c r="AS491" s="2">
        <v>26.288262589052575</v>
      </c>
      <c r="AT491" s="2">
        <v>27.730166757802539</v>
      </c>
      <c r="AU491" s="2">
        <v>28.527120514512646</v>
      </c>
      <c r="AV491" s="2">
        <v>29.337599399477973</v>
      </c>
      <c r="AW491" s="2">
        <v>29.810188951640541</v>
      </c>
      <c r="AX491" s="2">
        <v>30.573978131900784</v>
      </c>
      <c r="AY491" s="2">
        <v>31.499371384764398</v>
      </c>
      <c r="AZ491" s="2">
        <v>32.655242795951857</v>
      </c>
      <c r="BA491" s="2">
        <v>33.558989368037153</v>
      </c>
      <c r="BB491" s="2">
        <v>34.285512120008278</v>
      </c>
      <c r="BC491" s="2">
        <v>35.338841402546315</v>
      </c>
      <c r="BD491" s="2">
        <v>36.810132272587488</v>
      </c>
      <c r="BE491" s="2">
        <v>37.745422252944316</v>
      </c>
      <c r="BF491" s="2">
        <v>38.769479401548139</v>
      </c>
      <c r="BG491" s="2">
        <v>39.497037390480244</v>
      </c>
      <c r="BH491" s="2">
        <v>40.212337000794854</v>
      </c>
      <c r="BI491" s="2">
        <v>41.086273304136462</v>
      </c>
      <c r="BJ491" s="2">
        <v>41.42254406994342</v>
      </c>
      <c r="BK491" s="2">
        <v>42.223042827630515</v>
      </c>
      <c r="BL491" s="2">
        <v>42.487835673797377</v>
      </c>
      <c r="BM491" s="2">
        <v>42.015563333670215</v>
      </c>
      <c r="BN491" s="2">
        <v>43.522937375887359</v>
      </c>
      <c r="BO491" s="2">
        <v>43.750916501116393</v>
      </c>
      <c r="BP491" s="2">
        <v>44.453443326866214</v>
      </c>
      <c r="BQ491" s="2">
        <v>45.710452335952795</v>
      </c>
      <c r="BR491" s="2">
        <v>45.825838617215645</v>
      </c>
      <c r="BS491" s="2">
        <v>46.426503124290413</v>
      </c>
      <c r="BT491" s="2">
        <v>46.613962355082329</v>
      </c>
      <c r="BU491" s="2">
        <v>47.208167035716471</v>
      </c>
      <c r="BV491" s="2">
        <v>46.918529705262188</v>
      </c>
      <c r="BW491" s="2">
        <v>47.509992039961418</v>
      </c>
    </row>
    <row r="492" spans="1:75" hidden="1">
      <c r="A492" s="1" t="s">
        <v>247</v>
      </c>
      <c r="B492" s="1" t="s">
        <v>115</v>
      </c>
      <c r="C492" s="1" t="s">
        <v>114</v>
      </c>
      <c r="D492" s="3" t="s">
        <v>272</v>
      </c>
      <c r="E492" s="1" t="s">
        <v>290</v>
      </c>
      <c r="F492" s="2">
        <v>2684.2998837075015</v>
      </c>
      <c r="G492" s="2">
        <v>2970.6404543730523</v>
      </c>
      <c r="H492" s="2">
        <v>3265.2662278197722</v>
      </c>
      <c r="I492" s="2">
        <v>3458.0147046112588</v>
      </c>
      <c r="J492" s="2">
        <v>3608.2877271637008</v>
      </c>
      <c r="K492" s="2">
        <v>3872.255610332099</v>
      </c>
      <c r="L492" s="2">
        <v>4119.7907098724691</v>
      </c>
      <c r="M492" s="2">
        <v>4382.5343188584939</v>
      </c>
      <c r="N492" s="2">
        <v>4596.3899041024833</v>
      </c>
      <c r="O492" s="2">
        <v>4966.796672348828</v>
      </c>
      <c r="P492" s="2">
        <v>5571.2323068439919</v>
      </c>
      <c r="Q492" s="2">
        <v>6185.9457755171461</v>
      </c>
      <c r="R492" s="2">
        <v>6675.4127388348088</v>
      </c>
      <c r="S492" s="2">
        <v>7167.5278095506974</v>
      </c>
      <c r="T492" s="2">
        <v>7920.8708859589879</v>
      </c>
      <c r="U492" s="2">
        <v>8292.6985965500571</v>
      </c>
      <c r="V492" s="2">
        <v>9091.7942797857868</v>
      </c>
      <c r="W492" s="2">
        <v>9995.6754423346902</v>
      </c>
      <c r="X492" s="2">
        <v>11157.065691556632</v>
      </c>
      <c r="Y492" s="2">
        <v>12401.967416857304</v>
      </c>
      <c r="Z492" s="2">
        <v>13575.71583450493</v>
      </c>
      <c r="AA492" s="2">
        <v>14031.837546137658</v>
      </c>
      <c r="AB492" s="2">
        <v>15000.723292095481</v>
      </c>
      <c r="AC492" s="2">
        <v>15979.290076825766</v>
      </c>
      <c r="AD492" s="2">
        <v>15575.004713658167</v>
      </c>
      <c r="AE492" s="2">
        <v>15853.481377900049</v>
      </c>
      <c r="AF492" s="2">
        <v>16307.945683928956</v>
      </c>
      <c r="AG492" s="2">
        <v>16913.442188011712</v>
      </c>
      <c r="AH492" s="2">
        <v>17716.795245427973</v>
      </c>
      <c r="AI492" s="2">
        <v>18596.702078820646</v>
      </c>
      <c r="AJ492" s="2">
        <v>19039.89586136019</v>
      </c>
      <c r="AK492" s="2">
        <v>19789.517132529822</v>
      </c>
      <c r="AL492" s="2">
        <v>20365.965382052858</v>
      </c>
      <c r="AM492" s="2">
        <v>21008.717336447793</v>
      </c>
      <c r="AN492" s="2">
        <v>21896.807586839801</v>
      </c>
      <c r="AO492" s="2">
        <v>22985.28418196056</v>
      </c>
      <c r="AP492" s="2">
        <v>23737.212146748581</v>
      </c>
      <c r="AQ492" s="2">
        <v>24867.597182815101</v>
      </c>
      <c r="AR492" s="2">
        <v>26616.820652641189</v>
      </c>
      <c r="AS492" s="2">
        <v>27968.045935504084</v>
      </c>
      <c r="AT492" s="2">
        <v>29412.384882253049</v>
      </c>
      <c r="AU492" s="2">
        <v>30482.947128974152</v>
      </c>
      <c r="AV492" s="2">
        <v>30827.101978671304</v>
      </c>
      <c r="AW492" s="2">
        <v>30775.985514836666</v>
      </c>
      <c r="AX492" s="2">
        <v>31223.587056802797</v>
      </c>
      <c r="AY492" s="2">
        <v>32239.394541253525</v>
      </c>
      <c r="AZ492" s="2">
        <v>33438.432888358686</v>
      </c>
      <c r="BA492" s="2">
        <v>34029.157425135971</v>
      </c>
      <c r="BB492" s="2">
        <v>33901.642829304081</v>
      </c>
      <c r="BC492" s="2">
        <v>34122.34745906185</v>
      </c>
      <c r="BD492" s="2">
        <v>35361.036596417682</v>
      </c>
      <c r="BE492" s="2">
        <v>35742.688492700938</v>
      </c>
      <c r="BF492" s="2">
        <v>35962.013334008108</v>
      </c>
      <c r="BG492" s="2">
        <v>36660.916655505491</v>
      </c>
      <c r="BH492" s="2">
        <v>37665.994465340176</v>
      </c>
      <c r="BI492" s="2">
        <v>38499.045826279675</v>
      </c>
      <c r="BJ492" s="2">
        <v>39262.569004536563</v>
      </c>
      <c r="BK492" s="2">
        <v>40126.384355944734</v>
      </c>
      <c r="BL492" s="2">
        <v>39913.307726536841</v>
      </c>
      <c r="BM492" s="2">
        <v>37969.697534275067</v>
      </c>
      <c r="BN492" s="2">
        <v>39770.51674240124</v>
      </c>
      <c r="BO492" s="2">
        <v>39899.489143398052</v>
      </c>
      <c r="BP492" s="2">
        <v>40718.355582124284</v>
      </c>
      <c r="BQ492" s="2">
        <v>41701.919553494423</v>
      </c>
      <c r="BR492" s="2">
        <v>42018.282657279342</v>
      </c>
      <c r="BS492" s="2">
        <v>42689.23037547557</v>
      </c>
      <c r="BT492" s="2">
        <v>43103.178020998042</v>
      </c>
      <c r="BU492" s="2">
        <v>44090.178839698194</v>
      </c>
      <c r="BV492" s="2">
        <v>44615.239369505223</v>
      </c>
      <c r="BW492" s="2">
        <v>45164.659799061643</v>
      </c>
    </row>
    <row r="493" spans="1:75" hidden="1">
      <c r="A493" s="1" t="s">
        <v>247</v>
      </c>
      <c r="B493" s="1" t="s">
        <v>115</v>
      </c>
      <c r="C493" s="1" t="s">
        <v>114</v>
      </c>
      <c r="D493" s="3" t="s">
        <v>275</v>
      </c>
      <c r="E493" s="1" t="s">
        <v>251</v>
      </c>
      <c r="F493" s="4" t="s">
        <v>291</v>
      </c>
      <c r="G493" s="4">
        <v>12.461637861411724</v>
      </c>
      <c r="H493" s="4">
        <v>11.589559453114218</v>
      </c>
      <c r="I493" s="4">
        <v>7.3681344521175252</v>
      </c>
      <c r="J493" s="4">
        <v>5.6535831692709149</v>
      </c>
      <c r="K493" s="4">
        <v>8.5986969290991588</v>
      </c>
      <c r="L493" s="4">
        <v>7.5192381105462891</v>
      </c>
      <c r="M493" s="4">
        <v>7.3114397515388729</v>
      </c>
      <c r="N493" s="4">
        <v>5.8255842301396576</v>
      </c>
      <c r="O493" s="4">
        <v>9.1204086132621764</v>
      </c>
      <c r="P493" s="4">
        <v>13.125433543444821</v>
      </c>
      <c r="Q493" s="4">
        <v>12.038710709429722</v>
      </c>
      <c r="R493" s="4">
        <v>8.9223930745325308</v>
      </c>
      <c r="S493" s="4">
        <v>8.4702736476006244</v>
      </c>
      <c r="T493" s="4">
        <v>11.66835174838976</v>
      </c>
      <c r="U493" s="4">
        <v>5.8247016407279917</v>
      </c>
      <c r="V493" s="4">
        <v>10.642631198614705</v>
      </c>
      <c r="W493" s="4">
        <v>11.081980748287501</v>
      </c>
      <c r="X493" s="4">
        <v>12.875867386276019</v>
      </c>
      <c r="Y493" s="4">
        <v>12.478377953375009</v>
      </c>
      <c r="Z493" s="4">
        <v>10.708902568493883</v>
      </c>
      <c r="AA493" s="4">
        <v>4.6988857559476127</v>
      </c>
      <c r="AB493" s="4">
        <v>8.4134447763444484</v>
      </c>
      <c r="AC493" s="4">
        <v>8.0325697339280957</v>
      </c>
      <c r="AD493" s="4">
        <v>-1.2250066777587332</v>
      </c>
      <c r="AE493" s="4">
        <v>3.0915382021428517</v>
      </c>
      <c r="AF493" s="4">
        <v>3.9746029940086469</v>
      </c>
      <c r="AG493" s="4">
        <v>4.7223250729618416</v>
      </c>
      <c r="AH493" s="4">
        <v>5.7068756578479762</v>
      </c>
      <c r="AI493" s="4">
        <v>5.8594222108369731</v>
      </c>
      <c r="AJ493" s="4">
        <v>3.1931989852038711</v>
      </c>
      <c r="AK493" s="4">
        <v>4.6852508960183004</v>
      </c>
      <c r="AL493" s="4">
        <v>3.6187185899678731</v>
      </c>
      <c r="AM493" s="4">
        <v>3.8657277593489914</v>
      </c>
      <c r="AN493" s="4">
        <v>4.8955419821637314</v>
      </c>
      <c r="AO493" s="4">
        <v>5.6002643853806378</v>
      </c>
      <c r="AP493" s="4">
        <v>3.9021354611088244</v>
      </c>
      <c r="AQ493" s="4">
        <v>5.2789510273479001</v>
      </c>
      <c r="AR493" s="4">
        <v>7.491485816279897</v>
      </c>
      <c r="AS493" s="4">
        <v>5.5003594726513949</v>
      </c>
      <c r="AT493" s="4">
        <v>5.5314869565010305</v>
      </c>
      <c r="AU493" s="4">
        <v>4.0512440104494951</v>
      </c>
      <c r="AV493" s="4">
        <v>1.4872451151523913</v>
      </c>
      <c r="AW493" s="4">
        <v>0.15768699238269956</v>
      </c>
      <c r="AX493" s="4">
        <v>1.7357291427883448</v>
      </c>
      <c r="AY493" s="4">
        <v>3.5174171788897812</v>
      </c>
      <c r="AZ493" s="4">
        <v>3.9465604621044426</v>
      </c>
      <c r="BA493" s="4">
        <v>2.0094620024797782</v>
      </c>
      <c r="BB493" s="4">
        <v>-0.10749614489046211</v>
      </c>
      <c r="BC493" s="4">
        <v>0.84060799595546687</v>
      </c>
      <c r="BD493" s="4">
        <v>3.8298904573363934</v>
      </c>
      <c r="BE493" s="4">
        <v>1.3191857643559679</v>
      </c>
      <c r="BF493" s="4">
        <v>0.82571961616468847</v>
      </c>
      <c r="BG493" s="4">
        <v>2.1306918828798871</v>
      </c>
      <c r="BH493" s="4">
        <v>2.8220482334894159</v>
      </c>
      <c r="BI493" s="4">
        <v>2.2260837007222811</v>
      </c>
      <c r="BJ493" s="4">
        <v>1.9784364942724508</v>
      </c>
      <c r="BK493" s="4">
        <v>2.2088991907558864</v>
      </c>
      <c r="BL493" s="4">
        <v>-0.58162144772719859</v>
      </c>
      <c r="BM493" s="4">
        <v>-4.9746242214858576</v>
      </c>
      <c r="BN493" s="4">
        <v>4.6401395885245167</v>
      </c>
      <c r="BO493" s="4">
        <v>0.23810386818328144</v>
      </c>
      <c r="BP493" s="4">
        <v>1.8295868611728716</v>
      </c>
      <c r="BQ493" s="4">
        <v>2.2396876799753773</v>
      </c>
      <c r="BR493" s="4">
        <v>0.59008265122861836</v>
      </c>
      <c r="BS493" s="4">
        <v>1.4499404630923474</v>
      </c>
      <c r="BT493" s="4">
        <v>0.79662633949149075</v>
      </c>
      <c r="BU493" s="4">
        <v>2.1174395171466465</v>
      </c>
      <c r="BV493" s="4">
        <v>0.98968807605672726</v>
      </c>
      <c r="BW493" s="4">
        <v>0.98337472101479584</v>
      </c>
    </row>
    <row r="494" spans="1:75" hidden="1">
      <c r="A494" s="1" t="s">
        <v>247</v>
      </c>
      <c r="B494" s="1" t="s">
        <v>115</v>
      </c>
      <c r="C494" s="1" t="s">
        <v>114</v>
      </c>
      <c r="D494" s="3" t="s">
        <v>276</v>
      </c>
      <c r="E494" s="1" t="s">
        <v>252</v>
      </c>
      <c r="F494" s="4" t="s">
        <v>291</v>
      </c>
      <c r="G494" s="4">
        <v>2.0526080319039908</v>
      </c>
      <c r="H494" s="4">
        <v>2.052608031904013</v>
      </c>
      <c r="I494" s="4">
        <v>2.0526080319039908</v>
      </c>
      <c r="J494" s="4">
        <v>1.2777919754663802</v>
      </c>
      <c r="K494" s="4">
        <v>3.2046429472621707</v>
      </c>
      <c r="L494" s="4">
        <v>1.9804400977995185</v>
      </c>
      <c r="M494" s="4">
        <v>2.63725725245747</v>
      </c>
      <c r="N494" s="4">
        <v>0.39710348049522004</v>
      </c>
      <c r="O494" s="4">
        <v>0.86086551884598794</v>
      </c>
      <c r="P494" s="4">
        <v>2.3298731257208827</v>
      </c>
      <c r="Q494" s="4">
        <v>1.3976555455365025</v>
      </c>
      <c r="R494" s="4">
        <v>1.2894619831036014</v>
      </c>
      <c r="S494" s="4">
        <v>0.85601404741002529</v>
      </c>
      <c r="T494" s="4">
        <v>1.3057671381936808</v>
      </c>
      <c r="U494" s="4">
        <v>1.6111707841031109</v>
      </c>
      <c r="V494" s="4">
        <v>2.0507399577167185</v>
      </c>
      <c r="W494" s="4">
        <v>1.9266625233063994</v>
      </c>
      <c r="X494" s="4">
        <v>1.6666666666666607</v>
      </c>
      <c r="Y494" s="4">
        <v>0.75969612155137867</v>
      </c>
      <c r="Z494" s="4">
        <v>1.0714285714285454</v>
      </c>
      <c r="AA494" s="4">
        <v>0.70544145180748696</v>
      </c>
      <c r="AB494" s="4">
        <v>0.51990222207269898</v>
      </c>
      <c r="AC494" s="4">
        <v>2.2594051136743953</v>
      </c>
      <c r="AD494" s="4">
        <v>-0.42060055389999684</v>
      </c>
      <c r="AE494" s="4">
        <v>-0.24594107988590297</v>
      </c>
      <c r="AF494" s="4">
        <v>0.8182516568560283</v>
      </c>
      <c r="AG494" s="4">
        <v>1.1996952032266028</v>
      </c>
      <c r="AH494" s="4">
        <v>0.97534495985318603</v>
      </c>
      <c r="AI494" s="4">
        <v>1.0283534213314072</v>
      </c>
      <c r="AJ494" s="4">
        <v>0.69175048751752843</v>
      </c>
      <c r="AK494" s="4">
        <v>0.76200542254303283</v>
      </c>
      <c r="AL494" s="4">
        <v>0.81714827037895343</v>
      </c>
      <c r="AM494" s="4">
        <v>1.5136513903116322</v>
      </c>
      <c r="AN494" s="4">
        <v>0.34053526809147971</v>
      </c>
      <c r="AO494" s="4">
        <v>0.54201881414766007</v>
      </c>
      <c r="AP494" s="4">
        <v>0.51124074260782137</v>
      </c>
      <c r="AQ494" s="4">
        <v>0.39615259167744554</v>
      </c>
      <c r="AR494" s="4">
        <v>1.1610347018083944</v>
      </c>
      <c r="AS494" s="4">
        <v>1.4735625530966967</v>
      </c>
      <c r="AT494" s="4">
        <v>1.6688812964967603</v>
      </c>
      <c r="AU494" s="4">
        <v>2.0335765735088218</v>
      </c>
      <c r="AV494" s="4">
        <v>1.1284272167221721</v>
      </c>
      <c r="AW494" s="4">
        <v>0.37847944735927008</v>
      </c>
      <c r="AX494" s="4">
        <v>0.11266505473608301</v>
      </c>
      <c r="AY494" s="4">
        <v>0.34486362211307853</v>
      </c>
      <c r="AZ494" s="4">
        <v>9.9681613949464953E-2</v>
      </c>
      <c r="BA494" s="4">
        <v>0.71937099626937506</v>
      </c>
      <c r="BB494" s="4">
        <v>-1.1451339186895892</v>
      </c>
      <c r="BC494" s="4">
        <v>-1.3405185926047558</v>
      </c>
      <c r="BD494" s="4">
        <v>-0.72778441845334774</v>
      </c>
      <c r="BE494" s="4">
        <v>-0.36579789666209006</v>
      </c>
      <c r="BF494" s="4">
        <v>-1.1672020804650463</v>
      </c>
      <c r="BG494" s="4">
        <v>5.2625876453005205E-2</v>
      </c>
      <c r="BH494" s="4">
        <v>0.57084512925233977</v>
      </c>
      <c r="BI494" s="4">
        <v>0.80141516689740122</v>
      </c>
      <c r="BJ494" s="4">
        <v>0.69890586134806476</v>
      </c>
      <c r="BK494" s="4">
        <v>0.79255633514676571</v>
      </c>
      <c r="BL494" s="4">
        <v>-0.15185229732980199</v>
      </c>
      <c r="BM494" s="4">
        <v>-1.1729984490521095</v>
      </c>
      <c r="BN494" s="4">
        <v>-0.21026328620185053</v>
      </c>
      <c r="BO494" s="4">
        <v>-5.9547439460105878E-2</v>
      </c>
      <c r="BP494" s="4">
        <v>-0.42471927278282529</v>
      </c>
      <c r="BQ494" s="4">
        <v>0.57075348665940329</v>
      </c>
      <c r="BR494" s="4">
        <v>0.58734687028025867</v>
      </c>
      <c r="BS494" s="4">
        <v>0.43376710043376843</v>
      </c>
      <c r="BT494" s="4">
        <v>0.9543944427665263</v>
      </c>
      <c r="BU494" s="4">
        <v>0.97080117273977695</v>
      </c>
      <c r="BV494" s="4">
        <v>2.036415602312025</v>
      </c>
      <c r="BW494" s="4">
        <v>-7.4137502928595111E-2</v>
      </c>
    </row>
    <row r="495" spans="1:75" hidden="1">
      <c r="A495" s="1" t="s">
        <v>247</v>
      </c>
      <c r="B495" s="1" t="s">
        <v>115</v>
      </c>
      <c r="C495" s="1" t="s">
        <v>114</v>
      </c>
      <c r="D495" s="3" t="s">
        <v>277</v>
      </c>
      <c r="E495" s="1" t="s">
        <v>253</v>
      </c>
      <c r="F495" s="4" t="s">
        <v>291</v>
      </c>
      <c r="G495" s="4">
        <v>1.1768900829584261</v>
      </c>
      <c r="H495" s="4">
        <v>1.1768900829584483</v>
      </c>
      <c r="I495" s="4">
        <v>1.1768900829584261</v>
      </c>
      <c r="J495" s="4">
        <v>2.8314964344961169</v>
      </c>
      <c r="K495" s="4">
        <v>4.5182892192935586</v>
      </c>
      <c r="L495" s="4">
        <v>4.5092749813840705</v>
      </c>
      <c r="M495" s="4">
        <v>3.7732255749234556</v>
      </c>
      <c r="N495" s="4">
        <v>1.5926058324389647</v>
      </c>
      <c r="O495" s="4">
        <v>1.9530884535882365</v>
      </c>
      <c r="P495" s="4">
        <v>3.1202431647990414</v>
      </c>
      <c r="Q495" s="4">
        <v>1.5103423970220797</v>
      </c>
      <c r="R495" s="4">
        <v>0.23649628396631428</v>
      </c>
      <c r="S495" s="4">
        <v>0.55745992112286036</v>
      </c>
      <c r="T495" s="4">
        <v>1.6456763276196718</v>
      </c>
      <c r="U495" s="4">
        <v>0.74266913140712543</v>
      </c>
      <c r="V495" s="4">
        <v>2.4247504105210593</v>
      </c>
      <c r="W495" s="4">
        <v>2.5746587757867312</v>
      </c>
      <c r="X495" s="4">
        <v>1.8443435826447141</v>
      </c>
      <c r="Y495" s="4">
        <v>0.13805746802622032</v>
      </c>
      <c r="Z495" s="4">
        <v>0.6103504702721807</v>
      </c>
      <c r="AA495" s="4">
        <v>0.3321631245038148</v>
      </c>
      <c r="AB495" s="4">
        <v>0.63175424699606353</v>
      </c>
      <c r="AC495" s="4">
        <v>1.5820205726697401</v>
      </c>
      <c r="AD495" s="4">
        <v>-3.1870369405529675</v>
      </c>
      <c r="AE495" s="4">
        <v>-1.6246859981277506</v>
      </c>
      <c r="AF495" s="4">
        <v>2.1708356767885961</v>
      </c>
      <c r="AG495" s="4">
        <v>1.519711979304561</v>
      </c>
      <c r="AH495" s="4">
        <v>1.1701234034808161</v>
      </c>
      <c r="AI495" s="4">
        <v>1.2587151767895932</v>
      </c>
      <c r="AJ495" s="4">
        <v>0.75202397155029743</v>
      </c>
      <c r="AK495" s="4">
        <v>0.51343946214197356</v>
      </c>
      <c r="AL495" s="4">
        <v>0.806959222368131</v>
      </c>
      <c r="AM495" s="4">
        <v>1.81994751130794</v>
      </c>
      <c r="AN495" s="4">
        <v>1.0378687104629192</v>
      </c>
      <c r="AO495" s="4">
        <v>-6.0114119468102079E-2</v>
      </c>
      <c r="AP495" s="4">
        <v>0.59486749958654883</v>
      </c>
      <c r="AQ495" s="4">
        <v>0.66050823453380758</v>
      </c>
      <c r="AR495" s="4">
        <v>0.98965773192281059</v>
      </c>
      <c r="AS495" s="4">
        <v>0.54312738759092483</v>
      </c>
      <c r="AT495" s="4">
        <v>4.40951097085307E-2</v>
      </c>
      <c r="AU495" s="4">
        <v>1.1443950783148527</v>
      </c>
      <c r="AV495" s="4">
        <v>-1.316435858846976</v>
      </c>
      <c r="AW495" s="4">
        <v>-1.4301418039444957</v>
      </c>
      <c r="AX495" s="4">
        <v>-0.80579976227982408</v>
      </c>
      <c r="AY495" s="4">
        <v>0.47626698445937254</v>
      </c>
      <c r="AZ495" s="4">
        <v>0.26724751746727282</v>
      </c>
      <c r="BA495" s="4">
        <v>-0.7376618931168144</v>
      </c>
      <c r="BB495" s="4">
        <v>-2.2242554497557743</v>
      </c>
      <c r="BC495" s="4">
        <v>-2.1651035965990495</v>
      </c>
      <c r="BD495" s="4">
        <v>-0.32016172764359752</v>
      </c>
      <c r="BE495" s="4">
        <v>-1.1913920383846643</v>
      </c>
      <c r="BF495" s="4">
        <v>-1.8374912530515486</v>
      </c>
      <c r="BG495" s="4">
        <v>0.24938620266039546</v>
      </c>
      <c r="BH495" s="4">
        <v>0.99304309430263693</v>
      </c>
      <c r="BI495" s="4">
        <v>5.1657097628443616E-2</v>
      </c>
      <c r="BJ495" s="4">
        <v>1.1505692614481866</v>
      </c>
      <c r="BK495" s="4">
        <v>0.27113982175974716</v>
      </c>
      <c r="BL495" s="4">
        <v>-1.2012170331616834</v>
      </c>
      <c r="BM495" s="4">
        <v>-3.9064996259882134</v>
      </c>
      <c r="BN495" s="4">
        <v>1.0160314814024352</v>
      </c>
      <c r="BO495" s="4">
        <v>-0.28422108091582521</v>
      </c>
      <c r="BP495" s="4">
        <v>0.22030733024933635</v>
      </c>
      <c r="BQ495" s="4">
        <v>-0.57184014205068356</v>
      </c>
      <c r="BR495" s="4">
        <v>0.33680380420086919</v>
      </c>
      <c r="BS495" s="4">
        <v>0.13738460856485002</v>
      </c>
      <c r="BT495" s="4">
        <v>0.39127015251714248</v>
      </c>
      <c r="BU495" s="4">
        <v>0.83209707863265425</v>
      </c>
      <c r="BV495" s="4">
        <v>1.6131173233393747</v>
      </c>
      <c r="BW495" s="4">
        <v>-0.27378950936564062</v>
      </c>
    </row>
    <row r="496" spans="1:75" hidden="1">
      <c r="A496" s="1" t="s">
        <v>247</v>
      </c>
      <c r="B496" s="1" t="s">
        <v>115</v>
      </c>
      <c r="C496" s="1" t="s">
        <v>114</v>
      </c>
      <c r="D496" s="3" t="s">
        <v>278</v>
      </c>
      <c r="E496" s="1" t="s">
        <v>254</v>
      </c>
      <c r="F496" s="4" t="s">
        <v>291</v>
      </c>
      <c r="G496" s="4">
        <v>1.6214402481952161</v>
      </c>
      <c r="H496" s="4">
        <v>1.5208061054263311</v>
      </c>
      <c r="I496" s="4">
        <v>1.3834738478718744</v>
      </c>
      <c r="J496" s="4">
        <v>1.2534675225006398</v>
      </c>
      <c r="K496" s="4">
        <v>1.1956298209435001</v>
      </c>
      <c r="L496" s="4">
        <v>1.059010593546339</v>
      </c>
      <c r="M496" s="4">
        <v>0.87785751021380865</v>
      </c>
      <c r="N496" s="4">
        <v>0.90185218792884214</v>
      </c>
      <c r="O496" s="4">
        <v>0.9825804373717828</v>
      </c>
      <c r="P496" s="4">
        <v>0.85219856859468646</v>
      </c>
      <c r="Q496" s="4">
        <v>0.90513356776720233</v>
      </c>
      <c r="R496" s="4">
        <v>0.93578384731187736</v>
      </c>
      <c r="S496" s="4">
        <v>1.0228164761708403</v>
      </c>
      <c r="T496" s="4">
        <v>1.047729236703665</v>
      </c>
      <c r="U496" s="4">
        <v>1.0797376128029113</v>
      </c>
      <c r="V496" s="4">
        <v>0.91803270332857512</v>
      </c>
      <c r="W496" s="4">
        <v>1.0371458117956589</v>
      </c>
      <c r="X496" s="4">
        <v>1.1260995370020455</v>
      </c>
      <c r="Y496" s="4">
        <v>1.1878687892523887</v>
      </c>
      <c r="Z496" s="4">
        <v>1.1370758749061904</v>
      </c>
      <c r="AA496" s="4">
        <v>1.2955228806278862</v>
      </c>
      <c r="AB496" s="4">
        <v>1.4110996714696844</v>
      </c>
      <c r="AC496" s="4">
        <v>1.416688558831436</v>
      </c>
      <c r="AD496" s="4">
        <v>1.3389273165687943</v>
      </c>
      <c r="AE496" s="4">
        <v>1.2806685902406079</v>
      </c>
      <c r="AF496" s="4">
        <v>1.0770739790040507</v>
      </c>
      <c r="AG496" s="4">
        <v>0.97329509868251396</v>
      </c>
      <c r="AH496" s="4">
        <v>0.9136870154738741</v>
      </c>
      <c r="AI496" s="4">
        <v>0.85066159363067495</v>
      </c>
      <c r="AJ496" s="4">
        <v>0.79115936672977671</v>
      </c>
      <c r="AK496" s="4">
        <v>0.71980341572632778</v>
      </c>
      <c r="AL496" s="4">
        <v>0.68584367692081649</v>
      </c>
      <c r="AM496" s="4">
        <v>0.68800403434303714</v>
      </c>
      <c r="AN496" s="4">
        <v>0.64119085017804167</v>
      </c>
      <c r="AO496" s="4">
        <v>0.59952498567976686</v>
      </c>
      <c r="AP496" s="4">
        <v>0.61080871340974952</v>
      </c>
      <c r="AQ496" s="4">
        <v>0.49337604882391251</v>
      </c>
      <c r="AR496" s="4">
        <v>0.42728260996429679</v>
      </c>
      <c r="AS496" s="4">
        <v>0.4033014443819205</v>
      </c>
      <c r="AT496" s="4">
        <v>0.34920618158926775</v>
      </c>
      <c r="AU496" s="4">
        <v>0.39696041737551369</v>
      </c>
      <c r="AV496" s="4">
        <v>0.35423794461300062</v>
      </c>
      <c r="AW496" s="4">
        <v>0.32404094333704503</v>
      </c>
      <c r="AX496" s="4">
        <v>0.27731025086159544</v>
      </c>
      <c r="AY496" s="4">
        <v>0.25576265225870642</v>
      </c>
      <c r="AZ496" s="4">
        <v>0.21923530724829998</v>
      </c>
      <c r="BA496" s="4">
        <v>0.23864260088615197</v>
      </c>
      <c r="BB496" s="4">
        <v>0.26823055130107409</v>
      </c>
      <c r="BC496" s="4">
        <v>0.1883671418056343</v>
      </c>
      <c r="BD496" s="4">
        <v>0.19275281032018476</v>
      </c>
      <c r="BE496" s="4">
        <v>0.2373236826958669</v>
      </c>
      <c r="BF496" s="4">
        <v>0.21080451813861867</v>
      </c>
      <c r="BG496" s="4">
        <v>0.1836734693877462</v>
      </c>
      <c r="BH496" s="4">
        <v>7.8349029255520009E-2</v>
      </c>
      <c r="BI496" s="4">
        <v>1.4091784489633774E-2</v>
      </c>
      <c r="BJ496" s="4">
        <v>-4.6965996618464345E-3</v>
      </c>
      <c r="BK496" s="4">
        <v>8.610837129929827E-3</v>
      </c>
      <c r="BL496" s="4">
        <v>-5.0877838396334862E-2</v>
      </c>
      <c r="BM496" s="4">
        <v>-0.11042195282398026</v>
      </c>
      <c r="BN496" s="4">
        <v>-9.7992795637258379E-2</v>
      </c>
      <c r="BO496" s="4">
        <v>-8.5909025334818256E-2</v>
      </c>
      <c r="BP496" s="4">
        <v>-0.21825691733616814</v>
      </c>
      <c r="BQ496" s="4">
        <v>-0.17169468138484856</v>
      </c>
      <c r="BR496" s="4">
        <v>-0.16727792481131543</v>
      </c>
      <c r="BS496" s="4">
        <v>-0.14455082818091158</v>
      </c>
      <c r="BT496" s="4">
        <v>-0.17138873655497822</v>
      </c>
      <c r="BU496" s="4">
        <v>-0.1685570258349034</v>
      </c>
      <c r="BV496" s="4">
        <v>-0.19882284253546212</v>
      </c>
      <c r="BW496" s="4">
        <v>-0.2450709124543482</v>
      </c>
    </row>
    <row r="497" spans="1:75" hidden="1">
      <c r="A497" s="1" t="s">
        <v>247</v>
      </c>
      <c r="B497" s="1" t="s">
        <v>115</v>
      </c>
      <c r="C497" s="1" t="s">
        <v>114</v>
      </c>
      <c r="D497" s="3" t="s">
        <v>279</v>
      </c>
      <c r="E497" s="1" t="s">
        <v>255</v>
      </c>
      <c r="F497" s="4" t="s">
        <v>291</v>
      </c>
      <c r="G497" s="4">
        <v>10.199670572116727</v>
      </c>
      <c r="H497" s="4">
        <v>9.3451324813068393</v>
      </c>
      <c r="I497" s="4">
        <v>5.2086139910817231</v>
      </c>
      <c r="J497" s="4">
        <v>4.3205831292851826</v>
      </c>
      <c r="K497" s="4">
        <v>5.2265613520831256</v>
      </c>
      <c r="L497" s="4">
        <v>5.4312356442422161</v>
      </c>
      <c r="M497" s="4">
        <v>4.5540797018613688</v>
      </c>
      <c r="N497" s="4">
        <v>5.4070093274145803</v>
      </c>
      <c r="O497" s="4">
        <v>8.189046417485768</v>
      </c>
      <c r="P497" s="4">
        <v>10.549764294597219</v>
      </c>
      <c r="Q497" s="4">
        <v>10.49437988150963</v>
      </c>
      <c r="R497" s="4">
        <v>7.535760326876062</v>
      </c>
      <c r="S497" s="4">
        <v>7.5496336754011573</v>
      </c>
      <c r="T497" s="4">
        <v>10.229017461622124</v>
      </c>
      <c r="U497" s="4">
        <v>4.1467201136551335</v>
      </c>
      <c r="V497" s="4">
        <v>8.4192346321623202</v>
      </c>
      <c r="W497" s="4">
        <v>8.982260380484508</v>
      </c>
      <c r="X497" s="4">
        <v>11.025443330763295</v>
      </c>
      <c r="Y497" s="4">
        <v>11.630326691028126</v>
      </c>
      <c r="Z497" s="4">
        <v>9.5353099617607526</v>
      </c>
      <c r="AA497" s="4">
        <v>3.9654702333549618</v>
      </c>
      <c r="AB497" s="4">
        <v>7.8527161087293962</v>
      </c>
      <c r="AC497" s="4">
        <v>5.6456074762376129</v>
      </c>
      <c r="AD497" s="4">
        <v>-0.80780375090948597</v>
      </c>
      <c r="AE497" s="4">
        <v>3.3457077518033618</v>
      </c>
      <c r="AF497" s="4">
        <v>3.1307340538849537</v>
      </c>
      <c r="AG497" s="4">
        <v>3.4808700388486269</v>
      </c>
      <c r="AH497" s="4">
        <v>4.6858277135631399</v>
      </c>
      <c r="AI497" s="4">
        <v>4.781894018759214</v>
      </c>
      <c r="AJ497" s="4">
        <v>2.484263592176239</v>
      </c>
      <c r="AK497" s="4">
        <v>3.8935762116119488</v>
      </c>
      <c r="AL497" s="4">
        <v>2.7788628895507594</v>
      </c>
      <c r="AM497" s="4">
        <v>2.3170049907808243</v>
      </c>
      <c r="AN497" s="4">
        <v>4.5395479522827964</v>
      </c>
      <c r="AO497" s="4">
        <v>5.0309767308165609</v>
      </c>
      <c r="AP497" s="4">
        <v>3.3736472592001077</v>
      </c>
      <c r="AQ497" s="4">
        <v>4.8635314298639987</v>
      </c>
      <c r="AR497" s="4">
        <v>6.2577959321311161</v>
      </c>
      <c r="AS497" s="4">
        <v>3.9683212240110732</v>
      </c>
      <c r="AT497" s="4">
        <v>3.7992014968078136</v>
      </c>
      <c r="AU497" s="4">
        <v>1.9774543877593809</v>
      </c>
      <c r="AV497" s="4">
        <v>0.35481407978517066</v>
      </c>
      <c r="AW497" s="4">
        <v>-0.21995995176671279</v>
      </c>
      <c r="AX497" s="4">
        <v>1.6212375199130546</v>
      </c>
      <c r="AY497" s="4">
        <v>3.1616501754630599</v>
      </c>
      <c r="AZ497" s="4">
        <v>3.8430480358479846</v>
      </c>
      <c r="BA497" s="4">
        <v>1.2808767503702745</v>
      </c>
      <c r="BB497" s="4">
        <v>1.0496577608487545</v>
      </c>
      <c r="BC497" s="4">
        <v>2.2107622677983496</v>
      </c>
      <c r="BD497" s="4">
        <v>4.591088099616214</v>
      </c>
      <c r="BE497" s="4">
        <v>1.6911699250328205</v>
      </c>
      <c r="BF497" s="4">
        <v>2.0164578344248341</v>
      </c>
      <c r="BG497" s="4">
        <v>2.0769729811918269</v>
      </c>
      <c r="BH497" s="4">
        <v>2.2384251632208807</v>
      </c>
      <c r="BI497" s="4">
        <v>1.4133417982932661</v>
      </c>
      <c r="BJ497" s="4">
        <v>1.2706499856971254</v>
      </c>
      <c r="BK497" s="4">
        <v>1.4052058079563112</v>
      </c>
      <c r="BL497" s="4">
        <v>-0.43042275724249901</v>
      </c>
      <c r="BM497" s="4">
        <v>-3.8467480676057098</v>
      </c>
      <c r="BN497" s="4">
        <v>4.8606229803346945</v>
      </c>
      <c r="BO497" s="4">
        <v>0.29782865698260164</v>
      </c>
      <c r="BP497" s="4">
        <v>2.2639214446517952</v>
      </c>
      <c r="BQ497" s="4">
        <v>1.6594627518002669</v>
      </c>
      <c r="BR497" s="4">
        <v>2.7198062514610655E-3</v>
      </c>
      <c r="BS497" s="4">
        <v>1.0117845740490905</v>
      </c>
      <c r="BT497" s="4">
        <v>-0.15627660801281751</v>
      </c>
      <c r="BU497" s="4">
        <v>1.1356137923925314</v>
      </c>
      <c r="BV497" s="4">
        <v>-1.0258372171117136</v>
      </c>
      <c r="BW497" s="4">
        <v>1.0582968187784036</v>
      </c>
    </row>
    <row r="498" spans="1:75" hidden="1">
      <c r="A498" s="1" t="s">
        <v>247</v>
      </c>
      <c r="B498" s="1" t="s">
        <v>115</v>
      </c>
      <c r="C498" s="1" t="s">
        <v>114</v>
      </c>
      <c r="D498" s="3" t="s">
        <v>280</v>
      </c>
      <c r="E498" s="1" t="s">
        <v>256</v>
      </c>
      <c r="F498" s="4" t="s">
        <v>291</v>
      </c>
      <c r="G498" s="4">
        <v>11.153483536804254</v>
      </c>
      <c r="H498" s="4">
        <v>10.291549148840296</v>
      </c>
      <c r="I498" s="4">
        <v>6.1192277842130549</v>
      </c>
      <c r="J498" s="4">
        <v>2.7443797208304366</v>
      </c>
      <c r="K498" s="4">
        <v>3.9040131064950412</v>
      </c>
      <c r="L498" s="4">
        <v>2.8800918671556985</v>
      </c>
      <c r="M498" s="4">
        <v>3.4095636490174108</v>
      </c>
      <c r="N498" s="4">
        <v>4.1666205557147729</v>
      </c>
      <c r="O498" s="4">
        <v>7.0300176957725835</v>
      </c>
      <c r="P498" s="4">
        <v>9.7024503352423519</v>
      </c>
      <c r="Q498" s="4">
        <v>10.371719830507132</v>
      </c>
      <c r="R498" s="4">
        <v>8.6654034334554098</v>
      </c>
      <c r="S498" s="4">
        <v>7.8689474979624308</v>
      </c>
      <c r="T498" s="4">
        <v>9.860405068746303</v>
      </c>
      <c r="U498" s="4">
        <v>5.0445680595299081</v>
      </c>
      <c r="V498" s="4">
        <v>8.0233349411701571</v>
      </c>
      <c r="W498" s="4">
        <v>8.2937853013935303</v>
      </c>
      <c r="X498" s="4">
        <v>10.831749133597611</v>
      </c>
      <c r="Y498" s="4">
        <v>12.323307239396986</v>
      </c>
      <c r="Z498" s="4">
        <v>10.037289454831555</v>
      </c>
      <c r="AA498" s="4">
        <v>4.352266008682637</v>
      </c>
      <c r="AB498" s="4">
        <v>7.7328379968897298</v>
      </c>
      <c r="AC498" s="4">
        <v>6.3500894399356467</v>
      </c>
      <c r="AD498" s="4">
        <v>2.0266193707855873</v>
      </c>
      <c r="AE498" s="4">
        <v>4.7941134908914718</v>
      </c>
      <c r="AF498" s="4">
        <v>1.7654424623932519</v>
      </c>
      <c r="AG498" s="4">
        <v>3.1546711778596803</v>
      </c>
      <c r="AH498" s="4">
        <v>4.4842806371540478</v>
      </c>
      <c r="AI498" s="4">
        <v>4.5435170948149306</v>
      </c>
      <c r="AJ498" s="4">
        <v>2.4229538201067768</v>
      </c>
      <c r="AK498" s="4">
        <v>4.1505011232329858</v>
      </c>
      <c r="AL498" s="4">
        <v>2.7892512474236408</v>
      </c>
      <c r="AM498" s="4">
        <v>2.0092136148605277</v>
      </c>
      <c r="AN498" s="4">
        <v>3.8180469569835118</v>
      </c>
      <c r="AO498" s="4">
        <v>5.663783238271014</v>
      </c>
      <c r="AP498" s="4">
        <v>3.2877104406304536</v>
      </c>
      <c r="AQ498" s="4">
        <v>4.588137765064082</v>
      </c>
      <c r="AR498" s="4">
        <v>6.4381128032101831</v>
      </c>
      <c r="AS498" s="4">
        <v>4.9304534420840929</v>
      </c>
      <c r="AT498" s="4">
        <v>5.4849732418240427</v>
      </c>
      <c r="AU498" s="4">
        <v>2.8739594812781322</v>
      </c>
      <c r="AV498" s="4">
        <v>2.8410819961762757</v>
      </c>
      <c r="AW498" s="4">
        <v>1.6108664711366405</v>
      </c>
      <c r="AX498" s="4">
        <v>2.5621749043566622</v>
      </c>
      <c r="AY498" s="4">
        <v>3.0267348556060503</v>
      </c>
      <c r="AZ498" s="4">
        <v>3.6695062802000411</v>
      </c>
      <c r="BA498" s="4">
        <v>2.7675389759996838</v>
      </c>
      <c r="BB498" s="4">
        <v>2.1649124888817095</v>
      </c>
      <c r="BC498" s="4">
        <v>3.0722285227973378</v>
      </c>
      <c r="BD498" s="4">
        <v>4.1633817398868178</v>
      </c>
      <c r="BE498" s="4">
        <v>2.5408492787550863</v>
      </c>
      <c r="BF498" s="4">
        <v>2.713063167610863</v>
      </c>
      <c r="BG498" s="4">
        <v>1.8766256348106802</v>
      </c>
      <c r="BH498" s="4">
        <v>1.811020920994455</v>
      </c>
      <c r="BI498" s="4">
        <v>2.1733039373571517</v>
      </c>
      <c r="BJ498" s="4">
        <v>0.81845039416874599</v>
      </c>
      <c r="BK498" s="4">
        <v>1.9325195389627181</v>
      </c>
      <c r="BL498" s="4">
        <v>0.62712876295496489</v>
      </c>
      <c r="BM498" s="4">
        <v>-1.111547182005368</v>
      </c>
      <c r="BN498" s="4">
        <v>3.5876563887676571</v>
      </c>
      <c r="BO498" s="4">
        <v>0.52381373816772214</v>
      </c>
      <c r="BP498" s="4">
        <v>1.6057419636726689</v>
      </c>
      <c r="BQ498" s="4">
        <v>2.8276977327578168</v>
      </c>
      <c r="BR498" s="4">
        <v>0.25242865770571665</v>
      </c>
      <c r="BS498" s="4">
        <v>1.3107550787932576</v>
      </c>
      <c r="BT498" s="4">
        <v>0.40377633070933783</v>
      </c>
      <c r="BU498" s="4">
        <v>1.2747354024697399</v>
      </c>
      <c r="BV498" s="4">
        <v>-0.61353225223752528</v>
      </c>
      <c r="BW498" s="4">
        <v>1.260615663821385</v>
      </c>
    </row>
    <row r="499" spans="1:75" hidden="1">
      <c r="A499" s="1" t="s">
        <v>247</v>
      </c>
      <c r="B499" s="1" t="s">
        <v>115</v>
      </c>
      <c r="C499" s="1" t="s">
        <v>114</v>
      </c>
      <c r="D499" s="3" t="s">
        <v>281</v>
      </c>
      <c r="E499" s="1" t="s">
        <v>257</v>
      </c>
      <c r="F499" s="4" t="s">
        <v>291</v>
      </c>
      <c r="G499" s="4">
        <v>10.667234775201905</v>
      </c>
      <c r="H499" s="4">
        <v>9.9179209995946991</v>
      </c>
      <c r="I499" s="4">
        <v>5.9029942229300358</v>
      </c>
      <c r="J499" s="4">
        <v>4.3456444055039123</v>
      </c>
      <c r="K499" s="4">
        <v>7.3155996175474414</v>
      </c>
      <c r="L499" s="4">
        <v>6.3925299476586206</v>
      </c>
      <c r="M499" s="4">
        <v>6.3775960355558325</v>
      </c>
      <c r="N499" s="4">
        <v>4.8797241432599225</v>
      </c>
      <c r="O499" s="4">
        <v>8.0586455016738121</v>
      </c>
      <c r="P499" s="4">
        <v>12.169526444683786</v>
      </c>
      <c r="Q499" s="4">
        <v>11.033707352644528</v>
      </c>
      <c r="R499" s="4">
        <v>7.9125647246195641</v>
      </c>
      <c r="S499" s="4">
        <v>7.3720545825273875</v>
      </c>
      <c r="T499" s="4">
        <v>10.510500920616783</v>
      </c>
      <c r="U499" s="4">
        <v>4.6942781411851264</v>
      </c>
      <c r="V499" s="4">
        <v>9.6361356189669234</v>
      </c>
      <c r="W499" s="4">
        <v>9.9417247545794609</v>
      </c>
      <c r="X499" s="4">
        <v>11.618927164272485</v>
      </c>
      <c r="Y499" s="4">
        <v>11.157967154775994</v>
      </c>
      <c r="Z499" s="4">
        <v>9.4642114286820345</v>
      </c>
      <c r="AA499" s="4">
        <v>3.359835438462988</v>
      </c>
      <c r="AB499" s="4">
        <v>6.9049099433488914</v>
      </c>
      <c r="AC499" s="4">
        <v>6.5234640068718264</v>
      </c>
      <c r="AD499" s="4">
        <v>-2.5300583519284325</v>
      </c>
      <c r="AE499" s="4">
        <v>1.7879716209503238</v>
      </c>
      <c r="AF499" s="4">
        <v>2.8666530410313307</v>
      </c>
      <c r="AG499" s="4">
        <v>3.7128925728484363</v>
      </c>
      <c r="AH499" s="4">
        <v>4.749790424007716</v>
      </c>
      <c r="AI499" s="4">
        <v>4.9665124036455843</v>
      </c>
      <c r="AJ499" s="4">
        <v>2.3831848284771251</v>
      </c>
      <c r="AK499" s="4">
        <v>3.9371080421239268</v>
      </c>
      <c r="AL499" s="4">
        <v>2.9128969932039617</v>
      </c>
      <c r="AM499" s="4">
        <v>3.1560102471810625</v>
      </c>
      <c r="AN499" s="4">
        <v>4.2272464147597777</v>
      </c>
      <c r="AO499" s="4">
        <v>4.9709373880370888</v>
      </c>
      <c r="AP499" s="4">
        <v>3.2713450868628202</v>
      </c>
      <c r="AQ499" s="4">
        <v>4.7620800162977428</v>
      </c>
      <c r="AR499" s="4">
        <v>7.0341475172152945</v>
      </c>
      <c r="AS499" s="4">
        <v>5.0765840913039817</v>
      </c>
      <c r="AT499" s="4">
        <v>5.1642469054852702</v>
      </c>
      <c r="AU499" s="4">
        <v>3.6398348893056154</v>
      </c>
      <c r="AV499" s="4">
        <v>1.1290077965264489</v>
      </c>
      <c r="AW499" s="4">
        <v>-0.16581663715908856</v>
      </c>
      <c r="AX499" s="4">
        <v>1.4543857312070418</v>
      </c>
      <c r="AY499" s="4">
        <v>3.2533337140372209</v>
      </c>
      <c r="AZ499" s="4">
        <v>3.7191714179708679</v>
      </c>
      <c r="BA499" s="4">
        <v>1.7666035329751972</v>
      </c>
      <c r="BB499" s="4">
        <v>-0.37472157843585485</v>
      </c>
      <c r="BC499" s="4">
        <v>0.65101455663676422</v>
      </c>
      <c r="BD499" s="4">
        <v>3.6301404492816491</v>
      </c>
      <c r="BE499" s="4">
        <v>1.0793006456205623</v>
      </c>
      <c r="BF499" s="4">
        <v>0.6136215560616165</v>
      </c>
      <c r="BG499" s="4">
        <v>1.9434488136303774</v>
      </c>
      <c r="BH499" s="4">
        <v>2.7415512254622021</v>
      </c>
      <c r="BI499" s="4">
        <v>2.2116802510180777</v>
      </c>
      <c r="BJ499" s="4">
        <v>1.9832262381310972</v>
      </c>
      <c r="BK499" s="4">
        <v>2.2000989066923937</v>
      </c>
      <c r="BL499" s="4">
        <v>-0.53101377766252567</v>
      </c>
      <c r="BM499" s="4">
        <v>-4.8695793532780751</v>
      </c>
      <c r="BN499" s="4">
        <v>4.7427799668422033</v>
      </c>
      <c r="BO499" s="4">
        <v>0.32429148917569872</v>
      </c>
      <c r="BP499" s="4">
        <v>2.0523231156750921</v>
      </c>
      <c r="BQ499" s="4">
        <v>2.415529697377905</v>
      </c>
      <c r="BR499" s="4">
        <v>0.75862959588492984</v>
      </c>
      <c r="BS499" s="4">
        <v>1.596799478143307</v>
      </c>
      <c r="BT499" s="4">
        <v>0.96967699319376877</v>
      </c>
      <c r="BU499" s="4">
        <v>2.2898562565835334</v>
      </c>
      <c r="BV499" s="4">
        <v>1.1908786573899599</v>
      </c>
      <c r="BW499" s="4">
        <v>1.2314635925319006</v>
      </c>
    </row>
    <row r="500" spans="1:75" hidden="1">
      <c r="A500" s="1" t="s">
        <v>247</v>
      </c>
      <c r="B500" s="1" t="s">
        <v>117</v>
      </c>
      <c r="C500" s="1" t="s">
        <v>116</v>
      </c>
      <c r="D500" s="3" t="s">
        <v>267</v>
      </c>
      <c r="E500" s="1" t="s">
        <v>283</v>
      </c>
      <c r="F500" s="2">
        <v>23731.862970661216</v>
      </c>
      <c r="G500" s="2">
        <v>22421.311526707239</v>
      </c>
      <c r="H500" s="2">
        <v>23490.570105528896</v>
      </c>
      <c r="I500" s="2">
        <v>23601.754072795749</v>
      </c>
      <c r="J500" s="2">
        <v>25092.092357436555</v>
      </c>
      <c r="K500" s="2">
        <v>25257.685500174426</v>
      </c>
      <c r="L500" s="2">
        <v>26778.776797037975</v>
      </c>
      <c r="M500" s="2">
        <v>26629.742968573893</v>
      </c>
      <c r="N500" s="2">
        <v>26627.377352249063</v>
      </c>
      <c r="O500" s="2">
        <v>28448.901922365607</v>
      </c>
      <c r="P500" s="2">
        <v>30514.084973939291</v>
      </c>
      <c r="Q500" s="2">
        <v>32631.311584659165</v>
      </c>
      <c r="R500" s="2">
        <v>34485.954783323279</v>
      </c>
      <c r="S500" s="2">
        <v>36125.326896428167</v>
      </c>
      <c r="T500" s="2">
        <v>38405.781033561085</v>
      </c>
      <c r="U500" s="2">
        <v>41173.552133608297</v>
      </c>
      <c r="V500" s="2">
        <v>43238.735185181984</v>
      </c>
      <c r="W500" s="2">
        <v>43969.710629553425</v>
      </c>
      <c r="X500" s="2">
        <v>47825.665239020906</v>
      </c>
      <c r="Y500" s="2">
        <v>50581.608257443986</v>
      </c>
      <c r="Z500" s="2">
        <v>53661.640712368317</v>
      </c>
      <c r="AA500" s="2">
        <v>57624.048056453001</v>
      </c>
      <c r="AB500" s="2">
        <v>61967.319628834783</v>
      </c>
      <c r="AC500" s="2">
        <v>70925.908650953395</v>
      </c>
      <c r="AD500" s="2">
        <v>76224.889218565149</v>
      </c>
      <c r="AE500" s="2">
        <v>76856.508777293871</v>
      </c>
      <c r="AF500" s="2">
        <v>86430.158043867428</v>
      </c>
      <c r="AG500" s="2">
        <v>93472.597842876436</v>
      </c>
      <c r="AH500" s="2">
        <v>101650.53347780225</v>
      </c>
      <c r="AI500" s="2">
        <v>109927.82499837078</v>
      </c>
      <c r="AJ500" s="2">
        <v>119068.56647750107</v>
      </c>
      <c r="AK500" s="2">
        <v>127509.08552448265</v>
      </c>
      <c r="AL500" s="2">
        <v>135081.42338025285</v>
      </c>
      <c r="AM500" s="2">
        <v>143327.96188859863</v>
      </c>
      <c r="AN500" s="2">
        <v>154451.08984793365</v>
      </c>
      <c r="AO500" s="2">
        <v>152859.03006132529</v>
      </c>
      <c r="AP500" s="2">
        <v>154791.73859870867</v>
      </c>
      <c r="AQ500" s="2">
        <v>162986.23354790828</v>
      </c>
      <c r="AR500" s="2">
        <v>177378.64326815377</v>
      </c>
      <c r="AS500" s="2">
        <v>193971.07617048809</v>
      </c>
      <c r="AT500" s="2">
        <v>212486.75514490646</v>
      </c>
      <c r="AU500" s="2">
        <v>232772.86565859069</v>
      </c>
      <c r="AV500" s="2">
        <v>253457.06250101305</v>
      </c>
      <c r="AW500" s="2">
        <v>278539.17340611329</v>
      </c>
      <c r="AX500" s="2">
        <v>304195.41666855034</v>
      </c>
      <c r="AY500" s="2">
        <v>334097.82612706884</v>
      </c>
      <c r="AZ500" s="2">
        <v>367514.2906962983</v>
      </c>
      <c r="BA500" s="2">
        <v>394442.06277561607</v>
      </c>
      <c r="BB500" s="2">
        <v>365415.07137595845</v>
      </c>
      <c r="BC500" s="2">
        <v>387818.66940201842</v>
      </c>
      <c r="BD500" s="2">
        <v>421446.42622586747</v>
      </c>
      <c r="BE500" s="2">
        <v>423629.51871371747</v>
      </c>
      <c r="BF500" s="2">
        <v>446467.38606757397</v>
      </c>
      <c r="BG500" s="2">
        <v>472313.38304702583</v>
      </c>
      <c r="BH500" s="2">
        <v>504350.39981910563</v>
      </c>
      <c r="BI500" s="2">
        <v>529446.87571410439</v>
      </c>
      <c r="BJ500" s="2">
        <v>559011.18925397994</v>
      </c>
      <c r="BK500" s="2">
        <v>594223.30406508816</v>
      </c>
      <c r="BL500" s="2">
        <v>622936.17411751323</v>
      </c>
      <c r="BM500" s="2">
        <v>613504.92044137395</v>
      </c>
      <c r="BN500" s="2">
        <v>659689.5708522005</v>
      </c>
      <c r="BO500" s="2">
        <v>694613.53673311602</v>
      </c>
      <c r="BP500" s="2">
        <v>732629.73559851944</v>
      </c>
      <c r="BQ500" s="2">
        <v>767019.37538751401</v>
      </c>
      <c r="BR500" s="2">
        <v>813094.2292670419</v>
      </c>
      <c r="BS500" s="2">
        <v>854496.98742131982</v>
      </c>
      <c r="BT500" s="2">
        <v>890582.39520012215</v>
      </c>
      <c r="BU500" s="2">
        <v>943100.03904507344</v>
      </c>
      <c r="BV500" s="2">
        <v>987652.08488956268</v>
      </c>
      <c r="BW500" s="2">
        <v>1035437.2245799137</v>
      </c>
    </row>
    <row r="501" spans="1:75" hidden="1">
      <c r="A501" s="1" t="s">
        <v>247</v>
      </c>
      <c r="B501" s="1" t="s">
        <v>117</v>
      </c>
      <c r="C501" s="1" t="s">
        <v>116</v>
      </c>
      <c r="D501" s="3" t="s">
        <v>269</v>
      </c>
      <c r="E501" s="1" t="s">
        <v>284</v>
      </c>
      <c r="F501" s="2">
        <v>2279.5288393767228</v>
      </c>
      <c r="G501" s="2">
        <v>2324.4037036791251</v>
      </c>
      <c r="H501" s="2">
        <v>2370.1619757328899</v>
      </c>
      <c r="I501" s="2">
        <v>2416.8210463260962</v>
      </c>
      <c r="J501" s="2">
        <v>2464.3986486023314</v>
      </c>
      <c r="K501" s="2">
        <v>2512.9128648003116</v>
      </c>
      <c r="L501" s="2">
        <v>2562.3821331261765</v>
      </c>
      <c r="M501" s="2">
        <v>2612.8252547610746</v>
      </c>
      <c r="N501" s="2">
        <v>2664.2614010066964</v>
      </c>
      <c r="O501" s="2">
        <v>2716.7101205714794</v>
      </c>
      <c r="P501" s="2">
        <v>2770.1913470002478</v>
      </c>
      <c r="Q501" s="2">
        <v>2843.0849442183148</v>
      </c>
      <c r="R501" s="2">
        <v>2917.8966315066377</v>
      </c>
      <c r="S501" s="2">
        <v>2994.6768806440564</v>
      </c>
      <c r="T501" s="2">
        <v>3073.4774915016087</v>
      </c>
      <c r="U501" s="2">
        <v>3154.3516269893667</v>
      </c>
      <c r="V501" s="2">
        <v>3237.3538489228458</v>
      </c>
      <c r="W501" s="2">
        <v>3322.5401548331865</v>
      </c>
      <c r="X501" s="2">
        <v>3409.9680157459452</v>
      </c>
      <c r="Y501" s="2">
        <v>3499.6964149539781</v>
      </c>
      <c r="Z501" s="2">
        <v>3591.7858878105758</v>
      </c>
      <c r="AA501" s="2">
        <v>3714.0424690413888</v>
      </c>
      <c r="AB501" s="2">
        <v>3829.943808447144</v>
      </c>
      <c r="AC501" s="2">
        <v>3943.9401181247622</v>
      </c>
      <c r="AD501" s="2">
        <v>4063.9978934622063</v>
      </c>
      <c r="AE501" s="2">
        <v>4190.9307861102552</v>
      </c>
      <c r="AF501" s="2">
        <v>4321.4715328372095</v>
      </c>
      <c r="AG501" s="2">
        <v>4458.8056302435298</v>
      </c>
      <c r="AH501" s="2">
        <v>4613.9492702576736</v>
      </c>
      <c r="AI501" s="2">
        <v>4772.0471357954548</v>
      </c>
      <c r="AJ501" s="2">
        <v>4919.3539878268748</v>
      </c>
      <c r="AK501" s="2">
        <v>5193.9081417942089</v>
      </c>
      <c r="AL501" s="2">
        <v>5361.2050368749578</v>
      </c>
      <c r="AM501" s="2">
        <v>5560.0006842473522</v>
      </c>
      <c r="AN501" s="2">
        <v>5660.4774984998585</v>
      </c>
      <c r="AO501" s="2">
        <v>5735.8050339061965</v>
      </c>
      <c r="AP501" s="2">
        <v>5827.1505848198631</v>
      </c>
      <c r="AQ501" s="2">
        <v>6036.3349395669929</v>
      </c>
      <c r="AR501" s="2">
        <v>6199.2869778602908</v>
      </c>
      <c r="AS501" s="2">
        <v>6418.4918317858055</v>
      </c>
      <c r="AT501" s="2">
        <v>6703.1597241969021</v>
      </c>
      <c r="AU501" s="2">
        <v>6879.2731677937691</v>
      </c>
      <c r="AV501" s="2">
        <v>7061.6064879088981</v>
      </c>
      <c r="AW501" s="2">
        <v>7380.2582786338735</v>
      </c>
      <c r="AX501" s="2">
        <v>7494.8914634472712</v>
      </c>
      <c r="AY501" s="2">
        <v>7619.9835450021765</v>
      </c>
      <c r="AZ501" s="2">
        <v>8347.8259580160393</v>
      </c>
      <c r="BA501" s="2">
        <v>8544.8044832991563</v>
      </c>
      <c r="BB501" s="2">
        <v>8567.0392312785989</v>
      </c>
      <c r="BC501" s="2">
        <v>8815.5275878249558</v>
      </c>
      <c r="BD501" s="2">
        <v>9264.925803366672</v>
      </c>
      <c r="BE501" s="2">
        <v>9381.2808420989113</v>
      </c>
      <c r="BF501" s="2">
        <v>9580.3920875300973</v>
      </c>
      <c r="BG501" s="2">
        <v>9965.3800620112834</v>
      </c>
      <c r="BH501" s="2">
        <v>10122.004711264161</v>
      </c>
      <c r="BI501" s="2">
        <v>10172.439952168754</v>
      </c>
      <c r="BJ501" s="2">
        <v>10418.693261179706</v>
      </c>
      <c r="BK501" s="2">
        <v>10676.765394896838</v>
      </c>
      <c r="BL501" s="2">
        <v>10784.483562996389</v>
      </c>
      <c r="BM501" s="2">
        <v>11017.064224598531</v>
      </c>
      <c r="BN501" s="2">
        <v>11988.091666666667</v>
      </c>
      <c r="BO501" s="2">
        <v>12453.266666666668</v>
      </c>
      <c r="BP501" s="2">
        <v>12919.941666666664</v>
      </c>
      <c r="BQ501" s="2">
        <v>13564.875</v>
      </c>
      <c r="BR501" s="2">
        <v>13924.991666666667</v>
      </c>
      <c r="BS501" s="2">
        <v>14142.783333333335</v>
      </c>
      <c r="BT501" s="2">
        <v>14228.91666666667</v>
      </c>
      <c r="BU501" s="2">
        <v>14495.833333333334</v>
      </c>
      <c r="BV501" s="2">
        <v>14851.099999999999</v>
      </c>
      <c r="BW501" s="2">
        <v>15121.848631038565</v>
      </c>
    </row>
    <row r="502" spans="1:75" hidden="1">
      <c r="A502" s="1" t="s">
        <v>247</v>
      </c>
      <c r="B502" s="1" t="s">
        <v>117</v>
      </c>
      <c r="C502" s="1" t="s">
        <v>116</v>
      </c>
      <c r="D502" s="3" t="s">
        <v>270</v>
      </c>
      <c r="E502" s="1" t="s">
        <v>285</v>
      </c>
      <c r="F502" s="2" t="s">
        <v>291</v>
      </c>
      <c r="G502" s="2" t="s">
        <v>291</v>
      </c>
      <c r="H502" s="2" t="s">
        <v>291</v>
      </c>
      <c r="I502" s="2" t="s">
        <v>291</v>
      </c>
      <c r="J502" s="2" t="s">
        <v>291</v>
      </c>
      <c r="K502" s="2" t="s">
        <v>291</v>
      </c>
      <c r="L502" s="2" t="s">
        <v>291</v>
      </c>
      <c r="M502" s="2" t="s">
        <v>291</v>
      </c>
      <c r="N502" s="2" t="s">
        <v>291</v>
      </c>
      <c r="O502" s="2" t="s">
        <v>291</v>
      </c>
      <c r="P502" s="2" t="s">
        <v>291</v>
      </c>
      <c r="Q502" s="2" t="s">
        <v>291</v>
      </c>
      <c r="R502" s="2" t="s">
        <v>291</v>
      </c>
      <c r="S502" s="2" t="s">
        <v>291</v>
      </c>
      <c r="T502" s="2" t="s">
        <v>291</v>
      </c>
      <c r="U502" s="2" t="s">
        <v>291</v>
      </c>
      <c r="V502" s="2" t="s">
        <v>291</v>
      </c>
      <c r="W502" s="2" t="s">
        <v>291</v>
      </c>
      <c r="X502" s="2" t="s">
        <v>291</v>
      </c>
      <c r="Y502" s="2" t="s">
        <v>291</v>
      </c>
      <c r="Z502" s="2">
        <v>2229.3419493697961</v>
      </c>
      <c r="AA502" s="2">
        <v>2230.2454581751163</v>
      </c>
      <c r="AB502" s="2">
        <v>2231.0816868603797</v>
      </c>
      <c r="AC502" s="2">
        <v>2231.8576561945501</v>
      </c>
      <c r="AD502" s="2">
        <v>2232.5561911748073</v>
      </c>
      <c r="AE502" s="2">
        <v>2233.1563981912491</v>
      </c>
      <c r="AF502" s="2">
        <v>2234.0100508787446</v>
      </c>
      <c r="AG502" s="2">
        <v>2234.760785966505</v>
      </c>
      <c r="AH502" s="2">
        <v>2235.4119876050522</v>
      </c>
      <c r="AI502" s="2">
        <v>2235.9740918880684</v>
      </c>
      <c r="AJ502" s="2">
        <v>2236.4489230257386</v>
      </c>
      <c r="AK502" s="2">
        <v>2237.0581718155254</v>
      </c>
      <c r="AL502" s="2">
        <v>2237.2566458222873</v>
      </c>
      <c r="AM502" s="2">
        <v>2237.149726660637</v>
      </c>
      <c r="AN502" s="2">
        <v>2237.5490533984403</v>
      </c>
      <c r="AO502" s="2">
        <v>2236.5189262536719</v>
      </c>
      <c r="AP502" s="2">
        <v>2234.7457036453588</v>
      </c>
      <c r="AQ502" s="2">
        <v>2233.5351413469248</v>
      </c>
      <c r="AR502" s="2">
        <v>2233.1942514142952</v>
      </c>
      <c r="AS502" s="2">
        <v>2236.5616206097943</v>
      </c>
      <c r="AT502" s="2">
        <v>2238.5810944296263</v>
      </c>
      <c r="AU502" s="2">
        <v>2242.2422142582354</v>
      </c>
      <c r="AV502" s="2">
        <v>2245.3293831729798</v>
      </c>
      <c r="AW502" s="2">
        <v>2245.8827206609089</v>
      </c>
      <c r="AX502" s="2">
        <v>2245.7247008088229</v>
      </c>
      <c r="AY502" s="2">
        <v>2245.7695067542786</v>
      </c>
      <c r="AZ502" s="2">
        <v>2246.7286534612394</v>
      </c>
      <c r="BA502" s="2">
        <v>2246.7160718308464</v>
      </c>
      <c r="BB502" s="2">
        <v>2245.7720172724944</v>
      </c>
      <c r="BC502" s="2">
        <v>2244.8956143871096</v>
      </c>
      <c r="BD502" s="2">
        <v>2243.7514497887773</v>
      </c>
      <c r="BE502" s="2">
        <v>2243.6479043110621</v>
      </c>
      <c r="BF502" s="2">
        <v>2270.2778231277657</v>
      </c>
      <c r="BG502" s="2">
        <v>2260.9651809638422</v>
      </c>
      <c r="BH502" s="2">
        <v>2253.658493591538</v>
      </c>
      <c r="BI502" s="2">
        <v>2297.6947644767956</v>
      </c>
      <c r="BJ502" s="2">
        <v>2279.5870842144482</v>
      </c>
      <c r="BK502" s="2">
        <v>2253.8443660674152</v>
      </c>
      <c r="BL502" s="2">
        <v>2228.0929124588488</v>
      </c>
      <c r="BM502" s="2">
        <v>2233.6969925179797</v>
      </c>
      <c r="BN502" s="2">
        <v>2222.0734895584833</v>
      </c>
      <c r="BO502" s="2">
        <v>2217.6134920450522</v>
      </c>
      <c r="BP502" s="2">
        <v>2195.8919832811316</v>
      </c>
      <c r="BQ502" s="2">
        <v>2162.5318476325715</v>
      </c>
      <c r="BR502" s="2">
        <v>2172.8119291282655</v>
      </c>
      <c r="BS502" s="2">
        <v>2159.3571712476846</v>
      </c>
      <c r="BT502" s="2">
        <v>2177.8098689929916</v>
      </c>
      <c r="BU502" s="2">
        <v>2177.8098689929916</v>
      </c>
      <c r="BV502" s="2">
        <v>2177.8098689929916</v>
      </c>
      <c r="BW502" s="2">
        <v>2177.8098689929916</v>
      </c>
    </row>
    <row r="503" spans="1:75" hidden="1">
      <c r="A503" s="1" t="s">
        <v>247</v>
      </c>
      <c r="B503" s="1" t="s">
        <v>117</v>
      </c>
      <c r="C503" s="1" t="s">
        <v>116</v>
      </c>
      <c r="D503" s="3" t="s">
        <v>271</v>
      </c>
      <c r="E503" s="1" t="s">
        <v>286</v>
      </c>
      <c r="F503" s="2" t="s">
        <v>291</v>
      </c>
      <c r="G503" s="2" t="s">
        <v>291</v>
      </c>
      <c r="H503" s="2" t="s">
        <v>291</v>
      </c>
      <c r="I503" s="2" t="s">
        <v>291</v>
      </c>
      <c r="J503" s="2" t="s">
        <v>291</v>
      </c>
      <c r="K503" s="2" t="s">
        <v>291</v>
      </c>
      <c r="L503" s="2" t="s">
        <v>291</v>
      </c>
      <c r="M503" s="2" t="s">
        <v>291</v>
      </c>
      <c r="N503" s="2" t="s">
        <v>291</v>
      </c>
      <c r="O503" s="2" t="s">
        <v>291</v>
      </c>
      <c r="P503" s="2" t="s">
        <v>291</v>
      </c>
      <c r="Q503" s="2" t="s">
        <v>291</v>
      </c>
      <c r="R503" s="2" t="s">
        <v>291</v>
      </c>
      <c r="S503" s="2" t="s">
        <v>291</v>
      </c>
      <c r="T503" s="2" t="s">
        <v>291</v>
      </c>
      <c r="U503" s="2" t="s">
        <v>291</v>
      </c>
      <c r="V503" s="2" t="s">
        <v>291</v>
      </c>
      <c r="W503" s="2" t="s">
        <v>291</v>
      </c>
      <c r="X503" s="2" t="s">
        <v>291</v>
      </c>
      <c r="Y503" s="2" t="s">
        <v>291</v>
      </c>
      <c r="Z503" s="2">
        <v>8007.3189528505536</v>
      </c>
      <c r="AA503" s="2">
        <v>8283.2263480490528</v>
      </c>
      <c r="AB503" s="2">
        <v>8544.9174927307213</v>
      </c>
      <c r="AC503" s="2">
        <v>8802.3129482095901</v>
      </c>
      <c r="AD503" s="2">
        <v>9073.1036579704232</v>
      </c>
      <c r="AE503" s="2">
        <v>9359.0038993787966</v>
      </c>
      <c r="AF503" s="2">
        <v>9654.2108389447003</v>
      </c>
      <c r="AG503" s="2">
        <v>9964.3639747149082</v>
      </c>
      <c r="AH503" s="2">
        <v>10314.077508935585</v>
      </c>
      <c r="AI503" s="2">
        <v>10670.173760907301</v>
      </c>
      <c r="AJ503" s="2">
        <v>11001.883928057787</v>
      </c>
      <c r="AK503" s="2">
        <v>11619.074652259926</v>
      </c>
      <c r="AL503" s="2">
        <v>11994.39159836442</v>
      </c>
      <c r="AM503" s="2">
        <v>12438.554010996919</v>
      </c>
      <c r="AN503" s="2">
        <v>12665.596068551529</v>
      </c>
      <c r="AO503" s="2">
        <v>12828.236515632292</v>
      </c>
      <c r="AP503" s="2">
        <v>13022.199733920728</v>
      </c>
      <c r="AQ503" s="2">
        <v>13482.366212463145</v>
      </c>
      <c r="AR503" s="2">
        <v>13844.212041825102</v>
      </c>
      <c r="AS503" s="2">
        <v>14355.352493169588</v>
      </c>
      <c r="AT503" s="2">
        <v>15005.566631529295</v>
      </c>
      <c r="AU503" s="2">
        <v>15424.996700241167</v>
      </c>
      <c r="AV503" s="2">
        <v>15855.632539706798</v>
      </c>
      <c r="AW503" s="2">
        <v>16575.19454199844</v>
      </c>
      <c r="AX503" s="2">
        <v>16831.462889344726</v>
      </c>
      <c r="AY503" s="2">
        <v>17112.726687335256</v>
      </c>
      <c r="AZ503" s="2">
        <v>18755.299773982155</v>
      </c>
      <c r="BA503" s="2">
        <v>19197.749563280486</v>
      </c>
      <c r="BB503" s="2">
        <v>19239.616976481138</v>
      </c>
      <c r="BC503" s="2">
        <v>19789.939220416818</v>
      </c>
      <c r="BD503" s="2">
        <v>20788.190703489421</v>
      </c>
      <c r="BE503" s="2">
        <v>21048.29110112874</v>
      </c>
      <c r="BF503" s="2">
        <v>21750.151693188302</v>
      </c>
      <c r="BG503" s="2">
        <v>22531.377335278805</v>
      </c>
      <c r="BH503" s="2">
        <v>22811.541889714041</v>
      </c>
      <c r="BI503" s="2">
        <v>23373.162020052732</v>
      </c>
      <c r="BJ503" s="2">
        <v>23750.318592577365</v>
      </c>
      <c r="BK503" s="2">
        <v>24063.767533111783</v>
      </c>
      <c r="BL503" s="2">
        <v>24028.831391241209</v>
      </c>
      <c r="BM503" s="2">
        <v>24608.783224863168</v>
      </c>
      <c r="BN503" s="2">
        <v>26638.420682896976</v>
      </c>
      <c r="BO503" s="2">
        <v>27616.532180034916</v>
      </c>
      <c r="BP503" s="2">
        <v>28370.796330293189</v>
      </c>
      <c r="BQ503" s="2">
        <v>29334.474196654879</v>
      </c>
      <c r="BR503" s="2">
        <v>30256.388006345023</v>
      </c>
      <c r="BS503" s="2">
        <v>30539.32061223557</v>
      </c>
      <c r="BT503" s="2">
        <v>30987.875141745535</v>
      </c>
      <c r="BU503" s="2">
        <v>31569.168892610909</v>
      </c>
      <c r="BV503" s="2">
        <v>32342.872145401812</v>
      </c>
      <c r="BW503" s="2">
        <v>32932.511186093943</v>
      </c>
    </row>
    <row r="504" spans="1:75" hidden="1">
      <c r="A504" s="1" t="s">
        <v>247</v>
      </c>
      <c r="B504" s="1" t="s">
        <v>117</v>
      </c>
      <c r="C504" s="1" t="s">
        <v>116</v>
      </c>
      <c r="D504" s="3" t="s">
        <v>268</v>
      </c>
      <c r="E504" s="1" t="s">
        <v>287</v>
      </c>
      <c r="F504" s="2">
        <v>6433.799</v>
      </c>
      <c r="G504" s="2">
        <v>6581.8389999999999</v>
      </c>
      <c r="H504" s="2">
        <v>6748.3779999999997</v>
      </c>
      <c r="I504" s="2">
        <v>6928.942</v>
      </c>
      <c r="J504" s="2">
        <v>7117.5640000000003</v>
      </c>
      <c r="K504" s="2">
        <v>7311.72</v>
      </c>
      <c r="L504" s="2">
        <v>7519.6629999999996</v>
      </c>
      <c r="M504" s="2">
        <v>7739.2349999999997</v>
      </c>
      <c r="N504" s="2">
        <v>7965.93</v>
      </c>
      <c r="O504" s="2">
        <v>8195.7109999999993</v>
      </c>
      <c r="P504" s="2">
        <v>8428.4930000000004</v>
      </c>
      <c r="Q504" s="2">
        <v>8663.4009999999998</v>
      </c>
      <c r="R504" s="2">
        <v>8906.3850000000002</v>
      </c>
      <c r="S504" s="2">
        <v>9148.4509999999991</v>
      </c>
      <c r="T504" s="2">
        <v>9397.4639999999999</v>
      </c>
      <c r="U504" s="2">
        <v>9647.6540000000005</v>
      </c>
      <c r="V504" s="2">
        <v>9899.8029999999999</v>
      </c>
      <c r="W504" s="2">
        <v>10154.878000000001</v>
      </c>
      <c r="X504" s="2">
        <v>10409.339</v>
      </c>
      <c r="Y504" s="2">
        <v>10662.303</v>
      </c>
      <c r="Z504" s="2">
        <v>10910.216</v>
      </c>
      <c r="AA504" s="2">
        <v>11171.333000000001</v>
      </c>
      <c r="AB504" s="2">
        <v>11441.462</v>
      </c>
      <c r="AC504" s="2">
        <v>11711.866</v>
      </c>
      <c r="AD504" s="2">
        <v>11986.26</v>
      </c>
      <c r="AE504" s="2">
        <v>12267.303</v>
      </c>
      <c r="AF504" s="2">
        <v>12553.963</v>
      </c>
      <c r="AG504" s="2">
        <v>12845.380999999999</v>
      </c>
      <c r="AH504" s="2">
        <v>13138.53</v>
      </c>
      <c r="AI504" s="2">
        <v>13443.843999999999</v>
      </c>
      <c r="AJ504" s="2">
        <v>13764.352000000001</v>
      </c>
      <c r="AK504" s="2">
        <v>14096.09</v>
      </c>
      <c r="AL504" s="2">
        <v>14441.17</v>
      </c>
      <c r="AM504" s="2">
        <v>14792.539000000001</v>
      </c>
      <c r="AN504" s="2">
        <v>15157.163</v>
      </c>
      <c r="AO504" s="2">
        <v>15545.308999999999</v>
      </c>
      <c r="AP504" s="2">
        <v>15941.986999999999</v>
      </c>
      <c r="AQ504" s="2">
        <v>16333.263999999999</v>
      </c>
      <c r="AR504" s="2">
        <v>16731.412</v>
      </c>
      <c r="AS504" s="2">
        <v>17120.824000000001</v>
      </c>
      <c r="AT504" s="2">
        <v>17507.289000000001</v>
      </c>
      <c r="AU504" s="2">
        <v>17990.785632237625</v>
      </c>
      <c r="AV504" s="2">
        <v>18466.441185834949</v>
      </c>
      <c r="AW504" s="2">
        <v>18932.76361386379</v>
      </c>
      <c r="AX504" s="2">
        <v>19419.147415649451</v>
      </c>
      <c r="AY504" s="2">
        <v>19912.589069341459</v>
      </c>
      <c r="AZ504" s="2">
        <v>20419.401382415486</v>
      </c>
      <c r="BA504" s="2">
        <v>20958.318159314302</v>
      </c>
      <c r="BB504" s="2">
        <v>21516.445529930184</v>
      </c>
      <c r="BC504" s="2">
        <v>22080.543046325634</v>
      </c>
      <c r="BD504" s="2">
        <v>22665.880692712508</v>
      </c>
      <c r="BE504" s="2">
        <v>23239.665744773552</v>
      </c>
      <c r="BF504" s="2">
        <v>23773.483715634327</v>
      </c>
      <c r="BG504" s="2">
        <v>24358.739123214134</v>
      </c>
      <c r="BH504" s="2">
        <v>24941.331559898499</v>
      </c>
      <c r="BI504" s="2">
        <v>25423.657268168859</v>
      </c>
      <c r="BJ504" s="2">
        <v>25877.965977132255</v>
      </c>
      <c r="BK504" s="2">
        <v>26331.651041808738</v>
      </c>
      <c r="BL504" s="2">
        <v>26784.159308317459</v>
      </c>
      <c r="BM504" s="2">
        <v>27234.620415950303</v>
      </c>
      <c r="BN504" s="2">
        <v>27681.904560143543</v>
      </c>
      <c r="BO504" s="2">
        <v>28126.266289585721</v>
      </c>
      <c r="BP504" s="2">
        <v>28568.148127381515</v>
      </c>
      <c r="BQ504" s="2">
        <v>29007.185873099636</v>
      </c>
      <c r="BR504" s="2">
        <v>29442.81756155847</v>
      </c>
      <c r="BS504" s="2">
        <v>29874.076886775008</v>
      </c>
      <c r="BT504" s="2">
        <v>30301.04706658973</v>
      </c>
      <c r="BU504" s="2">
        <v>30724.018873927613</v>
      </c>
      <c r="BV504" s="2">
        <v>31142.720137498611</v>
      </c>
      <c r="BW504" s="2">
        <v>31557.205683174096</v>
      </c>
    </row>
    <row r="505" spans="1:75" hidden="1">
      <c r="A505" s="1" t="s">
        <v>247</v>
      </c>
      <c r="B505" s="1" t="s">
        <v>117</v>
      </c>
      <c r="C505" s="1" t="s">
        <v>116</v>
      </c>
      <c r="D505" s="3" t="s">
        <v>274</v>
      </c>
      <c r="E505" s="1" t="s">
        <v>288</v>
      </c>
      <c r="F505" s="2">
        <v>10410.863227837061</v>
      </c>
      <c r="G505" s="2">
        <v>9646.0487871440837</v>
      </c>
      <c r="H505" s="2">
        <v>9910.95559967595</v>
      </c>
      <c r="I505" s="2">
        <v>9765.6192247554682</v>
      </c>
      <c r="J505" s="2">
        <v>10181.831730701273</v>
      </c>
      <c r="K505" s="2">
        <v>10051.15849975225</v>
      </c>
      <c r="L505" s="2">
        <v>10450.735060491204</v>
      </c>
      <c r="M505" s="2">
        <v>10191.934160177507</v>
      </c>
      <c r="N505" s="2">
        <v>9994.2810950111179</v>
      </c>
      <c r="O505" s="2">
        <v>10471.82093773817</v>
      </c>
      <c r="P505" s="2">
        <v>11015.154244482796</v>
      </c>
      <c r="Q505" s="2">
        <v>11477.431109126042</v>
      </c>
      <c r="R505" s="2">
        <v>11818.77192322494</v>
      </c>
      <c r="S505" s="2">
        <v>12063.180214841343</v>
      </c>
      <c r="T505" s="2">
        <v>12495.871903977139</v>
      </c>
      <c r="U505" s="2">
        <v>13052.936705381164</v>
      </c>
      <c r="V505" s="2">
        <v>13356.196820921714</v>
      </c>
      <c r="W505" s="2">
        <v>13233.763500372503</v>
      </c>
      <c r="X505" s="2">
        <v>14025.253321491589</v>
      </c>
      <c r="Y505" s="2">
        <v>14453.141718610797</v>
      </c>
      <c r="Z505" s="2">
        <v>14940.100102982067</v>
      </c>
      <c r="AA505" s="2">
        <v>15515.182859857288</v>
      </c>
      <c r="AB505" s="2">
        <v>16179.694201299399</v>
      </c>
      <c r="AC505" s="2">
        <v>17983.515602837488</v>
      </c>
      <c r="AD505" s="2">
        <v>18756.134037664953</v>
      </c>
      <c r="AE505" s="2">
        <v>18338.768330895535</v>
      </c>
      <c r="AF505" s="2">
        <v>20000.168319313852</v>
      </c>
      <c r="AG505" s="2">
        <v>20963.595544255913</v>
      </c>
      <c r="AH505" s="2">
        <v>22031.133747624714</v>
      </c>
      <c r="AI505" s="2">
        <v>23035.779377323117</v>
      </c>
      <c r="AJ505" s="2">
        <v>24204.106224545067</v>
      </c>
      <c r="AK505" s="2">
        <v>24549.738278666457</v>
      </c>
      <c r="AL505" s="2">
        <v>25196.093499716568</v>
      </c>
      <c r="AM505" s="2">
        <v>25778.407239171174</v>
      </c>
      <c r="AN505" s="2">
        <v>27285.876481068306</v>
      </c>
      <c r="AO505" s="2">
        <v>26649.969648153343</v>
      </c>
      <c r="AP505" s="2">
        <v>26563.881668332382</v>
      </c>
      <c r="AQ505" s="2">
        <v>27000.859822997139</v>
      </c>
      <c r="AR505" s="2">
        <v>28612.749159964962</v>
      </c>
      <c r="AS505" s="2">
        <v>30220.662618888127</v>
      </c>
      <c r="AT505" s="2">
        <v>31699.491566324607</v>
      </c>
      <c r="AU505" s="2">
        <v>33836.840023790275</v>
      </c>
      <c r="AV505" s="2">
        <v>35892.266573475892</v>
      </c>
      <c r="AW505" s="2">
        <v>37741.114591137644</v>
      </c>
      <c r="AX505" s="2">
        <v>40587.034268890638</v>
      </c>
      <c r="AY505" s="2">
        <v>43844.953752714886</v>
      </c>
      <c r="AZ505" s="2">
        <v>44025.150086339665</v>
      </c>
      <c r="BA505" s="2">
        <v>46161.625294827303</v>
      </c>
      <c r="BB505" s="2">
        <v>42653.60079615529</v>
      </c>
      <c r="BC505" s="2">
        <v>43992.678321105959</v>
      </c>
      <c r="BD505" s="2">
        <v>45488.375748537888</v>
      </c>
      <c r="BE505" s="2">
        <v>45156.895507558125</v>
      </c>
      <c r="BF505" s="2">
        <v>46602.203958718863</v>
      </c>
      <c r="BG505" s="2">
        <v>47395.420958154624</v>
      </c>
      <c r="BH505" s="2">
        <v>49827.125575020218</v>
      </c>
      <c r="BI505" s="2">
        <v>52047.186142517057</v>
      </c>
      <c r="BJ505" s="2">
        <v>53654.635494152484</v>
      </c>
      <c r="BK505" s="2">
        <v>55655.742360800439</v>
      </c>
      <c r="BL505" s="2">
        <v>57762.26283611072</v>
      </c>
      <c r="BM505" s="2">
        <v>55686.788052987904</v>
      </c>
      <c r="BN505" s="2">
        <v>55028.739285210155</v>
      </c>
      <c r="BO505" s="2">
        <v>55777.616855533161</v>
      </c>
      <c r="BP505" s="2">
        <v>56705.343917201862</v>
      </c>
      <c r="BQ505" s="2">
        <v>56544.522185977687</v>
      </c>
      <c r="BR505" s="2">
        <v>58391.002934199852</v>
      </c>
      <c r="BS505" s="2">
        <v>60419.294228127161</v>
      </c>
      <c r="BT505" s="2">
        <v>62589.613535824719</v>
      </c>
      <c r="BU505" s="2">
        <v>65060.077427656695</v>
      </c>
      <c r="BV505" s="2">
        <v>66503.631710079571</v>
      </c>
      <c r="BW505" s="2">
        <v>68472.926151013846</v>
      </c>
    </row>
    <row r="506" spans="1:75" hidden="1">
      <c r="A506" s="1" t="s">
        <v>247</v>
      </c>
      <c r="B506" s="1" t="s">
        <v>117</v>
      </c>
      <c r="C506" s="1" t="s">
        <v>116</v>
      </c>
      <c r="D506" s="3" t="s">
        <v>273</v>
      </c>
      <c r="E506" s="1" t="s">
        <v>289</v>
      </c>
      <c r="F506" s="2" t="s">
        <v>291</v>
      </c>
      <c r="G506" s="2" t="s">
        <v>291</v>
      </c>
      <c r="H506" s="2" t="s">
        <v>291</v>
      </c>
      <c r="I506" s="2" t="s">
        <v>291</v>
      </c>
      <c r="J506" s="2" t="s">
        <v>291</v>
      </c>
      <c r="K506" s="2" t="s">
        <v>291</v>
      </c>
      <c r="L506" s="2" t="s">
        <v>291</v>
      </c>
      <c r="M506" s="2" t="s">
        <v>291</v>
      </c>
      <c r="N506" s="2" t="s">
        <v>291</v>
      </c>
      <c r="O506" s="2" t="s">
        <v>291</v>
      </c>
      <c r="P506" s="2" t="s">
        <v>291</v>
      </c>
      <c r="Q506" s="2" t="s">
        <v>291</v>
      </c>
      <c r="R506" s="2" t="s">
        <v>291</v>
      </c>
      <c r="S506" s="2" t="s">
        <v>291</v>
      </c>
      <c r="T506" s="2" t="s">
        <v>291</v>
      </c>
      <c r="U506" s="2" t="s">
        <v>291</v>
      </c>
      <c r="V506" s="2" t="s">
        <v>291</v>
      </c>
      <c r="W506" s="2" t="s">
        <v>291</v>
      </c>
      <c r="X506" s="2" t="s">
        <v>291</v>
      </c>
      <c r="Y506" s="2" t="s">
        <v>291</v>
      </c>
      <c r="Z506" s="2">
        <v>6.701574026005936</v>
      </c>
      <c r="AA506" s="2">
        <v>6.9567153709405982</v>
      </c>
      <c r="AB506" s="2">
        <v>7.251950610588251</v>
      </c>
      <c r="AC506" s="2">
        <v>8.0576445155111074</v>
      </c>
      <c r="AD506" s="2">
        <v>8.4011923694494666</v>
      </c>
      <c r="AE506" s="2">
        <v>8.2120394011584086</v>
      </c>
      <c r="AF506" s="2">
        <v>8.9525865433984126</v>
      </c>
      <c r="AG506" s="2">
        <v>9.3806888307239689</v>
      </c>
      <c r="AH506" s="2">
        <v>9.8555138246476695</v>
      </c>
      <c r="AI506" s="2">
        <v>10.302346284286138</v>
      </c>
      <c r="AJ506" s="2">
        <v>10.822561595459478</v>
      </c>
      <c r="AK506" s="2">
        <v>10.974117073917068</v>
      </c>
      <c r="AL506" s="2">
        <v>11.262048789425286</v>
      </c>
      <c r="AM506" s="2">
        <v>11.522879730383648</v>
      </c>
      <c r="AN506" s="2">
        <v>12.194537786613392</v>
      </c>
      <c r="AO506" s="2">
        <v>11.915825676822658</v>
      </c>
      <c r="AP506" s="2">
        <v>11.886758133151742</v>
      </c>
      <c r="AQ506" s="2">
        <v>12.088844864430641</v>
      </c>
      <c r="AR506" s="2">
        <v>12.812476631553363</v>
      </c>
      <c r="AS506" s="2">
        <v>13.512108202343436</v>
      </c>
      <c r="AT506" s="2">
        <v>14.16052858000277</v>
      </c>
      <c r="AU506" s="2">
        <v>15.090626609660884</v>
      </c>
      <c r="AV506" s="2">
        <v>15.985301240192589</v>
      </c>
      <c r="AW506" s="2">
        <v>16.804579439495999</v>
      </c>
      <c r="AX506" s="2">
        <v>18.073023044308488</v>
      </c>
      <c r="AY506" s="2">
        <v>19.523354298314548</v>
      </c>
      <c r="AZ506" s="2">
        <v>19.595223490169097</v>
      </c>
      <c r="BA506" s="2">
        <v>20.546265669079514</v>
      </c>
      <c r="BB506" s="2">
        <v>18.992845430480688</v>
      </c>
      <c r="BC506" s="2">
        <v>19.596758993676694</v>
      </c>
      <c r="BD506" s="2">
        <v>20.273357707610657</v>
      </c>
      <c r="BE506" s="2">
        <v>20.126551684331268</v>
      </c>
      <c r="BF506" s="2">
        <v>20.527092976891666</v>
      </c>
      <c r="BG506" s="2">
        <v>20.962472733857012</v>
      </c>
      <c r="BH506" s="2">
        <v>22.109439259190211</v>
      </c>
      <c r="BI506" s="2">
        <v>22.651914844036575</v>
      </c>
      <c r="BJ506" s="2">
        <v>23.536997496475124</v>
      </c>
      <c r="BK506" s="2">
        <v>24.693693672341041</v>
      </c>
      <c r="BL506" s="2">
        <v>25.924530576405012</v>
      </c>
      <c r="BM506" s="2">
        <v>24.930323244162967</v>
      </c>
      <c r="BN506" s="2">
        <v>24.764590164902302</v>
      </c>
      <c r="BO506" s="2">
        <v>25.152091225823046</v>
      </c>
      <c r="BP506" s="2">
        <v>25.823375807616898</v>
      </c>
      <c r="BQ506" s="2">
        <v>26.147370845835042</v>
      </c>
      <c r="BR506" s="2">
        <v>26.873473102490919</v>
      </c>
      <c r="BS506" s="2">
        <v>27.980222555408318</v>
      </c>
      <c r="BT506" s="2">
        <v>28.739705162951552</v>
      </c>
      <c r="BU506" s="2">
        <v>29.87408513202309</v>
      </c>
      <c r="BV506" s="2">
        <v>30.536931922725891</v>
      </c>
      <c r="BW506" s="2">
        <v>31.441186453377309</v>
      </c>
    </row>
    <row r="507" spans="1:75" hidden="1">
      <c r="A507" s="1" t="s">
        <v>247</v>
      </c>
      <c r="B507" s="1" t="s">
        <v>117</v>
      </c>
      <c r="C507" s="1" t="s">
        <v>116</v>
      </c>
      <c r="D507" s="3" t="s">
        <v>272</v>
      </c>
      <c r="E507" s="1" t="s">
        <v>290</v>
      </c>
      <c r="F507" s="2">
        <v>3688.6236220095184</v>
      </c>
      <c r="G507" s="2">
        <v>3406.542081431533</v>
      </c>
      <c r="H507" s="2">
        <v>3480.9209124813246</v>
      </c>
      <c r="I507" s="2">
        <v>3406.2565501047275</v>
      </c>
      <c r="J507" s="2">
        <v>3525.3764289912328</v>
      </c>
      <c r="K507" s="2">
        <v>3454.4109320617345</v>
      </c>
      <c r="L507" s="2">
        <v>3561.1671423357639</v>
      </c>
      <c r="M507" s="2">
        <v>3440.8753537751331</v>
      </c>
      <c r="N507" s="2">
        <v>3342.6577125645167</v>
      </c>
      <c r="O507" s="2">
        <v>3471.1938869447213</v>
      </c>
      <c r="P507" s="2">
        <v>3620.3488540524731</v>
      </c>
      <c r="Q507" s="2">
        <v>3766.5706094707111</v>
      </c>
      <c r="R507" s="2">
        <v>3872.0485116378059</v>
      </c>
      <c r="S507" s="2">
        <v>3948.7916475071211</v>
      </c>
      <c r="T507" s="2">
        <v>4086.8239594810989</v>
      </c>
      <c r="U507" s="2">
        <v>4267.7268622618822</v>
      </c>
      <c r="V507" s="2">
        <v>4367.6359201472987</v>
      </c>
      <c r="W507" s="2">
        <v>4329.9102785433188</v>
      </c>
      <c r="X507" s="2">
        <v>4594.4958886458508</v>
      </c>
      <c r="Y507" s="2">
        <v>4743.9665011812158</v>
      </c>
      <c r="Z507" s="2">
        <v>4918.476473093504</v>
      </c>
      <c r="AA507" s="2">
        <v>5158.2069978983709</v>
      </c>
      <c r="AB507" s="2">
        <v>5416.0315900917894</v>
      </c>
      <c r="AC507" s="2">
        <v>6055.9016514493424</v>
      </c>
      <c r="AD507" s="2">
        <v>6359.3555636674946</v>
      </c>
      <c r="AE507" s="2">
        <v>6265.1512542972059</v>
      </c>
      <c r="AF507" s="2">
        <v>6884.6911563995718</v>
      </c>
      <c r="AG507" s="2">
        <v>7276.7477930686864</v>
      </c>
      <c r="AH507" s="2">
        <v>7736.82698732676</v>
      </c>
      <c r="AI507" s="2">
        <v>8176.8149792850018</v>
      </c>
      <c r="AJ507" s="2">
        <v>8650.5028698409533</v>
      </c>
      <c r="AK507" s="2">
        <v>9045.7059741022258</v>
      </c>
      <c r="AL507" s="2">
        <v>9353.9113091427389</v>
      </c>
      <c r="AM507" s="2">
        <v>9689.206287615576</v>
      </c>
      <c r="AN507" s="2">
        <v>10189.97353580836</v>
      </c>
      <c r="AO507" s="2">
        <v>9833.1290848786157</v>
      </c>
      <c r="AP507" s="2">
        <v>9709.6891748003982</v>
      </c>
      <c r="AQ507" s="2">
        <v>9978.7913516801218</v>
      </c>
      <c r="AR507" s="2">
        <v>10601.534602587861</v>
      </c>
      <c r="AS507" s="2">
        <v>11329.540924577466</v>
      </c>
      <c r="AT507" s="2">
        <v>12137.045041348574</v>
      </c>
      <c r="AU507" s="2">
        <v>12938.449182646355</v>
      </c>
      <c r="AV507" s="2">
        <v>13725.279275545106</v>
      </c>
      <c r="AW507" s="2">
        <v>14712.018756846937</v>
      </c>
      <c r="AX507" s="2">
        <v>15664.715353229471</v>
      </c>
      <c r="AY507" s="2">
        <v>16778.221303299259</v>
      </c>
      <c r="AZ507" s="2">
        <v>17998.289166928735</v>
      </c>
      <c r="BA507" s="2">
        <v>18820.310855922282</v>
      </c>
      <c r="BB507" s="2">
        <v>16983.05934721664</v>
      </c>
      <c r="BC507" s="2">
        <v>17563.819358444369</v>
      </c>
      <c r="BD507" s="2">
        <v>18593.86943483604</v>
      </c>
      <c r="BE507" s="2">
        <v>18228.726839971394</v>
      </c>
      <c r="BF507" s="2">
        <v>18780.057286007286</v>
      </c>
      <c r="BG507" s="2">
        <v>19389.894553158796</v>
      </c>
      <c r="BH507" s="2">
        <v>20221.470477944204</v>
      </c>
      <c r="BI507" s="2">
        <v>20824.969048689421</v>
      </c>
      <c r="BJ507" s="2">
        <v>21601.821014370482</v>
      </c>
      <c r="BK507" s="2">
        <v>22566.88360033312</v>
      </c>
      <c r="BL507" s="2">
        <v>23257.633997273486</v>
      </c>
      <c r="BM507" s="2">
        <v>22526.655817904</v>
      </c>
      <c r="BN507" s="2">
        <v>23831.07598030024</v>
      </c>
      <c r="BO507" s="2">
        <v>24696.258279767113</v>
      </c>
      <c r="BP507" s="2">
        <v>25644.985188813163</v>
      </c>
      <c r="BQ507" s="2">
        <v>26442.391852248722</v>
      </c>
      <c r="BR507" s="2">
        <v>27616.04685309211</v>
      </c>
      <c r="BS507" s="2">
        <v>28603.293439322912</v>
      </c>
      <c r="BT507" s="2">
        <v>29391.142597910028</v>
      </c>
      <c r="BU507" s="2">
        <v>30695.855347406639</v>
      </c>
      <c r="BV507" s="2">
        <v>31713.738572898183</v>
      </c>
      <c r="BW507" s="2">
        <v>32811.435682088792</v>
      </c>
    </row>
    <row r="508" spans="1:75" hidden="1">
      <c r="A508" s="1" t="s">
        <v>247</v>
      </c>
      <c r="B508" s="1" t="s">
        <v>117</v>
      </c>
      <c r="C508" s="1" t="s">
        <v>116</v>
      </c>
      <c r="D508" s="3" t="s">
        <v>275</v>
      </c>
      <c r="E508" s="1" t="s">
        <v>251</v>
      </c>
      <c r="F508" s="4" t="s">
        <v>291</v>
      </c>
      <c r="G508" s="4">
        <v>-5.5223285486443396</v>
      </c>
      <c r="H508" s="4">
        <v>4.7689385946402263</v>
      </c>
      <c r="I508" s="4">
        <v>0.4733131923464251</v>
      </c>
      <c r="J508" s="4">
        <v>6.3145234038288089</v>
      </c>
      <c r="K508" s="4">
        <v>0.65994154803432625</v>
      </c>
      <c r="L508" s="4">
        <v>6.0222909056851126</v>
      </c>
      <c r="M508" s="4">
        <v>-0.55653710247349775</v>
      </c>
      <c r="N508" s="4">
        <v>-8.8833614639738379E-3</v>
      </c>
      <c r="O508" s="4">
        <v>6.840796019900508</v>
      </c>
      <c r="P508" s="4">
        <v>7.2592715782471284</v>
      </c>
      <c r="Q508" s="4">
        <v>6.938522366074884</v>
      </c>
      <c r="R508" s="4">
        <v>5.6836305640133311</v>
      </c>
      <c r="S508" s="4">
        <v>4.7537385100836937</v>
      </c>
      <c r="T508" s="4">
        <v>6.3126186890184011</v>
      </c>
      <c r="U508" s="4">
        <v>7.2066522944256306</v>
      </c>
      <c r="V508" s="4">
        <v>5.0158000574547446</v>
      </c>
      <c r="W508" s="4">
        <v>1.6905569537148502</v>
      </c>
      <c r="X508" s="4">
        <v>8.769570129660508</v>
      </c>
      <c r="Y508" s="4">
        <v>5.7624771232131389</v>
      </c>
      <c r="Z508" s="4">
        <v>6.0892339350855806</v>
      </c>
      <c r="AA508" s="4">
        <v>7.3840592488097379</v>
      </c>
      <c r="AB508" s="4">
        <v>7.5372552239418633</v>
      </c>
      <c r="AC508" s="4">
        <v>14.456957434624918</v>
      </c>
      <c r="AD508" s="4">
        <v>7.4711493562804376</v>
      </c>
      <c r="AE508" s="4">
        <v>0.82862640432002088</v>
      </c>
      <c r="AF508" s="4">
        <v>12.456523746498815</v>
      </c>
      <c r="AG508" s="4">
        <v>8.1481278738778187</v>
      </c>
      <c r="AH508" s="4">
        <v>8.749019310100481</v>
      </c>
      <c r="AI508" s="4">
        <v>8.1428903886432416</v>
      </c>
      <c r="AJ508" s="4">
        <v>8.3152208999548005</v>
      </c>
      <c r="AK508" s="4">
        <v>7.0887886674746214</v>
      </c>
      <c r="AL508" s="4">
        <v>5.9386653308844073</v>
      </c>
      <c r="AM508" s="4">
        <v>6.1048649784595899</v>
      </c>
      <c r="AN508" s="4">
        <v>7.7606126625734406</v>
      </c>
      <c r="AO508" s="4">
        <v>-1.0307857252259134</v>
      </c>
      <c r="AP508" s="4">
        <v>1.2643731525759483</v>
      </c>
      <c r="AQ508" s="4">
        <v>5.2938839135617588</v>
      </c>
      <c r="AR508" s="4">
        <v>8.8304450056605468</v>
      </c>
      <c r="AS508" s="4">
        <v>9.3542450188045088</v>
      </c>
      <c r="AT508" s="4">
        <v>9.5455875896385258</v>
      </c>
      <c r="AU508" s="4">
        <v>9.5469999999999935</v>
      </c>
      <c r="AV508" s="4">
        <v>8.8859999999999939</v>
      </c>
      <c r="AW508" s="4">
        <v>9.8959999999999937</v>
      </c>
      <c r="AX508" s="4">
        <v>9.2109999999999914</v>
      </c>
      <c r="AY508" s="4">
        <v>9.8300000000000054</v>
      </c>
      <c r="AZ508" s="4">
        <v>10.001999999999999</v>
      </c>
      <c r="BA508" s="4">
        <v>7.3269999999999946</v>
      </c>
      <c r="BB508" s="4">
        <v>-7.359000000000016</v>
      </c>
      <c r="BC508" s="4">
        <v>6.1309999999999976</v>
      </c>
      <c r="BD508" s="4">
        <v>8.6710000000000065</v>
      </c>
      <c r="BE508" s="4">
        <v>0.51799999999999624</v>
      </c>
      <c r="BF508" s="4">
        <v>5.3909999999999902</v>
      </c>
      <c r="BG508" s="4">
        <v>5.7889999999999997</v>
      </c>
      <c r="BH508" s="4">
        <v>6.7830000000000057</v>
      </c>
      <c r="BI508" s="4">
        <v>4.9760000000000026</v>
      </c>
      <c r="BJ508" s="4">
        <v>5.583999999999989</v>
      </c>
      <c r="BK508" s="4">
        <v>6.2990000000000101</v>
      </c>
      <c r="BL508" s="4">
        <v>4.8319999999999919</v>
      </c>
      <c r="BM508" s="4">
        <v>-1.5140000000000042</v>
      </c>
      <c r="BN508" s="4">
        <v>7.5280000000000014</v>
      </c>
      <c r="BO508" s="4">
        <v>5.2939999999999987</v>
      </c>
      <c r="BP508" s="4">
        <v>5.4729999999999945</v>
      </c>
      <c r="BQ508" s="4">
        <v>4.6939999999999982</v>
      </c>
      <c r="BR508" s="4">
        <v>6.0070000000000068</v>
      </c>
      <c r="BS508" s="4">
        <v>5.0920000000000076</v>
      </c>
      <c r="BT508" s="4">
        <v>4.222999999999999</v>
      </c>
      <c r="BU508" s="4">
        <v>5.8969999999999967</v>
      </c>
      <c r="BV508" s="4">
        <v>4.7239999999999949</v>
      </c>
      <c r="BW508" s="4">
        <v>4.8382563476990104</v>
      </c>
    </row>
    <row r="509" spans="1:75" hidden="1">
      <c r="A509" s="1" t="s">
        <v>247</v>
      </c>
      <c r="B509" s="1" t="s">
        <v>117</v>
      </c>
      <c r="C509" s="1" t="s">
        <v>116</v>
      </c>
      <c r="D509" s="3" t="s">
        <v>276</v>
      </c>
      <c r="E509" s="1" t="s">
        <v>252</v>
      </c>
      <c r="F509" s="4" t="s">
        <v>291</v>
      </c>
      <c r="G509" s="4">
        <v>1.9686026132782919</v>
      </c>
      <c r="H509" s="4">
        <v>1.9686026132782919</v>
      </c>
      <c r="I509" s="4">
        <v>1.9686026132782919</v>
      </c>
      <c r="J509" s="4">
        <v>1.9686026132782919</v>
      </c>
      <c r="K509" s="4">
        <v>1.9686026132782919</v>
      </c>
      <c r="L509" s="4">
        <v>1.9686026132782697</v>
      </c>
      <c r="M509" s="4">
        <v>1.9686026132782919</v>
      </c>
      <c r="N509" s="4">
        <v>1.9686026132782919</v>
      </c>
      <c r="O509" s="4">
        <v>1.9686026132783141</v>
      </c>
      <c r="P509" s="4">
        <v>1.9686026132783807</v>
      </c>
      <c r="Q509" s="4">
        <v>2.6313560360009536</v>
      </c>
      <c r="R509" s="4">
        <v>2.6313560360009536</v>
      </c>
      <c r="S509" s="4">
        <v>2.6313560360009536</v>
      </c>
      <c r="T509" s="4">
        <v>2.6313560360009536</v>
      </c>
      <c r="U509" s="4">
        <v>2.6313560360009536</v>
      </c>
      <c r="V509" s="4">
        <v>2.6313560360009536</v>
      </c>
      <c r="W509" s="4">
        <v>2.6313560360009536</v>
      </c>
      <c r="X509" s="4">
        <v>2.6313560360009536</v>
      </c>
      <c r="Y509" s="4">
        <v>2.6313560360009536</v>
      </c>
      <c r="Z509" s="4">
        <v>2.6313560360008648</v>
      </c>
      <c r="AA509" s="4">
        <v>3.4037825485565332</v>
      </c>
      <c r="AB509" s="4">
        <v>3.1206250432475491</v>
      </c>
      <c r="AC509" s="4">
        <v>2.976448621157135</v>
      </c>
      <c r="AD509" s="4">
        <v>3.0441074595860762</v>
      </c>
      <c r="AE509" s="4">
        <v>3.1233503553790509</v>
      </c>
      <c r="AF509" s="4">
        <v>3.1148390032972539</v>
      </c>
      <c r="AG509" s="4">
        <v>3.1779475200234719</v>
      </c>
      <c r="AH509" s="4">
        <v>3.479488743842607</v>
      </c>
      <c r="AI509" s="4">
        <v>3.4265193715264264</v>
      </c>
      <c r="AJ509" s="4">
        <v>3.0868691745825627</v>
      </c>
      <c r="AK509" s="4">
        <v>5.5811018000885504</v>
      </c>
      <c r="AL509" s="4">
        <v>3.2210214449991614</v>
      </c>
      <c r="AM509" s="4">
        <v>3.7080403753457558</v>
      </c>
      <c r="AN509" s="4">
        <v>1.807136724590297</v>
      </c>
      <c r="AO509" s="4">
        <v>1.3307629157840672</v>
      </c>
      <c r="AP509" s="4">
        <v>1.5925497881063455</v>
      </c>
      <c r="AQ509" s="4">
        <v>3.5898223617572222</v>
      </c>
      <c r="AR509" s="4">
        <v>2.6995194919549492</v>
      </c>
      <c r="AS509" s="4">
        <v>3.5359688091286534</v>
      </c>
      <c r="AT509" s="4">
        <v>4.4351212071558344</v>
      </c>
      <c r="AU509" s="4">
        <v>2.6273198139846965</v>
      </c>
      <c r="AV509" s="4">
        <v>2.6504736135315454</v>
      </c>
      <c r="AW509" s="4">
        <v>4.5124546556166933</v>
      </c>
      <c r="AX509" s="4">
        <v>1.5532408282412646</v>
      </c>
      <c r="AY509" s="4">
        <v>1.6690312616931324</v>
      </c>
      <c r="AZ509" s="4">
        <v>9.5517583301245157</v>
      </c>
      <c r="BA509" s="4">
        <v>2.3596386205676501</v>
      </c>
      <c r="BB509" s="4">
        <v>0.26021365407364883</v>
      </c>
      <c r="BC509" s="4">
        <v>2.9005161507737354</v>
      </c>
      <c r="BD509" s="4">
        <v>5.0978028378287465</v>
      </c>
      <c r="BE509" s="4">
        <v>1.2558658450341653</v>
      </c>
      <c r="BF509" s="4">
        <v>2.1224313479420109</v>
      </c>
      <c r="BG509" s="4">
        <v>4.0184991487173916</v>
      </c>
      <c r="BH509" s="4">
        <v>1.5716876654804368</v>
      </c>
      <c r="BI509" s="4">
        <v>0.49827324075899515</v>
      </c>
      <c r="BJ509" s="4">
        <v>2.4207890158983059</v>
      </c>
      <c r="BK509" s="4">
        <v>2.4770105736648951</v>
      </c>
      <c r="BL509" s="4">
        <v>1.0089026415344593</v>
      </c>
      <c r="BM509" s="4">
        <v>2.1566230802202657</v>
      </c>
      <c r="BN509" s="4">
        <v>8.8138493365597306</v>
      </c>
      <c r="BO509" s="4">
        <v>3.8803090010851138</v>
      </c>
      <c r="BP509" s="4">
        <v>3.7474103180423546</v>
      </c>
      <c r="BQ509" s="4">
        <v>4.9917666036934039</v>
      </c>
      <c r="BR509" s="4">
        <v>2.6547732040779426</v>
      </c>
      <c r="BS509" s="4">
        <v>1.5640344488536684</v>
      </c>
      <c r="BT509" s="4">
        <v>0.60902674744600649</v>
      </c>
      <c r="BU509" s="4">
        <v>1.875874832354274</v>
      </c>
      <c r="BV509" s="4">
        <v>2.4508192009197849</v>
      </c>
      <c r="BW509" s="4">
        <v>1.8230880610767386</v>
      </c>
    </row>
    <row r="510" spans="1:75" hidden="1">
      <c r="A510" s="1" t="s">
        <v>247</v>
      </c>
      <c r="B510" s="1" t="s">
        <v>117</v>
      </c>
      <c r="C510" s="1" t="s">
        <v>116</v>
      </c>
      <c r="D510" s="3" t="s">
        <v>277</v>
      </c>
      <c r="E510" s="1" t="s">
        <v>253</v>
      </c>
      <c r="F510" s="4" t="s">
        <v>291</v>
      </c>
      <c r="G510" s="4" t="s">
        <v>291</v>
      </c>
      <c r="H510" s="4" t="s">
        <v>291</v>
      </c>
      <c r="I510" s="4" t="s">
        <v>291</v>
      </c>
      <c r="J510" s="4" t="s">
        <v>291</v>
      </c>
      <c r="K510" s="4" t="s">
        <v>291</v>
      </c>
      <c r="L510" s="4" t="s">
        <v>291</v>
      </c>
      <c r="M510" s="4" t="s">
        <v>291</v>
      </c>
      <c r="N510" s="4" t="s">
        <v>291</v>
      </c>
      <c r="O510" s="4" t="s">
        <v>291</v>
      </c>
      <c r="P510" s="4" t="s">
        <v>291</v>
      </c>
      <c r="Q510" s="4" t="s">
        <v>291</v>
      </c>
      <c r="R510" s="4" t="s">
        <v>291</v>
      </c>
      <c r="S510" s="4" t="s">
        <v>291</v>
      </c>
      <c r="T510" s="4" t="s">
        <v>291</v>
      </c>
      <c r="U510" s="4" t="s">
        <v>291</v>
      </c>
      <c r="V510" s="4" t="s">
        <v>291</v>
      </c>
      <c r="W510" s="4" t="s">
        <v>291</v>
      </c>
      <c r="X510" s="4" t="s">
        <v>291</v>
      </c>
      <c r="Y510" s="4" t="s">
        <v>291</v>
      </c>
      <c r="Z510" s="4" t="s">
        <v>291</v>
      </c>
      <c r="AA510" s="4">
        <v>3.4456900845729166</v>
      </c>
      <c r="AB510" s="4">
        <v>3.1592900361017584</v>
      </c>
      <c r="AC510" s="4">
        <v>3.0122637895314552</v>
      </c>
      <c r="AD510" s="4">
        <v>3.0763585815920536</v>
      </c>
      <c r="AE510" s="4">
        <v>3.15107434220947</v>
      </c>
      <c r="AF510" s="4">
        <v>3.1542559736031039</v>
      </c>
      <c r="AG510" s="4">
        <v>3.2126202850165875</v>
      </c>
      <c r="AH510" s="4">
        <v>3.5096423124254983</v>
      </c>
      <c r="AI510" s="4">
        <v>3.4525264296609182</v>
      </c>
      <c r="AJ510" s="4">
        <v>3.1087606873449802</v>
      </c>
      <c r="AK510" s="4">
        <v>5.609863985459218</v>
      </c>
      <c r="AL510" s="4">
        <v>3.2301793157985648</v>
      </c>
      <c r="AM510" s="4">
        <v>3.7030841371984646</v>
      </c>
      <c r="AN510" s="4">
        <v>1.8253090942394135</v>
      </c>
      <c r="AO510" s="4">
        <v>1.2841120638972248</v>
      </c>
      <c r="AP510" s="4">
        <v>1.5120021996170241</v>
      </c>
      <c r="AQ510" s="4">
        <v>3.5337077294533836</v>
      </c>
      <c r="AR510" s="4">
        <v>2.6838451326701485</v>
      </c>
      <c r="AS510" s="4">
        <v>3.6920877100139027</v>
      </c>
      <c r="AT510" s="4">
        <v>4.5294195225723977</v>
      </c>
      <c r="AU510" s="4">
        <v>2.795163148525015</v>
      </c>
      <c r="AV510" s="4">
        <v>2.7918050670241001</v>
      </c>
      <c r="AW510" s="4">
        <v>4.5382106358082153</v>
      </c>
      <c r="AX510" s="4">
        <v>1.5460955628420869</v>
      </c>
      <c r="AY510" s="4">
        <v>1.6710597280797712</v>
      </c>
      <c r="AZ510" s="4">
        <v>9.5985468397770326</v>
      </c>
      <c r="BA510" s="4">
        <v>2.3590654088723628</v>
      </c>
      <c r="BB510" s="4">
        <v>0.21808500555049459</v>
      </c>
      <c r="BC510" s="4">
        <v>2.8603596662470254</v>
      </c>
      <c r="BD510" s="4">
        <v>5.0442372356693799</v>
      </c>
      <c r="BE510" s="4">
        <v>1.2511930516187597</v>
      </c>
      <c r="BF510" s="4">
        <v>3.3345253003552511</v>
      </c>
      <c r="BG510" s="4">
        <v>3.5918169818335954</v>
      </c>
      <c r="BH510" s="4">
        <v>1.2434417579815005</v>
      </c>
      <c r="BI510" s="4">
        <v>2.4619998641649765</v>
      </c>
      <c r="BJ510" s="4">
        <v>1.613630933636867</v>
      </c>
      <c r="BK510" s="4">
        <v>1.319767308857811</v>
      </c>
      <c r="BL510" s="4">
        <v>-0.14518151333742235</v>
      </c>
      <c r="BM510" s="4">
        <v>2.4135665367120529</v>
      </c>
      <c r="BN510" s="4">
        <v>8.247614030681504</v>
      </c>
      <c r="BO510" s="4">
        <v>3.6718073822068931</v>
      </c>
      <c r="BP510" s="4">
        <v>2.7312051540039572</v>
      </c>
      <c r="BQ510" s="4">
        <v>3.3967247698744041</v>
      </c>
      <c r="BR510" s="4">
        <v>3.1427657557784761</v>
      </c>
      <c r="BS510" s="4">
        <v>0.93511692747731967</v>
      </c>
      <c r="BT510" s="4">
        <v>1.4687770406073053</v>
      </c>
      <c r="BU510" s="4">
        <v>1.875874832354274</v>
      </c>
      <c r="BV510" s="4">
        <v>2.4508192009197849</v>
      </c>
      <c r="BW510" s="4">
        <v>1.8230880610767386</v>
      </c>
    </row>
    <row r="511" spans="1:75" hidden="1">
      <c r="A511" s="1" t="s">
        <v>247</v>
      </c>
      <c r="B511" s="1" t="s">
        <v>117</v>
      </c>
      <c r="C511" s="1" t="s">
        <v>116</v>
      </c>
      <c r="D511" s="3" t="s">
        <v>278</v>
      </c>
      <c r="E511" s="1" t="s">
        <v>254</v>
      </c>
      <c r="F511" s="4" t="s">
        <v>291</v>
      </c>
      <c r="G511" s="4">
        <v>2.3009733440537916</v>
      </c>
      <c r="H511" s="4">
        <v>2.5302806707973247</v>
      </c>
      <c r="I511" s="4">
        <v>2.6756651746538296</v>
      </c>
      <c r="J511" s="4">
        <v>2.7222337840322464</v>
      </c>
      <c r="K511" s="4">
        <v>2.7278434026023479</v>
      </c>
      <c r="L511" s="4">
        <v>2.8439683138850924</v>
      </c>
      <c r="M511" s="4">
        <v>2.9199712806278644</v>
      </c>
      <c r="N511" s="4">
        <v>2.9291654795338351</v>
      </c>
      <c r="O511" s="4">
        <v>2.8845470648122484</v>
      </c>
      <c r="P511" s="4">
        <v>2.8402904885250546</v>
      </c>
      <c r="Q511" s="4">
        <v>2.7870700017191608</v>
      </c>
      <c r="R511" s="4">
        <v>2.8047183779210894</v>
      </c>
      <c r="S511" s="4">
        <v>2.71789283755417</v>
      </c>
      <c r="T511" s="4">
        <v>2.7219143437506643</v>
      </c>
      <c r="U511" s="4">
        <v>2.6623140030118897</v>
      </c>
      <c r="V511" s="4">
        <v>2.6135783891088948</v>
      </c>
      <c r="W511" s="4">
        <v>2.5765664225843699</v>
      </c>
      <c r="X511" s="4">
        <v>2.5058006605298333</v>
      </c>
      <c r="Y511" s="4">
        <v>2.4301639133858632</v>
      </c>
      <c r="Z511" s="4">
        <v>2.325135573430992</v>
      </c>
      <c r="AA511" s="4">
        <v>2.3933256683460691</v>
      </c>
      <c r="AB511" s="4">
        <v>2.4180552132856414</v>
      </c>
      <c r="AC511" s="4">
        <v>2.3633692966860353</v>
      </c>
      <c r="AD511" s="4">
        <v>2.3428717507526065</v>
      </c>
      <c r="AE511" s="4">
        <v>2.3447096925980127</v>
      </c>
      <c r="AF511" s="4">
        <v>2.3367809534010853</v>
      </c>
      <c r="AG511" s="4">
        <v>2.3213227568059658</v>
      </c>
      <c r="AH511" s="4">
        <v>2.2821355006908739</v>
      </c>
      <c r="AI511" s="4">
        <v>2.3238063923437302</v>
      </c>
      <c r="AJ511" s="4">
        <v>2.3840502760966498</v>
      </c>
      <c r="AK511" s="4">
        <v>2.4101243560176178</v>
      </c>
      <c r="AL511" s="4">
        <v>2.4480547442588652</v>
      </c>
      <c r="AM511" s="4">
        <v>2.4331061818398503</v>
      </c>
      <c r="AN511" s="4">
        <v>2.464918294283347</v>
      </c>
      <c r="AO511" s="4">
        <v>2.5608090379446224</v>
      </c>
      <c r="AP511" s="4">
        <v>2.5517537155421044</v>
      </c>
      <c r="AQ511" s="4">
        <v>2.4543803730363134</v>
      </c>
      <c r="AR511" s="4">
        <v>2.4376511639069953</v>
      </c>
      <c r="AS511" s="4">
        <v>2.3274305838622666</v>
      </c>
      <c r="AT511" s="4">
        <v>2.2572803738885483</v>
      </c>
      <c r="AU511" s="4">
        <v>2.7616876161558945</v>
      </c>
      <c r="AV511" s="4">
        <v>2.6438842823239384</v>
      </c>
      <c r="AW511" s="4">
        <v>2.5252425377259025</v>
      </c>
      <c r="AX511" s="4">
        <v>2.5690058340426258</v>
      </c>
      <c r="AY511" s="4">
        <v>2.5410057564852373</v>
      </c>
      <c r="AZ511" s="4">
        <v>2.5451854166686161</v>
      </c>
      <c r="BA511" s="4">
        <v>2.6392388631084618</v>
      </c>
      <c r="BB511" s="4">
        <v>2.6630351079379944</v>
      </c>
      <c r="BC511" s="4">
        <v>2.6217040152415994</v>
      </c>
      <c r="BD511" s="4">
        <v>2.6509205192952745</v>
      </c>
      <c r="BE511" s="4">
        <v>2.531492421759407</v>
      </c>
      <c r="BF511" s="4">
        <v>2.297012257935882</v>
      </c>
      <c r="BG511" s="4">
        <v>2.4617990976010029</v>
      </c>
      <c r="BH511" s="4">
        <v>2.3917183633250794</v>
      </c>
      <c r="BI511" s="4">
        <v>1.9338410505951531</v>
      </c>
      <c r="BJ511" s="4">
        <v>1.7869526172861194</v>
      </c>
      <c r="BK511" s="4">
        <v>1.7531712696329915</v>
      </c>
      <c r="BL511" s="4">
        <v>1.7184956073974966</v>
      </c>
      <c r="BM511" s="4">
        <v>1.6818191022816897</v>
      </c>
      <c r="BN511" s="4">
        <v>1.6423366192072297</v>
      </c>
      <c r="BO511" s="4">
        <v>1.6052426178868151</v>
      </c>
      <c r="BP511" s="4">
        <v>1.5710646882391543</v>
      </c>
      <c r="BQ511" s="4">
        <v>1.536808559520586</v>
      </c>
      <c r="BR511" s="4">
        <v>1.501806105441017</v>
      </c>
      <c r="BS511" s="4">
        <v>1.4647352425251725</v>
      </c>
      <c r="BT511" s="4">
        <v>1.4292330485489835</v>
      </c>
      <c r="BU511" s="4">
        <v>1.3958983212968068</v>
      </c>
      <c r="BV511" s="4">
        <v>1.3627815595644854</v>
      </c>
      <c r="BW511" s="4">
        <v>1.3309227448517147</v>
      </c>
    </row>
    <row r="512" spans="1:75" hidden="1">
      <c r="A512" s="1" t="s">
        <v>247</v>
      </c>
      <c r="B512" s="1" t="s">
        <v>117</v>
      </c>
      <c r="C512" s="1" t="s">
        <v>116</v>
      </c>
      <c r="D512" s="3" t="s">
        <v>279</v>
      </c>
      <c r="E512" s="1" t="s">
        <v>255</v>
      </c>
      <c r="F512" s="4" t="s">
        <v>291</v>
      </c>
      <c r="G512" s="4">
        <v>-7.3463114821063265</v>
      </c>
      <c r="H512" s="4">
        <v>2.7462727835766865</v>
      </c>
      <c r="I512" s="4">
        <v>-1.4664214107187878</v>
      </c>
      <c r="J512" s="4">
        <v>4.2620185813790901</v>
      </c>
      <c r="K512" s="4">
        <v>-1.2833960961563196</v>
      </c>
      <c r="L512" s="4">
        <v>3.9754279145912008</v>
      </c>
      <c r="M512" s="4">
        <v>-2.4763894483564974</v>
      </c>
      <c r="N512" s="4">
        <v>-1.939308693129782</v>
      </c>
      <c r="O512" s="4">
        <v>4.7781309949889827</v>
      </c>
      <c r="P512" s="4">
        <v>5.1885274774568613</v>
      </c>
      <c r="Q512" s="4">
        <v>4.1967352828925497</v>
      </c>
      <c r="R512" s="4">
        <v>2.9740175380141176</v>
      </c>
      <c r="S512" s="4">
        <v>2.0679669021797409</v>
      </c>
      <c r="T512" s="4">
        <v>3.5868790934869166</v>
      </c>
      <c r="U512" s="4">
        <v>4.4579906523107393</v>
      </c>
      <c r="V512" s="4">
        <v>2.3233094772881824</v>
      </c>
      <c r="W512" s="4">
        <v>-0.91667801987931341</v>
      </c>
      <c r="X512" s="4">
        <v>5.9808369788141524</v>
      </c>
      <c r="Y512" s="4">
        <v>3.0508425574284015</v>
      </c>
      <c r="Z512" s="4">
        <v>3.3692216810150777</v>
      </c>
      <c r="AA512" s="4">
        <v>3.8492563832315696</v>
      </c>
      <c r="AB512" s="4">
        <v>4.2829746026481486</v>
      </c>
      <c r="AC512" s="4">
        <v>11.148674252404778</v>
      </c>
      <c r="AD512" s="4">
        <v>4.296259151383941</v>
      </c>
      <c r="AE512" s="4">
        <v>-2.2252224575239787</v>
      </c>
      <c r="AF512" s="4">
        <v>9.0594960274367864</v>
      </c>
      <c r="AG512" s="4">
        <v>4.8170955841991381</v>
      </c>
      <c r="AH512" s="4">
        <v>5.0923430625969601</v>
      </c>
      <c r="AI512" s="4">
        <v>4.5601177007366767</v>
      </c>
      <c r="AJ512" s="4">
        <v>5.071792137287412</v>
      </c>
      <c r="AK512" s="4">
        <v>1.4279893292274748</v>
      </c>
      <c r="AL512" s="4">
        <v>2.6328395590750286</v>
      </c>
      <c r="AM512" s="4">
        <v>2.3111270779383242</v>
      </c>
      <c r="AN512" s="4">
        <v>5.8477982286139207</v>
      </c>
      <c r="AO512" s="4">
        <v>-2.3305347488330463</v>
      </c>
      <c r="AP512" s="4">
        <v>-0.32303218711892123</v>
      </c>
      <c r="AQ512" s="4">
        <v>1.6450086629684613</v>
      </c>
      <c r="AR512" s="4">
        <v>5.9697703981817174</v>
      </c>
      <c r="AS512" s="4">
        <v>5.6195699683865508</v>
      </c>
      <c r="AT512" s="4">
        <v>4.8934365407070857</v>
      </c>
      <c r="AU512" s="4">
        <v>6.742532298960402</v>
      </c>
      <c r="AV512" s="4">
        <v>6.0745227634745769</v>
      </c>
      <c r="AW512" s="4">
        <v>5.1511041072787478</v>
      </c>
      <c r="AX512" s="4">
        <v>7.5406349509913095</v>
      </c>
      <c r="AY512" s="4">
        <v>8.026995671180126</v>
      </c>
      <c r="AZ512" s="4">
        <v>0.41098534312768997</v>
      </c>
      <c r="BA512" s="4">
        <v>4.8528516184446868</v>
      </c>
      <c r="BB512" s="4">
        <v>-7.5994388764840659</v>
      </c>
      <c r="BC512" s="4">
        <v>3.1394243392256937</v>
      </c>
      <c r="BD512" s="4">
        <v>3.39987808088138</v>
      </c>
      <c r="BE512" s="4">
        <v>-0.72871417263216109</v>
      </c>
      <c r="BF512" s="4">
        <v>3.2006373221977302</v>
      </c>
      <c r="BG512" s="4">
        <v>1.7021019008852223</v>
      </c>
      <c r="BH512" s="4">
        <v>5.130674161566251</v>
      </c>
      <c r="BI512" s="4">
        <v>4.4555260651234496</v>
      </c>
      <c r="BJ512" s="4">
        <v>3.0884462173110805</v>
      </c>
      <c r="BK512" s="4">
        <v>3.7296066746479672</v>
      </c>
      <c r="BL512" s="4">
        <v>3.7849112884961622</v>
      </c>
      <c r="BM512" s="4">
        <v>-3.5931327500301702</v>
      </c>
      <c r="BN512" s="4">
        <v>-1.1816963965520788</v>
      </c>
      <c r="BO512" s="4">
        <v>1.3608844760946148</v>
      </c>
      <c r="BP512" s="4">
        <v>1.663260486857232</v>
      </c>
      <c r="BQ512" s="4">
        <v>-0.28360948036750822</v>
      </c>
      <c r="BR512" s="4">
        <v>3.2655342672257781</v>
      </c>
      <c r="BS512" s="4">
        <v>3.4736366768917337</v>
      </c>
      <c r="BT512" s="4">
        <v>3.5920964245345299</v>
      </c>
      <c r="BU512" s="4">
        <v>3.9470828341477748</v>
      </c>
      <c r="BV512" s="4">
        <v>2.2188019742645393</v>
      </c>
      <c r="BW512" s="4">
        <v>2.9611833072806348</v>
      </c>
    </row>
    <row r="513" spans="1:75" hidden="1">
      <c r="A513" s="1" t="s">
        <v>247</v>
      </c>
      <c r="B513" s="1" t="s">
        <v>117</v>
      </c>
      <c r="C513" s="1" t="s">
        <v>116</v>
      </c>
      <c r="D513" s="3" t="s">
        <v>280</v>
      </c>
      <c r="E513" s="1" t="s">
        <v>256</v>
      </c>
      <c r="F513" s="4" t="s">
        <v>291</v>
      </c>
      <c r="G513" s="4" t="s">
        <v>291</v>
      </c>
      <c r="H513" s="4" t="s">
        <v>291</v>
      </c>
      <c r="I513" s="4" t="s">
        <v>291</v>
      </c>
      <c r="J513" s="4" t="s">
        <v>291</v>
      </c>
      <c r="K513" s="4" t="s">
        <v>291</v>
      </c>
      <c r="L513" s="4" t="s">
        <v>291</v>
      </c>
      <c r="M513" s="4" t="s">
        <v>291</v>
      </c>
      <c r="N513" s="4" t="s">
        <v>291</v>
      </c>
      <c r="O513" s="4" t="s">
        <v>291</v>
      </c>
      <c r="P513" s="4" t="s">
        <v>291</v>
      </c>
      <c r="Q513" s="4" t="s">
        <v>291</v>
      </c>
      <c r="R513" s="4" t="s">
        <v>291</v>
      </c>
      <c r="S513" s="4" t="s">
        <v>291</v>
      </c>
      <c r="T513" s="4" t="s">
        <v>291</v>
      </c>
      <c r="U513" s="4" t="s">
        <v>291</v>
      </c>
      <c r="V513" s="4" t="s">
        <v>291</v>
      </c>
      <c r="W513" s="4" t="s">
        <v>291</v>
      </c>
      <c r="X513" s="4" t="s">
        <v>291</v>
      </c>
      <c r="Y513" s="4" t="s">
        <v>291</v>
      </c>
      <c r="Z513" s="4" t="s">
        <v>291</v>
      </c>
      <c r="AA513" s="4">
        <v>3.807185355926368</v>
      </c>
      <c r="AB513" s="4">
        <v>4.2438884431135415</v>
      </c>
      <c r="AC513" s="4">
        <v>11.110030227543177</v>
      </c>
      <c r="AD513" s="4">
        <v>4.2636263398940333</v>
      </c>
      <c r="AE513" s="4">
        <v>-2.2515014532806576</v>
      </c>
      <c r="AF513" s="4">
        <v>9.0178225659212288</v>
      </c>
      <c r="AG513" s="4">
        <v>4.7818838192771995</v>
      </c>
      <c r="AH513" s="4">
        <v>5.0617284347876046</v>
      </c>
      <c r="AI513" s="4">
        <v>4.5338322038673162</v>
      </c>
      <c r="AJ513" s="4">
        <v>5.049483843955116</v>
      </c>
      <c r="AK513" s="4">
        <v>1.4003660512421856</v>
      </c>
      <c r="AL513" s="4">
        <v>2.6237346801463168</v>
      </c>
      <c r="AM513" s="4">
        <v>2.3160167908637952</v>
      </c>
      <c r="AN513" s="4">
        <v>5.8289079808644617</v>
      </c>
      <c r="AO513" s="4">
        <v>-2.2855487814937181</v>
      </c>
      <c r="AP513" s="4">
        <v>-0.243940658912567</v>
      </c>
      <c r="AQ513" s="4">
        <v>1.7000996320038375</v>
      </c>
      <c r="AR513" s="4">
        <v>5.985946343408588</v>
      </c>
      <c r="AS513" s="4">
        <v>5.4605490484726849</v>
      </c>
      <c r="AT513" s="4">
        <v>4.7988098374381005</v>
      </c>
      <c r="AU513" s="4">
        <v>6.5682437234128477</v>
      </c>
      <c r="AV513" s="4">
        <v>5.9286778055918532</v>
      </c>
      <c r="AW513" s="4">
        <v>5.1251971232388227</v>
      </c>
      <c r="AX513" s="4">
        <v>7.5482020206423917</v>
      </c>
      <c r="AY513" s="4">
        <v>8.024840395822963</v>
      </c>
      <c r="AZ513" s="4">
        <v>0.36811907808667055</v>
      </c>
      <c r="BA513" s="4">
        <v>4.8534387953653724</v>
      </c>
      <c r="BB513" s="4">
        <v>-7.5605964783011625</v>
      </c>
      <c r="BC513" s="4">
        <v>3.179689770058447</v>
      </c>
      <c r="BD513" s="4">
        <v>3.4526051688051007</v>
      </c>
      <c r="BE513" s="4">
        <v>-0.72413275292961821</v>
      </c>
      <c r="BF513" s="4">
        <v>1.9901138498167104</v>
      </c>
      <c r="BG513" s="4">
        <v>2.1210005598721438</v>
      </c>
      <c r="BH513" s="4">
        <v>5.4715230397447412</v>
      </c>
      <c r="BI513" s="4">
        <v>2.4535926872087943</v>
      </c>
      <c r="BJ513" s="4">
        <v>3.9073193526133698</v>
      </c>
      <c r="BK513" s="4">
        <v>4.9143743845796228</v>
      </c>
      <c r="BL513" s="4">
        <v>4.9844179667726474</v>
      </c>
      <c r="BM513" s="4">
        <v>-3.8350061124998946</v>
      </c>
      <c r="BN513" s="4">
        <v>-0.66478511986188815</v>
      </c>
      <c r="BO513" s="4">
        <v>1.5647384363740802</v>
      </c>
      <c r="BP513" s="4">
        <v>2.6689016661352705</v>
      </c>
      <c r="BQ513" s="4">
        <v>1.2546579526700574</v>
      </c>
      <c r="BR513" s="4">
        <v>2.7769608689798719</v>
      </c>
      <c r="BS513" s="4">
        <v>4.1183714836427354</v>
      </c>
      <c r="BT513" s="4">
        <v>2.71435513437841</v>
      </c>
      <c r="BU513" s="4">
        <v>3.9470828341477748</v>
      </c>
      <c r="BV513" s="4">
        <v>2.2188019742645393</v>
      </c>
      <c r="BW513" s="4">
        <v>2.9611833072806348</v>
      </c>
    </row>
    <row r="514" spans="1:75" hidden="1">
      <c r="A514" s="1" t="s">
        <v>247</v>
      </c>
      <c r="B514" s="1" t="s">
        <v>117</v>
      </c>
      <c r="C514" s="1" t="s">
        <v>116</v>
      </c>
      <c r="D514" s="3" t="s">
        <v>281</v>
      </c>
      <c r="E514" s="1" t="s">
        <v>257</v>
      </c>
      <c r="F514" s="4" t="s">
        <v>291</v>
      </c>
      <c r="G514" s="4">
        <v>-7.6473386684085316</v>
      </c>
      <c r="H514" s="4">
        <v>2.1834114850721509</v>
      </c>
      <c r="I514" s="4">
        <v>-2.144960033676091</v>
      </c>
      <c r="J514" s="4">
        <v>3.4970906370174415</v>
      </c>
      <c r="K514" s="4">
        <v>-2.0129906226724503</v>
      </c>
      <c r="L514" s="4">
        <v>3.0904316936697818</v>
      </c>
      <c r="M514" s="4">
        <v>-3.3778753917663829</v>
      </c>
      <c r="N514" s="4">
        <v>-2.8544376390402193</v>
      </c>
      <c r="O514" s="4">
        <v>3.845328640651946</v>
      </c>
      <c r="P514" s="4">
        <v>4.2969356355670119</v>
      </c>
      <c r="Q514" s="4">
        <v>4.0388857900962583</v>
      </c>
      <c r="R514" s="4">
        <v>2.800369702399319</v>
      </c>
      <c r="S514" s="4">
        <v>1.9819776440986425</v>
      </c>
      <c r="T514" s="4">
        <v>3.4955582440293398</v>
      </c>
      <c r="U514" s="4">
        <v>4.4264911964486009</v>
      </c>
      <c r="V514" s="4">
        <v>2.3410368355313294</v>
      </c>
      <c r="W514" s="4">
        <v>-0.8637542664661102</v>
      </c>
      <c r="X514" s="4">
        <v>6.1106487913542562</v>
      </c>
      <c r="Y514" s="4">
        <v>3.2532538097323149</v>
      </c>
      <c r="Z514" s="4">
        <v>3.6785666987495746</v>
      </c>
      <c r="AA514" s="4">
        <v>4.8740809499915549</v>
      </c>
      <c r="AB514" s="4">
        <v>4.9983374513365764</v>
      </c>
      <c r="AC514" s="4">
        <v>11.814370922949301</v>
      </c>
      <c r="AD514" s="4">
        <v>5.0108791338368208</v>
      </c>
      <c r="AE514" s="4">
        <v>-1.4813499328218294</v>
      </c>
      <c r="AF514" s="4">
        <v>9.8886663219412299</v>
      </c>
      <c r="AG514" s="4">
        <v>5.6946147294448357</v>
      </c>
      <c r="AH514" s="4">
        <v>6.3225936550434403</v>
      </c>
      <c r="AI514" s="4">
        <v>5.6869307363207389</v>
      </c>
      <c r="AJ514" s="4">
        <v>5.7930611339009452</v>
      </c>
      <c r="AK514" s="4">
        <v>4.5685564204493545</v>
      </c>
      <c r="AL514" s="4">
        <v>3.4072004542586631</v>
      </c>
      <c r="AM514" s="4">
        <v>3.584543057887557</v>
      </c>
      <c r="AN514" s="4">
        <v>5.1682999961807807</v>
      </c>
      <c r="AO514" s="4">
        <v>-3.5019173472410348</v>
      </c>
      <c r="AP514" s="4">
        <v>-1.2553471942928329</v>
      </c>
      <c r="AQ514" s="4">
        <v>2.7714808582969486</v>
      </c>
      <c r="AR514" s="4">
        <v>6.240668122626758</v>
      </c>
      <c r="AS514" s="4">
        <v>6.8669900092755976</v>
      </c>
      <c r="AT514" s="4">
        <v>7.1274213328394564</v>
      </c>
      <c r="AU514" s="4">
        <v>6.6029592752399724</v>
      </c>
      <c r="AV514" s="4">
        <v>6.0813323280975995</v>
      </c>
      <c r="AW514" s="4">
        <v>7.1892124123109413</v>
      </c>
      <c r="AX514" s="4">
        <v>6.4756347319034679</v>
      </c>
      <c r="AY514" s="4">
        <v>7.1083701488404483</v>
      </c>
      <c r="AZ514" s="4">
        <v>7.2717354335382511</v>
      </c>
      <c r="BA514" s="4">
        <v>4.5672212584737526</v>
      </c>
      <c r="BB514" s="4">
        <v>-9.7620678147699707</v>
      </c>
      <c r="BC514" s="4">
        <v>3.4196430652108312</v>
      </c>
      <c r="BD514" s="4">
        <v>5.8646132448204824</v>
      </c>
      <c r="BE514" s="4">
        <v>-1.9637794927211072</v>
      </c>
      <c r="BF514" s="4">
        <v>3.0245142783474455</v>
      </c>
      <c r="BG514" s="4">
        <v>3.2472598877847592</v>
      </c>
      <c r="BH514" s="4">
        <v>4.2887078240966492</v>
      </c>
      <c r="BI514" s="4">
        <v>2.9844445358385485</v>
      </c>
      <c r="BJ514" s="4">
        <v>3.730387132219759</v>
      </c>
      <c r="BK514" s="4">
        <v>4.46750570389709</v>
      </c>
      <c r="BL514" s="4">
        <v>3.0609029105381991</v>
      </c>
      <c r="BM514" s="4">
        <v>-3.1429601973062882</v>
      </c>
      <c r="BN514" s="4">
        <v>5.7905628467031622</v>
      </c>
      <c r="BO514" s="4">
        <v>3.6304793798738633</v>
      </c>
      <c r="BP514" s="4">
        <v>3.8415815800862063</v>
      </c>
      <c r="BQ514" s="4">
        <v>3.1094058256013302</v>
      </c>
      <c r="BR514" s="4">
        <v>4.4385356945067178</v>
      </c>
      <c r="BS514" s="4">
        <v>3.5749019093232803</v>
      </c>
      <c r="BT514" s="4">
        <v>2.7544001541584873</v>
      </c>
      <c r="BU514" s="4">
        <v>4.4391358558118377</v>
      </c>
      <c r="BV514" s="4">
        <v>3.3160282193522184</v>
      </c>
      <c r="BW514" s="4">
        <v>3.4612668155392878</v>
      </c>
    </row>
    <row r="515" spans="1:75" hidden="1">
      <c r="A515" s="1" t="s">
        <v>247</v>
      </c>
      <c r="B515" s="1" t="s">
        <v>119</v>
      </c>
      <c r="C515" s="1" t="s">
        <v>118</v>
      </c>
      <c r="D515" s="3" t="s">
        <v>267</v>
      </c>
      <c r="E515" s="1" t="s">
        <v>283</v>
      </c>
      <c r="F515" s="2">
        <v>9781.4270072312993</v>
      </c>
      <c r="G515" s="2">
        <v>11205.955930732887</v>
      </c>
      <c r="H515" s="2">
        <v>11452.045522148121</v>
      </c>
      <c r="I515" s="2">
        <v>11752.680744650237</v>
      </c>
      <c r="J515" s="2">
        <v>11023.291491744258</v>
      </c>
      <c r="K515" s="2">
        <v>12459.236942682635</v>
      </c>
      <c r="L515" s="2">
        <v>13283.763924228524</v>
      </c>
      <c r="M515" s="2">
        <v>14066.430305172851</v>
      </c>
      <c r="N515" s="2">
        <v>13680.805378419082</v>
      </c>
      <c r="O515" s="2">
        <v>15801.742475564814</v>
      </c>
      <c r="P515" s="2">
        <v>16326.902737657119</v>
      </c>
      <c r="Q515" s="2">
        <v>16722.675688799147</v>
      </c>
      <c r="R515" s="2">
        <v>18180.185691562569</v>
      </c>
      <c r="S515" s="2">
        <v>18693.929426218085</v>
      </c>
      <c r="T515" s="2">
        <v>19026.277224933507</v>
      </c>
      <c r="U515" s="2">
        <v>19508.308383375719</v>
      </c>
      <c r="V515" s="2">
        <v>18693.929426218088</v>
      </c>
      <c r="W515" s="2">
        <v>19219.089688310392</v>
      </c>
      <c r="X515" s="2">
        <v>20483.787227696932</v>
      </c>
      <c r="Y515" s="2">
        <v>21329.87876106787</v>
      </c>
      <c r="Z515" s="2">
        <v>22293.941077952291</v>
      </c>
      <c r="AA515" s="2">
        <v>23022.061827809735</v>
      </c>
      <c r="AB515" s="2">
        <v>23193.309739361575</v>
      </c>
      <c r="AC515" s="2">
        <v>23279.567946661758</v>
      </c>
      <c r="AD515" s="2">
        <v>24511.284406786461</v>
      </c>
      <c r="AE515" s="2">
        <v>25528.623851709232</v>
      </c>
      <c r="AF515" s="2">
        <v>27082.540086161098</v>
      </c>
      <c r="AG515" s="2">
        <v>28699.881473039568</v>
      </c>
      <c r="AH515" s="2">
        <v>30553.164426945015</v>
      </c>
      <c r="AI515" s="2">
        <v>31994.183890077522</v>
      </c>
      <c r="AJ515" s="2">
        <v>34732.881971858405</v>
      </c>
      <c r="AK515" s="2">
        <v>36697.793194034683</v>
      </c>
      <c r="AL515" s="2">
        <v>38688.074477181603</v>
      </c>
      <c r="AM515" s="2">
        <v>40372.646525632277</v>
      </c>
      <c r="AN515" s="2">
        <v>42364.196311827734</v>
      </c>
      <c r="AO515" s="2">
        <v>43571.811214030327</v>
      </c>
      <c r="AP515" s="2">
        <v>43111.344607413157</v>
      </c>
      <c r="AQ515" s="2">
        <v>41383.643455312391</v>
      </c>
      <c r="AR515" s="2">
        <v>36686.376666597891</v>
      </c>
      <c r="AS515" s="2">
        <v>38041.137922430215</v>
      </c>
      <c r="AT515" s="2">
        <v>39113.022998439868</v>
      </c>
      <c r="AU515" s="2">
        <v>38858.547057338757</v>
      </c>
      <c r="AV515" s="2">
        <v>42612.64892667815</v>
      </c>
      <c r="AW515" s="2">
        <v>45186.201603971102</v>
      </c>
      <c r="AX515" s="2">
        <v>48565.206943775302</v>
      </c>
      <c r="AY515" s="2">
        <v>51939.542502540447</v>
      </c>
      <c r="AZ515" s="2">
        <v>55285.859378561785</v>
      </c>
      <c r="BA515" s="2">
        <v>58410.385588285026</v>
      </c>
      <c r="BB515" s="2">
        <v>61782.417148296729</v>
      </c>
      <c r="BC515" s="2">
        <v>68544.502705177802</v>
      </c>
      <c r="BD515" s="2">
        <v>77966.630047031533</v>
      </c>
      <c r="BE515" s="2">
        <v>86811.16455956678</v>
      </c>
      <c r="BF515" s="2">
        <v>97251.075209500283</v>
      </c>
      <c r="BG515" s="2">
        <v>110714.51406150351</v>
      </c>
      <c r="BH515" s="2">
        <v>125732.93789394647</v>
      </c>
      <c r="BI515" s="2">
        <v>142793.64023677606</v>
      </c>
      <c r="BJ515" s="2">
        <v>161465.33663413688</v>
      </c>
      <c r="BK515" s="2">
        <v>180826.64514993623</v>
      </c>
      <c r="BL515" s="2">
        <v>187336.40437533392</v>
      </c>
      <c r="BM515" s="2">
        <v>196972.98901640109</v>
      </c>
      <c r="BN515" s="2">
        <v>207501.19527932772</v>
      </c>
      <c r="BO515" s="2">
        <v>219102.58710739491</v>
      </c>
      <c r="BP515" s="2">
        <v>235169.37981998015</v>
      </c>
      <c r="BQ515" s="2">
        <v>254984.75176361168</v>
      </c>
      <c r="BR515" s="2">
        <v>275360.58327704191</v>
      </c>
      <c r="BS515" s="2">
        <v>294616.54886560549</v>
      </c>
      <c r="BT515" s="2">
        <v>311886.97096010722</v>
      </c>
      <c r="BU515" s="2">
        <v>332967.41132730083</v>
      </c>
      <c r="BV515" s="2">
        <v>339963.05663928745</v>
      </c>
      <c r="BW515" s="2">
        <v>363760.47060403757</v>
      </c>
    </row>
    <row r="516" spans="1:75" hidden="1">
      <c r="A516" s="1" t="s">
        <v>247</v>
      </c>
      <c r="B516" s="1" t="s">
        <v>119</v>
      </c>
      <c r="C516" s="1" t="s">
        <v>118</v>
      </c>
      <c r="D516" s="3" t="s">
        <v>269</v>
      </c>
      <c r="E516" s="1" t="s">
        <v>284</v>
      </c>
      <c r="F516" s="2">
        <v>6908.4144331708403</v>
      </c>
      <c r="G516" s="2">
        <v>6968.5806379961032</v>
      </c>
      <c r="H516" s="2">
        <v>7029.2708374713829</v>
      </c>
      <c r="I516" s="2">
        <v>7090.489595128548</v>
      </c>
      <c r="J516" s="2">
        <v>7152.2415142438131</v>
      </c>
      <c r="K516" s="2">
        <v>7214.5312381838739</v>
      </c>
      <c r="L516" s="2">
        <v>7277.3634507550578</v>
      </c>
      <c r="M516" s="2">
        <v>7340.7428765555223</v>
      </c>
      <c r="N516" s="2">
        <v>7404.6742813305127</v>
      </c>
      <c r="O516" s="2">
        <v>7469.1624723307177</v>
      </c>
      <c r="P516" s="2">
        <v>7534.2122986737522</v>
      </c>
      <c r="Q516" s="2">
        <v>7657.4822935644179</v>
      </c>
      <c r="R516" s="2">
        <v>7782.7691537938817</v>
      </c>
      <c r="S516" s="2">
        <v>7910.1058780314361</v>
      </c>
      <c r="T516" s="2">
        <v>8039.526004849632</v>
      </c>
      <c r="U516" s="2">
        <v>8171.063621557837</v>
      </c>
      <c r="V516" s="2">
        <v>8304.7533731803196</v>
      </c>
      <c r="W516" s="2">
        <v>8440.6304715812221</v>
      </c>
      <c r="X516" s="2">
        <v>8578.7307047388385</v>
      </c>
      <c r="Y516" s="2">
        <v>8719.0904461716254</v>
      </c>
      <c r="Z516" s="2">
        <v>8861.746664518434</v>
      </c>
      <c r="AA516" s="2">
        <v>9034.8547133170432</v>
      </c>
      <c r="AB516" s="2">
        <v>9223.0718458914234</v>
      </c>
      <c r="AC516" s="2">
        <v>9487.4406338261142</v>
      </c>
      <c r="AD516" s="2">
        <v>9611.9943496501492</v>
      </c>
      <c r="AE516" s="2">
        <v>9726.390996846927</v>
      </c>
      <c r="AF516" s="2">
        <v>9977.5831318570963</v>
      </c>
      <c r="AG516" s="2">
        <v>10229.632949516272</v>
      </c>
      <c r="AH516" s="2">
        <v>10456.777580466263</v>
      </c>
      <c r="AI516" s="2">
        <v>10713.350033155832</v>
      </c>
      <c r="AJ516" s="2">
        <v>11007.10137941448</v>
      </c>
      <c r="AK516" s="2">
        <v>11247.535133525378</v>
      </c>
      <c r="AL516" s="2">
        <v>11497.742909979392</v>
      </c>
      <c r="AM516" s="2">
        <v>11763.567076039042</v>
      </c>
      <c r="AN516" s="2">
        <v>12079.300516191239</v>
      </c>
      <c r="AO516" s="2">
        <v>12394.909970306679</v>
      </c>
      <c r="AP516" s="2">
        <v>12552.806609374762</v>
      </c>
      <c r="AQ516" s="2">
        <v>12715.46327177716</v>
      </c>
      <c r="AR516" s="2">
        <v>12863.386196836964</v>
      </c>
      <c r="AS516" s="2">
        <v>12991.051294273499</v>
      </c>
      <c r="AT516" s="2">
        <v>13109.479817480727</v>
      </c>
      <c r="AU516" s="2">
        <v>13288.211525806842</v>
      </c>
      <c r="AV516" s="2">
        <v>13632.003811599279</v>
      </c>
      <c r="AW516" s="2">
        <v>13993.065191034408</v>
      </c>
      <c r="AX516" s="2">
        <v>14400.17975018196</v>
      </c>
      <c r="AY516" s="2">
        <v>14794.333887340343</v>
      </c>
      <c r="AZ516" s="2">
        <v>15327.483916787356</v>
      </c>
      <c r="BA516" s="2">
        <v>15818.439646560359</v>
      </c>
      <c r="BB516" s="2">
        <v>16280.005620203196</v>
      </c>
      <c r="BC516" s="2">
        <v>16714.696409611715</v>
      </c>
      <c r="BD516" s="2">
        <v>17123.159143695899</v>
      </c>
      <c r="BE516" s="2">
        <v>17595.550041047773</v>
      </c>
      <c r="BF516" s="2">
        <v>18036.495868139609</v>
      </c>
      <c r="BG516" s="2">
        <v>18457.959658252865</v>
      </c>
      <c r="BH516" s="2">
        <v>18863.211751959396</v>
      </c>
      <c r="BI516" s="2">
        <v>19263.027675036312</v>
      </c>
      <c r="BJ516" s="2">
        <v>19613.22425989675</v>
      </c>
      <c r="BK516" s="2">
        <v>19981.351614393338</v>
      </c>
      <c r="BL516" s="2">
        <v>20304.947154873847</v>
      </c>
      <c r="BM516" s="2">
        <v>20633.485344524324</v>
      </c>
      <c r="BN516" s="2">
        <v>20934.560613749549</v>
      </c>
      <c r="BO516" s="2">
        <v>21348.674604917545</v>
      </c>
      <c r="BP516" s="2">
        <v>21770.431487823418</v>
      </c>
      <c r="BQ516" s="2">
        <v>22181.175144026478</v>
      </c>
      <c r="BR516" s="2">
        <v>22610.234392348266</v>
      </c>
      <c r="BS516" s="2">
        <v>22255.900039280641</v>
      </c>
      <c r="BT516" s="2">
        <v>23288.679536671443</v>
      </c>
      <c r="BU516" s="2">
        <v>22972.061720698897</v>
      </c>
      <c r="BV516" s="2">
        <v>23259.896098855756</v>
      </c>
      <c r="BW516" s="2">
        <v>23549.649372866996</v>
      </c>
    </row>
    <row r="517" spans="1:75" hidden="1">
      <c r="A517" s="1" t="s">
        <v>247</v>
      </c>
      <c r="B517" s="1" t="s">
        <v>119</v>
      </c>
      <c r="C517" s="1" t="s">
        <v>118</v>
      </c>
      <c r="D517" s="3" t="s">
        <v>270</v>
      </c>
      <c r="E517" s="1" t="s">
        <v>285</v>
      </c>
      <c r="F517" s="2" t="s">
        <v>291</v>
      </c>
      <c r="G517" s="2" t="s">
        <v>291</v>
      </c>
      <c r="H517" s="2" t="s">
        <v>291</v>
      </c>
      <c r="I517" s="2" t="s">
        <v>291</v>
      </c>
      <c r="J517" s="2" t="s">
        <v>291</v>
      </c>
      <c r="K517" s="2" t="s">
        <v>291</v>
      </c>
      <c r="L517" s="2" t="s">
        <v>291</v>
      </c>
      <c r="M517" s="2" t="s">
        <v>291</v>
      </c>
      <c r="N517" s="2" t="s">
        <v>291</v>
      </c>
      <c r="O517" s="2" t="s">
        <v>291</v>
      </c>
      <c r="P517" s="2" t="s">
        <v>291</v>
      </c>
      <c r="Q517" s="2" t="s">
        <v>291</v>
      </c>
      <c r="R517" s="2" t="s">
        <v>291</v>
      </c>
      <c r="S517" s="2" t="s">
        <v>291</v>
      </c>
      <c r="T517" s="2" t="s">
        <v>291</v>
      </c>
      <c r="U517" s="2" t="s">
        <v>291</v>
      </c>
      <c r="V517" s="2" t="s">
        <v>291</v>
      </c>
      <c r="W517" s="2" t="s">
        <v>291</v>
      </c>
      <c r="X517" s="2" t="s">
        <v>291</v>
      </c>
      <c r="Y517" s="2" t="s">
        <v>291</v>
      </c>
      <c r="Z517" s="2">
        <v>2545.62882614305</v>
      </c>
      <c r="AA517" s="2">
        <v>2545.5269170769579</v>
      </c>
      <c r="AB517" s="2">
        <v>2545.4369880226859</v>
      </c>
      <c r="AC517" s="2">
        <v>2545.3582110562706</v>
      </c>
      <c r="AD517" s="2">
        <v>2544.8734945597625</v>
      </c>
      <c r="AE517" s="2">
        <v>2544.3983721209524</v>
      </c>
      <c r="AF517" s="2">
        <v>2544.146038593899</v>
      </c>
      <c r="AG517" s="2">
        <v>2543.8735338714951</v>
      </c>
      <c r="AH517" s="2">
        <v>2543.5857729790373</v>
      </c>
      <c r="AI517" s="2">
        <v>2543.2872158237606</v>
      </c>
      <c r="AJ517" s="2">
        <v>2542.979501406784</v>
      </c>
      <c r="AK517" s="2">
        <v>2543.2581476252008</v>
      </c>
      <c r="AL517" s="2">
        <v>2543.4680090251572</v>
      </c>
      <c r="AM517" s="2">
        <v>2543.6131635664478</v>
      </c>
      <c r="AN517" s="2">
        <v>2544.3915736014692</v>
      </c>
      <c r="AO517" s="2">
        <v>2545.1017140447161</v>
      </c>
      <c r="AP517" s="2">
        <v>2545.5940033359479</v>
      </c>
      <c r="AQ517" s="2">
        <v>2546.089561680345</v>
      </c>
      <c r="AR517" s="2">
        <v>2546.590617498789</v>
      </c>
      <c r="AS517" s="2">
        <v>2547.0990075364116</v>
      </c>
      <c r="AT517" s="2">
        <v>2547.6154325685748</v>
      </c>
      <c r="AU517" s="2">
        <v>2546.5499392722913</v>
      </c>
      <c r="AV517" s="2">
        <v>2546.9997641145833</v>
      </c>
      <c r="AW517" s="2">
        <v>2547.5856063324791</v>
      </c>
      <c r="AX517" s="2">
        <v>2548.3295377184213</v>
      </c>
      <c r="AY517" s="2">
        <v>2549.2446891974787</v>
      </c>
      <c r="AZ517" s="2">
        <v>2549.9362443933128</v>
      </c>
      <c r="BA517" s="2">
        <v>2550.7433257858738</v>
      </c>
      <c r="BB517" s="2">
        <v>2551.6287788978466</v>
      </c>
      <c r="BC517" s="2">
        <v>2552.5541461484204</v>
      </c>
      <c r="BD517" s="2">
        <v>2553.4951202462698</v>
      </c>
      <c r="BE517" s="2">
        <v>2553.999900177886</v>
      </c>
      <c r="BF517" s="2">
        <v>2554.5424262239976</v>
      </c>
      <c r="BG517" s="2">
        <v>2555.1146120692292</v>
      </c>
      <c r="BH517" s="2">
        <v>2555.7119157113029</v>
      </c>
      <c r="BI517" s="2">
        <v>2556.329343774567</v>
      </c>
      <c r="BJ517" s="2">
        <v>2556.9706781658197</v>
      </c>
      <c r="BK517" s="2">
        <v>2557.6632509531032</v>
      </c>
      <c r="BL517" s="2">
        <v>2558.3969278821028</v>
      </c>
      <c r="BM517" s="2">
        <v>2559.156423047491</v>
      </c>
      <c r="BN517" s="2">
        <v>2559.9545434139714</v>
      </c>
      <c r="BO517" s="2">
        <v>2560.8999444605092</v>
      </c>
      <c r="BP517" s="2">
        <v>2561.9361606960701</v>
      </c>
      <c r="BQ517" s="2">
        <v>2563.1243159532701</v>
      </c>
      <c r="BR517" s="2">
        <v>2564.5481742853931</v>
      </c>
      <c r="BS517" s="2">
        <v>2561.8861768270854</v>
      </c>
      <c r="BT517" s="2">
        <v>2564.1062142329488</v>
      </c>
      <c r="BU517" s="2">
        <v>2564.1062142329488</v>
      </c>
      <c r="BV517" s="2">
        <v>2564.1062142329488</v>
      </c>
      <c r="BW517" s="2">
        <v>2564.1062142329488</v>
      </c>
    </row>
    <row r="518" spans="1:75" hidden="1">
      <c r="A518" s="1" t="s">
        <v>247</v>
      </c>
      <c r="B518" s="1" t="s">
        <v>119</v>
      </c>
      <c r="C518" s="1" t="s">
        <v>118</v>
      </c>
      <c r="D518" s="3" t="s">
        <v>271</v>
      </c>
      <c r="E518" s="1" t="s">
        <v>286</v>
      </c>
      <c r="F518" s="2" t="s">
        <v>291</v>
      </c>
      <c r="G518" s="2" t="s">
        <v>291</v>
      </c>
      <c r="H518" s="2" t="s">
        <v>291</v>
      </c>
      <c r="I518" s="2" t="s">
        <v>291</v>
      </c>
      <c r="J518" s="2" t="s">
        <v>291</v>
      </c>
      <c r="K518" s="2" t="s">
        <v>291</v>
      </c>
      <c r="L518" s="2" t="s">
        <v>291</v>
      </c>
      <c r="M518" s="2" t="s">
        <v>291</v>
      </c>
      <c r="N518" s="2" t="s">
        <v>291</v>
      </c>
      <c r="O518" s="2" t="s">
        <v>291</v>
      </c>
      <c r="P518" s="2" t="s">
        <v>291</v>
      </c>
      <c r="Q518" s="2" t="s">
        <v>291</v>
      </c>
      <c r="R518" s="2" t="s">
        <v>291</v>
      </c>
      <c r="S518" s="2" t="s">
        <v>291</v>
      </c>
      <c r="T518" s="2" t="s">
        <v>291</v>
      </c>
      <c r="U518" s="2" t="s">
        <v>291</v>
      </c>
      <c r="V518" s="2" t="s">
        <v>291</v>
      </c>
      <c r="W518" s="2" t="s">
        <v>291</v>
      </c>
      <c r="X518" s="2" t="s">
        <v>291</v>
      </c>
      <c r="Y518" s="2" t="s">
        <v>291</v>
      </c>
      <c r="Z518" s="2">
        <v>22558.717759175153</v>
      </c>
      <c r="AA518" s="2">
        <v>22998.465864628153</v>
      </c>
      <c r="AB518" s="2">
        <v>23476.7482197227</v>
      </c>
      <c r="AC518" s="2">
        <v>24148.934919218209</v>
      </c>
      <c r="AD518" s="2">
        <v>24461.309650282867</v>
      </c>
      <c r="AE518" s="2">
        <v>24747.813418989208</v>
      </c>
      <c r="AF518" s="2">
        <v>25384.428599655537</v>
      </c>
      <c r="AG518" s="2">
        <v>26022.892521494243</v>
      </c>
      <c r="AH518" s="2">
        <v>26597.710684880149</v>
      </c>
      <c r="AI518" s="2">
        <v>27247.126177970287</v>
      </c>
      <c r="AJ518" s="2">
        <v>27990.833177757358</v>
      </c>
      <c r="AK518" s="2">
        <v>28605.385369039119</v>
      </c>
      <c r="AL518" s="2">
        <v>29244.141267528401</v>
      </c>
      <c r="AM518" s="2">
        <v>29921.96406510978</v>
      </c>
      <c r="AN518" s="2">
        <v>30734.470448396864</v>
      </c>
      <c r="AO518" s="2">
        <v>31546.306610857468</v>
      </c>
      <c r="AP518" s="2">
        <v>31954.349229860247</v>
      </c>
      <c r="AQ518" s="2">
        <v>32374.708308201636</v>
      </c>
      <c r="AR518" s="2">
        <v>32757.778598128443</v>
      </c>
      <c r="AS518" s="2">
        <v>33089.493858498645</v>
      </c>
      <c r="AT518" s="2">
        <v>33397.913095960161</v>
      </c>
      <c r="AU518" s="2">
        <v>33839.094254080781</v>
      </c>
      <c r="AV518" s="2">
        <v>34720.710492552469</v>
      </c>
      <c r="AW518" s="2">
        <v>35648.531469151298</v>
      </c>
      <c r="AX518" s="2">
        <v>36696.403405843368</v>
      </c>
      <c r="AY518" s="2">
        <v>37714.377092516661</v>
      </c>
      <c r="AZ518" s="2">
        <v>39084.106774771652</v>
      </c>
      <c r="BA518" s="2">
        <v>40348.779352810496</v>
      </c>
      <c r="BB518" s="2">
        <v>41540.530861129155</v>
      </c>
      <c r="BC518" s="2">
        <v>42665.167621966502</v>
      </c>
      <c r="BD518" s="2">
        <v>43723.903316627773</v>
      </c>
      <c r="BE518" s="2">
        <v>44939.033048411009</v>
      </c>
      <c r="BF518" s="2">
        <v>46074.993915576466</v>
      </c>
      <c r="BG518" s="2">
        <v>47162.202431786252</v>
      </c>
      <c r="BH518" s="2">
        <v>48208.935043068108</v>
      </c>
      <c r="BI518" s="2">
        <v>49242.642895636891</v>
      </c>
      <c r="BJ518" s="2">
        <v>50150.439336846503</v>
      </c>
      <c r="BK518" s="2">
        <v>51105.568728506303</v>
      </c>
      <c r="BL518" s="2">
        <v>51948.114421837694</v>
      </c>
      <c r="BM518" s="2">
        <v>52804.31654929569</v>
      </c>
      <c r="BN518" s="2">
        <v>53591.52355754334</v>
      </c>
      <c r="BO518" s="2">
        <v>54671.819610038823</v>
      </c>
      <c r="BP518" s="2">
        <v>55774.455662611166</v>
      </c>
      <c r="BQ518" s="2">
        <v>56853.109368072539</v>
      </c>
      <c r="BR518" s="2">
        <v>57985.035331061546</v>
      </c>
      <c r="BS518" s="2">
        <v>57017.082663478461</v>
      </c>
      <c r="BT518" s="2">
        <v>59714.647921258955</v>
      </c>
      <c r="BU518" s="2">
        <v>58902.80621178689</v>
      </c>
      <c r="BV518" s="2">
        <v>59640.844129488767</v>
      </c>
      <c r="BW518" s="2">
        <v>60383.80229997533</v>
      </c>
    </row>
    <row r="519" spans="1:75" hidden="1">
      <c r="A519" s="1" t="s">
        <v>247</v>
      </c>
      <c r="B519" s="1" t="s">
        <v>119</v>
      </c>
      <c r="C519" s="1" t="s">
        <v>118</v>
      </c>
      <c r="D519" s="3" t="s">
        <v>268</v>
      </c>
      <c r="E519" s="1" t="s">
        <v>287</v>
      </c>
      <c r="F519" s="2">
        <v>19487.656999999999</v>
      </c>
      <c r="G519" s="2">
        <v>19788.256000000001</v>
      </c>
      <c r="H519" s="2">
        <v>20093.491000000002</v>
      </c>
      <c r="I519" s="2">
        <v>20403.435000000001</v>
      </c>
      <c r="J519" s="2">
        <v>20722.16</v>
      </c>
      <c r="K519" s="2">
        <v>21049.927</v>
      </c>
      <c r="L519" s="2">
        <v>21387.025000000001</v>
      </c>
      <c r="M519" s="2">
        <v>21733.717000000001</v>
      </c>
      <c r="N519" s="2">
        <v>22090.294000000002</v>
      </c>
      <c r="O519" s="2">
        <v>22458.612000000001</v>
      </c>
      <c r="P519" s="2">
        <v>22839.044000000002</v>
      </c>
      <c r="Q519" s="2">
        <v>23232.013999999999</v>
      </c>
      <c r="R519" s="2">
        <v>23637.928</v>
      </c>
      <c r="S519" s="2">
        <v>24057.244999999999</v>
      </c>
      <c r="T519" s="2">
        <v>24490.203000000001</v>
      </c>
      <c r="U519" s="2">
        <v>24937.268</v>
      </c>
      <c r="V519" s="2">
        <v>25398.927</v>
      </c>
      <c r="W519" s="2">
        <v>25875.687000000002</v>
      </c>
      <c r="X519" s="2">
        <v>26368.073</v>
      </c>
      <c r="Y519" s="2">
        <v>26873.708999999999</v>
      </c>
      <c r="Z519" s="2">
        <v>27392.973000000002</v>
      </c>
      <c r="AA519" s="2">
        <v>27926.302</v>
      </c>
      <c r="AB519" s="2">
        <v>28474.101999999999</v>
      </c>
      <c r="AC519" s="2">
        <v>29234.935000000001</v>
      </c>
      <c r="AD519" s="2">
        <v>29798.623</v>
      </c>
      <c r="AE519" s="2">
        <v>30335.028999999999</v>
      </c>
      <c r="AF519" s="2">
        <v>30871.589</v>
      </c>
      <c r="AG519" s="2">
        <v>31407.912</v>
      </c>
      <c r="AH519" s="2">
        <v>31863.413</v>
      </c>
      <c r="AI519" s="2">
        <v>32405.341</v>
      </c>
      <c r="AJ519" s="2">
        <v>33061.428</v>
      </c>
      <c r="AK519" s="2">
        <v>33669.419000000002</v>
      </c>
      <c r="AL519" s="2">
        <v>34306.453999999998</v>
      </c>
      <c r="AM519" s="2">
        <v>34980.262999999999</v>
      </c>
      <c r="AN519" s="2">
        <v>35670.644999999997</v>
      </c>
      <c r="AO519" s="2">
        <v>36345.622000000003</v>
      </c>
      <c r="AP519" s="2">
        <v>36997.574000000001</v>
      </c>
      <c r="AQ519" s="2">
        <v>37625.379000000001</v>
      </c>
      <c r="AR519" s="2">
        <v>38196.362999999998</v>
      </c>
      <c r="AS519" s="2">
        <v>38721.319000000003</v>
      </c>
      <c r="AT519" s="2">
        <v>39242.995999999999</v>
      </c>
      <c r="AU519" s="2">
        <v>39884.706123905795</v>
      </c>
      <c r="AV519" s="2">
        <v>40419.180119285767</v>
      </c>
      <c r="AW519" s="2">
        <v>41003.150796975751</v>
      </c>
      <c r="AX519" s="2">
        <v>41732.021205233854</v>
      </c>
      <c r="AY519" s="2">
        <v>42463.2613592138</v>
      </c>
      <c r="AZ519" s="2">
        <v>43143.127029899028</v>
      </c>
      <c r="BA519" s="2">
        <v>43782.217034618341</v>
      </c>
      <c r="BB519" s="2">
        <v>44407.001521106737</v>
      </c>
      <c r="BC519" s="2">
        <v>45018.420367877923</v>
      </c>
      <c r="BD519" s="2">
        <v>45616.378706861302</v>
      </c>
      <c r="BE519" s="2">
        <v>46171.256183565769</v>
      </c>
      <c r="BF519" s="2">
        <v>46689.766914533015</v>
      </c>
      <c r="BG519" s="2">
        <v>47201.054957858541</v>
      </c>
      <c r="BH519" s="2">
        <v>47699.216976696676</v>
      </c>
      <c r="BI519" s="2">
        <v>48196.250358901292</v>
      </c>
      <c r="BJ519" s="2">
        <v>48673.707665840302</v>
      </c>
      <c r="BK519" s="2">
        <v>49151.450555012394</v>
      </c>
      <c r="BL519" s="2">
        <v>49504.886931082037</v>
      </c>
      <c r="BM519" s="2">
        <v>49896.472007781689</v>
      </c>
      <c r="BN519" s="2">
        <v>50284.705405327906</v>
      </c>
      <c r="BO519" s="2">
        <v>50813.356261612586</v>
      </c>
      <c r="BP519" s="2">
        <v>51368.876298341514</v>
      </c>
      <c r="BQ519" s="2">
        <v>51878.875309532741</v>
      </c>
      <c r="BR519" s="2">
        <v>52375.088131827899</v>
      </c>
      <c r="BS519" s="2">
        <v>52900.877297653584</v>
      </c>
      <c r="BT519" s="2">
        <v>53416.314107529703</v>
      </c>
      <c r="BU519" s="2">
        <v>53912.26677614676</v>
      </c>
      <c r="BV519" s="2">
        <v>54399.99819732763</v>
      </c>
      <c r="BW519" s="2">
        <v>54878.412009143227</v>
      </c>
    </row>
    <row r="520" spans="1:75" hidden="1">
      <c r="A520" s="1" t="s">
        <v>247</v>
      </c>
      <c r="B520" s="1" t="s">
        <v>119</v>
      </c>
      <c r="C520" s="1" t="s">
        <v>118</v>
      </c>
      <c r="D520" s="3" t="s">
        <v>274</v>
      </c>
      <c r="E520" s="1" t="s">
        <v>288</v>
      </c>
      <c r="F520" s="2">
        <v>1415.8714856864481</v>
      </c>
      <c r="G520" s="2">
        <v>1608.0686315994603</v>
      </c>
      <c r="H520" s="2">
        <v>1629.1939501178372</v>
      </c>
      <c r="I520" s="2">
        <v>1657.5273945433614</v>
      </c>
      <c r="J520" s="2">
        <v>1541.2359146137867</v>
      </c>
      <c r="K520" s="2">
        <v>1726.9641687515957</v>
      </c>
      <c r="L520" s="2">
        <v>1825.3539230406689</v>
      </c>
      <c r="M520" s="2">
        <v>1916.2134598253638</v>
      </c>
      <c r="N520" s="2">
        <v>1847.5904352623108</v>
      </c>
      <c r="O520" s="2">
        <v>2115.5976368303518</v>
      </c>
      <c r="P520" s="2">
        <v>2167.0351312679554</v>
      </c>
      <c r="Q520" s="2">
        <v>2183.8347184757313</v>
      </c>
      <c r="R520" s="2">
        <v>2335.9533518606595</v>
      </c>
      <c r="S520" s="2">
        <v>2363.2969917806445</v>
      </c>
      <c r="T520" s="2">
        <v>2366.5919126894305</v>
      </c>
      <c r="U520" s="2">
        <v>2387.4870257902121</v>
      </c>
      <c r="V520" s="2">
        <v>2250.9915209028313</v>
      </c>
      <c r="W520" s="2">
        <v>2276.9732371318933</v>
      </c>
      <c r="X520" s="2">
        <v>2387.7410228510626</v>
      </c>
      <c r="Y520" s="2">
        <v>2446.3421835970726</v>
      </c>
      <c r="Z520" s="2">
        <v>2515.7502151596195</v>
      </c>
      <c r="AA520" s="2">
        <v>2548.1385764705283</v>
      </c>
      <c r="AB520" s="2">
        <v>2514.7055261955306</v>
      </c>
      <c r="AC520" s="2">
        <v>2453.7247551949663</v>
      </c>
      <c r="AD520" s="2">
        <v>2550.0727024125445</v>
      </c>
      <c r="AE520" s="2">
        <v>2624.6758802915724</v>
      </c>
      <c r="AF520" s="2">
        <v>2714.33870590265</v>
      </c>
      <c r="AG520" s="2">
        <v>2805.5631726646357</v>
      </c>
      <c r="AH520" s="2">
        <v>2921.8527593070085</v>
      </c>
      <c r="AI520" s="2">
        <v>2986.384631423547</v>
      </c>
      <c r="AJ520" s="2">
        <v>3155.4975987425682</v>
      </c>
      <c r="AK520" s="2">
        <v>3262.7409257562626</v>
      </c>
      <c r="AL520" s="2">
        <v>3364.8408022415024</v>
      </c>
      <c r="AM520" s="2">
        <v>3432.0071679504813</v>
      </c>
      <c r="AN520" s="2">
        <v>3507.1729737199817</v>
      </c>
      <c r="AO520" s="2">
        <v>3515.298724912986</v>
      </c>
      <c r="AP520" s="2">
        <v>3434.3988519042814</v>
      </c>
      <c r="AQ520" s="2">
        <v>3254.59187532445</v>
      </c>
      <c r="AR520" s="2">
        <v>2851.9999403904139</v>
      </c>
      <c r="AS520" s="2">
        <v>2928.2570794866219</v>
      </c>
      <c r="AT520" s="2">
        <v>2983.5678869793851</v>
      </c>
      <c r="AU520" s="2">
        <v>2924.2872136609308</v>
      </c>
      <c r="AV520" s="2">
        <v>3125.9270108492524</v>
      </c>
      <c r="AW520" s="2">
        <v>3229.1853848378169</v>
      </c>
      <c r="AX520" s="2">
        <v>3372.5417172769407</v>
      </c>
      <c r="AY520" s="2">
        <v>3510.7726307965531</v>
      </c>
      <c r="AZ520" s="2">
        <v>3606.9755270145938</v>
      </c>
      <c r="BA520" s="2">
        <v>3692.5503964599993</v>
      </c>
      <c r="BB520" s="2">
        <v>3794.9874582122907</v>
      </c>
      <c r="BC520" s="2">
        <v>4100.8523891442974</v>
      </c>
      <c r="BD520" s="2">
        <v>4553.2853717437947</v>
      </c>
      <c r="BE520" s="2">
        <v>4933.6999614703373</v>
      </c>
      <c r="BF520" s="2">
        <v>5391.9051638676938</v>
      </c>
      <c r="BG520" s="2">
        <v>5998.1989402605059</v>
      </c>
      <c r="BH520" s="2">
        <v>6665.5106005946245</v>
      </c>
      <c r="BI520" s="2">
        <v>7412.8347135080821</v>
      </c>
      <c r="BJ520" s="2">
        <v>8232.4728710865656</v>
      </c>
      <c r="BK520" s="2">
        <v>9049.770437935731</v>
      </c>
      <c r="BL520" s="2">
        <v>9226.1458720599076</v>
      </c>
      <c r="BM520" s="2">
        <v>9546.27808765587</v>
      </c>
      <c r="BN520" s="2">
        <v>9911.8963663867689</v>
      </c>
      <c r="BO520" s="2">
        <v>10263.053382102038</v>
      </c>
      <c r="BP520" s="2">
        <v>10802.23788635124</v>
      </c>
      <c r="BQ520" s="2">
        <v>11495.547467974462</v>
      </c>
      <c r="BR520" s="2">
        <v>12178.58154403871</v>
      </c>
      <c r="BS520" s="2">
        <v>13237.682967016424</v>
      </c>
      <c r="BT520" s="2">
        <v>13392.21360614265</v>
      </c>
      <c r="BU520" s="2">
        <v>14494.450492760156</v>
      </c>
      <c r="BV520" s="2">
        <v>14615.845883164178</v>
      </c>
      <c r="BW520" s="2">
        <v>15446.534461916382</v>
      </c>
    </row>
    <row r="521" spans="1:75" hidden="1">
      <c r="A521" s="1" t="s">
        <v>247</v>
      </c>
      <c r="B521" s="1" t="s">
        <v>119</v>
      </c>
      <c r="C521" s="1" t="s">
        <v>118</v>
      </c>
      <c r="D521" s="3" t="s">
        <v>273</v>
      </c>
      <c r="E521" s="1" t="s">
        <v>289</v>
      </c>
      <c r="F521" s="2" t="s">
        <v>291</v>
      </c>
      <c r="G521" s="2" t="s">
        <v>291</v>
      </c>
      <c r="H521" s="2" t="s">
        <v>291</v>
      </c>
      <c r="I521" s="2" t="s">
        <v>291</v>
      </c>
      <c r="J521" s="2" t="s">
        <v>291</v>
      </c>
      <c r="K521" s="2" t="s">
        <v>291</v>
      </c>
      <c r="L521" s="2" t="s">
        <v>291</v>
      </c>
      <c r="M521" s="2" t="s">
        <v>291</v>
      </c>
      <c r="N521" s="2" t="s">
        <v>291</v>
      </c>
      <c r="O521" s="2" t="s">
        <v>291</v>
      </c>
      <c r="P521" s="2" t="s">
        <v>291</v>
      </c>
      <c r="Q521" s="2" t="s">
        <v>291</v>
      </c>
      <c r="R521" s="2" t="s">
        <v>291</v>
      </c>
      <c r="S521" s="2" t="s">
        <v>291</v>
      </c>
      <c r="T521" s="2" t="s">
        <v>291</v>
      </c>
      <c r="U521" s="2" t="s">
        <v>291</v>
      </c>
      <c r="V521" s="2" t="s">
        <v>291</v>
      </c>
      <c r="W521" s="2" t="s">
        <v>291</v>
      </c>
      <c r="X521" s="2" t="s">
        <v>291</v>
      </c>
      <c r="Y521" s="2" t="s">
        <v>291</v>
      </c>
      <c r="Z521" s="2">
        <v>0.98826277787374828</v>
      </c>
      <c r="AA521" s="2">
        <v>1.0010259798771131</v>
      </c>
      <c r="AB521" s="2">
        <v>0.9879268424354013</v>
      </c>
      <c r="AC521" s="2">
        <v>0.96399977988823882</v>
      </c>
      <c r="AD521" s="2">
        <v>1.0020430123005706</v>
      </c>
      <c r="AE521" s="2">
        <v>1.0315506836705379</v>
      </c>
      <c r="AF521" s="2">
        <v>1.0668957932158696</v>
      </c>
      <c r="AG521" s="2">
        <v>1.1028705379055845</v>
      </c>
      <c r="AH521" s="2">
        <v>1.1487140674972978</v>
      </c>
      <c r="AI521" s="2">
        <v>1.1742223264611775</v>
      </c>
      <c r="AJ521" s="2">
        <v>1.2408663133135511</v>
      </c>
      <c r="AK521" s="2">
        <v>1.2828980529573406</v>
      </c>
      <c r="AL521" s="2">
        <v>1.3229341946907975</v>
      </c>
      <c r="AM521" s="2">
        <v>1.3492645883065015</v>
      </c>
      <c r="AN521" s="2">
        <v>1.3783935657182433</v>
      </c>
      <c r="AO521" s="2">
        <v>1.3812016649528784</v>
      </c>
      <c r="AP521" s="2">
        <v>1.3491542042460711</v>
      </c>
      <c r="AQ521" s="2">
        <v>1.2782707742521491</v>
      </c>
      <c r="AR521" s="2">
        <v>1.1199287081296136</v>
      </c>
      <c r="AS521" s="2">
        <v>1.1496439953148392</v>
      </c>
      <c r="AT521" s="2">
        <v>1.1711217669816325</v>
      </c>
      <c r="AU521" s="2">
        <v>1.1483329537596196</v>
      </c>
      <c r="AV521" s="2">
        <v>1.2272977229489153</v>
      </c>
      <c r="AW521" s="2">
        <v>1.2675473502484469</v>
      </c>
      <c r="AX521" s="2">
        <v>1.3234323376781387</v>
      </c>
      <c r="AY521" s="2">
        <v>1.37718150229893</v>
      </c>
      <c r="AZ521" s="2">
        <v>1.4145355731718599</v>
      </c>
      <c r="BA521" s="2">
        <v>1.4476369923745029</v>
      </c>
      <c r="BB521" s="2">
        <v>1.487280395015572</v>
      </c>
      <c r="BC521" s="2">
        <v>1.6065682270960333</v>
      </c>
      <c r="BD521" s="2">
        <v>1.7831580470397204</v>
      </c>
      <c r="BE521" s="2">
        <v>1.9317541716139865</v>
      </c>
      <c r="BF521" s="2">
        <v>2.1107127086700022</v>
      </c>
      <c r="BG521" s="2">
        <v>2.3475263739355063</v>
      </c>
      <c r="BH521" s="2">
        <v>2.6080837044340686</v>
      </c>
      <c r="BI521" s="2">
        <v>2.8997964333353883</v>
      </c>
      <c r="BJ521" s="2">
        <v>3.2196195839804971</v>
      </c>
      <c r="BK521" s="2">
        <v>3.538296307992606</v>
      </c>
      <c r="BL521" s="2">
        <v>3.6062214473097867</v>
      </c>
      <c r="BM521" s="2">
        <v>3.7302440764007638</v>
      </c>
      <c r="BN521" s="2">
        <v>3.8719032694886062</v>
      </c>
      <c r="BO521" s="2">
        <v>4.0075963937217001</v>
      </c>
      <c r="BP521" s="2">
        <v>4.2164352305391972</v>
      </c>
      <c r="BQ521" s="2">
        <v>4.4849746055719777</v>
      </c>
      <c r="BR521" s="2">
        <v>4.7488215141180774</v>
      </c>
      <c r="BS521" s="2">
        <v>5.1671628063551944</v>
      </c>
      <c r="BT521" s="2">
        <v>5.2229558712523643</v>
      </c>
      <c r="BU521" s="2">
        <v>5.6528276450888617</v>
      </c>
      <c r="BV521" s="2">
        <v>5.7001717799496472</v>
      </c>
      <c r="BW521" s="2">
        <v>6.0241398644779647</v>
      </c>
    </row>
    <row r="522" spans="1:75" hidden="1">
      <c r="A522" s="1" t="s">
        <v>247</v>
      </c>
      <c r="B522" s="1" t="s">
        <v>119</v>
      </c>
      <c r="C522" s="1" t="s">
        <v>118</v>
      </c>
      <c r="D522" s="3" t="s">
        <v>272</v>
      </c>
      <c r="E522" s="1" t="s">
        <v>290</v>
      </c>
      <c r="F522" s="2">
        <v>501.92934980492009</v>
      </c>
      <c r="G522" s="2">
        <v>566.29325650188105</v>
      </c>
      <c r="H522" s="2">
        <v>569.93807209250588</v>
      </c>
      <c r="I522" s="2">
        <v>576.01481047922744</v>
      </c>
      <c r="J522" s="2">
        <v>531.95668268868963</v>
      </c>
      <c r="K522" s="2">
        <v>591.88979337945614</v>
      </c>
      <c r="L522" s="2">
        <v>621.11321814177165</v>
      </c>
      <c r="M522" s="2">
        <v>647.21696271157168</v>
      </c>
      <c r="N522" s="2">
        <v>619.31296063416278</v>
      </c>
      <c r="O522" s="2">
        <v>703.59390311230334</v>
      </c>
      <c r="P522" s="2">
        <v>714.86804516235952</v>
      </c>
      <c r="Q522" s="2">
        <v>719.81170848119962</v>
      </c>
      <c r="R522" s="2">
        <v>769.11079903291738</v>
      </c>
      <c r="S522" s="2">
        <v>777.06027544791959</v>
      </c>
      <c r="T522" s="2">
        <v>776.89340610747513</v>
      </c>
      <c r="U522" s="2">
        <v>782.29533336914528</v>
      </c>
      <c r="V522" s="2">
        <v>736.01256565752124</v>
      </c>
      <c r="W522" s="2">
        <v>742.74703076715957</v>
      </c>
      <c r="X522" s="2">
        <v>776.84050812878638</v>
      </c>
      <c r="Y522" s="2">
        <v>793.70803490756964</v>
      </c>
      <c r="Z522" s="2">
        <v>813.85620604058897</v>
      </c>
      <c r="AA522" s="2">
        <v>824.386337575585</v>
      </c>
      <c r="AB522" s="2">
        <v>814.54051612800913</v>
      </c>
      <c r="AC522" s="2">
        <v>796.29278965941796</v>
      </c>
      <c r="AD522" s="2">
        <v>822.56433147217774</v>
      </c>
      <c r="AE522" s="2">
        <v>841.55594022043738</v>
      </c>
      <c r="AF522" s="2">
        <v>877.26420840084063</v>
      </c>
      <c r="AG522" s="2">
        <v>913.77871515430786</v>
      </c>
      <c r="AH522" s="2">
        <v>958.87921444400865</v>
      </c>
      <c r="AI522" s="2">
        <v>987.31205729566375</v>
      </c>
      <c r="AJ522" s="2">
        <v>1050.5560126398173</v>
      </c>
      <c r="AK522" s="2">
        <v>1089.9443555600019</v>
      </c>
      <c r="AL522" s="2">
        <v>1127.7200050224253</v>
      </c>
      <c r="AM522" s="2">
        <v>1154.1550309565218</v>
      </c>
      <c r="AN522" s="2">
        <v>1187.6487322230294</v>
      </c>
      <c r="AO522" s="2">
        <v>1198.8186971743207</v>
      </c>
      <c r="AP522" s="2">
        <v>1165.2478783450276</v>
      </c>
      <c r="AQ522" s="2">
        <v>1099.8864212188371</v>
      </c>
      <c r="AR522" s="2">
        <v>960.46779811465024</v>
      </c>
      <c r="AS522" s="2">
        <v>982.43393832813945</v>
      </c>
      <c r="AT522" s="2">
        <v>996.68799493392066</v>
      </c>
      <c r="AU522" s="2">
        <v>974.27186592827911</v>
      </c>
      <c r="AV522" s="2">
        <v>1054.2680183249381</v>
      </c>
      <c r="AW522" s="2">
        <v>1102.0177895037245</v>
      </c>
      <c r="AX522" s="2">
        <v>1163.7396306528394</v>
      </c>
      <c r="AY522" s="2">
        <v>1223.1642327979232</v>
      </c>
      <c r="AZ522" s="2">
        <v>1281.4523003918471</v>
      </c>
      <c r="BA522" s="2">
        <v>1334.1121017718285</v>
      </c>
      <c r="BB522" s="2">
        <v>1391.2764886620732</v>
      </c>
      <c r="BC522" s="2">
        <v>1522.5879127932815</v>
      </c>
      <c r="BD522" s="2">
        <v>1709.1806113777359</v>
      </c>
      <c r="BE522" s="2">
        <v>1880.1993217257627</v>
      </c>
      <c r="BF522" s="2">
        <v>2082.9205548942068</v>
      </c>
      <c r="BG522" s="2">
        <v>2345.5940584453092</v>
      </c>
      <c r="BH522" s="2">
        <v>2635.9539183918459</v>
      </c>
      <c r="BI522" s="2">
        <v>2962.7541390344636</v>
      </c>
      <c r="BJ522" s="2">
        <v>3317.3009490595036</v>
      </c>
      <c r="BK522" s="2">
        <v>3678.9686389325857</v>
      </c>
      <c r="BL522" s="2">
        <v>3784.2002272651039</v>
      </c>
      <c r="BM522" s="2">
        <v>3947.6335919237304</v>
      </c>
      <c r="BN522" s="2">
        <v>4126.5270146604453</v>
      </c>
      <c r="BO522" s="2">
        <v>4311.9093723969963</v>
      </c>
      <c r="BP522" s="2">
        <v>4578.0518626523426</v>
      </c>
      <c r="BQ522" s="2">
        <v>4915.0015346758728</v>
      </c>
      <c r="BR522" s="2">
        <v>5257.4724568283373</v>
      </c>
      <c r="BS522" s="2">
        <v>5569.2185822913225</v>
      </c>
      <c r="BT522" s="2">
        <v>5838.7961837326175</v>
      </c>
      <c r="BU522" s="2">
        <v>6176.0974122983971</v>
      </c>
      <c r="BV522" s="2">
        <v>6249.3211011905505</v>
      </c>
      <c r="BW522" s="2">
        <v>6628.4802582012007</v>
      </c>
    </row>
    <row r="523" spans="1:75" hidden="1">
      <c r="A523" s="1" t="s">
        <v>247</v>
      </c>
      <c r="B523" s="1" t="s">
        <v>119</v>
      </c>
      <c r="C523" s="1" t="s">
        <v>118</v>
      </c>
      <c r="D523" s="3" t="s">
        <v>275</v>
      </c>
      <c r="E523" s="1" t="s">
        <v>251</v>
      </c>
      <c r="F523" s="4" t="s">
        <v>291</v>
      </c>
      <c r="G523" s="4">
        <v>14.56361042666321</v>
      </c>
      <c r="H523" s="4">
        <v>2.1960606746660671</v>
      </c>
      <c r="I523" s="4">
        <v>2.6251661497563195</v>
      </c>
      <c r="J523" s="4">
        <v>-6.206152185644898</v>
      </c>
      <c r="K523" s="4">
        <v>13.02646720368239</v>
      </c>
      <c r="L523" s="4">
        <v>6.6177967827326434</v>
      </c>
      <c r="M523" s="4">
        <v>5.8919022154316325</v>
      </c>
      <c r="N523" s="4">
        <v>-2.7414554964379168</v>
      </c>
      <c r="O523" s="4">
        <v>15.50301344459899</v>
      </c>
      <c r="P523" s="4">
        <v>3.3234326081721166</v>
      </c>
      <c r="Q523" s="4">
        <v>2.4240540750524397</v>
      </c>
      <c r="R523" s="4">
        <v>8.7157703102480397</v>
      </c>
      <c r="S523" s="4">
        <v>2.8258442645827442</v>
      </c>
      <c r="T523" s="4">
        <v>1.7778380945918437</v>
      </c>
      <c r="U523" s="4">
        <v>2.5335022334822321</v>
      </c>
      <c r="V523" s="4">
        <v>-4.1745237011509229</v>
      </c>
      <c r="W523" s="4">
        <v>2.8092556151184001</v>
      </c>
      <c r="X523" s="4">
        <v>6.5804237344069705</v>
      </c>
      <c r="Y523" s="4">
        <v>4.1305424820411218</v>
      </c>
      <c r="Z523" s="4">
        <v>4.5197740112994378</v>
      </c>
      <c r="AA523" s="4">
        <v>3.2660028449502221</v>
      </c>
      <c r="AB523" s="4">
        <v>0.74384263595790312</v>
      </c>
      <c r="AC523" s="4">
        <v>0.37190986654997982</v>
      </c>
      <c r="AD523" s="4">
        <v>5.2909764603312981</v>
      </c>
      <c r="AE523" s="4">
        <v>4.150494229674484</v>
      </c>
      <c r="AF523" s="4">
        <v>6.0869565217391397</v>
      </c>
      <c r="AG523" s="4">
        <v>5.9718969555035084</v>
      </c>
      <c r="AH523" s="4">
        <v>6.4574585635359005</v>
      </c>
      <c r="AI523" s="4">
        <v>4.7164327825292673</v>
      </c>
      <c r="AJ523" s="4">
        <v>8.5599873126635408</v>
      </c>
      <c r="AK523" s="4">
        <v>5.6572075526825083</v>
      </c>
      <c r="AL523" s="4">
        <v>5.4234358797096371</v>
      </c>
      <c r="AM523" s="4">
        <v>4.3542411226597633</v>
      </c>
      <c r="AN523" s="4">
        <v>4.9329185911333173</v>
      </c>
      <c r="AO523" s="4">
        <v>2.8505554391113019</v>
      </c>
      <c r="AP523" s="4">
        <v>-1.0567993245800489</v>
      </c>
      <c r="AQ523" s="4">
        <v>-4.0075325133878685</v>
      </c>
      <c r="AR523" s="4">
        <v>-11.350539480137323</v>
      </c>
      <c r="AS523" s="4">
        <v>3.6928183672763737</v>
      </c>
      <c r="AT523" s="4">
        <v>2.817699823268538</v>
      </c>
      <c r="AU523" s="4">
        <v>-0.65061690862213695</v>
      </c>
      <c r="AV523" s="4">
        <v>9.6609424531491896</v>
      </c>
      <c r="AW523" s="4">
        <v>6.0394102270458605</v>
      </c>
      <c r="AX523" s="4">
        <v>7.4779583586579879</v>
      </c>
      <c r="AY523" s="4">
        <v>6.948051436642011</v>
      </c>
      <c r="AZ523" s="4">
        <v>6.4427153470935306</v>
      </c>
      <c r="BA523" s="4">
        <v>5.6515829632465486</v>
      </c>
      <c r="BB523" s="4">
        <v>5.7730000000000059</v>
      </c>
      <c r="BC523" s="4">
        <v>10.945000000000004</v>
      </c>
      <c r="BD523" s="4">
        <v>13.745999999999992</v>
      </c>
      <c r="BE523" s="4">
        <v>11.343999999999998</v>
      </c>
      <c r="BF523" s="4">
        <v>12.026000000000003</v>
      </c>
      <c r="BG523" s="4">
        <v>13.844000000000012</v>
      </c>
      <c r="BH523" s="4">
        <v>13.565000000000005</v>
      </c>
      <c r="BI523" s="4">
        <v>13.56900000000001</v>
      </c>
      <c r="BJ523" s="4">
        <v>13.075999999999999</v>
      </c>
      <c r="BK523" s="4">
        <v>11.990999999999996</v>
      </c>
      <c r="BL523" s="4">
        <v>3.6000000000000032</v>
      </c>
      <c r="BM523" s="4">
        <v>5.143999999999993</v>
      </c>
      <c r="BN523" s="4">
        <v>5.3449999999999998</v>
      </c>
      <c r="BO523" s="4">
        <v>5.5909999999999904</v>
      </c>
      <c r="BP523" s="4">
        <v>7.3329999999999895</v>
      </c>
      <c r="BQ523" s="4">
        <v>8.4260000000000002</v>
      </c>
      <c r="BR523" s="4">
        <v>7.9909999999999926</v>
      </c>
      <c r="BS523" s="4">
        <v>6.9930000000000048</v>
      </c>
      <c r="BT523" s="4">
        <v>5.8619999999999894</v>
      </c>
      <c r="BU523" s="4">
        <v>6.7590000000000039</v>
      </c>
      <c r="BV523" s="4">
        <v>2.1009999999999973</v>
      </c>
      <c r="BW523" s="4">
        <v>7.0000000000000062</v>
      </c>
    </row>
    <row r="524" spans="1:75" hidden="1">
      <c r="A524" s="1" t="s">
        <v>247</v>
      </c>
      <c r="B524" s="1" t="s">
        <v>119</v>
      </c>
      <c r="C524" s="1" t="s">
        <v>118</v>
      </c>
      <c r="D524" s="3" t="s">
        <v>276</v>
      </c>
      <c r="E524" s="1" t="s">
        <v>252</v>
      </c>
      <c r="F524" s="4" t="s">
        <v>291</v>
      </c>
      <c r="G524" s="4">
        <v>0.87091192063368794</v>
      </c>
      <c r="H524" s="4">
        <v>0.87091192063368794</v>
      </c>
      <c r="I524" s="4">
        <v>0.87091192063368794</v>
      </c>
      <c r="J524" s="4">
        <v>0.87091192063368794</v>
      </c>
      <c r="K524" s="4">
        <v>0.87091192063368794</v>
      </c>
      <c r="L524" s="4">
        <v>0.87091192063368794</v>
      </c>
      <c r="M524" s="4">
        <v>0.87091192063368794</v>
      </c>
      <c r="N524" s="4">
        <v>0.87091192063368794</v>
      </c>
      <c r="O524" s="4">
        <v>0.87091192063368794</v>
      </c>
      <c r="P524" s="4">
        <v>0.87091192063379896</v>
      </c>
      <c r="Q524" s="4">
        <v>1.6361364666133138</v>
      </c>
      <c r="R524" s="4">
        <v>1.6361364666132916</v>
      </c>
      <c r="S524" s="4">
        <v>1.6361364666133138</v>
      </c>
      <c r="T524" s="4">
        <v>1.6361364666133138</v>
      </c>
      <c r="U524" s="4">
        <v>1.6361364666133138</v>
      </c>
      <c r="V524" s="4">
        <v>1.6361364666133138</v>
      </c>
      <c r="W524" s="4">
        <v>1.6361364666133138</v>
      </c>
      <c r="X524" s="4">
        <v>1.6361364666133138</v>
      </c>
      <c r="Y524" s="4">
        <v>1.636136466613336</v>
      </c>
      <c r="Z524" s="4">
        <v>1.6361364666132916</v>
      </c>
      <c r="AA524" s="4">
        <v>1.9534303490271965</v>
      </c>
      <c r="AB524" s="4">
        <v>2.0832336384663197</v>
      </c>
      <c r="AC524" s="4">
        <v>2.8663854337474204</v>
      </c>
      <c r="AD524" s="4">
        <v>1.3128273538804081</v>
      </c>
      <c r="AE524" s="4">
        <v>1.1901447611747829</v>
      </c>
      <c r="AF524" s="4">
        <v>2.5825831502311658</v>
      </c>
      <c r="AG524" s="4">
        <v>2.5261610384824884</v>
      </c>
      <c r="AH524" s="4">
        <v>2.2204572937363665</v>
      </c>
      <c r="AI524" s="4">
        <v>2.4536474139878139</v>
      </c>
      <c r="AJ524" s="4">
        <v>2.7419186841608045</v>
      </c>
      <c r="AK524" s="4">
        <v>2.1843512276588761</v>
      </c>
      <c r="AL524" s="4">
        <v>2.2245565226840069</v>
      </c>
      <c r="AM524" s="4">
        <v>2.3119682544730624</v>
      </c>
      <c r="AN524" s="4">
        <v>2.6839940479899793</v>
      </c>
      <c r="AO524" s="4">
        <v>2.6128123370421363</v>
      </c>
      <c r="AP524" s="4">
        <v>1.2738829039205646</v>
      </c>
      <c r="AQ524" s="4">
        <v>1.2957792425553727</v>
      </c>
      <c r="AR524" s="4">
        <v>1.1633309923369417</v>
      </c>
      <c r="AS524" s="4">
        <v>0.99246882184045315</v>
      </c>
      <c r="AT524" s="4">
        <v>0.91161616196091533</v>
      </c>
      <c r="AU524" s="4">
        <v>1.3633775772535772</v>
      </c>
      <c r="AV524" s="4">
        <v>2.5871975707548289</v>
      </c>
      <c r="AW524" s="4">
        <v>2.648630270539587</v>
      </c>
      <c r="AX524" s="4">
        <v>2.9094022902744543</v>
      </c>
      <c r="AY524" s="4">
        <v>2.7371473411878844</v>
      </c>
      <c r="AZ524" s="4">
        <v>3.6037447411081835</v>
      </c>
      <c r="BA524" s="4">
        <v>3.2031071272910383</v>
      </c>
      <c r="BB524" s="4">
        <v>2.9178982501172346</v>
      </c>
      <c r="BC524" s="4">
        <v>2.6700899222606989</v>
      </c>
      <c r="BD524" s="4">
        <v>2.4437340892970116</v>
      </c>
      <c r="BE524" s="4">
        <v>2.758783547986754</v>
      </c>
      <c r="BF524" s="4">
        <v>2.5060076329707082</v>
      </c>
      <c r="BG524" s="4">
        <v>2.3367276725727359</v>
      </c>
      <c r="BH524" s="4">
        <v>2.1955411172726036</v>
      </c>
      <c r="BI524" s="4">
        <v>2.1195538084090249</v>
      </c>
      <c r="BJ524" s="4">
        <v>1.8179727027764825</v>
      </c>
      <c r="BK524" s="4">
        <v>1.8769344072065763</v>
      </c>
      <c r="BL524" s="4">
        <v>1.6194877439993149</v>
      </c>
      <c r="BM524" s="4">
        <v>1.6180204121911013</v>
      </c>
      <c r="BN524" s="4">
        <v>1.4591585677265373</v>
      </c>
      <c r="BO524" s="4">
        <v>1.9781355759433072</v>
      </c>
      <c r="BP524" s="4">
        <v>1.9755647163628876</v>
      </c>
      <c r="BQ524" s="4">
        <v>1.8867042503626807</v>
      </c>
      <c r="BR524" s="4">
        <v>1.9343395718929512</v>
      </c>
      <c r="BS524" s="4">
        <v>-1.5671414409907158</v>
      </c>
      <c r="BT524" s="4">
        <v>4.6404750900569836</v>
      </c>
      <c r="BU524" s="4">
        <v>-1.3595352861203835</v>
      </c>
      <c r="BV524" s="4">
        <v>1.2529758175667149</v>
      </c>
      <c r="BW524" s="4">
        <v>1.2457204141401723</v>
      </c>
    </row>
    <row r="525" spans="1:75" hidden="1">
      <c r="A525" s="1" t="s">
        <v>247</v>
      </c>
      <c r="B525" s="1" t="s">
        <v>119</v>
      </c>
      <c r="C525" s="1" t="s">
        <v>118</v>
      </c>
      <c r="D525" s="3" t="s">
        <v>277</v>
      </c>
      <c r="E525" s="1" t="s">
        <v>253</v>
      </c>
      <c r="F525" s="4" t="s">
        <v>291</v>
      </c>
      <c r="G525" s="4" t="s">
        <v>291</v>
      </c>
      <c r="H525" s="4" t="s">
        <v>291</v>
      </c>
      <c r="I525" s="4" t="s">
        <v>291</v>
      </c>
      <c r="J525" s="4" t="s">
        <v>291</v>
      </c>
      <c r="K525" s="4" t="s">
        <v>291</v>
      </c>
      <c r="L525" s="4" t="s">
        <v>291</v>
      </c>
      <c r="M525" s="4" t="s">
        <v>291</v>
      </c>
      <c r="N525" s="4" t="s">
        <v>291</v>
      </c>
      <c r="O525" s="4" t="s">
        <v>291</v>
      </c>
      <c r="P525" s="4" t="s">
        <v>291</v>
      </c>
      <c r="Q525" s="4" t="s">
        <v>291</v>
      </c>
      <c r="R525" s="4" t="s">
        <v>291</v>
      </c>
      <c r="S525" s="4" t="s">
        <v>291</v>
      </c>
      <c r="T525" s="4" t="s">
        <v>291</v>
      </c>
      <c r="U525" s="4" t="s">
        <v>291</v>
      </c>
      <c r="V525" s="4" t="s">
        <v>291</v>
      </c>
      <c r="W525" s="4" t="s">
        <v>291</v>
      </c>
      <c r="X525" s="4" t="s">
        <v>291</v>
      </c>
      <c r="Y525" s="4" t="s">
        <v>291</v>
      </c>
      <c r="Z525" s="4" t="s">
        <v>291</v>
      </c>
      <c r="AA525" s="4">
        <v>1.9493488510629042</v>
      </c>
      <c r="AB525" s="4">
        <v>2.0796272147445505</v>
      </c>
      <c r="AC525" s="4">
        <v>2.8632018932281733</v>
      </c>
      <c r="AD525" s="4">
        <v>1.293534195647128</v>
      </c>
      <c r="AE525" s="4">
        <v>1.171252777559384</v>
      </c>
      <c r="AF525" s="4">
        <v>2.5724098120840644</v>
      </c>
      <c r="AG525" s="4">
        <v>2.515179411394608</v>
      </c>
      <c r="AH525" s="4">
        <v>2.2088941992559841</v>
      </c>
      <c r="AI525" s="4">
        <v>2.4416217650615746</v>
      </c>
      <c r="AJ525" s="4">
        <v>2.7294878547168278</v>
      </c>
      <c r="AK525" s="4">
        <v>2.19554804738753</v>
      </c>
      <c r="AL525" s="4">
        <v>2.2329917609871908</v>
      </c>
      <c r="AM525" s="4">
        <v>2.3178071511164688</v>
      </c>
      <c r="AN525" s="4">
        <v>2.7154179502357545</v>
      </c>
      <c r="AO525" s="4">
        <v>2.6414516034160229</v>
      </c>
      <c r="AP525" s="4">
        <v>1.2934719237856385</v>
      </c>
      <c r="AQ525" s="4">
        <v>1.3154987927232575</v>
      </c>
      <c r="AR525" s="4">
        <v>1.1832393554871423</v>
      </c>
      <c r="AS525" s="4">
        <v>1.0126305096559651</v>
      </c>
      <c r="AT525" s="4">
        <v>0.93207602020273228</v>
      </c>
      <c r="AU525" s="4">
        <v>1.3209842089623836</v>
      </c>
      <c r="AV525" s="4">
        <v>2.6053186644183768</v>
      </c>
      <c r="AW525" s="4">
        <v>2.6722407561269534</v>
      </c>
      <c r="AX525" s="4">
        <v>2.939453305668005</v>
      </c>
      <c r="AY525" s="4">
        <v>2.7740421191009279</v>
      </c>
      <c r="AZ525" s="4">
        <v>3.6318502063415581</v>
      </c>
      <c r="BA525" s="4">
        <v>3.2357719861086043</v>
      </c>
      <c r="BB525" s="4">
        <v>2.9536246881174844</v>
      </c>
      <c r="BC525" s="4">
        <v>2.707323997849298</v>
      </c>
      <c r="BD525" s="4">
        <v>2.4814989690001399</v>
      </c>
      <c r="BE525" s="4">
        <v>2.7790971061843139</v>
      </c>
      <c r="BF525" s="4">
        <v>2.527782175334603</v>
      </c>
      <c r="BG525" s="4">
        <v>2.3596498313203984</v>
      </c>
      <c r="BH525" s="4">
        <v>2.2194311489074581</v>
      </c>
      <c r="BI525" s="4">
        <v>2.1442246165473522</v>
      </c>
      <c r="BJ525" s="4">
        <v>1.8435168947644742</v>
      </c>
      <c r="BK525" s="4">
        <v>1.9045284633390169</v>
      </c>
      <c r="BL525" s="4">
        <v>1.6486377400618313</v>
      </c>
      <c r="BM525" s="4">
        <v>1.6481871132132397</v>
      </c>
      <c r="BN525" s="4">
        <v>1.4908004869502278</v>
      </c>
      <c r="BO525" s="4">
        <v>2.0157964931441619</v>
      </c>
      <c r="BP525" s="4">
        <v>2.0168270608828864</v>
      </c>
      <c r="BQ525" s="4">
        <v>1.9339564907389306</v>
      </c>
      <c r="BR525" s="4">
        <v>1.9909657986528106</v>
      </c>
      <c r="BS525" s="4">
        <v>-1.6693146120488334</v>
      </c>
      <c r="BT525" s="4">
        <v>4.7311527208465654</v>
      </c>
      <c r="BU525" s="4">
        <v>-1.3595352861203835</v>
      </c>
      <c r="BV525" s="4">
        <v>1.2529758175667149</v>
      </c>
      <c r="BW525" s="4">
        <v>1.2457204141401723</v>
      </c>
    </row>
    <row r="526" spans="1:75" hidden="1">
      <c r="A526" s="1" t="s">
        <v>247</v>
      </c>
      <c r="B526" s="1" t="s">
        <v>119</v>
      </c>
      <c r="C526" s="1" t="s">
        <v>118</v>
      </c>
      <c r="D526" s="3" t="s">
        <v>278</v>
      </c>
      <c r="E526" s="1" t="s">
        <v>254</v>
      </c>
      <c r="F526" s="4" t="s">
        <v>291</v>
      </c>
      <c r="G526" s="4">
        <v>1.5425097024234447</v>
      </c>
      <c r="H526" s="4">
        <v>1.5425058175920103</v>
      </c>
      <c r="I526" s="4">
        <v>1.5425094623925606</v>
      </c>
      <c r="J526" s="4">
        <v>1.5621144184790436</v>
      </c>
      <c r="K526" s="4">
        <v>1.5817221756805333</v>
      </c>
      <c r="L526" s="4">
        <v>1.6014212305819564</v>
      </c>
      <c r="M526" s="4">
        <v>1.6210389243010548</v>
      </c>
      <c r="N526" s="4">
        <v>1.640662754557809</v>
      </c>
      <c r="O526" s="4">
        <v>1.6673295520648113</v>
      </c>
      <c r="P526" s="4">
        <v>1.6939248071074164</v>
      </c>
      <c r="Q526" s="4">
        <v>1.7206061689797325</v>
      </c>
      <c r="R526" s="4">
        <v>1.7472182997134933</v>
      </c>
      <c r="S526" s="4">
        <v>1.7739160555865885</v>
      </c>
      <c r="T526" s="4">
        <v>1.7996990095915155</v>
      </c>
      <c r="U526" s="4">
        <v>1.8254850725410332</v>
      </c>
      <c r="V526" s="4">
        <v>1.8512813833496011</v>
      </c>
      <c r="W526" s="4">
        <v>1.8770871698635228</v>
      </c>
      <c r="X526" s="4">
        <v>1.9028905396792029</v>
      </c>
      <c r="Y526" s="4">
        <v>1.917606948372752</v>
      </c>
      <c r="Z526" s="4">
        <v>1.9322379355972252</v>
      </c>
      <c r="AA526" s="4">
        <v>1.946955520308058</v>
      </c>
      <c r="AB526" s="4">
        <v>1.9615916206878969</v>
      </c>
      <c r="AC526" s="4">
        <v>2.6720175407112023</v>
      </c>
      <c r="AD526" s="4">
        <v>1.9281315316760583</v>
      </c>
      <c r="AE526" s="4">
        <v>1.8001033134987354</v>
      </c>
      <c r="AF526" s="4">
        <v>1.768780244119772</v>
      </c>
      <c r="AG526" s="4">
        <v>1.7372704722131482</v>
      </c>
      <c r="AH526" s="4">
        <v>1.4502746951150502</v>
      </c>
      <c r="AI526" s="4">
        <v>1.7007845330316629</v>
      </c>
      <c r="AJ526" s="4">
        <v>2.0246261256747777</v>
      </c>
      <c r="AK526" s="4">
        <v>1.8389738035513803</v>
      </c>
      <c r="AL526" s="4">
        <v>1.8920284903044982</v>
      </c>
      <c r="AM526" s="4">
        <v>1.9640881567066115</v>
      </c>
      <c r="AN526" s="4">
        <v>1.9736329598208036</v>
      </c>
      <c r="AO526" s="4">
        <v>1.8922478132930021</v>
      </c>
      <c r="AP526" s="4">
        <v>1.7937566180598052</v>
      </c>
      <c r="AQ526" s="4">
        <v>1.6968815306646956</v>
      </c>
      <c r="AR526" s="4">
        <v>1.5175501620860565</v>
      </c>
      <c r="AS526" s="4">
        <v>1.3743612186322807</v>
      </c>
      <c r="AT526" s="4">
        <v>1.347260407115769</v>
      </c>
      <c r="AU526" s="4">
        <v>1.6352220505941872</v>
      </c>
      <c r="AV526" s="4">
        <v>1.3400474701244613</v>
      </c>
      <c r="AW526" s="4">
        <v>1.4447860544587021</v>
      </c>
      <c r="AX526" s="4">
        <v>1.7775960971073923</v>
      </c>
      <c r="AY526" s="4">
        <v>1.7522279843187549</v>
      </c>
      <c r="AZ526" s="4">
        <v>1.601067955977209</v>
      </c>
      <c r="BA526" s="4">
        <v>1.4813251813583506</v>
      </c>
      <c r="BB526" s="4">
        <v>1.4270279780358885</v>
      </c>
      <c r="BC526" s="4">
        <v>1.3768523562226465</v>
      </c>
      <c r="BD526" s="4">
        <v>1.3282525999291694</v>
      </c>
      <c r="BE526" s="4">
        <v>1.2163996626523232</v>
      </c>
      <c r="BF526" s="4">
        <v>1.1230162959088075</v>
      </c>
      <c r="BG526" s="4">
        <v>1.095075167673154</v>
      </c>
      <c r="BH526" s="4">
        <v>1.0554044168777477</v>
      </c>
      <c r="BI526" s="4">
        <v>1.0420158101283716</v>
      </c>
      <c r="BJ526" s="4">
        <v>0.99065239180131659</v>
      </c>
      <c r="BK526" s="4">
        <v>0.98152146627485948</v>
      </c>
      <c r="BL526" s="4">
        <v>0.71907618611186663</v>
      </c>
      <c r="BM526" s="4">
        <v>0.79100287057476404</v>
      </c>
      <c r="BN526" s="4">
        <v>0.77807785184826894</v>
      </c>
      <c r="BO526" s="4">
        <v>1.0513154089765608</v>
      </c>
      <c r="BP526" s="4">
        <v>1.0932559421362287</v>
      </c>
      <c r="BQ526" s="4">
        <v>0.99281714520917941</v>
      </c>
      <c r="BR526" s="4">
        <v>0.95648338429568103</v>
      </c>
      <c r="BS526" s="4">
        <v>1.0038917061147012</v>
      </c>
      <c r="BT526" s="4">
        <v>0.9743445405941964</v>
      </c>
      <c r="BU526" s="4">
        <v>0.92846666211128248</v>
      </c>
      <c r="BV526" s="4">
        <v>0.90467615321392358</v>
      </c>
      <c r="BW526" s="4">
        <v>0.87943718321501496</v>
      </c>
    </row>
    <row r="527" spans="1:75" hidden="1">
      <c r="A527" s="1" t="s">
        <v>247</v>
      </c>
      <c r="B527" s="1" t="s">
        <v>119</v>
      </c>
      <c r="C527" s="1" t="s">
        <v>118</v>
      </c>
      <c r="D527" s="3" t="s">
        <v>279</v>
      </c>
      <c r="E527" s="1" t="s">
        <v>255</v>
      </c>
      <c r="F527" s="4" t="s">
        <v>291</v>
      </c>
      <c r="G527" s="4">
        <v>13.574476769678734</v>
      </c>
      <c r="H527" s="4">
        <v>1.3137075186501868</v>
      </c>
      <c r="I527" s="4">
        <v>1.7391081291134647</v>
      </c>
      <c r="J527" s="4">
        <v>-7.0159612632895607</v>
      </c>
      <c r="K527" s="4">
        <v>12.050605126493586</v>
      </c>
      <c r="L527" s="4">
        <v>5.6972666873683631</v>
      </c>
      <c r="M527" s="4">
        <v>4.9776394395527168</v>
      </c>
      <c r="N527" s="4">
        <v>-3.5811785065588131</v>
      </c>
      <c r="O527" s="4">
        <v>14.505769052110873</v>
      </c>
      <c r="P527" s="4">
        <v>2.4313458070726934</v>
      </c>
      <c r="Q527" s="4">
        <v>0.77523372673453661</v>
      </c>
      <c r="R527" s="4">
        <v>6.9656660413890847</v>
      </c>
      <c r="S527" s="4">
        <v>1.1705559059304038</v>
      </c>
      <c r="T527" s="4">
        <v>0.13942051804092248</v>
      </c>
      <c r="U527" s="4">
        <v>0.88291999092635631</v>
      </c>
      <c r="V527" s="4">
        <v>-5.717120278054832</v>
      </c>
      <c r="W527" s="4">
        <v>1.1542343002092004</v>
      </c>
      <c r="X527" s="4">
        <v>4.8646942314831243</v>
      </c>
      <c r="Y527" s="4">
        <v>2.4542511179054705</v>
      </c>
      <c r="Z527" s="4">
        <v>2.837216805888132</v>
      </c>
      <c r="AA527" s="4">
        <v>1.2874235731250794</v>
      </c>
      <c r="AB527" s="4">
        <v>-1.3120577736124073</v>
      </c>
      <c r="AC527" s="4">
        <v>-2.4249666756338439</v>
      </c>
      <c r="AD527" s="4">
        <v>3.9265996323993857</v>
      </c>
      <c r="AE527" s="4">
        <v>2.9255314096907403</v>
      </c>
      <c r="AF527" s="4">
        <v>3.4161484960617994</v>
      </c>
      <c r="AG527" s="4">
        <v>3.360835792659489</v>
      </c>
      <c r="AH527" s="4">
        <v>4.1449641118550984</v>
      </c>
      <c r="AI527" s="4">
        <v>2.2085942527727997</v>
      </c>
      <c r="AJ527" s="4">
        <v>5.6627992770780011</v>
      </c>
      <c r="AK527" s="4">
        <v>3.3986185588108064</v>
      </c>
      <c r="AL527" s="4">
        <v>3.1292670429103664</v>
      </c>
      <c r="AM527" s="4">
        <v>1.9961231349856501</v>
      </c>
      <c r="AN527" s="4">
        <v>2.1901412815051646</v>
      </c>
      <c r="AO527" s="4">
        <v>0.23168949047831511</v>
      </c>
      <c r="AP527" s="4">
        <v>-2.3013655265017863</v>
      </c>
      <c r="AQ527" s="4">
        <v>-5.2354716016788094</v>
      </c>
      <c r="AR527" s="4">
        <v>-12.369966814776179</v>
      </c>
      <c r="AS527" s="4">
        <v>2.6738127871688944</v>
      </c>
      <c r="AT527" s="4">
        <v>1.8888644675439492</v>
      </c>
      <c r="AU527" s="4">
        <v>-1.9869054623211979</v>
      </c>
      <c r="AV527" s="4">
        <v>6.8953485911490642</v>
      </c>
      <c r="AW527" s="4">
        <v>3.3032880687930977</v>
      </c>
      <c r="AX527" s="4">
        <v>4.4393961744108701</v>
      </c>
      <c r="AY527" s="4">
        <v>4.0987161941238304</v>
      </c>
      <c r="AZ527" s="4">
        <v>2.7402200693416479</v>
      </c>
      <c r="BA527" s="4">
        <v>2.3724826743205973</v>
      </c>
      <c r="BB527" s="4">
        <v>2.7741547373462128</v>
      </c>
      <c r="BC527" s="4">
        <v>8.059708610370242</v>
      </c>
      <c r="BD527" s="4">
        <v>11.032657107999544</v>
      </c>
      <c r="BE527" s="4">
        <v>8.3547276014649174</v>
      </c>
      <c r="BF527" s="4">
        <v>9.2872530955612209</v>
      </c>
      <c r="BG527" s="4">
        <v>11.244518550803084</v>
      </c>
      <c r="BH527" s="4">
        <v>11.125200530696922</v>
      </c>
      <c r="BI527" s="4">
        <v>11.211805931968509</v>
      </c>
      <c r="BJ527" s="4">
        <v>11.057013804515204</v>
      </c>
      <c r="BK527" s="4">
        <v>9.927728638130251</v>
      </c>
      <c r="BL527" s="4">
        <v>1.9489492615727411</v>
      </c>
      <c r="BM527" s="4">
        <v>3.4698369182026401</v>
      </c>
      <c r="BN527" s="4">
        <v>3.8299562968281187</v>
      </c>
      <c r="BO527" s="4">
        <v>3.5427833659168684</v>
      </c>
      <c r="BP527" s="4">
        <v>5.2536461048667826</v>
      </c>
      <c r="BQ527" s="4">
        <v>6.4182032363796271</v>
      </c>
      <c r="BR527" s="4">
        <v>5.9417272467197968</v>
      </c>
      <c r="BS527" s="4">
        <v>8.6964267484511026</v>
      </c>
      <c r="BT527" s="4">
        <v>1.1673541322243741</v>
      </c>
      <c r="BU527" s="4">
        <v>8.2304308983836663</v>
      </c>
      <c r="BV527" s="4">
        <v>0.8375301324093698</v>
      </c>
      <c r="BW527" s="4">
        <v>5.6834793236911763</v>
      </c>
    </row>
    <row r="528" spans="1:75" hidden="1">
      <c r="A528" s="1" t="s">
        <v>247</v>
      </c>
      <c r="B528" s="1" t="s">
        <v>119</v>
      </c>
      <c r="C528" s="1" t="s">
        <v>118</v>
      </c>
      <c r="D528" s="3" t="s">
        <v>280</v>
      </c>
      <c r="E528" s="1" t="s">
        <v>256</v>
      </c>
      <c r="F528" s="4" t="s">
        <v>291</v>
      </c>
      <c r="G528" s="4" t="s">
        <v>291</v>
      </c>
      <c r="H528" s="4" t="s">
        <v>291</v>
      </c>
      <c r="I528" s="4" t="s">
        <v>291</v>
      </c>
      <c r="J528" s="4" t="s">
        <v>291</v>
      </c>
      <c r="K528" s="4" t="s">
        <v>291</v>
      </c>
      <c r="L528" s="4" t="s">
        <v>291</v>
      </c>
      <c r="M528" s="4" t="s">
        <v>291</v>
      </c>
      <c r="N528" s="4" t="s">
        <v>291</v>
      </c>
      <c r="O528" s="4" t="s">
        <v>291</v>
      </c>
      <c r="P528" s="4" t="s">
        <v>291</v>
      </c>
      <c r="Q528" s="4" t="s">
        <v>291</v>
      </c>
      <c r="R528" s="4" t="s">
        <v>291</v>
      </c>
      <c r="S528" s="4" t="s">
        <v>291</v>
      </c>
      <c r="T528" s="4" t="s">
        <v>291</v>
      </c>
      <c r="U528" s="4" t="s">
        <v>291</v>
      </c>
      <c r="V528" s="4" t="s">
        <v>291</v>
      </c>
      <c r="W528" s="4" t="s">
        <v>291</v>
      </c>
      <c r="X528" s="4" t="s">
        <v>291</v>
      </c>
      <c r="Y528" s="4" t="s">
        <v>291</v>
      </c>
      <c r="Z528" s="4" t="s">
        <v>291</v>
      </c>
      <c r="AA528" s="4">
        <v>1.2914785711979571</v>
      </c>
      <c r="AB528" s="4">
        <v>-1.3085711764763475</v>
      </c>
      <c r="AC528" s="4">
        <v>-2.4219468000462818</v>
      </c>
      <c r="AD528" s="4">
        <v>3.9463943048557937</v>
      </c>
      <c r="AE528" s="4">
        <v>2.9447509745336609</v>
      </c>
      <c r="AF528" s="4">
        <v>3.4264055179105579</v>
      </c>
      <c r="AG528" s="4">
        <v>3.3719080081175523</v>
      </c>
      <c r="AH528" s="4">
        <v>4.1567462377563258</v>
      </c>
      <c r="AI528" s="4">
        <v>2.2205925465380805</v>
      </c>
      <c r="AJ528" s="4">
        <v>5.6755850532345553</v>
      </c>
      <c r="AK528" s="4">
        <v>3.3872899274338453</v>
      </c>
      <c r="AL528" s="4">
        <v>3.1207578529849123</v>
      </c>
      <c r="AM528" s="4">
        <v>1.9903025956524045</v>
      </c>
      <c r="AN528" s="4">
        <v>2.1588780780426697</v>
      </c>
      <c r="AO528" s="4">
        <v>0.20372260176444446</v>
      </c>
      <c r="AP528" s="4">
        <v>-2.3202593451768228</v>
      </c>
      <c r="AQ528" s="4">
        <v>-5.2539161032027941</v>
      </c>
      <c r="AR528" s="4">
        <v>-12.387208509493885</v>
      </c>
      <c r="AS528" s="4">
        <v>2.6533195344954352</v>
      </c>
      <c r="AT528" s="4">
        <v>1.8682106595017123</v>
      </c>
      <c r="AU528" s="4">
        <v>-1.9458961368933547</v>
      </c>
      <c r="AV528" s="4">
        <v>6.876469836624155</v>
      </c>
      <c r="AW528" s="4">
        <v>3.2795324677064475</v>
      </c>
      <c r="AX528" s="4">
        <v>4.4089072821412501</v>
      </c>
      <c r="AY528" s="4">
        <v>4.0613458724372942</v>
      </c>
      <c r="AZ528" s="4">
        <v>2.7123564185675075</v>
      </c>
      <c r="BA528" s="4">
        <v>2.3400909691100091</v>
      </c>
      <c r="BB528" s="4">
        <v>2.7384905780863722</v>
      </c>
      <c r="BC528" s="4">
        <v>8.0205341561846222</v>
      </c>
      <c r="BD528" s="4">
        <v>10.991741089196294</v>
      </c>
      <c r="BE528" s="4">
        <v>8.333312059520237</v>
      </c>
      <c r="BF528" s="4">
        <v>9.2640429970701099</v>
      </c>
      <c r="BG528" s="4">
        <v>11.219606737229748</v>
      </c>
      <c r="BH528" s="4">
        <v>11.099229103089957</v>
      </c>
      <c r="BI528" s="4">
        <v>11.18494503858798</v>
      </c>
      <c r="BJ528" s="4">
        <v>11.029158701228003</v>
      </c>
      <c r="BK528" s="4">
        <v>9.8979620324622495</v>
      </c>
      <c r="BL528" s="4">
        <v>1.9197131445364279</v>
      </c>
      <c r="BM528" s="4">
        <v>3.4391295959791179</v>
      </c>
      <c r="BN528" s="4">
        <v>3.7975850959470536</v>
      </c>
      <c r="BO528" s="4">
        <v>3.5045587347799501</v>
      </c>
      <c r="BP528" s="4">
        <v>5.211074576887631</v>
      </c>
      <c r="BQ528" s="4">
        <v>6.3688722902175421</v>
      </c>
      <c r="BR528" s="4">
        <v>5.8829075245666829</v>
      </c>
      <c r="BS528" s="4">
        <v>8.8093707247872679</v>
      </c>
      <c r="BT528" s="4">
        <v>1.0797620858500778</v>
      </c>
      <c r="BU528" s="4">
        <v>8.2304308983836663</v>
      </c>
      <c r="BV528" s="4">
        <v>0.8375301324093698</v>
      </c>
      <c r="BW528" s="4">
        <v>5.6834793236911763</v>
      </c>
    </row>
    <row r="529" spans="1:75" hidden="1">
      <c r="A529" s="1" t="s">
        <v>247</v>
      </c>
      <c r="B529" s="1" t="s">
        <v>119</v>
      </c>
      <c r="C529" s="1" t="s">
        <v>118</v>
      </c>
      <c r="D529" s="3" t="s">
        <v>281</v>
      </c>
      <c r="E529" s="1" t="s">
        <v>257</v>
      </c>
      <c r="F529" s="4" t="s">
        <v>291</v>
      </c>
      <c r="G529" s="4">
        <v>12.823300076390565</v>
      </c>
      <c r="H529" s="4">
        <v>0.64362687508232597</v>
      </c>
      <c r="I529" s="4">
        <v>1.0662102927097017</v>
      </c>
      <c r="J529" s="4">
        <v>-7.6487838487837916</v>
      </c>
      <c r="K529" s="4">
        <v>11.266539671584553</v>
      </c>
      <c r="L529" s="4">
        <v>4.9373084464696015</v>
      </c>
      <c r="M529" s="4">
        <v>4.2027353157764846</v>
      </c>
      <c r="N529" s="4">
        <v>-4.3113829959744336</v>
      </c>
      <c r="O529" s="4">
        <v>13.608780670735321</v>
      </c>
      <c r="P529" s="4">
        <v>1.6023649437815868</v>
      </c>
      <c r="Q529" s="4">
        <v>0.69154907011086397</v>
      </c>
      <c r="R529" s="4">
        <v>6.8488870034829841</v>
      </c>
      <c r="S529" s="4">
        <v>1.0335931344349625</v>
      </c>
      <c r="T529" s="4">
        <v>-2.1474439720703398E-2</v>
      </c>
      <c r="U529" s="4">
        <v>0.69532412287238721</v>
      </c>
      <c r="V529" s="4">
        <v>-5.9162781289127775</v>
      </c>
      <c r="W529" s="4">
        <v>0.91499322482653245</v>
      </c>
      <c r="X529" s="4">
        <v>4.5901869612878343</v>
      </c>
      <c r="Y529" s="4">
        <v>2.1712985615815583</v>
      </c>
      <c r="Z529" s="4">
        <v>2.5384864770035431</v>
      </c>
      <c r="AA529" s="4">
        <v>1.2938565138214564</v>
      </c>
      <c r="AB529" s="4">
        <v>-1.194321278604793</v>
      </c>
      <c r="AC529" s="4">
        <v>-2.2402478584286012</v>
      </c>
      <c r="AD529" s="4">
        <v>3.2992314075826812</v>
      </c>
      <c r="AE529" s="4">
        <v>2.3088295980777218</v>
      </c>
      <c r="AF529" s="4">
        <v>4.2431247257371574</v>
      </c>
      <c r="AG529" s="4">
        <v>4.1623157999377769</v>
      </c>
      <c r="AH529" s="4">
        <v>4.9356040518064193</v>
      </c>
      <c r="AI529" s="4">
        <v>2.9652163091407946</v>
      </c>
      <c r="AJ529" s="4">
        <v>6.4056703123209324</v>
      </c>
      <c r="AK529" s="4">
        <v>3.7492853732958409</v>
      </c>
      <c r="AL529" s="4">
        <v>3.4658328445597464</v>
      </c>
      <c r="AM529" s="4">
        <v>2.3441125293836462</v>
      </c>
      <c r="AN529" s="4">
        <v>2.9020105937370255</v>
      </c>
      <c r="AO529" s="4">
        <v>0.94051083020005866</v>
      </c>
      <c r="AP529" s="4">
        <v>-2.8003249289005216</v>
      </c>
      <c r="AQ529" s="4">
        <v>-5.609232021861466</v>
      </c>
      <c r="AR529" s="4">
        <v>-12.67572909479966</v>
      </c>
      <c r="AS529" s="4">
        <v>2.287025161760492</v>
      </c>
      <c r="AT529" s="4">
        <v>1.4508921210558245</v>
      </c>
      <c r="AU529" s="4">
        <v>-2.249061804655117</v>
      </c>
      <c r="AV529" s="4">
        <v>8.2108654877804064</v>
      </c>
      <c r="AW529" s="4">
        <v>4.5291871088580349</v>
      </c>
      <c r="AX529" s="4">
        <v>5.6008026128970601</v>
      </c>
      <c r="AY529" s="4">
        <v>5.1063485834668798</v>
      </c>
      <c r="AZ529" s="4">
        <v>4.7653508851050352</v>
      </c>
      <c r="BA529" s="4">
        <v>4.1093844354471054</v>
      </c>
      <c r="BB529" s="4">
        <v>4.2848263511233275</v>
      </c>
      <c r="BC529" s="4">
        <v>9.4381975977675392</v>
      </c>
      <c r="BD529" s="4">
        <v>12.254970436625801</v>
      </c>
      <c r="BE529" s="4">
        <v>10.005888740463309</v>
      </c>
      <c r="BF529" s="4">
        <v>10.781901196644107</v>
      </c>
      <c r="BG529" s="4">
        <v>12.610826799606102</v>
      </c>
      <c r="BH529" s="4">
        <v>12.378947623144597</v>
      </c>
      <c r="BI529" s="4">
        <v>12.397797183115911</v>
      </c>
      <c r="BJ529" s="4">
        <v>11.966798235259057</v>
      </c>
      <c r="BK529" s="4">
        <v>10.902468465383542</v>
      </c>
      <c r="BL529" s="4">
        <v>2.860355677374038</v>
      </c>
      <c r="BM529" s="4">
        <v>4.318835020438172</v>
      </c>
      <c r="BN529" s="4">
        <v>4.5316622875715806</v>
      </c>
      <c r="BO529" s="4">
        <v>4.4924547222867428</v>
      </c>
      <c r="BP529" s="4">
        <v>6.1722653996180155</v>
      </c>
      <c r="BQ529" s="4">
        <v>7.36011041666782</v>
      </c>
      <c r="BR529" s="4">
        <v>6.9678700959967976</v>
      </c>
      <c r="BS529" s="4">
        <v>5.9295817148427021</v>
      </c>
      <c r="BT529" s="4">
        <v>4.8404923861039117</v>
      </c>
      <c r="BU529" s="4">
        <v>5.7768967772077628</v>
      </c>
      <c r="BV529" s="4">
        <v>1.1855980241882724</v>
      </c>
      <c r="BW529" s="4">
        <v>6.0672055551509008</v>
      </c>
    </row>
    <row r="530" spans="1:75" hidden="1">
      <c r="A530" s="1" t="s">
        <v>247</v>
      </c>
      <c r="B530" s="1" t="s">
        <v>121</v>
      </c>
      <c r="C530" s="1" t="s">
        <v>120</v>
      </c>
      <c r="D530" s="3" t="s">
        <v>267</v>
      </c>
      <c r="E530" s="1" t="s">
        <v>283</v>
      </c>
      <c r="F530" s="2">
        <v>48047.393175122474</v>
      </c>
      <c r="G530" s="2">
        <v>47340.403514929742</v>
      </c>
      <c r="H530" s="2">
        <v>49646.986388753074</v>
      </c>
      <c r="I530" s="2">
        <v>52563.335304462125</v>
      </c>
      <c r="J530" s="2">
        <v>53771.823569719942</v>
      </c>
      <c r="K530" s="2">
        <v>55181.267036164529</v>
      </c>
      <c r="L530" s="2">
        <v>57197.274171117198</v>
      </c>
      <c r="M530" s="2">
        <v>58839.309872839483</v>
      </c>
      <c r="N530" s="2">
        <v>59567.890403338424</v>
      </c>
      <c r="O530" s="2">
        <v>61341.384088360959</v>
      </c>
      <c r="P530" s="2">
        <v>64708.136263690081</v>
      </c>
      <c r="Q530" s="2">
        <v>69017.875186490011</v>
      </c>
      <c r="R530" s="2">
        <v>73684.125095030337</v>
      </c>
      <c r="S530" s="2">
        <v>78775.755550025657</v>
      </c>
      <c r="T530" s="2">
        <v>83496.025395748613</v>
      </c>
      <c r="U530" s="2">
        <v>88746.186708889756</v>
      </c>
      <c r="V530" s="2">
        <v>94009.199264908515</v>
      </c>
      <c r="W530" s="2">
        <v>99049.408633994768</v>
      </c>
      <c r="X530" s="2">
        <v>105721.75205649712</v>
      </c>
      <c r="Y530" s="2">
        <v>114616.03387333816</v>
      </c>
      <c r="Z530" s="2">
        <v>120708.78502418908</v>
      </c>
      <c r="AA530" s="2">
        <v>121479.55392378547</v>
      </c>
      <c r="AB530" s="2">
        <v>126224.86126597183</v>
      </c>
      <c r="AC530" s="2">
        <v>132846.50638316612</v>
      </c>
      <c r="AD530" s="2">
        <v>137858.93942495945</v>
      </c>
      <c r="AE530" s="2">
        <v>144346.57338362717</v>
      </c>
      <c r="AF530" s="2">
        <v>151018.14371853272</v>
      </c>
      <c r="AG530" s="2">
        <v>160082.38859289722</v>
      </c>
      <c r="AH530" s="2">
        <v>169448.26826985533</v>
      </c>
      <c r="AI530" s="2">
        <v>181292.02459820342</v>
      </c>
      <c r="AJ530" s="2">
        <v>197907.93814444338</v>
      </c>
      <c r="AK530" s="2">
        <v>211529.90112072736</v>
      </c>
      <c r="AL530" s="2">
        <v>226705.39941810456</v>
      </c>
      <c r="AM530" s="2">
        <v>238881.68523138665</v>
      </c>
      <c r="AN530" s="2">
        <v>253965.44543584331</v>
      </c>
      <c r="AO530" s="2">
        <v>273086.9718554779</v>
      </c>
      <c r="AP530" s="2">
        <v>289708.49321866437</v>
      </c>
      <c r="AQ530" s="2">
        <v>307447.50187580532</v>
      </c>
      <c r="AR530" s="2">
        <v>324723.11338360287</v>
      </c>
      <c r="AS530" s="2">
        <v>339980.26271729887</v>
      </c>
      <c r="AT530" s="2">
        <v>356494.45590608061</v>
      </c>
      <c r="AU530" s="2">
        <v>379099.05172525591</v>
      </c>
      <c r="AV530" s="2">
        <v>397286.37211998057</v>
      </c>
      <c r="AW530" s="2">
        <v>410106.23941547342</v>
      </c>
      <c r="AX530" s="2">
        <v>429441.8921486304</v>
      </c>
      <c r="AY530" s="2">
        <v>454468.52441953431</v>
      </c>
      <c r="AZ530" s="2">
        <v>473202.21253461979</v>
      </c>
      <c r="BA530" s="2">
        <v>485479.01045745786</v>
      </c>
      <c r="BB530" s="2">
        <v>504108.95681953779</v>
      </c>
      <c r="BC530" s="2">
        <v>524499.60404447082</v>
      </c>
      <c r="BD530" s="2">
        <v>539882.61317799753</v>
      </c>
      <c r="BE530" s="2">
        <v>553584.51774525503</v>
      </c>
      <c r="BF530" s="2">
        <v>575261.64258778922</v>
      </c>
      <c r="BG530" s="2">
        <v>610325.40297816065</v>
      </c>
      <c r="BH530" s="2">
        <v>660481.92849800468</v>
      </c>
      <c r="BI530" s="2">
        <v>709204.68079407921</v>
      </c>
      <c r="BJ530" s="2">
        <v>749468.49161349051</v>
      </c>
      <c r="BK530" s="2">
        <v>788905.4020297908</v>
      </c>
      <c r="BL530" s="2">
        <v>809798.37947792036</v>
      </c>
      <c r="BM530" s="2">
        <v>821657.96117564628</v>
      </c>
      <c r="BN530" s="2">
        <v>847136.1037007916</v>
      </c>
      <c r="BO530" s="2">
        <v>878736.18347873609</v>
      </c>
      <c r="BP530" s="2">
        <v>911775.57104841678</v>
      </c>
      <c r="BQ530" s="2">
        <v>947043.59836000961</v>
      </c>
      <c r="BR530" s="2">
        <v>985451.71881153155</v>
      </c>
      <c r="BS530" s="2">
        <v>1027927.0048719315</v>
      </c>
      <c r="BT530" s="2">
        <v>1078989.3181310853</v>
      </c>
      <c r="BU530" s="2">
        <v>1136179.0752696239</v>
      </c>
      <c r="BV530" s="2">
        <v>1182305.2758853391</v>
      </c>
      <c r="BW530" s="2">
        <v>1216110.4775415217</v>
      </c>
    </row>
    <row r="531" spans="1:75" hidden="1">
      <c r="A531" s="1" t="s">
        <v>247</v>
      </c>
      <c r="B531" s="1" t="s">
        <v>121</v>
      </c>
      <c r="C531" s="1" t="s">
        <v>120</v>
      </c>
      <c r="D531" s="3" t="s">
        <v>269</v>
      </c>
      <c r="E531" s="1" t="s">
        <v>284</v>
      </c>
      <c r="F531" s="2">
        <v>13832.318331559101</v>
      </c>
      <c r="G531" s="2">
        <v>14034.800104174525</v>
      </c>
      <c r="H531" s="2">
        <v>14240.245867876531</v>
      </c>
      <c r="I531" s="2">
        <v>14448.699010487378</v>
      </c>
      <c r="J531" s="2">
        <v>14660.20355495375</v>
      </c>
      <c r="K531" s="2">
        <v>14874.804168643892</v>
      </c>
      <c r="L531" s="2">
        <v>15092.546172780871</v>
      </c>
      <c r="M531" s="2">
        <v>15313.475552013888</v>
      </c>
      <c r="N531" s="2">
        <v>15537.638964129726</v>
      </c>
      <c r="O531" s="2">
        <v>15765.083749906347</v>
      </c>
      <c r="P531" s="2">
        <v>15995.857943110719</v>
      </c>
      <c r="Q531" s="2">
        <v>16344.182305196138</v>
      </c>
      <c r="R531" s="2">
        <v>16700.091747222483</v>
      </c>
      <c r="S531" s="2">
        <v>17063.751441207489</v>
      </c>
      <c r="T531" s="2">
        <v>17435.330155939864</v>
      </c>
      <c r="U531" s="2">
        <v>17815.000335302269</v>
      </c>
      <c r="V531" s="2">
        <v>18202.938178299824</v>
      </c>
      <c r="W531" s="2">
        <v>18599.323720831315</v>
      </c>
      <c r="X531" s="2">
        <v>19004.340919241047</v>
      </c>
      <c r="Y531" s="2">
        <v>19418.177735690115</v>
      </c>
      <c r="Z531" s="2">
        <v>19841.026225386697</v>
      </c>
      <c r="AA531" s="2">
        <v>20454.993284669603</v>
      </c>
      <c r="AB531" s="2">
        <v>20404.16965570315</v>
      </c>
      <c r="AC531" s="2">
        <v>21220.886551288873</v>
      </c>
      <c r="AD531" s="2">
        <v>21750.833587891546</v>
      </c>
      <c r="AE531" s="2">
        <v>22042.56198043812</v>
      </c>
      <c r="AF531" s="2">
        <v>22684.107236619944</v>
      </c>
      <c r="AG531" s="2">
        <v>23158.577067660739</v>
      </c>
      <c r="AH531" s="2">
        <v>23989.052658980581</v>
      </c>
      <c r="AI531" s="2">
        <v>24834.726383953574</v>
      </c>
      <c r="AJ531" s="2">
        <v>25052.742743380153</v>
      </c>
      <c r="AK531" s="2">
        <v>26495.327436143889</v>
      </c>
      <c r="AL531" s="2">
        <v>27151.200494003111</v>
      </c>
      <c r="AM531" s="2">
        <v>27511.43147941092</v>
      </c>
      <c r="AN531" s="2">
        <v>28217.495710179315</v>
      </c>
      <c r="AO531" s="2">
        <v>28377.243219881475</v>
      </c>
      <c r="AP531" s="2">
        <v>28477.527081766842</v>
      </c>
      <c r="AQ531" s="2">
        <v>30196.589635393193</v>
      </c>
      <c r="AR531" s="2">
        <v>30477.387107443315</v>
      </c>
      <c r="AS531" s="2">
        <v>30870.649071600252</v>
      </c>
      <c r="AT531" s="2">
        <v>31988.709296845169</v>
      </c>
      <c r="AU531" s="2">
        <v>31488.599388253326</v>
      </c>
      <c r="AV531" s="2">
        <v>32747.080285303986</v>
      </c>
      <c r="AW531" s="2">
        <v>33847.799905310938</v>
      </c>
      <c r="AX531" s="2">
        <v>34948.472738468176</v>
      </c>
      <c r="AY531" s="2">
        <v>35418.284228099481</v>
      </c>
      <c r="AZ531" s="2">
        <v>36119.537868975691</v>
      </c>
      <c r="BA531" s="2">
        <v>37833.780974161222</v>
      </c>
      <c r="BB531" s="2">
        <v>39885.973690207669</v>
      </c>
      <c r="BC531" s="2">
        <v>40909.223434920525</v>
      </c>
      <c r="BD531" s="2">
        <v>40673.812746634772</v>
      </c>
      <c r="BE531" s="2">
        <v>41854.031930902944</v>
      </c>
      <c r="BF531" s="2">
        <v>43587.790163418453</v>
      </c>
      <c r="BG531" s="2">
        <v>44254.40810057785</v>
      </c>
      <c r="BH531" s="2">
        <v>46235.05821909853</v>
      </c>
      <c r="BI531" s="2">
        <v>46934.545977518515</v>
      </c>
      <c r="BJ531" s="2">
        <v>51223.410811116053</v>
      </c>
      <c r="BK531" s="2">
        <v>50469.452895705253</v>
      </c>
      <c r="BL531" s="2">
        <v>51737.870372562109</v>
      </c>
      <c r="BM531" s="2">
        <v>53261.435027848471</v>
      </c>
      <c r="BN531" s="2">
        <v>54118.024403675685</v>
      </c>
      <c r="BO531" s="2">
        <v>55875.830050166063</v>
      </c>
      <c r="BP531" s="2">
        <v>56933.195514165527</v>
      </c>
      <c r="BQ531" s="2">
        <v>58036.11668866808</v>
      </c>
      <c r="BR531" s="2">
        <v>57620.178436045637</v>
      </c>
      <c r="BS531" s="2">
        <v>58663.642355772114</v>
      </c>
      <c r="BT531" s="2">
        <v>59676.387555550558</v>
      </c>
      <c r="BU531" s="2">
        <v>61135.583169249367</v>
      </c>
      <c r="BV531" s="2">
        <v>62675.17778129637</v>
      </c>
      <c r="BW531" s="2">
        <v>64142.69053275534</v>
      </c>
    </row>
    <row r="532" spans="1:75" hidden="1">
      <c r="A532" s="1" t="s">
        <v>247</v>
      </c>
      <c r="B532" s="1" t="s">
        <v>121</v>
      </c>
      <c r="C532" s="1" t="s">
        <v>120</v>
      </c>
      <c r="D532" s="3" t="s">
        <v>270</v>
      </c>
      <c r="E532" s="1" t="s">
        <v>285</v>
      </c>
      <c r="F532" s="2" t="s">
        <v>291</v>
      </c>
      <c r="G532" s="2" t="s">
        <v>291</v>
      </c>
      <c r="H532" s="2" t="s">
        <v>291</v>
      </c>
      <c r="I532" s="2" t="s">
        <v>291</v>
      </c>
      <c r="J532" s="2" t="s">
        <v>291</v>
      </c>
      <c r="K532" s="2" t="s">
        <v>291</v>
      </c>
      <c r="L532" s="2" t="s">
        <v>291</v>
      </c>
      <c r="M532" s="2" t="s">
        <v>291</v>
      </c>
      <c r="N532" s="2" t="s">
        <v>291</v>
      </c>
      <c r="O532" s="2" t="s">
        <v>291</v>
      </c>
      <c r="P532" s="2" t="s">
        <v>291</v>
      </c>
      <c r="Q532" s="2" t="s">
        <v>291</v>
      </c>
      <c r="R532" s="2" t="s">
        <v>291</v>
      </c>
      <c r="S532" s="2" t="s">
        <v>291</v>
      </c>
      <c r="T532" s="2" t="s">
        <v>291</v>
      </c>
      <c r="U532" s="2" t="s">
        <v>291</v>
      </c>
      <c r="V532" s="2" t="s">
        <v>291</v>
      </c>
      <c r="W532" s="2" t="s">
        <v>291</v>
      </c>
      <c r="X532" s="2" t="s">
        <v>291</v>
      </c>
      <c r="Y532" s="2" t="s">
        <v>291</v>
      </c>
      <c r="Z532" s="2">
        <v>2282.045367359764</v>
      </c>
      <c r="AA532" s="2">
        <v>2321.9028779830332</v>
      </c>
      <c r="AB532" s="2">
        <v>2281.1343252523152</v>
      </c>
      <c r="AC532" s="2">
        <v>2311.8097579685414</v>
      </c>
      <c r="AD532" s="2">
        <v>2338.0212442866818</v>
      </c>
      <c r="AE532" s="2">
        <v>2357.430344395138</v>
      </c>
      <c r="AF532" s="2">
        <v>2312.1507307254092</v>
      </c>
      <c r="AG532" s="2">
        <v>2267.3907606444645</v>
      </c>
      <c r="AH532" s="2">
        <v>2222.8532489036484</v>
      </c>
      <c r="AI532" s="2">
        <v>2177.5079000418082</v>
      </c>
      <c r="AJ532" s="2">
        <v>2189.1718291165444</v>
      </c>
      <c r="AK532" s="2">
        <v>2182.4411966238508</v>
      </c>
      <c r="AL532" s="2">
        <v>2180.1355341728722</v>
      </c>
      <c r="AM532" s="2">
        <v>2180.4038361884732</v>
      </c>
      <c r="AN532" s="2">
        <v>2186.6273670776159</v>
      </c>
      <c r="AO532" s="2">
        <v>2203.7886175615386</v>
      </c>
      <c r="AP532" s="2">
        <v>2215.0316950279757</v>
      </c>
      <c r="AQ532" s="2">
        <v>2181.3352473708965</v>
      </c>
      <c r="AR532" s="2">
        <v>2155.1981703819188</v>
      </c>
      <c r="AS532" s="2">
        <v>2193.3727274904336</v>
      </c>
      <c r="AT532" s="2">
        <v>2230.0865491593795</v>
      </c>
      <c r="AU532" s="2">
        <v>2261.7351904769685</v>
      </c>
      <c r="AV532" s="2">
        <v>2257.986345507647</v>
      </c>
      <c r="AW532" s="2">
        <v>2290.528547133139</v>
      </c>
      <c r="AX532" s="2">
        <v>2250.616089781453</v>
      </c>
      <c r="AY532" s="2">
        <v>2273.4785915245293</v>
      </c>
      <c r="AZ532" s="2">
        <v>2265.4539217502847</v>
      </c>
      <c r="BA532" s="2">
        <v>2250.7170639551036</v>
      </c>
      <c r="BB532" s="2">
        <v>2224.6112087679358</v>
      </c>
      <c r="BC532" s="2">
        <v>2227.6446044582972</v>
      </c>
      <c r="BD532" s="2">
        <v>2235.85596267757</v>
      </c>
      <c r="BE532" s="2">
        <v>2227.8534947666835</v>
      </c>
      <c r="BF532" s="2">
        <v>2219.2146443721022</v>
      </c>
      <c r="BG532" s="2">
        <v>2231.8574646057614</v>
      </c>
      <c r="BH532" s="2">
        <v>2222.7453329934656</v>
      </c>
      <c r="BI532" s="2">
        <v>2208.2287905161857</v>
      </c>
      <c r="BJ532" s="2">
        <v>2172.5135015983788</v>
      </c>
      <c r="BK532" s="2">
        <v>2176.0820324885221</v>
      </c>
      <c r="BL532" s="2">
        <v>2168.1307092439665</v>
      </c>
      <c r="BM532" s="2">
        <v>2146.5610871541007</v>
      </c>
      <c r="BN532" s="2">
        <v>2164.8261616563432</v>
      </c>
      <c r="BO532" s="2">
        <v>2150.664414455543</v>
      </c>
      <c r="BP532" s="2">
        <v>2136.7009703280692</v>
      </c>
      <c r="BQ532" s="2">
        <v>2123.3211434829468</v>
      </c>
      <c r="BR532" s="2">
        <v>2132.7174215785258</v>
      </c>
      <c r="BS532" s="2">
        <v>2134.0456248028659</v>
      </c>
      <c r="BT532" s="2">
        <v>2134.1930310676039</v>
      </c>
      <c r="BU532" s="2">
        <v>2134.1930310676039</v>
      </c>
      <c r="BV532" s="2">
        <v>2134.1930310676039</v>
      </c>
      <c r="BW532" s="2">
        <v>2134.1930310676039</v>
      </c>
    </row>
    <row r="533" spans="1:75" hidden="1">
      <c r="A533" s="1" t="s">
        <v>247</v>
      </c>
      <c r="B533" s="1" t="s">
        <v>121</v>
      </c>
      <c r="C533" s="1" t="s">
        <v>120</v>
      </c>
      <c r="D533" s="3" t="s">
        <v>271</v>
      </c>
      <c r="E533" s="1" t="s">
        <v>286</v>
      </c>
      <c r="F533" s="2" t="s">
        <v>291</v>
      </c>
      <c r="G533" s="2" t="s">
        <v>291</v>
      </c>
      <c r="H533" s="2" t="s">
        <v>291</v>
      </c>
      <c r="I533" s="2" t="s">
        <v>291</v>
      </c>
      <c r="J533" s="2" t="s">
        <v>291</v>
      </c>
      <c r="K533" s="2" t="s">
        <v>291</v>
      </c>
      <c r="L533" s="2" t="s">
        <v>291</v>
      </c>
      <c r="M533" s="2" t="s">
        <v>291</v>
      </c>
      <c r="N533" s="2" t="s">
        <v>291</v>
      </c>
      <c r="O533" s="2" t="s">
        <v>291</v>
      </c>
      <c r="P533" s="2" t="s">
        <v>291</v>
      </c>
      <c r="Q533" s="2" t="s">
        <v>291</v>
      </c>
      <c r="R533" s="2" t="s">
        <v>291</v>
      </c>
      <c r="S533" s="2" t="s">
        <v>291</v>
      </c>
      <c r="T533" s="2" t="s">
        <v>291</v>
      </c>
      <c r="U533" s="2" t="s">
        <v>291</v>
      </c>
      <c r="V533" s="2" t="s">
        <v>291</v>
      </c>
      <c r="W533" s="2" t="s">
        <v>291</v>
      </c>
      <c r="X533" s="2" t="s">
        <v>291</v>
      </c>
      <c r="Y533" s="2" t="s">
        <v>291</v>
      </c>
      <c r="Z533" s="2">
        <v>45278.121981307297</v>
      </c>
      <c r="AA533" s="2">
        <v>47494.507776797975</v>
      </c>
      <c r="AB533" s="2">
        <v>46544.651779896172</v>
      </c>
      <c r="AC533" s="2">
        <v>49058.652602013004</v>
      </c>
      <c r="AD533" s="2">
        <v>50853.911009434742</v>
      </c>
      <c r="AE533" s="2">
        <v>51963.804480895415</v>
      </c>
      <c r="AF533" s="2">
        <v>52449.075123004346</v>
      </c>
      <c r="AG533" s="2">
        <v>52509.543672886735</v>
      </c>
      <c r="AH533" s="2">
        <v>53324.143641135692</v>
      </c>
      <c r="AI533" s="2">
        <v>54077.812896435637</v>
      </c>
      <c r="AJ533" s="2">
        <v>54844.758655911763</v>
      </c>
      <c r="AK533" s="2">
        <v>57824.494114678615</v>
      </c>
      <c r="AL533" s="2">
        <v>59193.296992428222</v>
      </c>
      <c r="AM533" s="2">
        <v>59986.030736743887</v>
      </c>
      <c r="AN533" s="2">
        <v>61701.148350273317</v>
      </c>
      <c r="AO533" s="2">
        <v>62537.445605750137</v>
      </c>
      <c r="AP533" s="2">
        <v>63078.625082131097</v>
      </c>
      <c r="AQ533" s="2">
        <v>65868.885322077855</v>
      </c>
      <c r="AR533" s="2">
        <v>65684.808931983309</v>
      </c>
      <c r="AS533" s="2">
        <v>67710.839753575856</v>
      </c>
      <c r="AT533" s="2">
        <v>71337.590327864003</v>
      </c>
      <c r="AU533" s="2">
        <v>71218.87333524409</v>
      </c>
      <c r="AV533" s="2">
        <v>73942.460139459057</v>
      </c>
      <c r="AW533" s="2">
        <v>77529.351940765075</v>
      </c>
      <c r="AX533" s="2">
        <v>78655.595058484963</v>
      </c>
      <c r="AY533" s="2">
        <v>80522.710941115045</v>
      </c>
      <c r="AZ533" s="2">
        <v>81827.14871707889</v>
      </c>
      <c r="BA533" s="2">
        <v>85153.136432484607</v>
      </c>
      <c r="BB533" s="2">
        <v>88730.784143858968</v>
      </c>
      <c r="BC533" s="2">
        <v>91131.210857379629</v>
      </c>
      <c r="BD533" s="2">
        <v>90940.786754394314</v>
      </c>
      <c r="BE533" s="2">
        <v>93244.651307338485</v>
      </c>
      <c r="BF533" s="2">
        <v>96730.662246476495</v>
      </c>
      <c r="BG533" s="2">
        <v>98769.531060984344</v>
      </c>
      <c r="BH533" s="2">
        <v>102768.75987718243</v>
      </c>
      <c r="BI533" s="2">
        <v>103642.21569736201</v>
      </c>
      <c r="BJ533" s="2">
        <v>111283.55158506999</v>
      </c>
      <c r="BK533" s="2">
        <v>109825.66963587003</v>
      </c>
      <c r="BL533" s="2">
        <v>112174.46558563548</v>
      </c>
      <c r="BM533" s="2">
        <v>114328.92387676593</v>
      </c>
      <c r="BN533" s="2">
        <v>117156.11504623355</v>
      </c>
      <c r="BO533" s="2">
        <v>120170.15931705783</v>
      </c>
      <c r="BP533" s="2">
        <v>121649.21409899514</v>
      </c>
      <c r="BQ533" s="2">
        <v>123229.31365069245</v>
      </c>
      <c r="BR533" s="2">
        <v>122887.55838501782</v>
      </c>
      <c r="BS533" s="2">
        <v>125190.88930433556</v>
      </c>
      <c r="BT533" s="2">
        <v>127360.93044034549</v>
      </c>
      <c r="BU533" s="2">
        <v>130475.13555006588</v>
      </c>
      <c r="BV533" s="2">
        <v>133760.92764176585</v>
      </c>
      <c r="BW533" s="2">
        <v>136892.88312893242</v>
      </c>
    </row>
    <row r="534" spans="1:75" hidden="1">
      <c r="A534" s="1" t="s">
        <v>247</v>
      </c>
      <c r="B534" s="1" t="s">
        <v>121</v>
      </c>
      <c r="C534" s="1" t="s">
        <v>120</v>
      </c>
      <c r="D534" s="3" t="s">
        <v>268</v>
      </c>
      <c r="E534" s="1" t="s">
        <v>287</v>
      </c>
      <c r="F534" s="2">
        <v>39448.232000000004</v>
      </c>
      <c r="G534" s="2">
        <v>40382.205999999998</v>
      </c>
      <c r="H534" s="2">
        <v>41346.559999999998</v>
      </c>
      <c r="I534" s="2">
        <v>42342.411999999997</v>
      </c>
      <c r="J534" s="2">
        <v>43372.063000000002</v>
      </c>
      <c r="K534" s="2">
        <v>44434.445</v>
      </c>
      <c r="L534" s="2">
        <v>45535.711000000003</v>
      </c>
      <c r="M534" s="2">
        <v>46679.944000000003</v>
      </c>
      <c r="N534" s="2">
        <v>47868.932000000001</v>
      </c>
      <c r="O534" s="2">
        <v>49104.112000000001</v>
      </c>
      <c r="P534" s="2">
        <v>50386.898000000001</v>
      </c>
      <c r="Q534" s="2">
        <v>51718.580999999998</v>
      </c>
      <c r="R534" s="2">
        <v>53100.671000000002</v>
      </c>
      <c r="S534" s="2">
        <v>54524.470999999998</v>
      </c>
      <c r="T534" s="2">
        <v>55988.385000000002</v>
      </c>
      <c r="U534" s="2">
        <v>57494.94</v>
      </c>
      <c r="V534" s="2">
        <v>59046.203000000001</v>
      </c>
      <c r="W534" s="2">
        <v>60641.898999999998</v>
      </c>
      <c r="X534" s="2">
        <v>62282.495999999999</v>
      </c>
      <c r="Y534" s="2">
        <v>63969.987000000001</v>
      </c>
      <c r="Z534" s="2">
        <v>65705.964000000007</v>
      </c>
      <c r="AA534" s="2">
        <v>67491.369000000006</v>
      </c>
      <c r="AB534" s="2">
        <v>69325.921000000002</v>
      </c>
      <c r="AC534" s="2">
        <v>71121.085000000006</v>
      </c>
      <c r="AD534" s="2">
        <v>72911.78</v>
      </c>
      <c r="AE534" s="2">
        <v>74711.540999999997</v>
      </c>
      <c r="AF534" s="2">
        <v>76456.120999999999</v>
      </c>
      <c r="AG534" s="2">
        <v>78152.686000000002</v>
      </c>
      <c r="AH534" s="2">
        <v>80051.3</v>
      </c>
      <c r="AI534" s="2">
        <v>82374.301999999996</v>
      </c>
      <c r="AJ534" s="2">
        <v>85219.116999999998</v>
      </c>
      <c r="AK534" s="2">
        <v>88417.078999999998</v>
      </c>
      <c r="AL534" s="2">
        <v>91465.209000000003</v>
      </c>
      <c r="AM534" s="2">
        <v>94154.722999999998</v>
      </c>
      <c r="AN534" s="2">
        <v>96501.805999999997</v>
      </c>
      <c r="AO534" s="2">
        <v>99076.266000000003</v>
      </c>
      <c r="AP534" s="2">
        <v>102065.71</v>
      </c>
      <c r="AQ534" s="2">
        <v>105208.431</v>
      </c>
      <c r="AR534" s="2">
        <v>108407.78599999999</v>
      </c>
      <c r="AS534" s="2">
        <v>111528.38099999999</v>
      </c>
      <c r="AT534" s="2">
        <v>114606.69</v>
      </c>
      <c r="AU534" s="2">
        <v>117917.08920261625</v>
      </c>
      <c r="AV534" s="2">
        <v>120534.53938802709</v>
      </c>
      <c r="AW534" s="2">
        <v>123043.35569053168</v>
      </c>
      <c r="AX534" s="2">
        <v>126114.08881618532</v>
      </c>
      <c r="AY534" s="2">
        <v>129431.35866047598</v>
      </c>
      <c r="AZ534" s="2">
        <v>133025.16339216329</v>
      </c>
      <c r="BA534" s="2">
        <v>136434.27296771153</v>
      </c>
      <c r="BB534" s="2">
        <v>139752.19775594393</v>
      </c>
      <c r="BC534" s="2">
        <v>143122.32514524614</v>
      </c>
      <c r="BD534" s="2">
        <v>147028.67992912585</v>
      </c>
      <c r="BE534" s="2">
        <v>151240.39195669501</v>
      </c>
      <c r="BF534" s="2">
        <v>154591.10445401026</v>
      </c>
      <c r="BG534" s="2">
        <v>157384.90046601731</v>
      </c>
      <c r="BH534" s="2">
        <v>160334.53358873093</v>
      </c>
      <c r="BI534" s="2">
        <v>163281.32508426884</v>
      </c>
      <c r="BJ534" s="2">
        <v>166274.60988309878</v>
      </c>
      <c r="BK534" s="2">
        <v>169277.52303307207</v>
      </c>
      <c r="BL534" s="2">
        <v>172156.10583067848</v>
      </c>
      <c r="BM534" s="2">
        <v>175028.48932826502</v>
      </c>
      <c r="BN534" s="2">
        <v>177871.57686502943</v>
      </c>
      <c r="BO534" s="2">
        <v>180705.41995004492</v>
      </c>
      <c r="BP534" s="2">
        <v>183549.36981358976</v>
      </c>
      <c r="BQ534" s="2">
        <v>186392.67437890632</v>
      </c>
      <c r="BR534" s="2">
        <v>189224.18513041502</v>
      </c>
      <c r="BS534" s="2">
        <v>192032.50276398723</v>
      </c>
      <c r="BT534" s="2">
        <v>194839.10924799737</v>
      </c>
      <c r="BU534" s="2">
        <v>197664.64833832308</v>
      </c>
      <c r="BV534" s="2">
        <v>200498.22809536199</v>
      </c>
      <c r="BW534" s="2">
        <v>203329.5517200302</v>
      </c>
    </row>
    <row r="535" spans="1:75" hidden="1">
      <c r="A535" s="1" t="s">
        <v>247</v>
      </c>
      <c r="B535" s="1" t="s">
        <v>121</v>
      </c>
      <c r="C535" s="1" t="s">
        <v>120</v>
      </c>
      <c r="D535" s="3" t="s">
        <v>274</v>
      </c>
      <c r="E535" s="1" t="s">
        <v>288</v>
      </c>
      <c r="F535" s="2">
        <v>3473.560398440226</v>
      </c>
      <c r="G535" s="2">
        <v>3373.0728733962351</v>
      </c>
      <c r="H535" s="2">
        <v>3486.3854774268939</v>
      </c>
      <c r="I535" s="2">
        <v>3637.9285959455447</v>
      </c>
      <c r="J535" s="2">
        <v>3667.8770092213485</v>
      </c>
      <c r="K535" s="2">
        <v>3709.7138497114952</v>
      </c>
      <c r="L535" s="2">
        <v>3789.7696993149789</v>
      </c>
      <c r="M535" s="2">
        <v>3842.3223828572004</v>
      </c>
      <c r="N535" s="2">
        <v>3833.7800576301947</v>
      </c>
      <c r="O535" s="2">
        <v>3890.9646825520576</v>
      </c>
      <c r="P535" s="2">
        <v>4045.3057593925018</v>
      </c>
      <c r="Q535" s="2">
        <v>4222.7793289204719</v>
      </c>
      <c r="R535" s="2">
        <v>4412.1988196433294</v>
      </c>
      <c r="S535" s="2">
        <v>4616.5554990322353</v>
      </c>
      <c r="T535" s="2">
        <v>4788.8984406356767</v>
      </c>
      <c r="U535" s="2">
        <v>4981.5428031752535</v>
      </c>
      <c r="V535" s="2">
        <v>5164.5068693898675</v>
      </c>
      <c r="W535" s="2">
        <v>5325.4306511724963</v>
      </c>
      <c r="X535" s="2">
        <v>5563.0317571002197</v>
      </c>
      <c r="Y535" s="2">
        <v>5902.5123486575585</v>
      </c>
      <c r="Z535" s="2">
        <v>6083.7974635476048</v>
      </c>
      <c r="AA535" s="2">
        <v>5938.8703889152921</v>
      </c>
      <c r="AB535" s="2">
        <v>6186.2287657802744</v>
      </c>
      <c r="AC535" s="2">
        <v>6260.1770223920048</v>
      </c>
      <c r="AD535" s="2">
        <v>6338.0991292997624</v>
      </c>
      <c r="AE535" s="2">
        <v>6548.5388455175444</v>
      </c>
      <c r="AF535" s="2">
        <v>6657.442681929203</v>
      </c>
      <c r="AG535" s="2">
        <v>6912.4449280798244</v>
      </c>
      <c r="AH535" s="2">
        <v>7063.5664808722822</v>
      </c>
      <c r="AI535" s="2">
        <v>7299.9404863723958</v>
      </c>
      <c r="AJ535" s="2">
        <v>7899.6515539895472</v>
      </c>
      <c r="AK535" s="2">
        <v>7983.6681252773096</v>
      </c>
      <c r="AL535" s="2">
        <v>8349.7375914621898</v>
      </c>
      <c r="AM535" s="2">
        <v>8682.9972991467766</v>
      </c>
      <c r="AN535" s="2">
        <v>9000.2829465914147</v>
      </c>
      <c r="AO535" s="2">
        <v>9623.449668435358</v>
      </c>
      <c r="AP535" s="2">
        <v>10173.232120430657</v>
      </c>
      <c r="AQ535" s="2">
        <v>10181.530616141117</v>
      </c>
      <c r="AR535" s="2">
        <v>10654.558812369374</v>
      </c>
      <c r="AS535" s="2">
        <v>11013.058453314705</v>
      </c>
      <c r="AT535" s="2">
        <v>11144.383869881218</v>
      </c>
      <c r="AU535" s="2">
        <v>12039.247825887011</v>
      </c>
      <c r="AV535" s="2">
        <v>12131.963175302444</v>
      </c>
      <c r="AW535" s="2">
        <v>12116.186002125505</v>
      </c>
      <c r="AX535" s="2">
        <v>12287.858624389584</v>
      </c>
      <c r="AY535" s="2">
        <v>12831.466411322566</v>
      </c>
      <c r="AZ535" s="2">
        <v>13101.00406741553</v>
      </c>
      <c r="BA535" s="2">
        <v>12831.892503395797</v>
      </c>
      <c r="BB535" s="2">
        <v>12638.752678696688</v>
      </c>
      <c r="BC535" s="2">
        <v>12821.059898114632</v>
      </c>
      <c r="BD535" s="2">
        <v>13273.469505822657</v>
      </c>
      <c r="BE535" s="2">
        <v>13226.551713325272</v>
      </c>
      <c r="BF535" s="2">
        <v>13197.770302899735</v>
      </c>
      <c r="BG535" s="2">
        <v>13791.290612023606</v>
      </c>
      <c r="BH535" s="2">
        <v>14285.305435717532</v>
      </c>
      <c r="BI535" s="2">
        <v>15110.504768359446</v>
      </c>
      <c r="BJ535" s="2">
        <v>14631.366395672494</v>
      </c>
      <c r="BK535" s="2">
        <v>15631.344442351256</v>
      </c>
      <c r="BL535" s="2">
        <v>15651.946507395804</v>
      </c>
      <c r="BM535" s="2">
        <v>15426.883649417843</v>
      </c>
      <c r="BN535" s="2">
        <v>15653.492769467288</v>
      </c>
      <c r="BO535" s="2">
        <v>15726.588449599676</v>
      </c>
      <c r="BP535" s="2">
        <v>16014.832169776213</v>
      </c>
      <c r="BQ535" s="2">
        <v>16318.176549274976</v>
      </c>
      <c r="BR535" s="2">
        <v>17102.545420009657</v>
      </c>
      <c r="BS535" s="2">
        <v>17522.386329814897</v>
      </c>
      <c r="BT535" s="2">
        <v>18080.674154860561</v>
      </c>
      <c r="BU535" s="2">
        <v>18584.579002447656</v>
      </c>
      <c r="BV535" s="2">
        <v>18864.011523205674</v>
      </c>
      <c r="BW535" s="2">
        <v>18959.45535556383</v>
      </c>
    </row>
    <row r="536" spans="1:75" hidden="1">
      <c r="A536" s="1" t="s">
        <v>247</v>
      </c>
      <c r="B536" s="1" t="s">
        <v>121</v>
      </c>
      <c r="C536" s="1" t="s">
        <v>120</v>
      </c>
      <c r="D536" s="3" t="s">
        <v>273</v>
      </c>
      <c r="E536" s="1" t="s">
        <v>289</v>
      </c>
      <c r="F536" s="2" t="s">
        <v>291</v>
      </c>
      <c r="G536" s="2" t="s">
        <v>291</v>
      </c>
      <c r="H536" s="2" t="s">
        <v>291</v>
      </c>
      <c r="I536" s="2" t="s">
        <v>291</v>
      </c>
      <c r="J536" s="2" t="s">
        <v>291</v>
      </c>
      <c r="K536" s="2" t="s">
        <v>291</v>
      </c>
      <c r="L536" s="2" t="s">
        <v>291</v>
      </c>
      <c r="M536" s="2" t="s">
        <v>291</v>
      </c>
      <c r="N536" s="2" t="s">
        <v>291</v>
      </c>
      <c r="O536" s="2" t="s">
        <v>291</v>
      </c>
      <c r="P536" s="2" t="s">
        <v>291</v>
      </c>
      <c r="Q536" s="2" t="s">
        <v>291</v>
      </c>
      <c r="R536" s="2" t="s">
        <v>291</v>
      </c>
      <c r="S536" s="2" t="s">
        <v>291</v>
      </c>
      <c r="T536" s="2" t="s">
        <v>291</v>
      </c>
      <c r="U536" s="2" t="s">
        <v>291</v>
      </c>
      <c r="V536" s="2" t="s">
        <v>291</v>
      </c>
      <c r="W536" s="2" t="s">
        <v>291</v>
      </c>
      <c r="X536" s="2" t="s">
        <v>291</v>
      </c>
      <c r="Y536" s="2" t="s">
        <v>291</v>
      </c>
      <c r="Z536" s="2">
        <v>2.6659406296494081</v>
      </c>
      <c r="AA536" s="2">
        <v>2.557760036058963</v>
      </c>
      <c r="AB536" s="2">
        <v>2.711909025829077</v>
      </c>
      <c r="AC536" s="2">
        <v>2.7079118430112588</v>
      </c>
      <c r="AD536" s="2">
        <v>2.7108817530156721</v>
      </c>
      <c r="AE536" s="2">
        <v>2.7778291991052435</v>
      </c>
      <c r="AF536" s="2">
        <v>2.879329013225929</v>
      </c>
      <c r="AG536" s="2">
        <v>3.0486341604898697</v>
      </c>
      <c r="AH536" s="2">
        <v>3.1777025695943539</v>
      </c>
      <c r="AI536" s="2">
        <v>3.3524289332003052</v>
      </c>
      <c r="AJ536" s="2">
        <v>3.6085114237823475</v>
      </c>
      <c r="AK536" s="2">
        <v>3.6581366488259683</v>
      </c>
      <c r="AL536" s="2">
        <v>3.8299167462678052</v>
      </c>
      <c r="AM536" s="2">
        <v>3.9822885811489757</v>
      </c>
      <c r="AN536" s="2">
        <v>4.1160570301560409</v>
      </c>
      <c r="AO536" s="2">
        <v>4.3667752849561277</v>
      </c>
      <c r="AP536" s="2">
        <v>4.5928155986509118</v>
      </c>
      <c r="AQ536" s="2">
        <v>4.6675680083621431</v>
      </c>
      <c r="AR536" s="2">
        <v>4.9436562070212302</v>
      </c>
      <c r="AS536" s="2">
        <v>5.0210610879234334</v>
      </c>
      <c r="AT536" s="2">
        <v>4.9972876048609134</v>
      </c>
      <c r="AU536" s="2">
        <v>5.3230138862313501</v>
      </c>
      <c r="AV536" s="2">
        <v>5.3729125507952968</v>
      </c>
      <c r="AW536" s="2">
        <v>5.2896900225453685</v>
      </c>
      <c r="AX536" s="2">
        <v>5.4597755166598851</v>
      </c>
      <c r="AY536" s="2">
        <v>5.6439794327327073</v>
      </c>
      <c r="AZ536" s="2">
        <v>5.7829488128779616</v>
      </c>
      <c r="BA536" s="2">
        <v>5.7012463756091911</v>
      </c>
      <c r="BB536" s="2">
        <v>5.6813310248924136</v>
      </c>
      <c r="BC536" s="2">
        <v>5.7554332825151731</v>
      </c>
      <c r="BD536" s="2">
        <v>5.9366389102842252</v>
      </c>
      <c r="BE536" s="2">
        <v>5.9369037256691106</v>
      </c>
      <c r="BF536" s="2">
        <v>5.9470454272501749</v>
      </c>
      <c r="BG536" s="2">
        <v>6.1792882523793784</v>
      </c>
      <c r="BH536" s="2">
        <v>6.4268745607842099</v>
      </c>
      <c r="BI536" s="2">
        <v>6.8428166652184998</v>
      </c>
      <c r="BJ536" s="2">
        <v>6.734764310973345</v>
      </c>
      <c r="BK536" s="2">
        <v>7.1832514624807482</v>
      </c>
      <c r="BL536" s="2">
        <v>7.2190972807417522</v>
      </c>
      <c r="BM536" s="2">
        <v>7.1867899505579507</v>
      </c>
      <c r="BN536" s="2">
        <v>7.2308313003250797</v>
      </c>
      <c r="BO536" s="2">
        <v>7.3124325412623623</v>
      </c>
      <c r="BP536" s="2">
        <v>7.4951209327701545</v>
      </c>
      <c r="BQ536" s="2">
        <v>7.6852136095191828</v>
      </c>
      <c r="BR536" s="2">
        <v>8.0191333586759228</v>
      </c>
      <c r="BS536" s="2">
        <v>8.2108770900498165</v>
      </c>
      <c r="BT536" s="2">
        <v>8.4719019749661193</v>
      </c>
      <c r="BU536" s="2">
        <v>8.7080122237822817</v>
      </c>
      <c r="BV536" s="2">
        <v>8.8389434547863672</v>
      </c>
      <c r="BW536" s="2">
        <v>8.8836647292768998</v>
      </c>
    </row>
    <row r="537" spans="1:75" hidden="1">
      <c r="A537" s="1" t="s">
        <v>247</v>
      </c>
      <c r="B537" s="1" t="s">
        <v>121</v>
      </c>
      <c r="C537" s="1" t="s">
        <v>120</v>
      </c>
      <c r="D537" s="3" t="s">
        <v>272</v>
      </c>
      <c r="E537" s="1" t="s">
        <v>290</v>
      </c>
      <c r="F537" s="2">
        <v>1217.9859714656534</v>
      </c>
      <c r="G537" s="2">
        <v>1172.3085042686807</v>
      </c>
      <c r="H537" s="2">
        <v>1200.7525266613009</v>
      </c>
      <c r="I537" s="2">
        <v>1241.3873660400388</v>
      </c>
      <c r="J537" s="2">
        <v>1239.7801683936486</v>
      </c>
      <c r="K537" s="2">
        <v>1241.8579108204126</v>
      </c>
      <c r="L537" s="2">
        <v>1256.097092040952</v>
      </c>
      <c r="M537" s="2">
        <v>1260.4837287902376</v>
      </c>
      <c r="N537" s="2">
        <v>1244.3956427383512</v>
      </c>
      <c r="O537" s="2">
        <v>1249.2107399958879</v>
      </c>
      <c r="P537" s="2">
        <v>1284.2254401866549</v>
      </c>
      <c r="Q537" s="2">
        <v>1334.4889564253515</v>
      </c>
      <c r="R537" s="2">
        <v>1387.6307720297984</v>
      </c>
      <c r="S537" s="2">
        <v>1444.7779887681195</v>
      </c>
      <c r="T537" s="2">
        <v>1491.3097671195303</v>
      </c>
      <c r="U537" s="2">
        <v>1543.5477749674974</v>
      </c>
      <c r="V537" s="2">
        <v>1592.1294594490439</v>
      </c>
      <c r="W537" s="2">
        <v>1633.349388250437</v>
      </c>
      <c r="X537" s="2">
        <v>1697.4552859361499</v>
      </c>
      <c r="Y537" s="2">
        <v>1791.7157599756613</v>
      </c>
      <c r="Z537" s="2">
        <v>1837.1054570356669</v>
      </c>
      <c r="AA537" s="2">
        <v>1799.9272458643632</v>
      </c>
      <c r="AB537" s="2">
        <v>1820.745537098192</v>
      </c>
      <c r="AC537" s="2">
        <v>1867.8920095660253</v>
      </c>
      <c r="AD537" s="2">
        <v>1890.7635971163982</v>
      </c>
      <c r="AE537" s="2">
        <v>1932.0518818321143</v>
      </c>
      <c r="AF537" s="2">
        <v>1975.2263356197827</v>
      </c>
      <c r="AG537" s="2">
        <v>2048.3286856308073</v>
      </c>
      <c r="AH537" s="2">
        <v>2116.7459900070994</v>
      </c>
      <c r="AI537" s="2">
        <v>2200.8323008090974</v>
      </c>
      <c r="AJ537" s="2">
        <v>2322.3420414511379</v>
      </c>
      <c r="AK537" s="2">
        <v>2392.4099677702243</v>
      </c>
      <c r="AL537" s="2">
        <v>2478.5970741957694</v>
      </c>
      <c r="AM537" s="2">
        <v>2537.1184537538988</v>
      </c>
      <c r="AN537" s="2">
        <v>2631.7170212943306</v>
      </c>
      <c r="AO537" s="2">
        <v>2756.3308840835593</v>
      </c>
      <c r="AP537" s="2">
        <v>2838.4507707697749</v>
      </c>
      <c r="AQ537" s="2">
        <v>2922.2705723632102</v>
      </c>
      <c r="AR537" s="2">
        <v>2995.3855287073466</v>
      </c>
      <c r="AS537" s="2">
        <v>3048.3744107905495</v>
      </c>
      <c r="AT537" s="2">
        <v>3110.590279730447</v>
      </c>
      <c r="AU537" s="2">
        <v>3214.9627699327975</v>
      </c>
      <c r="AV537" s="2">
        <v>3296.037585052934</v>
      </c>
      <c r="AW537" s="2">
        <v>3333.0222271159296</v>
      </c>
      <c r="AX537" s="2">
        <v>3405.1857027215533</v>
      </c>
      <c r="AY537" s="2">
        <v>3511.2706002854766</v>
      </c>
      <c r="AZ537" s="2">
        <v>3557.2383485040459</v>
      </c>
      <c r="BA537" s="2">
        <v>3558.3361856030929</v>
      </c>
      <c r="BB537" s="2">
        <v>3607.1629993246174</v>
      </c>
      <c r="BC537" s="2">
        <v>3664.6945437211707</v>
      </c>
      <c r="BD537" s="2">
        <v>3671.9544339121057</v>
      </c>
      <c r="BE537" s="2">
        <v>3660.2954447761817</v>
      </c>
      <c r="BF537" s="2">
        <v>3721.1820474374413</v>
      </c>
      <c r="BG537" s="2">
        <v>3877.9158684917343</v>
      </c>
      <c r="BH537" s="2">
        <v>4119.3990696488763</v>
      </c>
      <c r="BI537" s="2">
        <v>4343.4525070644886</v>
      </c>
      <c r="BJ537" s="2">
        <v>4507.4139229098937</v>
      </c>
      <c r="BK537" s="2">
        <v>4660.4261918202865</v>
      </c>
      <c r="BL537" s="2">
        <v>4703.8609265150617</v>
      </c>
      <c r="BM537" s="2">
        <v>4694.4241153486219</v>
      </c>
      <c r="BN537" s="2">
        <v>4762.6277263151842</v>
      </c>
      <c r="BO537" s="2">
        <v>4862.8103336449904</v>
      </c>
      <c r="BP537" s="2">
        <v>4967.4677280254555</v>
      </c>
      <c r="BQ537" s="2">
        <v>5080.9056821343866</v>
      </c>
      <c r="BR537" s="2">
        <v>5207.8528869465035</v>
      </c>
      <c r="BS537" s="2">
        <v>5352.8803201366372</v>
      </c>
      <c r="BT537" s="2">
        <v>5537.8477262371052</v>
      </c>
      <c r="BU537" s="2">
        <v>5748.0135412222935</v>
      </c>
      <c r="BV537" s="2">
        <v>5896.8365312585456</v>
      </c>
      <c r="BW537" s="2">
        <v>5980.982435922625</v>
      </c>
    </row>
    <row r="538" spans="1:75" hidden="1">
      <c r="A538" s="1" t="s">
        <v>247</v>
      </c>
      <c r="B538" s="1" t="s">
        <v>121</v>
      </c>
      <c r="C538" s="1" t="s">
        <v>120</v>
      </c>
      <c r="D538" s="3" t="s">
        <v>275</v>
      </c>
      <c r="E538" s="1" t="s">
        <v>251</v>
      </c>
      <c r="F538" s="4" t="s">
        <v>291</v>
      </c>
      <c r="G538" s="4">
        <v>-1.4714422853616793</v>
      </c>
      <c r="H538" s="4">
        <v>4.872334628698094</v>
      </c>
      <c r="I538" s="4">
        <v>5.8741710783269507</v>
      </c>
      <c r="J538" s="4">
        <v>2.2991087956232281</v>
      </c>
      <c r="K538" s="4">
        <v>2.6211561611205525</v>
      </c>
      <c r="L538" s="4">
        <v>3.6534266848773589</v>
      </c>
      <c r="M538" s="4">
        <v>2.8708285937015132</v>
      </c>
      <c r="N538" s="4">
        <v>1.2382547179317971</v>
      </c>
      <c r="O538" s="4">
        <v>2.9772645514455576</v>
      </c>
      <c r="P538" s="4">
        <v>5.4885494114045308</v>
      </c>
      <c r="Q538" s="4">
        <v>6.6602736095465076</v>
      </c>
      <c r="R538" s="4">
        <v>6.7609295359091659</v>
      </c>
      <c r="S538" s="4">
        <v>6.9100779149221747</v>
      </c>
      <c r="T538" s="4">
        <v>5.9920337326696993</v>
      </c>
      <c r="U538" s="4">
        <v>6.2879176442912188</v>
      </c>
      <c r="V538" s="4">
        <v>5.9304098026011998</v>
      </c>
      <c r="W538" s="4">
        <v>5.3614001698742753</v>
      </c>
      <c r="X538" s="4">
        <v>6.736378858310843</v>
      </c>
      <c r="Y538" s="4">
        <v>8.4129156430249097</v>
      </c>
      <c r="Z538" s="4">
        <v>5.3157930395532738</v>
      </c>
      <c r="AA538" s="4">
        <v>0.63853587743587514</v>
      </c>
      <c r="AB538" s="4">
        <v>3.906260098027281</v>
      </c>
      <c r="AC538" s="4">
        <v>5.2459119786566033</v>
      </c>
      <c r="AD538" s="4">
        <v>3.7731011362361899</v>
      </c>
      <c r="AE538" s="4">
        <v>4.7059943923325465</v>
      </c>
      <c r="AF538" s="4">
        <v>4.6219111257838064</v>
      </c>
      <c r="AG538" s="4">
        <v>6.0020899814915207</v>
      </c>
      <c r="AH538" s="4">
        <v>5.8506621242242485</v>
      </c>
      <c r="AI538" s="4">
        <v>6.9896000999469132</v>
      </c>
      <c r="AJ538" s="4">
        <v>9.1652755178093024</v>
      </c>
      <c r="AK538" s="4">
        <v>6.8829795833363461</v>
      </c>
      <c r="AL538" s="4">
        <v>7.174162242299742</v>
      </c>
      <c r="AM538" s="4">
        <v>5.3709730092602825</v>
      </c>
      <c r="AN538" s="4">
        <v>6.3143225860308849</v>
      </c>
      <c r="AO538" s="4">
        <v>7.5291842899411598</v>
      </c>
      <c r="AP538" s="4">
        <v>6.0865303277751526</v>
      </c>
      <c r="AQ538" s="4">
        <v>6.1230544055026925</v>
      </c>
      <c r="AR538" s="4">
        <v>5.619044357945735</v>
      </c>
      <c r="AS538" s="4">
        <v>4.6985104246867637</v>
      </c>
      <c r="AT538" s="4">
        <v>4.857397619729964</v>
      </c>
      <c r="AU538" s="4">
        <v>6.3407986981796283</v>
      </c>
      <c r="AV538" s="4">
        <v>4.7975114450841572</v>
      </c>
      <c r="AW538" s="4">
        <v>3.2268580538225233</v>
      </c>
      <c r="AX538" s="4">
        <v>4.7147911625817107</v>
      </c>
      <c r="AY538" s="4">
        <v>5.8277109728834153</v>
      </c>
      <c r="AZ538" s="4">
        <v>4.1221090369268021</v>
      </c>
      <c r="BA538" s="4">
        <v>2.5944083940520279</v>
      </c>
      <c r="BB538" s="4">
        <v>3.8374360087216397</v>
      </c>
      <c r="BC538" s="4">
        <v>4.0448888973485531</v>
      </c>
      <c r="BD538" s="4">
        <v>2.932892420681843</v>
      </c>
      <c r="BE538" s="4">
        <v>2.5379414400107825</v>
      </c>
      <c r="BF538" s="4">
        <v>3.9157751251470918</v>
      </c>
      <c r="BG538" s="4">
        <v>6.0952717501967735</v>
      </c>
      <c r="BH538" s="4">
        <v>8.2179973625706726</v>
      </c>
      <c r="BI538" s="4">
        <v>7.3768486606248906</v>
      </c>
      <c r="BJ538" s="4">
        <v>5.6773188206159064</v>
      </c>
      <c r="BK538" s="4">
        <v>5.2619837735137676</v>
      </c>
      <c r="BL538" s="4">
        <v>2.6483501563525413</v>
      </c>
      <c r="BM538" s="4">
        <v>1.4645104260855302</v>
      </c>
      <c r="BN538" s="4">
        <v>3.1008209898788941</v>
      </c>
      <c r="BO538" s="4">
        <v>3.7302246522012972</v>
      </c>
      <c r="BP538" s="4">
        <v>3.7598756248871545</v>
      </c>
      <c r="BQ538" s="4">
        <v>3.8680601270156378</v>
      </c>
      <c r="BR538" s="4">
        <v>4.055581022672361</v>
      </c>
      <c r="BS538" s="4">
        <v>4.3102351185328347</v>
      </c>
      <c r="BT538" s="4">
        <v>4.9675038224640922</v>
      </c>
      <c r="BU538" s="4">
        <v>5.3003079991187363</v>
      </c>
      <c r="BV538" s="4">
        <v>4.0597650158949783</v>
      </c>
      <c r="BW538" s="4">
        <v>2.8592616768007284</v>
      </c>
    </row>
    <row r="539" spans="1:75" hidden="1">
      <c r="A539" s="1" t="s">
        <v>247</v>
      </c>
      <c r="B539" s="1" t="s">
        <v>121</v>
      </c>
      <c r="C539" s="1" t="s">
        <v>120</v>
      </c>
      <c r="D539" s="3" t="s">
        <v>276</v>
      </c>
      <c r="E539" s="1" t="s">
        <v>252</v>
      </c>
      <c r="F539" s="4" t="s">
        <v>291</v>
      </c>
      <c r="G539" s="4">
        <v>1.4638310640483931</v>
      </c>
      <c r="H539" s="4">
        <v>1.4638310640484153</v>
      </c>
      <c r="I539" s="4">
        <v>1.4638310640484153</v>
      </c>
      <c r="J539" s="4">
        <v>1.4638310640484375</v>
      </c>
      <c r="K539" s="4">
        <v>1.4638310640484153</v>
      </c>
      <c r="L539" s="4">
        <v>1.4638310640484153</v>
      </c>
      <c r="M539" s="4">
        <v>1.4638310640484153</v>
      </c>
      <c r="N539" s="4">
        <v>1.4638310640484153</v>
      </c>
      <c r="O539" s="4">
        <v>1.4638310640484153</v>
      </c>
      <c r="P539" s="4">
        <v>1.4638310640483709</v>
      </c>
      <c r="Q539" s="4">
        <v>2.1775909946452066</v>
      </c>
      <c r="R539" s="4">
        <v>2.1775909946451844</v>
      </c>
      <c r="S539" s="4">
        <v>2.1775909946452288</v>
      </c>
      <c r="T539" s="4">
        <v>2.1775909946452066</v>
      </c>
      <c r="U539" s="4">
        <v>2.1775909946452066</v>
      </c>
      <c r="V539" s="4">
        <v>2.1775909946452066</v>
      </c>
      <c r="W539" s="4">
        <v>2.1775909946452066</v>
      </c>
      <c r="X539" s="4">
        <v>2.1775909946452066</v>
      </c>
      <c r="Y539" s="4">
        <v>2.1775909946452066</v>
      </c>
      <c r="Z539" s="4">
        <v>2.1775909946451844</v>
      </c>
      <c r="AA539" s="4">
        <v>3.0944319729658609</v>
      </c>
      <c r="AB539" s="4">
        <v>-0.24846563506106811</v>
      </c>
      <c r="AC539" s="4">
        <v>4.0026960634364395</v>
      </c>
      <c r="AD539" s="4">
        <v>2.4972898060683812</v>
      </c>
      <c r="AE539" s="4">
        <v>1.3412285619663677</v>
      </c>
      <c r="AF539" s="4">
        <v>2.9104840750869609</v>
      </c>
      <c r="AG539" s="4">
        <v>2.0916398696742</v>
      </c>
      <c r="AH539" s="4">
        <v>3.5860389388065572</v>
      </c>
      <c r="AI539" s="4">
        <v>3.5252485247949217</v>
      </c>
      <c r="AJ539" s="4">
        <v>0.87786898094213139</v>
      </c>
      <c r="AK539" s="4">
        <v>5.7581906601620325</v>
      </c>
      <c r="AL539" s="4">
        <v>2.4754291466672296</v>
      </c>
      <c r="AM539" s="4">
        <v>1.3267589603906282</v>
      </c>
      <c r="AN539" s="4">
        <v>2.5664394500765964</v>
      </c>
      <c r="AO539" s="4">
        <v>0.56612929560766467</v>
      </c>
      <c r="AP539" s="4">
        <v>0.35339536370153635</v>
      </c>
      <c r="AQ539" s="4">
        <v>6.0365584016141893</v>
      </c>
      <c r="AR539" s="4">
        <v>0.92989796344751241</v>
      </c>
      <c r="AS539" s="4">
        <v>1.2903401553766791</v>
      </c>
      <c r="AT539" s="4">
        <v>3.6217580739936084</v>
      </c>
      <c r="AU539" s="4">
        <v>-1.563395084030994</v>
      </c>
      <c r="AV539" s="4">
        <v>3.9966239258013125</v>
      </c>
      <c r="AW539" s="4">
        <v>3.3612756020295453</v>
      </c>
      <c r="AX539" s="4">
        <v>3.2518297680687258</v>
      </c>
      <c r="AY539" s="4">
        <v>1.3442976268149831</v>
      </c>
      <c r="AZ539" s="4">
        <v>1.9799198525824124</v>
      </c>
      <c r="BA539" s="4">
        <v>4.7460272371257384</v>
      </c>
      <c r="BB539" s="4">
        <v>5.424233748797147</v>
      </c>
      <c r="BC539" s="4">
        <v>2.5654375461920065</v>
      </c>
      <c r="BD539" s="4">
        <v>-0.57544648497239725</v>
      </c>
      <c r="BE539" s="4">
        <v>2.9016684312827667</v>
      </c>
      <c r="BF539" s="4">
        <v>4.1423923873756818</v>
      </c>
      <c r="BG539" s="4">
        <v>1.5293685104478261</v>
      </c>
      <c r="BH539" s="4">
        <v>4.4755996148885702</v>
      </c>
      <c r="BI539" s="4">
        <v>1.5128947282931016</v>
      </c>
      <c r="BJ539" s="4">
        <v>9.1379702184652736</v>
      </c>
      <c r="BK539" s="4">
        <v>-1.4719010379667719</v>
      </c>
      <c r="BL539" s="4">
        <v>2.5132380164255563</v>
      </c>
      <c r="BM539" s="4">
        <v>2.94477651344216</v>
      </c>
      <c r="BN539" s="4">
        <v>1.6082731818610085</v>
      </c>
      <c r="BO539" s="4">
        <v>3.2480964814580071</v>
      </c>
      <c r="BP539" s="4">
        <v>1.8923485575966348</v>
      </c>
      <c r="BQ539" s="4">
        <v>1.9372198671478769</v>
      </c>
      <c r="BR539" s="4">
        <v>-0.71668863520577553</v>
      </c>
      <c r="BS539" s="4">
        <v>1.8109348982399354</v>
      </c>
      <c r="BT539" s="4">
        <v>1.7263592220144508</v>
      </c>
      <c r="BU539" s="4">
        <v>2.4451808721506429</v>
      </c>
      <c r="BV539" s="4">
        <v>2.5183281686947279</v>
      </c>
      <c r="BW539" s="4">
        <v>2.3414576606066051</v>
      </c>
    </row>
    <row r="540" spans="1:75" hidden="1">
      <c r="A540" s="1" t="s">
        <v>247</v>
      </c>
      <c r="B540" s="1" t="s">
        <v>121</v>
      </c>
      <c r="C540" s="1" t="s">
        <v>120</v>
      </c>
      <c r="D540" s="3" t="s">
        <v>277</v>
      </c>
      <c r="E540" s="1" t="s">
        <v>253</v>
      </c>
      <c r="F540" s="4" t="s">
        <v>291</v>
      </c>
      <c r="G540" s="4" t="s">
        <v>291</v>
      </c>
      <c r="H540" s="4" t="s">
        <v>291</v>
      </c>
      <c r="I540" s="4" t="s">
        <v>291</v>
      </c>
      <c r="J540" s="4" t="s">
        <v>291</v>
      </c>
      <c r="K540" s="4" t="s">
        <v>291</v>
      </c>
      <c r="L540" s="4" t="s">
        <v>291</v>
      </c>
      <c r="M540" s="4" t="s">
        <v>291</v>
      </c>
      <c r="N540" s="4" t="s">
        <v>291</v>
      </c>
      <c r="O540" s="4" t="s">
        <v>291</v>
      </c>
      <c r="P540" s="4" t="s">
        <v>291</v>
      </c>
      <c r="Q540" s="4" t="s">
        <v>291</v>
      </c>
      <c r="R540" s="4" t="s">
        <v>291</v>
      </c>
      <c r="S540" s="4" t="s">
        <v>291</v>
      </c>
      <c r="T540" s="4" t="s">
        <v>291</v>
      </c>
      <c r="U540" s="4" t="s">
        <v>291</v>
      </c>
      <c r="V540" s="4" t="s">
        <v>291</v>
      </c>
      <c r="W540" s="4" t="s">
        <v>291</v>
      </c>
      <c r="X540" s="4" t="s">
        <v>291</v>
      </c>
      <c r="Y540" s="4" t="s">
        <v>291</v>
      </c>
      <c r="Z540" s="4" t="s">
        <v>291</v>
      </c>
      <c r="AA540" s="4">
        <v>4.8950479801386004</v>
      </c>
      <c r="AB540" s="4">
        <v>-1.9999280787700413</v>
      </c>
      <c r="AC540" s="4">
        <v>5.4012667964629335</v>
      </c>
      <c r="AD540" s="4">
        <v>3.6594123813096235</v>
      </c>
      <c r="AE540" s="4">
        <v>2.182513496857208</v>
      </c>
      <c r="AF540" s="4">
        <v>0.9338628049979425</v>
      </c>
      <c r="AG540" s="4">
        <v>0.11529002130270527</v>
      </c>
      <c r="AH540" s="4">
        <v>1.551336978518747</v>
      </c>
      <c r="AI540" s="4">
        <v>1.4133733874322152</v>
      </c>
      <c r="AJ540" s="4">
        <v>1.4182262898555287</v>
      </c>
      <c r="AK540" s="4">
        <v>5.4330359578411036</v>
      </c>
      <c r="AL540" s="4">
        <v>2.3671679254728684</v>
      </c>
      <c r="AM540" s="4">
        <v>1.3392289069775298</v>
      </c>
      <c r="AN540" s="4">
        <v>2.8591950366851693</v>
      </c>
      <c r="AO540" s="4">
        <v>1.3553998229161479</v>
      </c>
      <c r="AP540" s="4">
        <v>0.86536869413036399</v>
      </c>
      <c r="AQ540" s="4">
        <v>4.4234639488633931</v>
      </c>
      <c r="AR540" s="4">
        <v>-0.27945879028385967</v>
      </c>
      <c r="AS540" s="4">
        <v>3.0844739514893194</v>
      </c>
      <c r="AT540" s="4">
        <v>5.3562333409055141</v>
      </c>
      <c r="AU540" s="4">
        <v>-0.16641575931328756</v>
      </c>
      <c r="AV540" s="4">
        <v>3.8242486530142061</v>
      </c>
      <c r="AW540" s="4">
        <v>4.8509229940969512</v>
      </c>
      <c r="AX540" s="4">
        <v>1.4526667507557267</v>
      </c>
      <c r="AY540" s="4">
        <v>2.3737864817395371</v>
      </c>
      <c r="AZ540" s="4">
        <v>1.6199625679738316</v>
      </c>
      <c r="BA540" s="4">
        <v>4.0646506294695239</v>
      </c>
      <c r="BB540" s="4">
        <v>4.2014279934491583</v>
      </c>
      <c r="BC540" s="4">
        <v>2.7052918969236783</v>
      </c>
      <c r="BD540" s="4">
        <v>-0.20895596710915898</v>
      </c>
      <c r="BE540" s="4">
        <v>2.53336773868722</v>
      </c>
      <c r="BF540" s="4">
        <v>3.7385639715118435</v>
      </c>
      <c r="BG540" s="4">
        <v>2.1077792368594306</v>
      </c>
      <c r="BH540" s="4">
        <v>4.0490511327109457</v>
      </c>
      <c r="BI540" s="4">
        <v>0.84992347988188666</v>
      </c>
      <c r="BJ540" s="4">
        <v>7.372802517094823</v>
      </c>
      <c r="BK540" s="4">
        <v>-1.3100605870630444</v>
      </c>
      <c r="BL540" s="4">
        <v>2.1386584370966855</v>
      </c>
      <c r="BM540" s="4">
        <v>1.9206316516709121</v>
      </c>
      <c r="BN540" s="4">
        <v>2.472857325688671</v>
      </c>
      <c r="BO540" s="4">
        <v>2.5726734533957796</v>
      </c>
      <c r="BP540" s="4">
        <v>1.2308003836750903</v>
      </c>
      <c r="BQ540" s="4">
        <v>1.2988982817525141</v>
      </c>
      <c r="BR540" s="4">
        <v>-0.2773327673019188</v>
      </c>
      <c r="BS540" s="4">
        <v>1.8743402095281025</v>
      </c>
      <c r="BT540" s="4">
        <v>1.7333858302856164</v>
      </c>
      <c r="BU540" s="4">
        <v>2.4451808721506429</v>
      </c>
      <c r="BV540" s="4">
        <v>2.5183281686947279</v>
      </c>
      <c r="BW540" s="4">
        <v>2.3414576606066051</v>
      </c>
    </row>
    <row r="541" spans="1:75" hidden="1">
      <c r="A541" s="1" t="s">
        <v>247</v>
      </c>
      <c r="B541" s="1" t="s">
        <v>121</v>
      </c>
      <c r="C541" s="1" t="s">
        <v>120</v>
      </c>
      <c r="D541" s="3" t="s">
        <v>278</v>
      </c>
      <c r="E541" s="1" t="s">
        <v>254</v>
      </c>
      <c r="F541" s="4" t="s">
        <v>291</v>
      </c>
      <c r="G541" s="4">
        <v>2.3675940660661254</v>
      </c>
      <c r="H541" s="4">
        <v>2.3880666648077531</v>
      </c>
      <c r="I541" s="4">
        <v>2.4085486192805483</v>
      </c>
      <c r="J541" s="4">
        <v>2.4317249570005695</v>
      </c>
      <c r="K541" s="4">
        <v>2.449461534721098</v>
      </c>
      <c r="L541" s="4">
        <v>2.4784061103947597</v>
      </c>
      <c r="M541" s="4">
        <v>2.512825593082324</v>
      </c>
      <c r="N541" s="4">
        <v>2.5471067403165737</v>
      </c>
      <c r="O541" s="4">
        <v>2.5803374932200196</v>
      </c>
      <c r="P541" s="4">
        <v>2.6123799978299278</v>
      </c>
      <c r="Q541" s="4">
        <v>2.6429152276847834</v>
      </c>
      <c r="R541" s="4">
        <v>2.6723277655278377</v>
      </c>
      <c r="S541" s="4">
        <v>2.6813220495838896</v>
      </c>
      <c r="T541" s="4">
        <v>2.6848752003481247</v>
      </c>
      <c r="U541" s="4">
        <v>2.6908348937016102</v>
      </c>
      <c r="V541" s="4">
        <v>2.6980861272313694</v>
      </c>
      <c r="W541" s="4">
        <v>2.7024531958473208</v>
      </c>
      <c r="X541" s="4">
        <v>2.7053852650623655</v>
      </c>
      <c r="Y541" s="4">
        <v>2.7094145359877642</v>
      </c>
      <c r="Z541" s="4">
        <v>2.7137366777954863</v>
      </c>
      <c r="AA541" s="4">
        <v>2.7172647524051241</v>
      </c>
      <c r="AB541" s="4">
        <v>2.718202382292767</v>
      </c>
      <c r="AC541" s="4">
        <v>2.5894556813749414</v>
      </c>
      <c r="AD541" s="4">
        <v>2.5178117009885259</v>
      </c>
      <c r="AE541" s="4">
        <v>2.4684090828669847</v>
      </c>
      <c r="AF541" s="4">
        <v>2.3350876941488963</v>
      </c>
      <c r="AG541" s="4">
        <v>2.2190048066916823</v>
      </c>
      <c r="AH541" s="4">
        <v>2.4293649996879108</v>
      </c>
      <c r="AI541" s="4">
        <v>2.901891661971745</v>
      </c>
      <c r="AJ541" s="4">
        <v>3.4535224347030047</v>
      </c>
      <c r="AK541" s="4">
        <v>3.7526345174405007</v>
      </c>
      <c r="AL541" s="4">
        <v>3.447444808711686</v>
      </c>
      <c r="AM541" s="4">
        <v>2.9404776192005322</v>
      </c>
      <c r="AN541" s="4">
        <v>2.4927936966051112</v>
      </c>
      <c r="AO541" s="4">
        <v>2.6677842692394815</v>
      </c>
      <c r="AP541" s="4">
        <v>3.0173159735349842</v>
      </c>
      <c r="AQ541" s="4">
        <v>3.079115405163968</v>
      </c>
      <c r="AR541" s="4">
        <v>3.0409682661268755</v>
      </c>
      <c r="AS541" s="4">
        <v>2.8785709174062424</v>
      </c>
      <c r="AT541" s="4">
        <v>2.7601126927503827</v>
      </c>
      <c r="AU541" s="4">
        <v>2.8884868785724827</v>
      </c>
      <c r="AV541" s="4">
        <v>2.2197377861942424</v>
      </c>
      <c r="AW541" s="4">
        <v>2.081408627968595</v>
      </c>
      <c r="AX541" s="4">
        <v>2.4956513160912852</v>
      </c>
      <c r="AY541" s="4">
        <v>2.6303721300525496</v>
      </c>
      <c r="AZ541" s="4">
        <v>2.7766105284535936</v>
      </c>
      <c r="BA541" s="4">
        <v>2.5627554130477126</v>
      </c>
      <c r="BB541" s="4">
        <v>2.4318851239216288</v>
      </c>
      <c r="BC541" s="4">
        <v>2.4115022471329128</v>
      </c>
      <c r="BD541" s="4">
        <v>2.7293818626237254</v>
      </c>
      <c r="BE541" s="4">
        <v>2.8645513444039539</v>
      </c>
      <c r="BF541" s="4">
        <v>2.2154878428737979</v>
      </c>
      <c r="BG541" s="4">
        <v>1.8072165419053432</v>
      </c>
      <c r="BH541" s="4">
        <v>1.8741525482938615</v>
      </c>
      <c r="BI541" s="4">
        <v>1.8379019351480563</v>
      </c>
      <c r="BJ541" s="4">
        <v>1.8332070720795013</v>
      </c>
      <c r="BK541" s="4">
        <v>1.8059962083715186</v>
      </c>
      <c r="BL541" s="4">
        <v>1.7005109396857288</v>
      </c>
      <c r="BM541" s="4">
        <v>1.6684761099392098</v>
      </c>
      <c r="BN541" s="4">
        <v>1.6243570104934379</v>
      </c>
      <c r="BO541" s="4">
        <v>1.5931961333911282</v>
      </c>
      <c r="BP541" s="4">
        <v>1.5738044073780655</v>
      </c>
      <c r="BQ541" s="4">
        <v>1.5490680072637542</v>
      </c>
      <c r="BR541" s="4">
        <v>1.5191105342223343</v>
      </c>
      <c r="BS541" s="4">
        <v>1.4841219327416777</v>
      </c>
      <c r="BT541" s="4">
        <v>1.4615267955235378</v>
      </c>
      <c r="BU541" s="4">
        <v>1.4501909299581506</v>
      </c>
      <c r="BV541" s="4">
        <v>1.4335288484104369</v>
      </c>
      <c r="BW541" s="4">
        <v>1.4121439633479227</v>
      </c>
    </row>
    <row r="542" spans="1:75" hidden="1">
      <c r="A542" s="1" t="s">
        <v>247</v>
      </c>
      <c r="B542" s="1" t="s">
        <v>121</v>
      </c>
      <c r="C542" s="1" t="s">
        <v>120</v>
      </c>
      <c r="D542" s="3" t="s">
        <v>279</v>
      </c>
      <c r="E542" s="1" t="s">
        <v>255</v>
      </c>
      <c r="F542" s="4" t="s">
        <v>291</v>
      </c>
      <c r="G542" s="4">
        <v>-2.892925802848112</v>
      </c>
      <c r="H542" s="4">
        <v>3.3593286680630774</v>
      </c>
      <c r="I542" s="4">
        <v>4.3467115010614288</v>
      </c>
      <c r="J542" s="4">
        <v>0.82322707788111682</v>
      </c>
      <c r="K542" s="4">
        <v>1.1406282267634626</v>
      </c>
      <c r="L542" s="4">
        <v>2.158006057790951</v>
      </c>
      <c r="M542" s="4">
        <v>1.3866986047125884</v>
      </c>
      <c r="N542" s="4">
        <v>-0.22232192866266098</v>
      </c>
      <c r="O542" s="4">
        <v>1.4915989979146227</v>
      </c>
      <c r="P542" s="4">
        <v>3.9666532449534442</v>
      </c>
      <c r="Q542" s="4">
        <v>4.3871484650056303</v>
      </c>
      <c r="R542" s="4">
        <v>4.4856592298248454</v>
      </c>
      <c r="S542" s="4">
        <v>4.6316289846028535</v>
      </c>
      <c r="T542" s="4">
        <v>3.7331499998119799</v>
      </c>
      <c r="U542" s="4">
        <v>4.0227280851252711</v>
      </c>
      <c r="V542" s="4">
        <v>3.6728393881909627</v>
      </c>
      <c r="W542" s="4">
        <v>3.1159563894943787</v>
      </c>
      <c r="X542" s="4">
        <v>4.4616317719846643</v>
      </c>
      <c r="Y542" s="4">
        <v>6.1024384972106827</v>
      </c>
      <c r="Z542" s="4">
        <v>3.0713212303787429</v>
      </c>
      <c r="AA542" s="4">
        <v>-2.3821811212597632</v>
      </c>
      <c r="AB542" s="4">
        <v>4.165074511925182</v>
      </c>
      <c r="AC542" s="4">
        <v>1.1953689301110737</v>
      </c>
      <c r="AD542" s="4">
        <v>1.2447268923712285</v>
      </c>
      <c r="AE542" s="4">
        <v>3.3202339049094309</v>
      </c>
      <c r="AF542" s="4">
        <v>1.663024973673366</v>
      </c>
      <c r="AG542" s="4">
        <v>3.8303333326893618</v>
      </c>
      <c r="AH542" s="4">
        <v>2.1862243296661976</v>
      </c>
      <c r="AI542" s="4">
        <v>3.3463832490315149</v>
      </c>
      <c r="AJ542" s="4">
        <v>8.2152870798974043</v>
      </c>
      <c r="AK542" s="4">
        <v>1.0635478123757425</v>
      </c>
      <c r="AL542" s="4">
        <v>4.5852290005123919</v>
      </c>
      <c r="AM542" s="4">
        <v>3.9912596537806655</v>
      </c>
      <c r="AN542" s="4">
        <v>3.6541028001450204</v>
      </c>
      <c r="AO542" s="4">
        <v>6.9238570114059428</v>
      </c>
      <c r="AP542" s="4">
        <v>5.7129456789135391</v>
      </c>
      <c r="AQ542" s="4">
        <v>8.1571870298646765E-2</v>
      </c>
      <c r="AR542" s="4">
        <v>4.6459438571873291</v>
      </c>
      <c r="AS542" s="4">
        <v>3.3647535037221177</v>
      </c>
      <c r="AT542" s="4">
        <v>1.1924518254689431</v>
      </c>
      <c r="AU542" s="4">
        <v>8.029730189250305</v>
      </c>
      <c r="AV542" s="4">
        <v>0.77010915263389101</v>
      </c>
      <c r="AW542" s="4">
        <v>-0.13004633255937481</v>
      </c>
      <c r="AX542" s="4">
        <v>1.4168866525650747</v>
      </c>
      <c r="AY542" s="4">
        <v>4.4239423934614663</v>
      </c>
      <c r="AZ542" s="4">
        <v>2.1005990075703584</v>
      </c>
      <c r="BA542" s="4">
        <v>-2.0541293066923094</v>
      </c>
      <c r="BB542" s="4">
        <v>-1.5051546344235223</v>
      </c>
      <c r="BC542" s="4">
        <v>1.4424462923879666</v>
      </c>
      <c r="BD542" s="4">
        <v>3.5286443656233901</v>
      </c>
      <c r="BE542" s="4">
        <v>-0.35347045078756301</v>
      </c>
      <c r="BF542" s="4">
        <v>-0.21760328050237643</v>
      </c>
      <c r="BG542" s="4">
        <v>4.4971256166919771</v>
      </c>
      <c r="BH542" s="4">
        <v>3.5820782665781259</v>
      </c>
      <c r="BI542" s="4">
        <v>5.7765606507696354</v>
      </c>
      <c r="BJ542" s="4">
        <v>-3.1708958769547047</v>
      </c>
      <c r="BK542" s="4">
        <v>6.8344816173459</v>
      </c>
      <c r="BL542" s="4">
        <v>0.13179969976691019</v>
      </c>
      <c r="BM542" s="4">
        <v>-1.4379224837729798</v>
      </c>
      <c r="BN542" s="4">
        <v>1.4689235052213645</v>
      </c>
      <c r="BO542" s="4">
        <v>0.46696083237707242</v>
      </c>
      <c r="BP542" s="4">
        <v>1.8328432838456532</v>
      </c>
      <c r="BQ542" s="4">
        <v>1.8941464779833828</v>
      </c>
      <c r="BR542" s="4">
        <v>4.8067188657149984</v>
      </c>
      <c r="BS542" s="4">
        <v>2.4548445830410603</v>
      </c>
      <c r="BT542" s="4">
        <v>3.1861403723060011</v>
      </c>
      <c r="BU542" s="4">
        <v>2.7869804149511346</v>
      </c>
      <c r="BV542" s="4">
        <v>1.5035719707248818</v>
      </c>
      <c r="BW542" s="4">
        <v>0.50595724160125144</v>
      </c>
    </row>
    <row r="543" spans="1:75" hidden="1">
      <c r="A543" s="1" t="s">
        <v>247</v>
      </c>
      <c r="B543" s="1" t="s">
        <v>121</v>
      </c>
      <c r="C543" s="1" t="s">
        <v>120</v>
      </c>
      <c r="D543" s="3" t="s">
        <v>280</v>
      </c>
      <c r="E543" s="1" t="s">
        <v>256</v>
      </c>
      <c r="F543" s="4" t="s">
        <v>291</v>
      </c>
      <c r="G543" s="4" t="s">
        <v>291</v>
      </c>
      <c r="H543" s="4" t="s">
        <v>291</v>
      </c>
      <c r="I543" s="4" t="s">
        <v>291</v>
      </c>
      <c r="J543" s="4" t="s">
        <v>291</v>
      </c>
      <c r="K543" s="4" t="s">
        <v>291</v>
      </c>
      <c r="L543" s="4" t="s">
        <v>291</v>
      </c>
      <c r="M543" s="4" t="s">
        <v>291</v>
      </c>
      <c r="N543" s="4" t="s">
        <v>291</v>
      </c>
      <c r="O543" s="4" t="s">
        <v>291</v>
      </c>
      <c r="P543" s="4" t="s">
        <v>291</v>
      </c>
      <c r="Q543" s="4" t="s">
        <v>291</v>
      </c>
      <c r="R543" s="4" t="s">
        <v>291</v>
      </c>
      <c r="S543" s="4" t="s">
        <v>291</v>
      </c>
      <c r="T543" s="4" t="s">
        <v>291</v>
      </c>
      <c r="U543" s="4" t="s">
        <v>291</v>
      </c>
      <c r="V543" s="4" t="s">
        <v>291</v>
      </c>
      <c r="W543" s="4" t="s">
        <v>291</v>
      </c>
      <c r="X543" s="4" t="s">
        <v>291</v>
      </c>
      <c r="Y543" s="4" t="s">
        <v>291</v>
      </c>
      <c r="Z543" s="4" t="s">
        <v>291</v>
      </c>
      <c r="AA543" s="4">
        <v>-4.0578770730041347</v>
      </c>
      <c r="AB543" s="4">
        <v>6.0267182064361879</v>
      </c>
      <c r="AC543" s="4">
        <v>-0.14739369129816993</v>
      </c>
      <c r="AD543" s="4">
        <v>0.10967528400445126</v>
      </c>
      <c r="AE543" s="4">
        <v>2.4695819363975247</v>
      </c>
      <c r="AF543" s="4">
        <v>3.6539256680496734</v>
      </c>
      <c r="AG543" s="4">
        <v>5.8800208828603484</v>
      </c>
      <c r="AH543" s="4">
        <v>4.2336470140367899</v>
      </c>
      <c r="AI543" s="4">
        <v>5.4985122043142098</v>
      </c>
      <c r="AJ543" s="4">
        <v>7.6387149641254259</v>
      </c>
      <c r="AK543" s="4">
        <v>1.3752270456055538</v>
      </c>
      <c r="AL543" s="4">
        <v>4.6958359933592764</v>
      </c>
      <c r="AM543" s="4">
        <v>3.978463370767904</v>
      </c>
      <c r="AN543" s="4">
        <v>3.3590847644816124</v>
      </c>
      <c r="AO543" s="4">
        <v>6.0912240273449658</v>
      </c>
      <c r="AP543" s="4">
        <v>5.1763669743554175</v>
      </c>
      <c r="AQ543" s="4">
        <v>1.6275944049046309</v>
      </c>
      <c r="AR543" s="4">
        <v>5.9150332285349494</v>
      </c>
      <c r="AS543" s="4">
        <v>1.5657415819544163</v>
      </c>
      <c r="AT543" s="4">
        <v>-0.47347528034856756</v>
      </c>
      <c r="AU543" s="4">
        <v>6.5180615390957097</v>
      </c>
      <c r="AV543" s="4">
        <v>0.93741375901754687</v>
      </c>
      <c r="AW543" s="4">
        <v>-1.5489276526119533</v>
      </c>
      <c r="AX543" s="4">
        <v>3.2154151451141422</v>
      </c>
      <c r="AY543" s="4">
        <v>3.3738368090545867</v>
      </c>
      <c r="AZ543" s="4">
        <v>2.4622587980971611</v>
      </c>
      <c r="BA543" s="4">
        <v>-1.412816193130173</v>
      </c>
      <c r="BB543" s="4">
        <v>-0.34931573562542173</v>
      </c>
      <c r="BC543" s="4">
        <v>1.3043115653371684</v>
      </c>
      <c r="BD543" s="4">
        <v>3.1484272143254222</v>
      </c>
      <c r="BE543" s="4">
        <v>4.4606955027726158E-3</v>
      </c>
      <c r="BF543" s="4">
        <v>0.17082476067811214</v>
      </c>
      <c r="BG543" s="4">
        <v>3.9051799413711175</v>
      </c>
      <c r="BH543" s="4">
        <v>4.0067123961970541</v>
      </c>
      <c r="BI543" s="4">
        <v>6.47191882306688</v>
      </c>
      <c r="BJ543" s="4">
        <v>-1.5790625342101738</v>
      </c>
      <c r="BK543" s="4">
        <v>6.6592850291235628</v>
      </c>
      <c r="BL543" s="4">
        <v>0.49901939878107537</v>
      </c>
      <c r="BM543" s="4">
        <v>-0.44752590147228988</v>
      </c>
      <c r="BN543" s="4">
        <v>0.61280975331290399</v>
      </c>
      <c r="BO543" s="4">
        <v>1.1285181128982025</v>
      </c>
      <c r="BP543" s="4">
        <v>2.4983258372220707</v>
      </c>
      <c r="BQ543" s="4">
        <v>2.5362189410167657</v>
      </c>
      <c r="BR543" s="4">
        <v>4.3449637983144163</v>
      </c>
      <c r="BS543" s="4">
        <v>2.3910779731134868</v>
      </c>
      <c r="BT543" s="4">
        <v>3.1790134239449319</v>
      </c>
      <c r="BU543" s="4">
        <v>2.7869804149511346</v>
      </c>
      <c r="BV543" s="4">
        <v>1.5035719707248818</v>
      </c>
      <c r="BW543" s="4">
        <v>0.50595724160125144</v>
      </c>
    </row>
    <row r="544" spans="1:75" hidden="1">
      <c r="A544" s="1" t="s">
        <v>247</v>
      </c>
      <c r="B544" s="1" t="s">
        <v>121</v>
      </c>
      <c r="C544" s="1" t="s">
        <v>120</v>
      </c>
      <c r="D544" s="3" t="s">
        <v>281</v>
      </c>
      <c r="E544" s="1" t="s">
        <v>257</v>
      </c>
      <c r="F544" s="4" t="s">
        <v>291</v>
      </c>
      <c r="G544" s="4">
        <v>-3.7502457554586699</v>
      </c>
      <c r="H544" s="4">
        <v>2.4263256889332618</v>
      </c>
      <c r="I544" s="4">
        <v>3.3841144179578064</v>
      </c>
      <c r="J544" s="4">
        <v>-0.1294678591354459</v>
      </c>
      <c r="K544" s="4">
        <v>0.16758958400309165</v>
      </c>
      <c r="L544" s="4">
        <v>1.1466030933549254</v>
      </c>
      <c r="M544" s="4">
        <v>0.34922752206660856</v>
      </c>
      <c r="N544" s="4">
        <v>-1.2763422235784971</v>
      </c>
      <c r="O544" s="4">
        <v>0.38694263240435234</v>
      </c>
      <c r="P544" s="4">
        <v>2.8029458176834332</v>
      </c>
      <c r="Q544" s="4">
        <v>3.9139168767277521</v>
      </c>
      <c r="R544" s="4">
        <v>3.9821847418502587</v>
      </c>
      <c r="S544" s="4">
        <v>4.1183301704045716</v>
      </c>
      <c r="T544" s="4">
        <v>3.2206871030119988</v>
      </c>
      <c r="U544" s="4">
        <v>3.5028274473696275</v>
      </c>
      <c r="V544" s="4">
        <v>3.1474040045549989</v>
      </c>
      <c r="W544" s="4">
        <v>2.5889809749300774</v>
      </c>
      <c r="X544" s="4">
        <v>3.9248122996133894</v>
      </c>
      <c r="Y544" s="4">
        <v>5.5530460696363138</v>
      </c>
      <c r="Z544" s="4">
        <v>2.5333090255690083</v>
      </c>
      <c r="AA544" s="4">
        <v>-2.0237385409160979</v>
      </c>
      <c r="AB544" s="4">
        <v>1.1566184845338778</v>
      </c>
      <c r="AC544" s="4">
        <v>2.5894048073830778</v>
      </c>
      <c r="AD544" s="4">
        <v>1.2244598420701136</v>
      </c>
      <c r="AE544" s="4">
        <v>2.1836830780265215</v>
      </c>
      <c r="AF544" s="4">
        <v>2.2346425680208393</v>
      </c>
      <c r="AG544" s="4">
        <v>3.7009606794295324</v>
      </c>
      <c r="AH544" s="4">
        <v>3.3401526257111458</v>
      </c>
      <c r="AI544" s="4">
        <v>3.9724327434165208</v>
      </c>
      <c r="AJ544" s="4">
        <v>5.5210813017134264</v>
      </c>
      <c r="AK544" s="4">
        <v>3.0171234498817867</v>
      </c>
      <c r="AL544" s="4">
        <v>3.6025224600561678</v>
      </c>
      <c r="AM544" s="4">
        <v>2.3610686935519043</v>
      </c>
      <c r="AN544" s="4">
        <v>3.7285830072483872</v>
      </c>
      <c r="AO544" s="4">
        <v>4.7350783454651824</v>
      </c>
      <c r="AP544" s="4">
        <v>2.9793188894851941</v>
      </c>
      <c r="AQ544" s="4">
        <v>2.9530123423878729</v>
      </c>
      <c r="AR544" s="4">
        <v>2.501991329468467</v>
      </c>
      <c r="AS544" s="4">
        <v>1.7690170956414342</v>
      </c>
      <c r="AT544" s="4">
        <v>2.0409523423260634</v>
      </c>
      <c r="AU544" s="4">
        <v>3.3553917686451218</v>
      </c>
      <c r="AV544" s="4">
        <v>2.5217963914969665</v>
      </c>
      <c r="AW544" s="4">
        <v>1.1220940632083787</v>
      </c>
      <c r="AX544" s="4">
        <v>2.1651063415819571</v>
      </c>
      <c r="AY544" s="4">
        <v>3.1153924286460022</v>
      </c>
      <c r="AZ544" s="4">
        <v>1.3091485519467483</v>
      </c>
      <c r="BA544" s="4">
        <v>3.0862061843839328E-2</v>
      </c>
      <c r="BB544" s="4">
        <v>1.372181018732177</v>
      </c>
      <c r="BC544" s="4">
        <v>1.594924998047631</v>
      </c>
      <c r="BD544" s="4">
        <v>0.19810355554388259</v>
      </c>
      <c r="BE544" s="4">
        <v>-0.31751453744219837</v>
      </c>
      <c r="BF544" s="4">
        <v>1.6634341019699406</v>
      </c>
      <c r="BG544" s="4">
        <v>4.2119363969904899</v>
      </c>
      <c r="BH544" s="4">
        <v>6.2271387349892127</v>
      </c>
      <c r="BI544" s="4">
        <v>5.4389835417113286</v>
      </c>
      <c r="BJ544" s="4">
        <v>3.7749098344859844</v>
      </c>
      <c r="BK544" s="4">
        <v>3.3946797770817883</v>
      </c>
      <c r="BL544" s="4">
        <v>0.93199061431357144</v>
      </c>
      <c r="BM544" s="4">
        <v>-0.20061841355143439</v>
      </c>
      <c r="BN544" s="4">
        <v>1.4528642766546529</v>
      </c>
      <c r="BO544" s="4">
        <v>2.1035153929051198</v>
      </c>
      <c r="BP544" s="4">
        <v>2.1521998021670097</v>
      </c>
      <c r="BQ544" s="4">
        <v>2.2836173342191568</v>
      </c>
      <c r="BR544" s="4">
        <v>2.4985152796378918</v>
      </c>
      <c r="BS544" s="4">
        <v>2.7847836015806982</v>
      </c>
      <c r="BT544" s="4">
        <v>3.4554743434978885</v>
      </c>
      <c r="BU544" s="4">
        <v>3.7950811465882195</v>
      </c>
      <c r="BV544" s="4">
        <v>2.5891203799183415</v>
      </c>
      <c r="BW544" s="4">
        <v>1.4269668867032514</v>
      </c>
    </row>
    <row r="545" spans="1:75" hidden="1">
      <c r="A545" s="1" t="s">
        <v>247</v>
      </c>
      <c r="B545" s="1" t="s">
        <v>123</v>
      </c>
      <c r="C545" s="1" t="s">
        <v>122</v>
      </c>
      <c r="D545" s="3" t="s">
        <v>267</v>
      </c>
      <c r="E545" s="1" t="s">
        <v>283</v>
      </c>
      <c r="F545" s="2">
        <v>43671.897620142263</v>
      </c>
      <c r="G545" s="2">
        <v>48379.718914708348</v>
      </c>
      <c r="H545" s="2">
        <v>51382.451528756857</v>
      </c>
      <c r="I545" s="2">
        <v>55976.342775587364</v>
      </c>
      <c r="J545" s="2">
        <v>60185.961488529974</v>
      </c>
      <c r="K545" s="2">
        <v>64362.752899582672</v>
      </c>
      <c r="L545" s="2">
        <v>68879.403436083943</v>
      </c>
      <c r="M545" s="2">
        <v>72604.336691710691</v>
      </c>
      <c r="N545" s="2">
        <v>75116.590795168639</v>
      </c>
      <c r="O545" s="2">
        <v>80229.925818963151</v>
      </c>
      <c r="P545" s="2">
        <v>81322.881870121651</v>
      </c>
      <c r="Q545" s="2">
        <v>85891.669886095144</v>
      </c>
      <c r="R545" s="2">
        <v>89991.220586818599</v>
      </c>
      <c r="S545" s="2">
        <v>96344.269011397133</v>
      </c>
      <c r="T545" s="2">
        <v>99665.619555553683</v>
      </c>
      <c r="U545" s="2">
        <v>104914.12582242435</v>
      </c>
      <c r="V545" s="2">
        <v>109558.22353096884</v>
      </c>
      <c r="W545" s="2">
        <v>115389.89716082512</v>
      </c>
      <c r="X545" s="2">
        <v>121097.98565415465</v>
      </c>
      <c r="Y545" s="2">
        <v>126736.55750818788</v>
      </c>
      <c r="Z545" s="2">
        <v>131506.17137101735</v>
      </c>
      <c r="AA545" s="2">
        <v>138645.14402319572</v>
      </c>
      <c r="AB545" s="2">
        <v>146197.35447563539</v>
      </c>
      <c r="AC545" s="2">
        <v>159239.44841472458</v>
      </c>
      <c r="AD545" s="2">
        <v>164905.05451737304</v>
      </c>
      <c r="AE545" s="2">
        <v>174081.25090448465</v>
      </c>
      <c r="AF545" s="2">
        <v>189413.53190483528</v>
      </c>
      <c r="AG545" s="2">
        <v>200024.47448631222</v>
      </c>
      <c r="AH545" s="2">
        <v>210368.93661715335</v>
      </c>
      <c r="AI545" s="2">
        <v>222233.10972372189</v>
      </c>
      <c r="AJ545" s="2">
        <v>233676.32095899622</v>
      </c>
      <c r="AK545" s="2">
        <v>241674.59651358717</v>
      </c>
      <c r="AL545" s="2">
        <v>250352.5903190753</v>
      </c>
      <c r="AM545" s="2">
        <v>255116.4111286301</v>
      </c>
      <c r="AN545" s="2">
        <v>236433.81431774943</v>
      </c>
      <c r="AO545" s="2">
        <v>219156.99843486064</v>
      </c>
      <c r="AP545" s="2">
        <v>226645.48530127874</v>
      </c>
      <c r="AQ545" s="2">
        <v>236418.36617568359</v>
      </c>
      <c r="AR545" s="2">
        <v>252382.08998297565</v>
      </c>
      <c r="AS545" s="2">
        <v>268042.64400222548</v>
      </c>
      <c r="AT545" s="2">
        <v>276183.8148709255</v>
      </c>
      <c r="AU545" s="2">
        <v>274587.47242097155</v>
      </c>
      <c r="AV545" s="2">
        <v>275515.57807775441</v>
      </c>
      <c r="AW545" s="2">
        <v>281345.4877098797</v>
      </c>
      <c r="AX545" s="2">
        <v>293690.92771058925</v>
      </c>
      <c r="AY545" s="2">
        <v>307432.72621816775</v>
      </c>
      <c r="AZ545" s="2">
        <v>325405.24339288182</v>
      </c>
      <c r="BA545" s="2">
        <v>342277.5052628027</v>
      </c>
      <c r="BB545" s="2">
        <v>340302.56405743631</v>
      </c>
      <c r="BC545" s="2">
        <v>350790.68908168649</v>
      </c>
      <c r="BD545" s="2">
        <v>366264.0663770797</v>
      </c>
      <c r="BE545" s="2">
        <v>376863.74845803232</v>
      </c>
      <c r="BF545" s="2">
        <v>390604.20072681212</v>
      </c>
      <c r="BG545" s="2">
        <v>410017.22950293473</v>
      </c>
      <c r="BH545" s="2">
        <v>437480.18353504135</v>
      </c>
      <c r="BI545" s="2">
        <v>458382.98670434562</v>
      </c>
      <c r="BJ545" s="2">
        <v>482416.00669725449</v>
      </c>
      <c r="BK545" s="2">
        <v>514337.4738604119</v>
      </c>
      <c r="BL545" s="2">
        <v>535697.90914983489</v>
      </c>
      <c r="BM545" s="2">
        <v>541847.72114687494</v>
      </c>
      <c r="BN545" s="2">
        <v>583201.5392248045</v>
      </c>
      <c r="BO545" s="2">
        <v>604546.71556043229</v>
      </c>
      <c r="BP545" s="2">
        <v>644954.61802849162</v>
      </c>
      <c r="BQ545" s="2">
        <v>690514.21224602428</v>
      </c>
      <c r="BR545" s="2">
        <v>732946.31058854249</v>
      </c>
      <c r="BS545" s="2">
        <v>777414.16325194947</v>
      </c>
      <c r="BT545" s="2">
        <v>830869.16111715348</v>
      </c>
      <c r="BU545" s="2">
        <v>886412.76453783526</v>
      </c>
      <c r="BV545" s="2">
        <v>941388.08419447171</v>
      </c>
      <c r="BW545" s="2">
        <v>999036.60904159199</v>
      </c>
    </row>
    <row r="546" spans="1:75" hidden="1">
      <c r="A546" s="1" t="s">
        <v>247</v>
      </c>
      <c r="B546" s="1" t="s">
        <v>123</v>
      </c>
      <c r="C546" s="1" t="s">
        <v>122</v>
      </c>
      <c r="D546" s="3" t="s">
        <v>269</v>
      </c>
      <c r="E546" s="1" t="s">
        <v>284</v>
      </c>
      <c r="F546" s="2">
        <v>6328.5007644564221</v>
      </c>
      <c r="G546" s="2">
        <v>6516.6611979407517</v>
      </c>
      <c r="H546" s="2">
        <v>6710.4160605081679</v>
      </c>
      <c r="I546" s="2">
        <v>6909.9316870048769</v>
      </c>
      <c r="J546" s="2">
        <v>7115.3793577828092</v>
      </c>
      <c r="K546" s="2">
        <v>7326.9354457405316</v>
      </c>
      <c r="L546" s="2">
        <v>7544.7815677360077</v>
      </c>
      <c r="M546" s="2">
        <v>7633.3331306486298</v>
      </c>
      <c r="N546" s="2">
        <v>8060.0763008551985</v>
      </c>
      <c r="O546" s="2">
        <v>8201.381986354063</v>
      </c>
      <c r="P546" s="2">
        <v>8044.0616564986603</v>
      </c>
      <c r="Q546" s="2">
        <v>8709.1404162466461</v>
      </c>
      <c r="R546" s="2">
        <v>9083.1294638669733</v>
      </c>
      <c r="S546" s="2">
        <v>9458.060549390626</v>
      </c>
      <c r="T546" s="2">
        <v>9959.2247139599294</v>
      </c>
      <c r="U546" s="2">
        <v>9723.7152381284886</v>
      </c>
      <c r="V546" s="2">
        <v>10347.344330130141</v>
      </c>
      <c r="W546" s="2">
        <v>10857.928873732702</v>
      </c>
      <c r="X546" s="2">
        <v>10810.826978566414</v>
      </c>
      <c r="Y546" s="2">
        <v>10583.795843864908</v>
      </c>
      <c r="Z546" s="2">
        <v>10699.666505973975</v>
      </c>
      <c r="AA546" s="2">
        <v>11536.19616412725</v>
      </c>
      <c r="AB546" s="2">
        <v>12090.114451282798</v>
      </c>
      <c r="AC546" s="2">
        <v>12670.409799731466</v>
      </c>
      <c r="AD546" s="2">
        <v>13080.196287678171</v>
      </c>
      <c r="AE546" s="2">
        <v>13323.242066736217</v>
      </c>
      <c r="AF546" s="2">
        <v>13451.488205892188</v>
      </c>
      <c r="AG546" s="2">
        <v>13743.818041956121</v>
      </c>
      <c r="AH546" s="2">
        <v>14902.161053091628</v>
      </c>
      <c r="AI546" s="2">
        <v>15821.734613705128</v>
      </c>
      <c r="AJ546" s="2">
        <v>15900</v>
      </c>
      <c r="AK546" s="2">
        <v>16595</v>
      </c>
      <c r="AL546" s="2">
        <v>16808</v>
      </c>
      <c r="AM546" s="2">
        <v>17791</v>
      </c>
      <c r="AN546" s="2">
        <v>18292</v>
      </c>
      <c r="AO546" s="2">
        <v>18136</v>
      </c>
      <c r="AP546" s="2">
        <v>18836</v>
      </c>
      <c r="AQ546" s="2">
        <v>20040</v>
      </c>
      <c r="AR546" s="2">
        <v>21205</v>
      </c>
      <c r="AS546" s="2">
        <v>21908</v>
      </c>
      <c r="AT546" s="2">
        <v>22212</v>
      </c>
      <c r="AU546" s="2">
        <v>22915</v>
      </c>
      <c r="AV546" s="2">
        <v>23696</v>
      </c>
      <c r="AW546" s="2">
        <v>24382</v>
      </c>
      <c r="AX546" s="2">
        <v>25032</v>
      </c>
      <c r="AY546" s="2">
        <v>25677</v>
      </c>
      <c r="AZ546" s="2">
        <v>27187</v>
      </c>
      <c r="BA546" s="2">
        <v>27715</v>
      </c>
      <c r="BB546" s="2">
        <v>27911</v>
      </c>
      <c r="BC546" s="2">
        <v>28047</v>
      </c>
      <c r="BD546" s="2">
        <v>27453</v>
      </c>
      <c r="BE546" s="2">
        <v>29156</v>
      </c>
      <c r="BF546" s="2">
        <v>30062</v>
      </c>
      <c r="BG546" s="2">
        <v>30635</v>
      </c>
      <c r="BH546" s="2">
        <v>31608</v>
      </c>
      <c r="BI546" s="2">
        <v>32313</v>
      </c>
      <c r="BJ546" s="2">
        <v>32636</v>
      </c>
      <c r="BK546" s="2">
        <v>33560</v>
      </c>
      <c r="BL546" s="2">
        <v>34089</v>
      </c>
      <c r="BM546" s="2">
        <v>35052</v>
      </c>
      <c r="BN546" s="2">
        <v>36053</v>
      </c>
      <c r="BO546" s="2">
        <v>37192</v>
      </c>
      <c r="BP546" s="2">
        <v>37600</v>
      </c>
      <c r="BQ546" s="2">
        <v>38118</v>
      </c>
      <c r="BR546" s="2">
        <v>38093</v>
      </c>
      <c r="BS546" s="2">
        <v>39143</v>
      </c>
      <c r="BT546" s="2">
        <v>40998</v>
      </c>
      <c r="BU546" s="2">
        <v>40334</v>
      </c>
      <c r="BV546" s="2">
        <v>41158</v>
      </c>
      <c r="BW546" s="2">
        <v>42028.971604387349</v>
      </c>
    </row>
    <row r="547" spans="1:75" hidden="1">
      <c r="A547" s="1" t="s">
        <v>247</v>
      </c>
      <c r="B547" s="1" t="s">
        <v>123</v>
      </c>
      <c r="C547" s="1" t="s">
        <v>122</v>
      </c>
      <c r="D547" s="3" t="s">
        <v>270</v>
      </c>
      <c r="E547" s="1" t="s">
        <v>285</v>
      </c>
      <c r="F547" s="2" t="s">
        <v>291</v>
      </c>
      <c r="G547" s="2" t="s">
        <v>291</v>
      </c>
      <c r="H547" s="2" t="s">
        <v>291</v>
      </c>
      <c r="I547" s="2" t="s">
        <v>291</v>
      </c>
      <c r="J547" s="2" t="s">
        <v>291</v>
      </c>
      <c r="K547" s="2" t="s">
        <v>291</v>
      </c>
      <c r="L547" s="2" t="s">
        <v>291</v>
      </c>
      <c r="M547" s="2" t="s">
        <v>291</v>
      </c>
      <c r="N547" s="2" t="s">
        <v>291</v>
      </c>
      <c r="O547" s="2" t="s">
        <v>291</v>
      </c>
      <c r="P547" s="2" t="s">
        <v>291</v>
      </c>
      <c r="Q547" s="2" t="s">
        <v>291</v>
      </c>
      <c r="R547" s="2" t="s">
        <v>291</v>
      </c>
      <c r="S547" s="2" t="s">
        <v>291</v>
      </c>
      <c r="T547" s="2" t="s">
        <v>291</v>
      </c>
      <c r="U547" s="2" t="s">
        <v>291</v>
      </c>
      <c r="V547" s="2" t="s">
        <v>291</v>
      </c>
      <c r="W547" s="2" t="s">
        <v>291</v>
      </c>
      <c r="X547" s="2" t="s">
        <v>291</v>
      </c>
      <c r="Y547" s="2" t="s">
        <v>291</v>
      </c>
      <c r="Z547" s="2">
        <v>2112.8258936432471</v>
      </c>
      <c r="AA547" s="2">
        <v>2115.9024947940061</v>
      </c>
      <c r="AB547" s="2">
        <v>2118.087760786987</v>
      </c>
      <c r="AC547" s="2">
        <v>2107.9496431226767</v>
      </c>
      <c r="AD547" s="2">
        <v>2118.8226211267352</v>
      </c>
      <c r="AE547" s="2">
        <v>2123.0277471361901</v>
      </c>
      <c r="AF547" s="2">
        <v>2125.0130566090743</v>
      </c>
      <c r="AG547" s="2">
        <v>2161.3445469074391</v>
      </c>
      <c r="AH547" s="2">
        <v>2136.7430691421055</v>
      </c>
      <c r="AI547" s="2">
        <v>2135.8482235171073</v>
      </c>
      <c r="AJ547" s="2">
        <v>2134.8515779445038</v>
      </c>
      <c r="AK547" s="2">
        <v>2135.8005898701149</v>
      </c>
      <c r="AL547" s="2">
        <v>2131.3829373350004</v>
      </c>
      <c r="AM547" s="2">
        <v>2142.0176720028535</v>
      </c>
      <c r="AN547" s="2">
        <v>2172.7583230923647</v>
      </c>
      <c r="AO547" s="2">
        <v>2174.1225343376163</v>
      </c>
      <c r="AP547" s="2">
        <v>2171.3948020889256</v>
      </c>
      <c r="AQ547" s="2">
        <v>2179.9079729275668</v>
      </c>
      <c r="AR547" s="2">
        <v>2188.2348286391343</v>
      </c>
      <c r="AS547" s="2">
        <v>2197.4961304531398</v>
      </c>
      <c r="AT547" s="2">
        <v>2191.850747343778</v>
      </c>
      <c r="AU547" s="2">
        <v>2176.2502182072099</v>
      </c>
      <c r="AV547" s="2">
        <v>2176.1110482781905</v>
      </c>
      <c r="AW547" s="2">
        <v>2136.0936428512841</v>
      </c>
      <c r="AX547" s="2">
        <v>2149.9869007670181</v>
      </c>
      <c r="AY547" s="2">
        <v>2130.2139424387583</v>
      </c>
      <c r="AZ547" s="2">
        <v>2094.3843154564852</v>
      </c>
      <c r="BA547" s="2">
        <v>2146.593529300209</v>
      </c>
      <c r="BB547" s="2">
        <v>2105.0267057188989</v>
      </c>
      <c r="BC547" s="2">
        <v>2115.5798752793594</v>
      </c>
      <c r="BD547" s="2">
        <v>2160.45367914906</v>
      </c>
      <c r="BE547" s="2">
        <v>2067.6299080806693</v>
      </c>
      <c r="BF547" s="2">
        <v>2061.2557514470095</v>
      </c>
      <c r="BG547" s="2">
        <v>2077.3525803819161</v>
      </c>
      <c r="BH547" s="2">
        <v>2084.0079966469752</v>
      </c>
      <c r="BI547" s="2">
        <v>2103.0905456008418</v>
      </c>
      <c r="BJ547" s="2">
        <v>2077.185834444087</v>
      </c>
      <c r="BK547" s="2">
        <v>2092.1142142000463</v>
      </c>
      <c r="BL547" s="2">
        <v>2112.7790897223404</v>
      </c>
      <c r="BM547" s="2">
        <v>2117.4240865919401</v>
      </c>
      <c r="BN547" s="2">
        <v>2124.3797696683778</v>
      </c>
      <c r="BO547" s="2">
        <v>2127.2083055495805</v>
      </c>
      <c r="BP547" s="2">
        <v>2131.923103723404</v>
      </c>
      <c r="BQ547" s="2">
        <v>2141.2309879846794</v>
      </c>
      <c r="BR547" s="2">
        <v>2142.9832138883858</v>
      </c>
      <c r="BS547" s="2">
        <v>2148.829012307438</v>
      </c>
      <c r="BT547" s="2">
        <v>2157.6910232865644</v>
      </c>
      <c r="BU547" s="2">
        <v>2157.6910232865644</v>
      </c>
      <c r="BV547" s="2">
        <v>2157.6910232865644</v>
      </c>
      <c r="BW547" s="2">
        <v>2157.6910232865644</v>
      </c>
    </row>
    <row r="548" spans="1:75" hidden="1">
      <c r="A548" s="1" t="s">
        <v>247</v>
      </c>
      <c r="B548" s="1" t="s">
        <v>123</v>
      </c>
      <c r="C548" s="1" t="s">
        <v>122</v>
      </c>
      <c r="D548" s="3" t="s">
        <v>271</v>
      </c>
      <c r="E548" s="1" t="s">
        <v>286</v>
      </c>
      <c r="F548" s="2" t="s">
        <v>291</v>
      </c>
      <c r="G548" s="2" t="s">
        <v>291</v>
      </c>
      <c r="H548" s="2" t="s">
        <v>291</v>
      </c>
      <c r="I548" s="2" t="s">
        <v>291</v>
      </c>
      <c r="J548" s="2" t="s">
        <v>291</v>
      </c>
      <c r="K548" s="2" t="s">
        <v>291</v>
      </c>
      <c r="L548" s="2" t="s">
        <v>291</v>
      </c>
      <c r="M548" s="2" t="s">
        <v>291</v>
      </c>
      <c r="N548" s="2" t="s">
        <v>291</v>
      </c>
      <c r="O548" s="2" t="s">
        <v>291</v>
      </c>
      <c r="P548" s="2" t="s">
        <v>291</v>
      </c>
      <c r="Q548" s="2" t="s">
        <v>291</v>
      </c>
      <c r="R548" s="2" t="s">
        <v>291</v>
      </c>
      <c r="S548" s="2" t="s">
        <v>291</v>
      </c>
      <c r="T548" s="2" t="s">
        <v>291</v>
      </c>
      <c r="U548" s="2" t="s">
        <v>291</v>
      </c>
      <c r="V548" s="2" t="s">
        <v>291</v>
      </c>
      <c r="W548" s="2" t="s">
        <v>291</v>
      </c>
      <c r="X548" s="2" t="s">
        <v>291</v>
      </c>
      <c r="Y548" s="2" t="s">
        <v>291</v>
      </c>
      <c r="Z548" s="2">
        <v>22606.532447169186</v>
      </c>
      <c r="AA548" s="2">
        <v>24409.466244109892</v>
      </c>
      <c r="AB548" s="2">
        <v>25607.923445775974</v>
      </c>
      <c r="AC548" s="2">
        <v>26708.585815562008</v>
      </c>
      <c r="AD548" s="2">
        <v>27714.61578311045</v>
      </c>
      <c r="AE548" s="2">
        <v>28285.612589493106</v>
      </c>
      <c r="AF548" s="2">
        <v>28584.588068343874</v>
      </c>
      <c r="AG548" s="2">
        <v>29705.12617866994</v>
      </c>
      <c r="AH548" s="2">
        <v>31842.089345432956</v>
      </c>
      <c r="AI548" s="2">
        <v>33792.823767641225</v>
      </c>
      <c r="AJ548" s="2">
        <v>33944.140089317611</v>
      </c>
      <c r="AK548" s="2">
        <v>35443.610788894555</v>
      </c>
      <c r="AL548" s="2">
        <v>35824.284410726686</v>
      </c>
      <c r="AM548" s="2">
        <v>38108.636402602766</v>
      </c>
      <c r="AN548" s="2">
        <v>39744.095246005534</v>
      </c>
      <c r="AO548" s="2">
        <v>39429.886282747007</v>
      </c>
      <c r="AP548" s="2">
        <v>40900.392492147002</v>
      </c>
      <c r="AQ548" s="2">
        <v>43685.355777468438</v>
      </c>
      <c r="AR548" s="2">
        <v>46401.519541292844</v>
      </c>
      <c r="AS548" s="2">
        <v>48142.745225967388</v>
      </c>
      <c r="AT548" s="2">
        <v>48685.388800000001</v>
      </c>
      <c r="AU548" s="2">
        <v>49868.773750218214</v>
      </c>
      <c r="AV548" s="2">
        <v>51565.127400000005</v>
      </c>
      <c r="AW548" s="2">
        <v>52082.23520000001</v>
      </c>
      <c r="AX548" s="2">
        <v>53818.472099999999</v>
      </c>
      <c r="AY548" s="2">
        <v>54697.503400000001</v>
      </c>
      <c r="AZ548" s="2">
        <v>56940.026384315461</v>
      </c>
      <c r="BA548" s="2">
        <v>59492.839664555286</v>
      </c>
      <c r="BB548" s="2">
        <v>58753.400383320193</v>
      </c>
      <c r="BC548" s="2">
        <v>59335.668761960194</v>
      </c>
      <c r="BD548" s="2">
        <v>59310.934853679144</v>
      </c>
      <c r="BE548" s="2">
        <v>60283.817599999995</v>
      </c>
      <c r="BF548" s="2">
        <v>61965.470399999998</v>
      </c>
      <c r="BG548" s="2">
        <v>63639.696300000003</v>
      </c>
      <c r="BH548" s="2">
        <v>65871.324758017596</v>
      </c>
      <c r="BI548" s="2">
        <v>67957.164799999999</v>
      </c>
      <c r="BJ548" s="2">
        <v>67791.036892917225</v>
      </c>
      <c r="BK548" s="2">
        <v>70211.353028553553</v>
      </c>
      <c r="BL548" s="2">
        <v>72022.526389544859</v>
      </c>
      <c r="BM548" s="2">
        <v>74219.949083220694</v>
      </c>
      <c r="BN548" s="2">
        <v>76590.263835854028</v>
      </c>
      <c r="BO548" s="2">
        <v>79115.131299999994</v>
      </c>
      <c r="BP548" s="2">
        <v>80160.308699999994</v>
      </c>
      <c r="BQ548" s="2">
        <v>81619.442800000019</v>
      </c>
      <c r="BR548" s="2">
        <v>81632.659566650269</v>
      </c>
      <c r="BS548" s="2">
        <v>84111.614028750046</v>
      </c>
      <c r="BT548" s="2">
        <v>88461.016572702574</v>
      </c>
      <c r="BU548" s="2">
        <v>87028.309733240298</v>
      </c>
      <c r="BV548" s="2">
        <v>88806.247136428414</v>
      </c>
      <c r="BW548" s="2">
        <v>90685.534748752485</v>
      </c>
    </row>
    <row r="549" spans="1:75" hidden="1">
      <c r="A549" s="1" t="s">
        <v>247</v>
      </c>
      <c r="B549" s="1" t="s">
        <v>123</v>
      </c>
      <c r="C549" s="1" t="s">
        <v>122</v>
      </c>
      <c r="D549" s="3" t="s">
        <v>268</v>
      </c>
      <c r="E549" s="1" t="s">
        <v>287</v>
      </c>
      <c r="F549" s="2">
        <v>21131.263999999999</v>
      </c>
      <c r="G549" s="2">
        <v>21775.167000000001</v>
      </c>
      <c r="H549" s="2">
        <v>22438.690999999999</v>
      </c>
      <c r="I549" s="2">
        <v>23122.432000000001</v>
      </c>
      <c r="J549" s="2">
        <v>23827.008999999998</v>
      </c>
      <c r="K549" s="2">
        <v>24553.055</v>
      </c>
      <c r="L549" s="2">
        <v>25301.225999999999</v>
      </c>
      <c r="M549" s="2">
        <v>26072.194</v>
      </c>
      <c r="N549" s="2">
        <v>26866.653999999999</v>
      </c>
      <c r="O549" s="2">
        <v>27685.324000000001</v>
      </c>
      <c r="P549" s="2">
        <v>28528.938999999998</v>
      </c>
      <c r="Q549" s="2">
        <v>29410.456999999999</v>
      </c>
      <c r="R549" s="2">
        <v>30325.263999999999</v>
      </c>
      <c r="S549" s="2">
        <v>31273.198</v>
      </c>
      <c r="T549" s="2">
        <v>32254.35</v>
      </c>
      <c r="U549" s="2">
        <v>33267.569000000003</v>
      </c>
      <c r="V549" s="2">
        <v>34304.273999999998</v>
      </c>
      <c r="W549" s="2">
        <v>35356.6</v>
      </c>
      <c r="X549" s="2">
        <v>36424.438000000002</v>
      </c>
      <c r="Y549" s="2">
        <v>37506.718999999997</v>
      </c>
      <c r="Z549" s="2">
        <v>38603.696000000004</v>
      </c>
      <c r="AA549" s="2">
        <v>39718.093999999997</v>
      </c>
      <c r="AB549" s="2">
        <v>40850.141000000003</v>
      </c>
      <c r="AC549" s="2">
        <v>41998.116999999998</v>
      </c>
      <c r="AD549" s="2">
        <v>43162.097999999998</v>
      </c>
      <c r="AE549" s="2">
        <v>44336.841999999997</v>
      </c>
      <c r="AF549" s="2">
        <v>45574.35</v>
      </c>
      <c r="AG549" s="2">
        <v>46850.962</v>
      </c>
      <c r="AH549" s="2">
        <v>48171.78</v>
      </c>
      <c r="AI549" s="2">
        <v>49537.370999999999</v>
      </c>
      <c r="AJ549" s="2">
        <v>50940.182000000001</v>
      </c>
      <c r="AK549" s="2">
        <v>52227.597999999998</v>
      </c>
      <c r="AL549" s="2">
        <v>53557.177000000003</v>
      </c>
      <c r="AM549" s="2">
        <v>54885.411999999997</v>
      </c>
      <c r="AN549" s="2">
        <v>56257.879000000001</v>
      </c>
      <c r="AO549" s="2">
        <v>57705.684999999998</v>
      </c>
      <c r="AP549" s="2">
        <v>59185.949000000001</v>
      </c>
      <c r="AQ549" s="2">
        <v>60648.112000000001</v>
      </c>
      <c r="AR549" s="2">
        <v>62080.71</v>
      </c>
      <c r="AS549" s="2">
        <v>63554.671999999999</v>
      </c>
      <c r="AT549" s="2">
        <v>65087.72</v>
      </c>
      <c r="AU549" s="2">
        <v>66552.712596824713</v>
      </c>
      <c r="AV549" s="2">
        <v>67932.593802121439</v>
      </c>
      <c r="AW549" s="2">
        <v>69346.812814299323</v>
      </c>
      <c r="AX549" s="2">
        <v>70852.71752911144</v>
      </c>
      <c r="AY549" s="2">
        <v>72488.546934828104</v>
      </c>
      <c r="AZ549" s="2">
        <v>74209.161663180523</v>
      </c>
      <c r="BA549" s="2">
        <v>75902.653388224935</v>
      </c>
      <c r="BB549" s="2">
        <v>77546.386788582415</v>
      </c>
      <c r="BC549" s="2">
        <v>79208.348286947585</v>
      </c>
      <c r="BD549" s="2">
        <v>80936.57799433179</v>
      </c>
      <c r="BE549" s="2">
        <v>82766.227831181517</v>
      </c>
      <c r="BF549" s="2">
        <v>84557.910756726225</v>
      </c>
      <c r="BG549" s="2">
        <v>86319.691682722347</v>
      </c>
      <c r="BH549" s="2">
        <v>88139.724604581847</v>
      </c>
      <c r="BI549" s="2">
        <v>89949.221690027553</v>
      </c>
      <c r="BJ549" s="2">
        <v>91739.970872835416</v>
      </c>
      <c r="BK549" s="2">
        <v>93533.356132077184</v>
      </c>
      <c r="BL549" s="2">
        <v>95301.517633441676</v>
      </c>
      <c r="BM549" s="2">
        <v>96959.118489705943</v>
      </c>
      <c r="BN549" s="2">
        <v>98600.534471865089</v>
      </c>
      <c r="BO549" s="2">
        <v>100232.60032267308</v>
      </c>
      <c r="BP549" s="2">
        <v>101833.04384292646</v>
      </c>
      <c r="BQ549" s="2">
        <v>103495.91050006714</v>
      </c>
      <c r="BR549" s="2">
        <v>105207.56786187043</v>
      </c>
      <c r="BS549" s="2">
        <v>106923.46941259885</v>
      </c>
      <c r="BT549" s="2">
        <v>108644.68228680876</v>
      </c>
      <c r="BU549" s="2">
        <v>110372.28314704369</v>
      </c>
      <c r="BV549" s="2">
        <v>112105.64102882384</v>
      </c>
      <c r="BW549" s="2">
        <v>113843.8592426956</v>
      </c>
    </row>
    <row r="550" spans="1:75" hidden="1">
      <c r="A550" s="1" t="s">
        <v>247</v>
      </c>
      <c r="B550" s="1" t="s">
        <v>123</v>
      </c>
      <c r="C550" s="1" t="s">
        <v>122</v>
      </c>
      <c r="D550" s="3" t="s">
        <v>274</v>
      </c>
      <c r="E550" s="1" t="s">
        <v>288</v>
      </c>
      <c r="F550" s="2">
        <v>6900.8283708240024</v>
      </c>
      <c r="G550" s="2">
        <v>7424.0040175782378</v>
      </c>
      <c r="H550" s="2">
        <v>7657.1185848148079</v>
      </c>
      <c r="I550" s="2">
        <v>8100.8532806277881</v>
      </c>
      <c r="J550" s="2">
        <v>8458.5738106427871</v>
      </c>
      <c r="K550" s="2">
        <v>8784.4028893416234</v>
      </c>
      <c r="L550" s="2">
        <v>9129.4098865148262</v>
      </c>
      <c r="M550" s="2">
        <v>9511.4854086737942</v>
      </c>
      <c r="N550" s="2">
        <v>9319.5880524355016</v>
      </c>
      <c r="O550" s="2">
        <v>9782.4886040492165</v>
      </c>
      <c r="P550" s="2">
        <v>10109.6790828825</v>
      </c>
      <c r="Q550" s="2">
        <v>9862.24423777423</v>
      </c>
      <c r="R550" s="2">
        <v>9907.5127074657485</v>
      </c>
      <c r="S550" s="2">
        <v>10186.472005363139</v>
      </c>
      <c r="T550" s="2">
        <v>10007.367281898112</v>
      </c>
      <c r="U550" s="2">
        <v>10789.510310939242</v>
      </c>
      <c r="V550" s="2">
        <v>10588.052357738721</v>
      </c>
      <c r="W550" s="2">
        <v>10627.247470737644</v>
      </c>
      <c r="X550" s="2">
        <v>11201.546920901052</v>
      </c>
      <c r="Y550" s="2">
        <v>11974.584485362409</v>
      </c>
      <c r="Z550" s="2">
        <v>12290.679461606876</v>
      </c>
      <c r="AA550" s="2">
        <v>12018.272058715869</v>
      </c>
      <c r="AB550" s="2">
        <v>12092.305251926166</v>
      </c>
      <c r="AC550" s="2">
        <v>12567.821477889333</v>
      </c>
      <c r="AD550" s="2">
        <v>12607.230877163302</v>
      </c>
      <c r="AE550" s="2">
        <v>13065.982741476166</v>
      </c>
      <c r="AF550" s="2">
        <v>14081.23242615386</v>
      </c>
      <c r="AG550" s="2">
        <v>14553.777842204558</v>
      </c>
      <c r="AH550" s="2">
        <v>14116.673136713272</v>
      </c>
      <c r="AI550" s="2">
        <v>14046.064805765278</v>
      </c>
      <c r="AJ550" s="2">
        <v>14696.623959685297</v>
      </c>
      <c r="AK550" s="2">
        <v>14563.097108381269</v>
      </c>
      <c r="AL550" s="2">
        <v>14894.847115604194</v>
      </c>
      <c r="AM550" s="2">
        <v>14339.6330239239</v>
      </c>
      <c r="AN550" s="2">
        <v>12925.531069196886</v>
      </c>
      <c r="AO550" s="2">
        <v>12084.086812685302</v>
      </c>
      <c r="AP550" s="2">
        <v>12032.569829118642</v>
      </c>
      <c r="AQ550" s="2">
        <v>11797.323661461258</v>
      </c>
      <c r="AR550" s="2">
        <v>11902.008487761172</v>
      </c>
      <c r="AS550" s="2">
        <v>12234.920759641478</v>
      </c>
      <c r="AT550" s="2">
        <v>12433.991305192036</v>
      </c>
      <c r="AU550" s="2">
        <v>11982.87027802625</v>
      </c>
      <c r="AV550" s="2">
        <v>11627.092255138185</v>
      </c>
      <c r="AW550" s="2">
        <v>11539.065200142715</v>
      </c>
      <c r="AX550" s="2">
        <v>11732.619355648341</v>
      </c>
      <c r="AY550" s="2">
        <v>11973.07809394274</v>
      </c>
      <c r="AZ550" s="2">
        <v>11969.148614885124</v>
      </c>
      <c r="BA550" s="2">
        <v>12349.90096564325</v>
      </c>
      <c r="BB550" s="2">
        <v>12192.417471872606</v>
      </c>
      <c r="BC550" s="2">
        <v>12507.244592351641</v>
      </c>
      <c r="BD550" s="2">
        <v>13341.495150878945</v>
      </c>
      <c r="BE550" s="2">
        <v>12925.769942997404</v>
      </c>
      <c r="BF550" s="2">
        <v>12993.28723061713</v>
      </c>
      <c r="BG550" s="2">
        <v>13383.947429506601</v>
      </c>
      <c r="BH550" s="2">
        <v>13840.805604120518</v>
      </c>
      <c r="BI550" s="2">
        <v>14185.714316353962</v>
      </c>
      <c r="BJ550" s="2">
        <v>14781.713650485797</v>
      </c>
      <c r="BK550" s="2">
        <v>15325.908041132654</v>
      </c>
      <c r="BL550" s="2">
        <v>15714.68535744184</v>
      </c>
      <c r="BM550" s="2">
        <v>15458.396700527073</v>
      </c>
      <c r="BN550" s="2">
        <v>16176.227754273001</v>
      </c>
      <c r="BO550" s="2">
        <v>16254.751440106269</v>
      </c>
      <c r="BP550" s="2">
        <v>17153.048351821584</v>
      </c>
      <c r="BQ550" s="2">
        <v>18115.174254840869</v>
      </c>
      <c r="BR550" s="2">
        <v>19240.971059999014</v>
      </c>
      <c r="BS550" s="2">
        <v>19860.873291570639</v>
      </c>
      <c r="BT550" s="2">
        <v>20266.090080422302</v>
      </c>
      <c r="BU550" s="2">
        <v>21976.81272717398</v>
      </c>
      <c r="BV550" s="2">
        <v>22872.542013568971</v>
      </c>
      <c r="BW550" s="2">
        <v>23770.189250533647</v>
      </c>
    </row>
    <row r="551" spans="1:75" hidden="1">
      <c r="A551" s="1" t="s">
        <v>247</v>
      </c>
      <c r="B551" s="1" t="s">
        <v>123</v>
      </c>
      <c r="C551" s="1" t="s">
        <v>122</v>
      </c>
      <c r="D551" s="3" t="s">
        <v>273</v>
      </c>
      <c r="E551" s="1" t="s">
        <v>289</v>
      </c>
      <c r="F551" s="2" t="s">
        <v>291</v>
      </c>
      <c r="G551" s="2" t="s">
        <v>291</v>
      </c>
      <c r="H551" s="2" t="s">
        <v>291</v>
      </c>
      <c r="I551" s="2" t="s">
        <v>291</v>
      </c>
      <c r="J551" s="2" t="s">
        <v>291</v>
      </c>
      <c r="K551" s="2" t="s">
        <v>291</v>
      </c>
      <c r="L551" s="2" t="s">
        <v>291</v>
      </c>
      <c r="M551" s="2" t="s">
        <v>291</v>
      </c>
      <c r="N551" s="2" t="s">
        <v>291</v>
      </c>
      <c r="O551" s="2" t="s">
        <v>291</v>
      </c>
      <c r="P551" s="2" t="s">
        <v>291</v>
      </c>
      <c r="Q551" s="2" t="s">
        <v>291</v>
      </c>
      <c r="R551" s="2" t="s">
        <v>291</v>
      </c>
      <c r="S551" s="2" t="s">
        <v>291</v>
      </c>
      <c r="T551" s="2" t="s">
        <v>291</v>
      </c>
      <c r="U551" s="2" t="s">
        <v>291</v>
      </c>
      <c r="V551" s="2" t="s">
        <v>291</v>
      </c>
      <c r="W551" s="2" t="s">
        <v>291</v>
      </c>
      <c r="X551" s="2" t="s">
        <v>291</v>
      </c>
      <c r="Y551" s="2" t="s">
        <v>291</v>
      </c>
      <c r="Z551" s="2">
        <v>5.8171757069928125</v>
      </c>
      <c r="AA551" s="2">
        <v>5.6799744261778518</v>
      </c>
      <c r="AB551" s="2">
        <v>5.7090671481115605</v>
      </c>
      <c r="AC551" s="2">
        <v>5.9621070735217367</v>
      </c>
      <c r="AD551" s="2">
        <v>5.9501115154505495</v>
      </c>
      <c r="AE551" s="2">
        <v>6.1544097853177977</v>
      </c>
      <c r="AF551" s="2">
        <v>6.6264216035564329</v>
      </c>
      <c r="AG551" s="2">
        <v>6.7336685689603888</v>
      </c>
      <c r="AH551" s="2">
        <v>6.6066310641555352</v>
      </c>
      <c r="AI551" s="2">
        <v>6.5763403275142762</v>
      </c>
      <c r="AJ551" s="2">
        <v>6.884143193615186</v>
      </c>
      <c r="AK551" s="2">
        <v>6.818565917367267</v>
      </c>
      <c r="AL551" s="2">
        <v>6.9883486701024919</v>
      </c>
      <c r="AM551" s="2">
        <v>6.6944513163217243</v>
      </c>
      <c r="AN551" s="2">
        <v>5.9489041794582587</v>
      </c>
      <c r="AO551" s="2">
        <v>5.5581443188375426</v>
      </c>
      <c r="AP551" s="2">
        <v>5.5414012309245031</v>
      </c>
      <c r="AQ551" s="2">
        <v>5.411844815456921</v>
      </c>
      <c r="AR551" s="2">
        <v>5.4390910573172091</v>
      </c>
      <c r="AS551" s="2">
        <v>5.5676643021521715</v>
      </c>
      <c r="AT551" s="2">
        <v>5.672827550078547</v>
      </c>
      <c r="AU551" s="2">
        <v>5.5062006095501808</v>
      </c>
      <c r="AV551" s="2">
        <v>5.3430601642953448</v>
      </c>
      <c r="AW551" s="2">
        <v>5.4019472595500213</v>
      </c>
      <c r="AX551" s="2">
        <v>5.4570655065213058</v>
      </c>
      <c r="AY551" s="2">
        <v>5.6205988776110711</v>
      </c>
      <c r="AZ551" s="2">
        <v>5.7148769337858445</v>
      </c>
      <c r="BA551" s="2">
        <v>5.7532554706196883</v>
      </c>
      <c r="BB551" s="2">
        <v>5.7920488318501917</v>
      </c>
      <c r="BC551" s="2">
        <v>5.9119699229980984</v>
      </c>
      <c r="BD551" s="2">
        <v>6.1753210816969579</v>
      </c>
      <c r="BE551" s="2">
        <v>6.2514910876850696</v>
      </c>
      <c r="BF551" s="2">
        <v>6.3035783994760433</v>
      </c>
      <c r="BG551" s="2">
        <v>6.4427904804903147</v>
      </c>
      <c r="BH551" s="2">
        <v>6.6414359380527417</v>
      </c>
      <c r="BI551" s="2">
        <v>6.7451752593472767</v>
      </c>
      <c r="BJ551" s="2">
        <v>7.1162210936422037</v>
      </c>
      <c r="BK551" s="2">
        <v>7.3255599226415882</v>
      </c>
      <c r="BL551" s="2">
        <v>7.4379216615150474</v>
      </c>
      <c r="BM551" s="2">
        <v>7.3005671364624174</v>
      </c>
      <c r="BN551" s="2">
        <v>7.6145649592578071</v>
      </c>
      <c r="BO551" s="2">
        <v>7.6413538804356671</v>
      </c>
      <c r="BP551" s="2">
        <v>8.0458100584696446</v>
      </c>
      <c r="BQ551" s="2">
        <v>8.4601681726504534</v>
      </c>
      <c r="BR551" s="2">
        <v>8.9785915891925203</v>
      </c>
      <c r="BS551" s="2">
        <v>9.2426494513138557</v>
      </c>
      <c r="BT551" s="2">
        <v>9.3924894072893164</v>
      </c>
      <c r="BU551" s="2">
        <v>10.185338164729076</v>
      </c>
      <c r="BV551" s="2">
        <v>10.600471414452029</v>
      </c>
      <c r="BW551" s="2">
        <v>11.016493554451198</v>
      </c>
    </row>
    <row r="552" spans="1:75" hidden="1">
      <c r="A552" s="1" t="s">
        <v>247</v>
      </c>
      <c r="B552" s="1" t="s">
        <v>123</v>
      </c>
      <c r="C552" s="1" t="s">
        <v>122</v>
      </c>
      <c r="D552" s="3" t="s">
        <v>272</v>
      </c>
      <c r="E552" s="1" t="s">
        <v>290</v>
      </c>
      <c r="F552" s="2">
        <v>2066.6959449345891</v>
      </c>
      <c r="G552" s="2">
        <v>2221.7840586346983</v>
      </c>
      <c r="H552" s="2">
        <v>2289.9041449769447</v>
      </c>
      <c r="I552" s="2">
        <v>2420.8674405697188</v>
      </c>
      <c r="J552" s="2">
        <v>2525.9553764608045</v>
      </c>
      <c r="K552" s="2">
        <v>2621.374525474841</v>
      </c>
      <c r="L552" s="2">
        <v>2722.3741425053449</v>
      </c>
      <c r="M552" s="2">
        <v>2784.742116129954</v>
      </c>
      <c r="N552" s="2">
        <v>2795.9042013630965</v>
      </c>
      <c r="O552" s="2">
        <v>2897.9225895627283</v>
      </c>
      <c r="P552" s="2">
        <v>2850.5400032620091</v>
      </c>
      <c r="Q552" s="2">
        <v>2920.4466250250766</v>
      </c>
      <c r="R552" s="2">
        <v>2967.5329648183315</v>
      </c>
      <c r="S552" s="2">
        <v>3080.7296718230459</v>
      </c>
      <c r="T552" s="2">
        <v>3089.9900185728029</v>
      </c>
      <c r="U552" s="2">
        <v>3153.645696877471</v>
      </c>
      <c r="V552" s="2">
        <v>3193.7193461948459</v>
      </c>
      <c r="W552" s="2">
        <v>3263.6027548131078</v>
      </c>
      <c r="X552" s="2">
        <v>3324.635665048686</v>
      </c>
      <c r="Y552" s="2">
        <v>3379.0361003901162</v>
      </c>
      <c r="Z552" s="2">
        <v>3406.5694479362114</v>
      </c>
      <c r="AA552" s="2">
        <v>3490.7300441757284</v>
      </c>
      <c r="AB552" s="2">
        <v>3578.8702534866497</v>
      </c>
      <c r="AC552" s="2">
        <v>3791.5854278591723</v>
      </c>
      <c r="AD552" s="2">
        <v>3820.5986770470017</v>
      </c>
      <c r="AE552" s="2">
        <v>3926.3340159518957</v>
      </c>
      <c r="AF552" s="2">
        <v>4156.1433548659561</v>
      </c>
      <c r="AG552" s="2">
        <v>4269.3781717078127</v>
      </c>
      <c r="AH552" s="2">
        <v>4367.0575722373833</v>
      </c>
      <c r="AI552" s="2">
        <v>4486.1708491498648</v>
      </c>
      <c r="AJ552" s="2">
        <v>4587.2690631336227</v>
      </c>
      <c r="AK552" s="2">
        <v>4627.3350827581071</v>
      </c>
      <c r="AL552" s="2">
        <v>4674.4919045877887</v>
      </c>
      <c r="AM552" s="2">
        <v>4648.1642722957085</v>
      </c>
      <c r="AN552" s="2">
        <v>4202.6791361570786</v>
      </c>
      <c r="AO552" s="2">
        <v>3797.8406882244035</v>
      </c>
      <c r="AP552" s="2">
        <v>3829.3799310589534</v>
      </c>
      <c r="AQ552" s="2">
        <v>3898.1982848152566</v>
      </c>
      <c r="AR552" s="2">
        <v>4065.3866552585446</v>
      </c>
      <c r="AS552" s="2">
        <v>4217.5128211223482</v>
      </c>
      <c r="AT552" s="2">
        <v>4243.2553309737305</v>
      </c>
      <c r="AU552" s="2">
        <v>4125.8644720376478</v>
      </c>
      <c r="AV552" s="2">
        <v>4055.7199814906885</v>
      </c>
      <c r="AW552" s="2">
        <v>4057.0788518180639</v>
      </c>
      <c r="AX552" s="2">
        <v>4145.090519497995</v>
      </c>
      <c r="AY552" s="2">
        <v>4241.1213801067042</v>
      </c>
      <c r="AZ552" s="2">
        <v>4384.9739856896167</v>
      </c>
      <c r="BA552" s="2">
        <v>4509.4274044957374</v>
      </c>
      <c r="BB552" s="2">
        <v>4388.3742125241215</v>
      </c>
      <c r="BC552" s="2">
        <v>4428.7085473728011</v>
      </c>
      <c r="BD552" s="2">
        <v>4525.3218687196068</v>
      </c>
      <c r="BE552" s="2">
        <v>4553.3517514743126</v>
      </c>
      <c r="BF552" s="2">
        <v>4619.3691072924385</v>
      </c>
      <c r="BG552" s="2">
        <v>4749.9848703120815</v>
      </c>
      <c r="BH552" s="2">
        <v>4963.4848020877462</v>
      </c>
      <c r="BI552" s="2">
        <v>5096.0194884617367</v>
      </c>
      <c r="BJ552" s="2">
        <v>5258.5149320131277</v>
      </c>
      <c r="BK552" s="2">
        <v>5498.9737899934107</v>
      </c>
      <c r="BL552" s="2">
        <v>5621.0847681386385</v>
      </c>
      <c r="BM552" s="2">
        <v>5588.414267652428</v>
      </c>
      <c r="BN552" s="2">
        <v>5914.7908512728873</v>
      </c>
      <c r="BO552" s="2">
        <v>6031.4380113281468</v>
      </c>
      <c r="BP552" s="2">
        <v>6333.4512422442085</v>
      </c>
      <c r="BQ552" s="2">
        <v>6671.8985214935265</v>
      </c>
      <c r="BR552" s="2">
        <v>6966.6690855437837</v>
      </c>
      <c r="BS552" s="2">
        <v>7270.753254854133</v>
      </c>
      <c r="BT552" s="2">
        <v>7647.5824092684061</v>
      </c>
      <c r="BU552" s="2">
        <v>8031.1174079538614</v>
      </c>
      <c r="BV552" s="2">
        <v>8397.3301927993834</v>
      </c>
      <c r="BW552" s="2">
        <v>8775.4984387152344</v>
      </c>
    </row>
    <row r="553" spans="1:75" hidden="1">
      <c r="A553" s="1" t="s">
        <v>247</v>
      </c>
      <c r="B553" s="1" t="s">
        <v>123</v>
      </c>
      <c r="C553" s="1" t="s">
        <v>122</v>
      </c>
      <c r="D553" s="3" t="s">
        <v>275</v>
      </c>
      <c r="E553" s="1" t="s">
        <v>251</v>
      </c>
      <c r="F553" s="4" t="s">
        <v>291</v>
      </c>
      <c r="G553" s="4">
        <v>10.779978776087717</v>
      </c>
      <c r="H553" s="4">
        <v>6.2065937574838248</v>
      </c>
      <c r="I553" s="4">
        <v>8.9405840129279657</v>
      </c>
      <c r="J553" s="4">
        <v>7.5203532496205261</v>
      </c>
      <c r="K553" s="4">
        <v>6.9398100616016478</v>
      </c>
      <c r="L553" s="4">
        <v>7.0174912243857079</v>
      </c>
      <c r="M553" s="4">
        <v>5.407905803195967</v>
      </c>
      <c r="N553" s="4">
        <v>3.4601984095321781</v>
      </c>
      <c r="O553" s="4">
        <v>6.8071979434447316</v>
      </c>
      <c r="P553" s="4">
        <v>1.362279772792907</v>
      </c>
      <c r="Q553" s="4">
        <v>5.6180842475186399</v>
      </c>
      <c r="R553" s="4">
        <v>4.772931654676249</v>
      </c>
      <c r="S553" s="4">
        <v>7.0596313542046651</v>
      </c>
      <c r="T553" s="4">
        <v>3.4473773876094738</v>
      </c>
      <c r="U553" s="4">
        <v>5.2661151260341432</v>
      </c>
      <c r="V553" s="4">
        <v>4.4265704662163508</v>
      </c>
      <c r="W553" s="4">
        <v>5.3228990411731569</v>
      </c>
      <c r="X553" s="4">
        <v>4.9467835865854459</v>
      </c>
      <c r="Y553" s="4">
        <v>4.6562061487434692</v>
      </c>
      <c r="Z553" s="4">
        <v>3.7634080936128633</v>
      </c>
      <c r="AA553" s="4">
        <v>5.4286217732225195</v>
      </c>
      <c r="AB553" s="4">
        <v>5.4471510745274898</v>
      </c>
      <c r="AC553" s="4">
        <v>8.9208823140932481</v>
      </c>
      <c r="AD553" s="4">
        <v>3.5579161816065241</v>
      </c>
      <c r="AE553" s="4">
        <v>5.5645331272395238</v>
      </c>
      <c r="AF553" s="4">
        <v>8.807542983915706</v>
      </c>
      <c r="AG553" s="4">
        <v>5.6019981649505501</v>
      </c>
      <c r="AH553" s="4">
        <v>5.1715982043732289</v>
      </c>
      <c r="AI553" s="4">
        <v>5.6396981880266539</v>
      </c>
      <c r="AJ553" s="4">
        <v>5.1491927775750401</v>
      </c>
      <c r="AK553" s="4">
        <v>3.4228010445245038</v>
      </c>
      <c r="AL553" s="4">
        <v>3.5907761637662405</v>
      </c>
      <c r="AM553" s="4">
        <v>1.9028446254473641</v>
      </c>
      <c r="AN553" s="4">
        <v>-7.3231654240623829</v>
      </c>
      <c r="AO553" s="4">
        <v>-7.3072525318523374</v>
      </c>
      <c r="AP553" s="4">
        <v>3.4169508251610248</v>
      </c>
      <c r="AQ553" s="4">
        <v>4.3119680329894106</v>
      </c>
      <c r="AR553" s="4">
        <v>6.7523196549921671</v>
      </c>
      <c r="AS553" s="4">
        <v>6.2050972080888167</v>
      </c>
      <c r="AT553" s="4">
        <v>3.0372670359991139</v>
      </c>
      <c r="AU553" s="4">
        <v>-0.57800000000000074</v>
      </c>
      <c r="AV553" s="4">
        <v>0.33799999999999386</v>
      </c>
      <c r="AW553" s="4">
        <v>2.1160000000000068</v>
      </c>
      <c r="AX553" s="4">
        <v>4.3879999999999919</v>
      </c>
      <c r="AY553" s="4">
        <v>4.6790000000000109</v>
      </c>
      <c r="AZ553" s="4">
        <v>5.8459999999999956</v>
      </c>
      <c r="BA553" s="4">
        <v>5.1849999999999952</v>
      </c>
      <c r="BB553" s="4">
        <v>-0.57700000000000529</v>
      </c>
      <c r="BC553" s="4">
        <v>3.082000000000007</v>
      </c>
      <c r="BD553" s="4">
        <v>4.4110000000000094</v>
      </c>
      <c r="BE553" s="4">
        <v>2.8939999999999966</v>
      </c>
      <c r="BF553" s="4">
        <v>3.6459999999999937</v>
      </c>
      <c r="BG553" s="4">
        <v>4.9700000000000077</v>
      </c>
      <c r="BH553" s="4">
        <v>6.698000000000004</v>
      </c>
      <c r="BI553" s="4">
        <v>4.7779999999999934</v>
      </c>
      <c r="BJ553" s="4">
        <v>5.2429999999999977</v>
      </c>
      <c r="BK553" s="4">
        <v>6.6170000000000062</v>
      </c>
      <c r="BL553" s="4">
        <v>4.1530000000000067</v>
      </c>
      <c r="BM553" s="4">
        <v>1.1479999999999935</v>
      </c>
      <c r="BN553" s="4">
        <v>7.6319999999999943</v>
      </c>
      <c r="BO553" s="4">
        <v>3.6599999999999966</v>
      </c>
      <c r="BP553" s="4">
        <v>6.6840000000000011</v>
      </c>
      <c r="BQ553" s="4">
        <v>7.0640000000000036</v>
      </c>
      <c r="BR553" s="4">
        <v>6.1450000000000005</v>
      </c>
      <c r="BS553" s="4">
        <v>6.0670000000000002</v>
      </c>
      <c r="BT553" s="4">
        <v>6.8759999999999932</v>
      </c>
      <c r="BU553" s="4">
        <v>6.6850000000000076</v>
      </c>
      <c r="BV553" s="4">
        <v>6.2019999999999964</v>
      </c>
      <c r="BW553" s="4">
        <v>6.1237788978866226</v>
      </c>
    </row>
    <row r="554" spans="1:75" hidden="1">
      <c r="A554" s="1" t="s">
        <v>247</v>
      </c>
      <c r="B554" s="1" t="s">
        <v>123</v>
      </c>
      <c r="C554" s="1" t="s">
        <v>122</v>
      </c>
      <c r="D554" s="3" t="s">
        <v>276</v>
      </c>
      <c r="E554" s="1" t="s">
        <v>252</v>
      </c>
      <c r="F554" s="4" t="s">
        <v>291</v>
      </c>
      <c r="G554" s="4">
        <v>2.9732228925548831</v>
      </c>
      <c r="H554" s="4">
        <v>2.9732228925548831</v>
      </c>
      <c r="I554" s="4">
        <v>2.9732228925548831</v>
      </c>
      <c r="J554" s="4">
        <v>2.9732228925548831</v>
      </c>
      <c r="K554" s="4">
        <v>2.9732228925548831</v>
      </c>
      <c r="L554" s="4">
        <v>2.9732228925548831</v>
      </c>
      <c r="M554" s="4">
        <v>1.1736796104382607</v>
      </c>
      <c r="N554" s="4">
        <v>5.5905220288781976</v>
      </c>
      <c r="O554" s="4">
        <v>1.7531556802244053</v>
      </c>
      <c r="P554" s="4">
        <v>-1.9182173213875608</v>
      </c>
      <c r="Q554" s="4">
        <v>8.2679470664012165</v>
      </c>
      <c r="R554" s="4">
        <v>4.2942130881557627</v>
      </c>
      <c r="S554" s="4">
        <v>4.1277743206803663</v>
      </c>
      <c r="T554" s="4">
        <v>5.2988047808764982</v>
      </c>
      <c r="U554" s="4">
        <v>-2.3647370412410273</v>
      </c>
      <c r="V554" s="4">
        <v>6.4134857585739224</v>
      </c>
      <c r="W554" s="4">
        <v>4.9344501092498216</v>
      </c>
      <c r="X554" s="4">
        <v>-0.43380183931980287</v>
      </c>
      <c r="Y554" s="4">
        <v>-2.1000348553502857</v>
      </c>
      <c r="Z554" s="4">
        <v>1.0947930574098708</v>
      </c>
      <c r="AA554" s="4">
        <v>7.8182778658214547</v>
      </c>
      <c r="AB554" s="4">
        <v>4.8015678588927191</v>
      </c>
      <c r="AC554" s="4">
        <v>4.7997506623032482</v>
      </c>
      <c r="AD554" s="4">
        <v>3.2342007434944309</v>
      </c>
      <c r="AE554" s="4">
        <v>1.8581202736766222</v>
      </c>
      <c r="AF554" s="4">
        <v>0.9625745634102012</v>
      </c>
      <c r="AG554" s="4">
        <v>2.1732155698273026</v>
      </c>
      <c r="AH554" s="4">
        <v>8.4281020572260381</v>
      </c>
      <c r="AI554" s="4">
        <v>6.1707396486815114</v>
      </c>
      <c r="AJ554" s="4">
        <v>0.49467007383043882</v>
      </c>
      <c r="AK554" s="4">
        <v>4.3710691823899417</v>
      </c>
      <c r="AL554" s="4">
        <v>1.2835191322687622</v>
      </c>
      <c r="AM554" s="4">
        <v>5.8484055211803998</v>
      </c>
      <c r="AN554" s="4">
        <v>2.8160305772581662</v>
      </c>
      <c r="AO554" s="4">
        <v>-0.85283183905532356</v>
      </c>
      <c r="AP554" s="4">
        <v>3.8597265108072376</v>
      </c>
      <c r="AQ554" s="4">
        <v>6.3920152898704563</v>
      </c>
      <c r="AR554" s="4">
        <v>5.8133732534930038</v>
      </c>
      <c r="AS554" s="4">
        <v>3.3152558358877648</v>
      </c>
      <c r="AT554" s="4">
        <v>1.3876209603797651</v>
      </c>
      <c r="AU554" s="4">
        <v>3.1649558797046673</v>
      </c>
      <c r="AV554" s="4">
        <v>3.4082478725725451</v>
      </c>
      <c r="AW554" s="4">
        <v>2.8950033760972271</v>
      </c>
      <c r="AX554" s="4">
        <v>2.6659010745631928</v>
      </c>
      <c r="AY554" s="4">
        <v>2.5767018216682702</v>
      </c>
      <c r="AZ554" s="4">
        <v>5.8807493087198681</v>
      </c>
      <c r="BA554" s="4">
        <v>1.9421046823849597</v>
      </c>
      <c r="BB554" s="4">
        <v>0.70719826808587349</v>
      </c>
      <c r="BC554" s="4">
        <v>0.48726308623840975</v>
      </c>
      <c r="BD554" s="4">
        <v>-2.1178735693657025</v>
      </c>
      <c r="BE554" s="4">
        <v>6.2033293264852629</v>
      </c>
      <c r="BF554" s="4">
        <v>3.1074221429551407</v>
      </c>
      <c r="BG554" s="4">
        <v>1.9060608076641561</v>
      </c>
      <c r="BH554" s="4">
        <v>3.1761057613840293</v>
      </c>
      <c r="BI554" s="4">
        <v>2.2304479878511696</v>
      </c>
      <c r="BJ554" s="4">
        <v>0.99959768514219505</v>
      </c>
      <c r="BK554" s="4">
        <v>2.8312293173182956</v>
      </c>
      <c r="BL554" s="4">
        <v>1.5762812872467169</v>
      </c>
      <c r="BM554" s="4">
        <v>2.8249581976590665</v>
      </c>
      <c r="BN554" s="4">
        <v>2.8557571607896737</v>
      </c>
      <c r="BO554" s="4">
        <v>3.1592377888109091</v>
      </c>
      <c r="BP554" s="4">
        <v>1.0970101097010021</v>
      </c>
      <c r="BQ554" s="4">
        <v>1.3776595744680931</v>
      </c>
      <c r="BR554" s="4">
        <v>-6.5585812477042538E-2</v>
      </c>
      <c r="BS554" s="4">
        <v>2.7564119392014197</v>
      </c>
      <c r="BT554" s="4">
        <v>4.739033799146708</v>
      </c>
      <c r="BU554" s="4">
        <v>-1.6195911995707135</v>
      </c>
      <c r="BV554" s="4">
        <v>2.0429414389844691</v>
      </c>
      <c r="BW554" s="4">
        <v>2.1161660051201459</v>
      </c>
    </row>
    <row r="555" spans="1:75" hidden="1">
      <c r="A555" s="1" t="s">
        <v>247</v>
      </c>
      <c r="B555" s="1" t="s">
        <v>123</v>
      </c>
      <c r="C555" s="1" t="s">
        <v>122</v>
      </c>
      <c r="D555" s="3" t="s">
        <v>277</v>
      </c>
      <c r="E555" s="1" t="s">
        <v>253</v>
      </c>
      <c r="F555" s="4" t="s">
        <v>291</v>
      </c>
      <c r="G555" s="4" t="s">
        <v>291</v>
      </c>
      <c r="H555" s="4" t="s">
        <v>291</v>
      </c>
      <c r="I555" s="4" t="s">
        <v>291</v>
      </c>
      <c r="J555" s="4" t="s">
        <v>291</v>
      </c>
      <c r="K555" s="4" t="s">
        <v>291</v>
      </c>
      <c r="L555" s="4" t="s">
        <v>291</v>
      </c>
      <c r="M555" s="4" t="s">
        <v>291</v>
      </c>
      <c r="N555" s="4" t="s">
        <v>291</v>
      </c>
      <c r="O555" s="4" t="s">
        <v>291</v>
      </c>
      <c r="P555" s="4" t="s">
        <v>291</v>
      </c>
      <c r="Q555" s="4" t="s">
        <v>291</v>
      </c>
      <c r="R555" s="4" t="s">
        <v>291</v>
      </c>
      <c r="S555" s="4" t="s">
        <v>291</v>
      </c>
      <c r="T555" s="4" t="s">
        <v>291</v>
      </c>
      <c r="U555" s="4" t="s">
        <v>291</v>
      </c>
      <c r="V555" s="4" t="s">
        <v>291</v>
      </c>
      <c r="W555" s="4" t="s">
        <v>291</v>
      </c>
      <c r="X555" s="4" t="s">
        <v>291</v>
      </c>
      <c r="Y555" s="4" t="s">
        <v>291</v>
      </c>
      <c r="Z555" s="4" t="s">
        <v>291</v>
      </c>
      <c r="AA555" s="4">
        <v>7.9752779474433488</v>
      </c>
      <c r="AB555" s="4">
        <v>4.9098050308874486</v>
      </c>
      <c r="AC555" s="4">
        <v>4.2981320688366242</v>
      </c>
      <c r="AD555" s="4">
        <v>3.7666912598654845</v>
      </c>
      <c r="AE555" s="4">
        <v>2.0602732177532834</v>
      </c>
      <c r="AF555" s="4">
        <v>1.0569878163494861</v>
      </c>
      <c r="AG555" s="4">
        <v>3.9200778673001535</v>
      </c>
      <c r="AH555" s="4">
        <v>7.1939205169829767</v>
      </c>
      <c r="AI555" s="4">
        <v>6.1262764545570114</v>
      </c>
      <c r="AJ555" s="4">
        <v>0.44777649455054469</v>
      </c>
      <c r="AK555" s="4">
        <v>4.4174655643989702</v>
      </c>
      <c r="AL555" s="4">
        <v>1.0740260751069153</v>
      </c>
      <c r="AM555" s="4">
        <v>6.3765460481663983</v>
      </c>
      <c r="AN555" s="4">
        <v>4.2915700948330526</v>
      </c>
      <c r="AO555" s="4">
        <v>-0.7905802391868666</v>
      </c>
      <c r="AP555" s="4">
        <v>3.7294203662043834</v>
      </c>
      <c r="AQ555" s="4">
        <v>6.8091358435158345</v>
      </c>
      <c r="AR555" s="4">
        <v>6.2175612753629483</v>
      </c>
      <c r="AS555" s="4">
        <v>3.7525186715599457</v>
      </c>
      <c r="AT555" s="4">
        <v>1.1271554446793619</v>
      </c>
      <c r="AU555" s="4">
        <v>2.4306778263178286</v>
      </c>
      <c r="AV555" s="4">
        <v>3.4016349755830122</v>
      </c>
      <c r="AW555" s="4">
        <v>1.0028246337659752</v>
      </c>
      <c r="AX555" s="4">
        <v>3.3336451351073659</v>
      </c>
      <c r="AY555" s="4">
        <v>1.6333263760566652</v>
      </c>
      <c r="AZ555" s="4">
        <v>4.0998635128115746</v>
      </c>
      <c r="BA555" s="4">
        <v>4.4833370167580711</v>
      </c>
      <c r="BB555" s="4">
        <v>-1.2429046678631539</v>
      </c>
      <c r="BC555" s="4">
        <v>0.9910377524384284</v>
      </c>
      <c r="BD555" s="4">
        <v>-4.16847215125693E-2</v>
      </c>
      <c r="BE555" s="4">
        <v>1.6403092426733101</v>
      </c>
      <c r="BF555" s="4">
        <v>2.7895592332228381</v>
      </c>
      <c r="BG555" s="4">
        <v>2.7018691041841736</v>
      </c>
      <c r="BH555" s="4">
        <v>3.5066610743986093</v>
      </c>
      <c r="BI555" s="4">
        <v>3.1665372597937891</v>
      </c>
      <c r="BJ555" s="4">
        <v>-0.2444597380889868</v>
      </c>
      <c r="BK555" s="4">
        <v>3.5702597962315563</v>
      </c>
      <c r="BL555" s="4">
        <v>2.5796018490837902</v>
      </c>
      <c r="BM555" s="4">
        <v>3.0510214009860315</v>
      </c>
      <c r="BN555" s="4">
        <v>3.1936356490565032</v>
      </c>
      <c r="BO555" s="4">
        <v>3.2965906339703643</v>
      </c>
      <c r="BP555" s="4">
        <v>1.3210840743431707</v>
      </c>
      <c r="BQ555" s="4">
        <v>1.8202700609111222</v>
      </c>
      <c r="BR555" s="4">
        <v>1.6193159615984776E-2</v>
      </c>
      <c r="BS555" s="4">
        <v>3.0367189740716283</v>
      </c>
      <c r="BT555" s="4">
        <v>5.1709892791569123</v>
      </c>
      <c r="BU555" s="4">
        <v>-1.6195911995707135</v>
      </c>
      <c r="BV555" s="4">
        <v>2.0429414389844691</v>
      </c>
      <c r="BW555" s="4">
        <v>2.1161660051201459</v>
      </c>
    </row>
    <row r="556" spans="1:75" hidden="1">
      <c r="A556" s="1" t="s">
        <v>247</v>
      </c>
      <c r="B556" s="1" t="s">
        <v>123</v>
      </c>
      <c r="C556" s="1" t="s">
        <v>122</v>
      </c>
      <c r="D556" s="3" t="s">
        <v>278</v>
      </c>
      <c r="E556" s="1" t="s">
        <v>254</v>
      </c>
      <c r="F556" s="4" t="s">
        <v>291</v>
      </c>
      <c r="G556" s="4">
        <v>3.0471579930098081</v>
      </c>
      <c r="H556" s="4">
        <v>3.0471591790776964</v>
      </c>
      <c r="I556" s="4">
        <v>3.0471519038254069</v>
      </c>
      <c r="J556" s="4">
        <v>3.0471578422200496</v>
      </c>
      <c r="K556" s="4">
        <v>3.0471554360851583</v>
      </c>
      <c r="L556" s="4">
        <v>3.0471605264599466</v>
      </c>
      <c r="M556" s="4">
        <v>3.0471566871897782</v>
      </c>
      <c r="N556" s="4">
        <v>3.0471543745033358</v>
      </c>
      <c r="O556" s="4">
        <v>3.0471602455594216</v>
      </c>
      <c r="P556" s="4">
        <v>3.0471559588755248</v>
      </c>
      <c r="Q556" s="4">
        <v>3.0899081104978965</v>
      </c>
      <c r="R556" s="4">
        <v>3.1104820982550629</v>
      </c>
      <c r="S556" s="4">
        <v>3.1258886979516509</v>
      </c>
      <c r="T556" s="4">
        <v>3.1373574266373438</v>
      </c>
      <c r="U556" s="4">
        <v>3.1413406253730347</v>
      </c>
      <c r="V556" s="4">
        <v>3.1162631690941911</v>
      </c>
      <c r="W556" s="4">
        <v>3.0676235853293488</v>
      </c>
      <c r="X556" s="4">
        <v>3.0201942494470613</v>
      </c>
      <c r="Y556" s="4">
        <v>2.9713045950084283</v>
      </c>
      <c r="Z556" s="4">
        <v>2.9247479631582918</v>
      </c>
      <c r="AA556" s="4">
        <v>2.8867650392853328</v>
      </c>
      <c r="AB556" s="4">
        <v>2.8502047454744606</v>
      </c>
      <c r="AC556" s="4">
        <v>2.8102130663392177</v>
      </c>
      <c r="AD556" s="4">
        <v>2.7715075892569274</v>
      </c>
      <c r="AE556" s="4">
        <v>2.7217027309469399</v>
      </c>
      <c r="AF556" s="4">
        <v>2.7911505289438532</v>
      </c>
      <c r="AG556" s="4">
        <v>2.8011633736959585</v>
      </c>
      <c r="AH556" s="4">
        <v>2.8191907777688652</v>
      </c>
      <c r="AI556" s="4">
        <v>2.8348360803773565</v>
      </c>
      <c r="AJ556" s="4">
        <v>2.8318236750997539</v>
      </c>
      <c r="AK556" s="4">
        <v>2.5273093841714056</v>
      </c>
      <c r="AL556" s="4">
        <v>2.5457402808377383</v>
      </c>
      <c r="AM556" s="4">
        <v>2.4800317611960665</v>
      </c>
      <c r="AN556" s="4">
        <v>2.500604350022928</v>
      </c>
      <c r="AO556" s="4">
        <v>2.5735168579675616</v>
      </c>
      <c r="AP556" s="4">
        <v>2.5651961327553874</v>
      </c>
      <c r="AQ556" s="4">
        <v>2.4704562902252425</v>
      </c>
      <c r="AR556" s="4">
        <v>2.3621477285228565</v>
      </c>
      <c r="AS556" s="4">
        <v>2.3742673046104112</v>
      </c>
      <c r="AT556" s="4">
        <v>2.4121719957897136</v>
      </c>
      <c r="AU556" s="4">
        <v>2.2507972269188548</v>
      </c>
      <c r="AV556" s="4">
        <v>2.0733658350727602</v>
      </c>
      <c r="AW556" s="4">
        <v>2.0817974598427824</v>
      </c>
      <c r="AX556" s="4">
        <v>2.1715557697578936</v>
      </c>
      <c r="AY556" s="4">
        <v>2.3087744023996715</v>
      </c>
      <c r="AZ556" s="4">
        <v>2.3736366655264352</v>
      </c>
      <c r="BA556" s="4">
        <v>2.2820520904559105</v>
      </c>
      <c r="BB556" s="4">
        <v>2.1655809474145249</v>
      </c>
      <c r="BC556" s="4">
        <v>2.1431836700480211</v>
      </c>
      <c r="BD556" s="4">
        <v>2.1818782297080119</v>
      </c>
      <c r="BE556" s="4">
        <v>2.2605969787576896</v>
      </c>
      <c r="BF556" s="4">
        <v>2.1647512185757778</v>
      </c>
      <c r="BG556" s="4">
        <v>2.0835199335338173</v>
      </c>
      <c r="BH556" s="4">
        <v>2.1084794053125577</v>
      </c>
      <c r="BI556" s="4">
        <v>2.0529869971384507</v>
      </c>
      <c r="BJ556" s="4">
        <v>1.9908445555859577</v>
      </c>
      <c r="BK556" s="4">
        <v>1.9548570183520741</v>
      </c>
      <c r="BL556" s="4">
        <v>1.8904074166521845</v>
      </c>
      <c r="BM556" s="4">
        <v>1.7393226230036474</v>
      </c>
      <c r="BN556" s="4">
        <v>1.6928949104806579</v>
      </c>
      <c r="BO556" s="4">
        <v>1.6552302272496267</v>
      </c>
      <c r="BP556" s="4">
        <v>1.5967295222324429</v>
      </c>
      <c r="BQ556" s="4">
        <v>1.6329342562966032</v>
      </c>
      <c r="BR556" s="4">
        <v>1.6538405754710217</v>
      </c>
      <c r="BS556" s="4">
        <v>1.630967795949112</v>
      </c>
      <c r="BT556" s="4">
        <v>1.6097615272546495</v>
      </c>
      <c r="BU556" s="4">
        <v>1.5901384438441912</v>
      </c>
      <c r="BV556" s="4">
        <v>1.5704648235561836</v>
      </c>
      <c r="BW556" s="4">
        <v>1.5505180630694948</v>
      </c>
    </row>
    <row r="557" spans="1:75" hidden="1">
      <c r="A557" s="1" t="s">
        <v>247</v>
      </c>
      <c r="B557" s="1" t="s">
        <v>123</v>
      </c>
      <c r="C557" s="1" t="s">
        <v>122</v>
      </c>
      <c r="D557" s="3" t="s">
        <v>279</v>
      </c>
      <c r="E557" s="1" t="s">
        <v>255</v>
      </c>
      <c r="F557" s="4" t="s">
        <v>291</v>
      </c>
      <c r="G557" s="4">
        <v>7.5813455811503783</v>
      </c>
      <c r="H557" s="4">
        <v>3.1400113292586074</v>
      </c>
      <c r="I557" s="4">
        <v>5.795061038926197</v>
      </c>
      <c r="J557" s="4">
        <v>4.4158376608356198</v>
      </c>
      <c r="K557" s="4">
        <v>3.8520569305533048</v>
      </c>
      <c r="L557" s="4">
        <v>3.9274951470157804</v>
      </c>
      <c r="M557" s="4">
        <v>4.1851064516594372</v>
      </c>
      <c r="N557" s="4">
        <v>-2.0175329929360442</v>
      </c>
      <c r="O557" s="4">
        <v>4.9669636577203136</v>
      </c>
      <c r="P557" s="4">
        <v>3.3446548427140455</v>
      </c>
      <c r="Q557" s="4">
        <v>-2.4475044467753726</v>
      </c>
      <c r="R557" s="4">
        <v>0.45900779376497614</v>
      </c>
      <c r="S557" s="4">
        <v>2.8156340156614723</v>
      </c>
      <c r="T557" s="4">
        <v>-1.758260596708372</v>
      </c>
      <c r="U557" s="4">
        <v>7.8156722643318188</v>
      </c>
      <c r="V557" s="4">
        <v>-1.8671649351524766</v>
      </c>
      <c r="W557" s="4">
        <v>0.37018246297466639</v>
      </c>
      <c r="X557" s="4">
        <v>5.4040281996326156</v>
      </c>
      <c r="Y557" s="4">
        <v>6.9011679361797862</v>
      </c>
      <c r="Z557" s="4">
        <v>2.6397156129371879</v>
      </c>
      <c r="AA557" s="4">
        <v>-2.2163738281674616</v>
      </c>
      <c r="AB557" s="4">
        <v>0.61600530299699141</v>
      </c>
      <c r="AC557" s="4">
        <v>3.9323868861764311</v>
      </c>
      <c r="AD557" s="4">
        <v>0.3135738309404168</v>
      </c>
      <c r="AE557" s="4">
        <v>3.6387995808329743</v>
      </c>
      <c r="AF557" s="4">
        <v>7.7701746953554807</v>
      </c>
      <c r="AG557" s="4">
        <v>3.3558526821346302</v>
      </c>
      <c r="AH557" s="4">
        <v>-3.0033762383243623</v>
      </c>
      <c r="AI557" s="4">
        <v>-0.50017684948986396</v>
      </c>
      <c r="AJ557" s="4">
        <v>4.6316115076800113</v>
      </c>
      <c r="AK557" s="4">
        <v>-0.90855458825311874</v>
      </c>
      <c r="AL557" s="4">
        <v>2.2780182316575859</v>
      </c>
      <c r="AM557" s="4">
        <v>-3.7275581774762978</v>
      </c>
      <c r="AN557" s="4">
        <v>-9.8614933336701238</v>
      </c>
      <c r="AO557" s="4">
        <v>-6.5099395298104827</v>
      </c>
      <c r="AP557" s="4">
        <v>-0.42632086615416176</v>
      </c>
      <c r="AQ557" s="4">
        <v>-1.9550783498309077</v>
      </c>
      <c r="AR557" s="4">
        <v>0.88736080575539944</v>
      </c>
      <c r="AS557" s="4">
        <v>2.7971100190580245</v>
      </c>
      <c r="AT557" s="4">
        <v>1.6270685316346345</v>
      </c>
      <c r="AU557" s="4">
        <v>-3.6281272528911224</v>
      </c>
      <c r="AV557" s="4">
        <v>-2.9690551147873112</v>
      </c>
      <c r="AW557" s="4">
        <v>-0.75708571897300514</v>
      </c>
      <c r="AX557" s="4">
        <v>1.6773815915628099</v>
      </c>
      <c r="AY557" s="4">
        <v>2.0494889589905529</v>
      </c>
      <c r="AZ557" s="4">
        <v>-3.2819288630603349E-2</v>
      </c>
      <c r="BA557" s="4">
        <v>3.1811147393108419</v>
      </c>
      <c r="BB557" s="4">
        <v>-1.2751802156855785</v>
      </c>
      <c r="BC557" s="4">
        <v>2.5821550254929271</v>
      </c>
      <c r="BD557" s="4">
        <v>6.6701386733690304</v>
      </c>
      <c r="BE557" s="4">
        <v>-3.1160316229935536</v>
      </c>
      <c r="BF557" s="4">
        <v>0.52234635087484715</v>
      </c>
      <c r="BG557" s="4">
        <v>3.0066309776399569</v>
      </c>
      <c r="BH557" s="4">
        <v>3.4134785497342612</v>
      </c>
      <c r="BI557" s="4">
        <v>2.4919699192275546</v>
      </c>
      <c r="BJ557" s="4">
        <v>4.2014051660742791</v>
      </c>
      <c r="BK557" s="4">
        <v>3.68153790226462</v>
      </c>
      <c r="BL557" s="4">
        <v>2.5367326703628956</v>
      </c>
      <c r="BM557" s="4">
        <v>-1.630886340294424</v>
      </c>
      <c r="BN557" s="4">
        <v>4.6436319862424913</v>
      </c>
      <c r="BO557" s="4">
        <v>0.48542643579265743</v>
      </c>
      <c r="BP557" s="4">
        <v>5.52636510638298</v>
      </c>
      <c r="BQ557" s="4">
        <v>5.6090665827168262</v>
      </c>
      <c r="BR557" s="4">
        <v>6.2146617488777478</v>
      </c>
      <c r="BS557" s="4">
        <v>3.2217824642975845</v>
      </c>
      <c r="BT557" s="4">
        <v>2.040276793989948</v>
      </c>
      <c r="BU557" s="4">
        <v>8.4413058461843669</v>
      </c>
      <c r="BV557" s="4">
        <v>4.075792506924536</v>
      </c>
      <c r="BW557" s="4">
        <v>3.9245626324881044</v>
      </c>
    </row>
    <row r="558" spans="1:75" hidden="1">
      <c r="A558" s="1" t="s">
        <v>247</v>
      </c>
      <c r="B558" s="1" t="s">
        <v>123</v>
      </c>
      <c r="C558" s="1" t="s">
        <v>122</v>
      </c>
      <c r="D558" s="3" t="s">
        <v>280</v>
      </c>
      <c r="E558" s="1" t="s">
        <v>256</v>
      </c>
      <c r="F558" s="4" t="s">
        <v>291</v>
      </c>
      <c r="G558" s="4" t="s">
        <v>291</v>
      </c>
      <c r="H558" s="4" t="s">
        <v>291</v>
      </c>
      <c r="I558" s="4" t="s">
        <v>291</v>
      </c>
      <c r="J558" s="4" t="s">
        <v>291</v>
      </c>
      <c r="K558" s="4" t="s">
        <v>291</v>
      </c>
      <c r="L558" s="4" t="s">
        <v>291</v>
      </c>
      <c r="M558" s="4" t="s">
        <v>291</v>
      </c>
      <c r="N558" s="4" t="s">
        <v>291</v>
      </c>
      <c r="O558" s="4" t="s">
        <v>291</v>
      </c>
      <c r="P558" s="4" t="s">
        <v>291</v>
      </c>
      <c r="Q558" s="4" t="s">
        <v>291</v>
      </c>
      <c r="R558" s="4" t="s">
        <v>291</v>
      </c>
      <c r="S558" s="4" t="s">
        <v>291</v>
      </c>
      <c r="T558" s="4" t="s">
        <v>291</v>
      </c>
      <c r="U558" s="4" t="s">
        <v>291</v>
      </c>
      <c r="V558" s="4" t="s">
        <v>291</v>
      </c>
      <c r="W558" s="4" t="s">
        <v>291</v>
      </c>
      <c r="X558" s="4" t="s">
        <v>291</v>
      </c>
      <c r="Y558" s="4" t="s">
        <v>291</v>
      </c>
      <c r="Z558" s="4" t="s">
        <v>291</v>
      </c>
      <c r="AA558" s="4">
        <v>-2.3585548679582069</v>
      </c>
      <c r="AB558" s="4">
        <v>0.51219811483000921</v>
      </c>
      <c r="AC558" s="4">
        <v>4.4322464396635564</v>
      </c>
      <c r="AD558" s="4">
        <v>-0.20119662265815075</v>
      </c>
      <c r="AE558" s="4">
        <v>3.4335200161669466</v>
      </c>
      <c r="AF558" s="4">
        <v>7.669489596950263</v>
      </c>
      <c r="AG558" s="4">
        <v>1.6184748242761282</v>
      </c>
      <c r="AH558" s="4">
        <v>-1.8866016867900237</v>
      </c>
      <c r="AI558" s="4">
        <v>-0.45848990729332462</v>
      </c>
      <c r="AJ558" s="4">
        <v>4.6804582909603321</v>
      </c>
      <c r="AK558" s="4">
        <v>-0.95258443067745002</v>
      </c>
      <c r="AL558" s="4">
        <v>2.4900067667129155</v>
      </c>
      <c r="AM558" s="4">
        <v>-4.2055336339773426</v>
      </c>
      <c r="AN558" s="4">
        <v>-11.136792272217289</v>
      </c>
      <c r="AO558" s="4">
        <v>-6.5686023649535574</v>
      </c>
      <c r="AP558" s="4">
        <v>-0.30123521363584205</v>
      </c>
      <c r="AQ558" s="4">
        <v>-2.3379721133452214</v>
      </c>
      <c r="AR558" s="4">
        <v>0.50345571222718544</v>
      </c>
      <c r="AS558" s="4">
        <v>2.3638737333141702</v>
      </c>
      <c r="AT558" s="4">
        <v>1.8888216354158605</v>
      </c>
      <c r="AU558" s="4">
        <v>-2.937281964900551</v>
      </c>
      <c r="AV558" s="4">
        <v>-2.962849645758947</v>
      </c>
      <c r="AW558" s="4">
        <v>1.1021230052430608</v>
      </c>
      <c r="AX558" s="4">
        <v>1.0203403388258092</v>
      </c>
      <c r="AY558" s="4">
        <v>2.9967272867503558</v>
      </c>
      <c r="AZ558" s="4">
        <v>1.6773667402297132</v>
      </c>
      <c r="BA558" s="4">
        <v>0.67155491322925531</v>
      </c>
      <c r="BB558" s="4">
        <v>0.67428539248102215</v>
      </c>
      <c r="BC558" s="4">
        <v>2.0704433721011828</v>
      </c>
      <c r="BD558" s="4">
        <v>4.4545415847668579</v>
      </c>
      <c r="BE558" s="4">
        <v>1.2334582280081552</v>
      </c>
      <c r="BF558" s="4">
        <v>0.83319820920133569</v>
      </c>
      <c r="BG558" s="4">
        <v>2.2084611658965692</v>
      </c>
      <c r="BH558" s="4">
        <v>3.0832208212257184</v>
      </c>
      <c r="BI558" s="4">
        <v>1.5620013843715697</v>
      </c>
      <c r="BJ558" s="4">
        <v>5.5009072415241222</v>
      </c>
      <c r="BK558" s="4">
        <v>2.9417133931716855</v>
      </c>
      <c r="BL558" s="4">
        <v>1.5338314075648452</v>
      </c>
      <c r="BM558" s="4">
        <v>-1.8466788345368412</v>
      </c>
      <c r="BN558" s="4">
        <v>4.3010058934618733</v>
      </c>
      <c r="BO558" s="4">
        <v>0.35181157848409583</v>
      </c>
      <c r="BP558" s="4">
        <v>5.2929910636584365</v>
      </c>
      <c r="BQ558" s="4">
        <v>5.1499862806806185</v>
      </c>
      <c r="BR558" s="4">
        <v>6.1278145535923922</v>
      </c>
      <c r="BS558" s="4">
        <v>2.9409719720315586</v>
      </c>
      <c r="BT558" s="4">
        <v>1.6211796927358302</v>
      </c>
      <c r="BU558" s="4">
        <v>8.4413058461843669</v>
      </c>
      <c r="BV558" s="4">
        <v>4.075792506924536</v>
      </c>
      <c r="BW558" s="4">
        <v>3.9245626324881044</v>
      </c>
    </row>
    <row r="559" spans="1:75" hidden="1">
      <c r="A559" s="1" t="s">
        <v>247</v>
      </c>
      <c r="B559" s="1" t="s">
        <v>123</v>
      </c>
      <c r="C559" s="1" t="s">
        <v>122</v>
      </c>
      <c r="D559" s="3" t="s">
        <v>281</v>
      </c>
      <c r="E559" s="1" t="s">
        <v>257</v>
      </c>
      <c r="F559" s="4" t="s">
        <v>291</v>
      </c>
      <c r="G559" s="4">
        <v>7.5041572554601199</v>
      </c>
      <c r="H559" s="4">
        <v>3.0660084213632643</v>
      </c>
      <c r="I559" s="4">
        <v>5.7191605980560611</v>
      </c>
      <c r="J559" s="4">
        <v>4.340920701810691</v>
      </c>
      <c r="K559" s="4">
        <v>3.777546899808315</v>
      </c>
      <c r="L559" s="4">
        <v>3.8529258619467432</v>
      </c>
      <c r="M559" s="4">
        <v>2.2909405673098515</v>
      </c>
      <c r="N559" s="4">
        <v>0.40083012241922678</v>
      </c>
      <c r="O559" s="4">
        <v>3.6488513501247599</v>
      </c>
      <c r="P559" s="4">
        <v>-1.6350535542727918</v>
      </c>
      <c r="Q559" s="4">
        <v>2.4523992535825156</v>
      </c>
      <c r="R559" s="4">
        <v>1.6122992760687627</v>
      </c>
      <c r="S559" s="4">
        <v>3.8145054611598672</v>
      </c>
      <c r="T559" s="4">
        <v>0.30058939719552757</v>
      </c>
      <c r="U559" s="4">
        <v>2.0600609685486271</v>
      </c>
      <c r="V559" s="4">
        <v>1.2707086708267035</v>
      </c>
      <c r="W559" s="4">
        <v>2.1881512131466607</v>
      </c>
      <c r="X559" s="4">
        <v>1.8701084298807125</v>
      </c>
      <c r="Y559" s="4">
        <v>1.6362826132599206</v>
      </c>
      <c r="Z559" s="4">
        <v>0.81482845190425923</v>
      </c>
      <c r="AA559" s="4">
        <v>2.4705381036779883</v>
      </c>
      <c r="AB559" s="4">
        <v>2.5249792506293556</v>
      </c>
      <c r="AC559" s="4">
        <v>5.9436402916615449</v>
      </c>
      <c r="AD559" s="4">
        <v>0.76520098886998511</v>
      </c>
      <c r="AE559" s="4">
        <v>2.767507080503373</v>
      </c>
      <c r="AF559" s="4">
        <v>5.8530256972634698</v>
      </c>
      <c r="AG559" s="4">
        <v>2.7245166293237144</v>
      </c>
      <c r="AH559" s="4">
        <v>2.2879069644584193</v>
      </c>
      <c r="AI559" s="4">
        <v>2.7275407970281274</v>
      </c>
      <c r="AJ559" s="4">
        <v>2.2535524700963094</v>
      </c>
      <c r="AK559" s="4">
        <v>0.87341769303403982</v>
      </c>
      <c r="AL559" s="4">
        <v>1.0190924362791787</v>
      </c>
      <c r="AM559" s="4">
        <v>-0.56321912262253804</v>
      </c>
      <c r="AN559" s="4">
        <v>-9.584109124409391</v>
      </c>
      <c r="AO559" s="4">
        <v>-9.6328659604229987</v>
      </c>
      <c r="AP559" s="4">
        <v>0.83045197057212139</v>
      </c>
      <c r="AQ559" s="4">
        <v>1.7971148069727327</v>
      </c>
      <c r="AR559" s="4">
        <v>4.2888626546920383</v>
      </c>
      <c r="AS559" s="4">
        <v>3.7419851729731279</v>
      </c>
      <c r="AT559" s="4">
        <v>0.61037182204777274</v>
      </c>
      <c r="AU559" s="4">
        <v>-2.7665282849981931</v>
      </c>
      <c r="AV559" s="4">
        <v>-1.7001162064908537</v>
      </c>
      <c r="AW559" s="4">
        <v>3.3505033226588488E-2</v>
      </c>
      <c r="AX559" s="4">
        <v>2.1693358915242822</v>
      </c>
      <c r="AY559" s="4">
        <v>2.3167373584965345</v>
      </c>
      <c r="AZ559" s="4">
        <v>3.391853066447581</v>
      </c>
      <c r="BA559" s="4">
        <v>2.838179182186118</v>
      </c>
      <c r="BB559" s="4">
        <v>-2.6844470730569836</v>
      </c>
      <c r="BC559" s="4">
        <v>0.91911794426207116</v>
      </c>
      <c r="BD559" s="4">
        <v>2.1815235821765366</v>
      </c>
      <c r="BE559" s="4">
        <v>0.61940086402378913</v>
      </c>
      <c r="BF559" s="4">
        <v>1.449862857547779</v>
      </c>
      <c r="BG559" s="4">
        <v>2.8275671414402348</v>
      </c>
      <c r="BH559" s="4">
        <v>4.4947497224688382</v>
      </c>
      <c r="BI559" s="4">
        <v>2.670194261867076</v>
      </c>
      <c r="BJ559" s="4">
        <v>3.1886739036086631</v>
      </c>
      <c r="BK559" s="4">
        <v>4.57275221405955</v>
      </c>
      <c r="BL559" s="4">
        <v>2.2206139328657226</v>
      </c>
      <c r="BM559" s="4">
        <v>-0.5812134460485896</v>
      </c>
      <c r="BN559" s="4">
        <v>5.840236030990642</v>
      </c>
      <c r="BO559" s="4">
        <v>1.9721265381709596</v>
      </c>
      <c r="BP559" s="4">
        <v>5.007317166301406</v>
      </c>
      <c r="BQ559" s="4">
        <v>5.3438049225336792</v>
      </c>
      <c r="BR559" s="4">
        <v>4.4180912389577554</v>
      </c>
      <c r="BS559" s="4">
        <v>4.3648430200501354</v>
      </c>
      <c r="BT559" s="4">
        <v>5.1828076294941239</v>
      </c>
      <c r="BU559" s="4">
        <v>5.015114295736578</v>
      </c>
      <c r="BV559" s="4">
        <v>4.5599231868137302</v>
      </c>
      <c r="BW559" s="4">
        <v>4.5034342729564747</v>
      </c>
    </row>
    <row r="560" spans="1:75" hidden="1">
      <c r="A560" s="1" t="s">
        <v>247</v>
      </c>
      <c r="B560" s="1" t="s">
        <v>125</v>
      </c>
      <c r="C560" s="1" t="s">
        <v>124</v>
      </c>
      <c r="D560" s="3" t="s">
        <v>267</v>
      </c>
      <c r="E560" s="1" t="s">
        <v>283</v>
      </c>
      <c r="F560" s="2">
        <v>6094.8835508247203</v>
      </c>
      <c r="G560" s="2">
        <v>6465.7362536526798</v>
      </c>
      <c r="H560" s="2">
        <v>6903.7724171378786</v>
      </c>
      <c r="I560" s="2">
        <v>7411.6793797066057</v>
      </c>
      <c r="J560" s="2">
        <v>7782.5320825345652</v>
      </c>
      <c r="K560" s="2">
        <v>8271.6276761192657</v>
      </c>
      <c r="L560" s="2">
        <v>8599.4829641265915</v>
      </c>
      <c r="M560" s="2">
        <v>9007.958404922605</v>
      </c>
      <c r="N560" s="2">
        <v>9365.3744156191169</v>
      </c>
      <c r="O560" s="2">
        <v>9325.064339224773</v>
      </c>
      <c r="P560" s="2">
        <v>10219.948035179197</v>
      </c>
      <c r="Q560" s="2">
        <v>11079.896331591857</v>
      </c>
      <c r="R560" s="2">
        <v>11853.849798363251</v>
      </c>
      <c r="S560" s="2">
        <v>13028.216690651789</v>
      </c>
      <c r="T560" s="2">
        <v>12576.743835035142</v>
      </c>
      <c r="U560" s="2">
        <v>13525.374299515357</v>
      </c>
      <c r="V560" s="2">
        <v>15030.283818237513</v>
      </c>
      <c r="W560" s="2">
        <v>16809.301856441201</v>
      </c>
      <c r="X560" s="2">
        <v>19141.911610460542</v>
      </c>
      <c r="Y560" s="2">
        <v>21762.066576092864</v>
      </c>
      <c r="Z560" s="2">
        <v>24747.699567700569</v>
      </c>
      <c r="AA560" s="2">
        <v>27846.200773212433</v>
      </c>
      <c r="AB560" s="2">
        <v>31581.601185754924</v>
      </c>
      <c r="AC560" s="2">
        <v>35225.632091803571</v>
      </c>
      <c r="AD560" s="2">
        <v>37606.61393749612</v>
      </c>
      <c r="AE560" s="2">
        <v>39098.086764086831</v>
      </c>
      <c r="AF560" s="2">
        <v>41890.231389001689</v>
      </c>
      <c r="AG560" s="2">
        <v>45139.223546385772</v>
      </c>
      <c r="AH560" s="2">
        <v>49030.489587653057</v>
      </c>
      <c r="AI560" s="2">
        <v>53564.02951280355</v>
      </c>
      <c r="AJ560" s="2">
        <v>58758.654690821277</v>
      </c>
      <c r="AK560" s="2">
        <v>64388.62869389791</v>
      </c>
      <c r="AL560" s="2">
        <v>68798.551051439077</v>
      </c>
      <c r="AM560" s="2">
        <v>74425.837716089402</v>
      </c>
      <c r="AN560" s="2">
        <v>80636.276819244566</v>
      </c>
      <c r="AO560" s="2">
        <v>79144.803992653862</v>
      </c>
      <c r="AP560" s="2">
        <v>80552.969328029591</v>
      </c>
      <c r="AQ560" s="2">
        <v>88190.385135544537</v>
      </c>
      <c r="AR560" s="2">
        <v>98063.666513732387</v>
      </c>
      <c r="AS560" s="2">
        <v>107109.24765662305</v>
      </c>
      <c r="AT560" s="2">
        <v>116442.37401112668</v>
      </c>
      <c r="AU560" s="2">
        <v>124228.96431111846</v>
      </c>
      <c r="AV560" s="2">
        <v>133033.81755983274</v>
      </c>
      <c r="AW560" s="2">
        <v>148382.44451624717</v>
      </c>
      <c r="AX560" s="2">
        <v>164593.90336815396</v>
      </c>
      <c r="AY560" s="2">
        <v>176161.63836306703</v>
      </c>
      <c r="AZ560" s="2">
        <v>189430.01654039603</v>
      </c>
      <c r="BA560" s="2">
        <v>205135.88218581994</v>
      </c>
      <c r="BB560" s="2">
        <v>200571.13752254075</v>
      </c>
      <c r="BC560" s="2">
        <v>212796.3585092884</v>
      </c>
      <c r="BD560" s="2">
        <v>231730.00902679219</v>
      </c>
      <c r="BE560" s="2">
        <v>229523.26717105362</v>
      </c>
      <c r="BF560" s="2">
        <v>239190.06774829063</v>
      </c>
      <c r="BG560" s="2">
        <v>249798.93214815448</v>
      </c>
      <c r="BH560" s="2">
        <v>273652.67051729787</v>
      </c>
      <c r="BI560" s="2">
        <v>294146.94990260049</v>
      </c>
      <c r="BJ560" s="2">
        <v>320208.94652800175</v>
      </c>
      <c r="BK560" s="2">
        <v>349384.87161982403</v>
      </c>
      <c r="BL560" s="2">
        <v>355630.54625876807</v>
      </c>
      <c r="BM560" s="2">
        <v>353484.71315722208</v>
      </c>
      <c r="BN560" s="2">
        <v>407357.11620679911</v>
      </c>
      <c r="BO560" s="2">
        <v>433901.32819734374</v>
      </c>
      <c r="BP560" s="2">
        <v>452432.24801025848</v>
      </c>
      <c r="BQ560" s="2">
        <v>474838.45571700216</v>
      </c>
      <c r="BR560" s="2">
        <v>494381.82560998207</v>
      </c>
      <c r="BS560" s="2">
        <v>506766.1422845482</v>
      </c>
      <c r="BT560" s="2">
        <v>521180.54015435232</v>
      </c>
      <c r="BU560" s="2">
        <v>541658.26550065237</v>
      </c>
      <c r="BV560" s="2">
        <v>559161.95032843866</v>
      </c>
      <c r="BW560" s="2">
        <v>570260.46838805091</v>
      </c>
    </row>
    <row r="561" spans="1:75" hidden="1">
      <c r="A561" s="1" t="s">
        <v>247</v>
      </c>
      <c r="B561" s="1" t="s">
        <v>125</v>
      </c>
      <c r="C561" s="1" t="s">
        <v>124</v>
      </c>
      <c r="D561" s="3" t="s">
        <v>269</v>
      </c>
      <c r="E561" s="1" t="s">
        <v>284</v>
      </c>
      <c r="F561" s="2">
        <v>316.10348617593598</v>
      </c>
      <c r="G561" s="2">
        <v>330.03278443455548</v>
      </c>
      <c r="H561" s="2">
        <v>344.57588595211649</v>
      </c>
      <c r="I561" s="2">
        <v>359.75983835396903</v>
      </c>
      <c r="J561" s="2">
        <v>375.61288113602814</v>
      </c>
      <c r="K561" s="2">
        <v>392.16449818529753</v>
      </c>
      <c r="L561" s="2">
        <v>409.44547261474276</v>
      </c>
      <c r="M561" s="2">
        <v>427.48794401449771</v>
      </c>
      <c r="N561" s="2">
        <v>446.32546822588131</v>
      </c>
      <c r="O561" s="2">
        <v>465.99307974939376</v>
      </c>
      <c r="P561" s="2">
        <v>486.52735690275978</v>
      </c>
      <c r="Q561" s="2">
        <v>500.78855853075606</v>
      </c>
      <c r="R561" s="2">
        <v>515.46778777629277</v>
      </c>
      <c r="S561" s="2">
        <v>530.5772979609053</v>
      </c>
      <c r="T561" s="2">
        <v>546.12970157830398</v>
      </c>
      <c r="U561" s="2">
        <v>562.13798082251162</v>
      </c>
      <c r="V561" s="2">
        <v>578.61549842460363</v>
      </c>
      <c r="W561" s="2">
        <v>595.57600880709788</v>
      </c>
      <c r="X561" s="2">
        <v>613.03366956530442</v>
      </c>
      <c r="Y561" s="2">
        <v>631.00305328521836</v>
      </c>
      <c r="Z561" s="2">
        <v>649.49915970782263</v>
      </c>
      <c r="AA561" s="2">
        <v>698.96845962665691</v>
      </c>
      <c r="AB561" s="2">
        <v>748.43766001588483</v>
      </c>
      <c r="AC561" s="2">
        <v>797.90695993471923</v>
      </c>
      <c r="AD561" s="2">
        <v>822.58472872394066</v>
      </c>
      <c r="AE561" s="2">
        <v>834.18719355900782</v>
      </c>
      <c r="AF561" s="2">
        <v>871.02558921734419</v>
      </c>
      <c r="AG561" s="2">
        <v>910.839820584667</v>
      </c>
      <c r="AH561" s="2">
        <v>970.50234563812592</v>
      </c>
      <c r="AI561" s="2">
        <v>1038.2409020337225</v>
      </c>
      <c r="AJ561" s="2">
        <v>1094.0866733027381</v>
      </c>
      <c r="AK561" s="2">
        <v>1185.233912091363</v>
      </c>
      <c r="AL561" s="2">
        <v>1259.2098446675268</v>
      </c>
      <c r="AM561" s="2">
        <v>1296.2109988172056</v>
      </c>
      <c r="AN561" s="2">
        <v>1312.7430109269105</v>
      </c>
      <c r="AO561" s="2">
        <v>1249.3899939407365</v>
      </c>
      <c r="AP561" s="2">
        <v>1195.0630074817302</v>
      </c>
      <c r="AQ561" s="2">
        <v>1242.5959885311856</v>
      </c>
      <c r="AR561" s="2">
        <v>1318.080004961733</v>
      </c>
      <c r="AS561" s="2">
        <v>1382.7570073371869</v>
      </c>
      <c r="AT561" s="2">
        <v>1448.6339908937023</v>
      </c>
      <c r="AU561" s="2">
        <v>1505.9019940625597</v>
      </c>
      <c r="AV561" s="2">
        <v>1554.4390081800295</v>
      </c>
      <c r="AW561" s="2">
        <v>1604.5629993023242</v>
      </c>
      <c r="AX561" s="2">
        <v>1676.9369954180381</v>
      </c>
      <c r="AY561" s="2">
        <v>1760.3050060068529</v>
      </c>
      <c r="AZ561" s="2">
        <v>1869.6359902726792</v>
      </c>
      <c r="BA561" s="2">
        <v>1983.6609938809529</v>
      </c>
      <c r="BB561" s="2">
        <v>2038.9969904781333</v>
      </c>
      <c r="BC561" s="2">
        <v>2029.9499893250238</v>
      </c>
      <c r="BD561" s="2">
        <v>2112.4179972037091</v>
      </c>
      <c r="BE561" s="2">
        <v>2186.9609888947912</v>
      </c>
      <c r="BF561" s="2">
        <v>2156.0289869530188</v>
      </c>
      <c r="BG561" s="2">
        <v>2129.9980003570004</v>
      </c>
      <c r="BH561" s="2">
        <v>2165.5770033935319</v>
      </c>
      <c r="BI561" s="2">
        <v>2260.6649952862285</v>
      </c>
      <c r="BJ561" s="2">
        <v>2409.9169928427837</v>
      </c>
      <c r="BK561" s="2">
        <v>2618.7419990221188</v>
      </c>
      <c r="BL561" s="2">
        <v>2873.3310088912467</v>
      </c>
      <c r="BM561" s="2">
        <v>2952.1620015643025</v>
      </c>
      <c r="BN561" s="2">
        <v>3049.4760090842592</v>
      </c>
      <c r="BO561" s="2">
        <v>3165.9049995782689</v>
      </c>
      <c r="BP561" s="2">
        <v>3291.6150132702583</v>
      </c>
      <c r="BQ561" s="2">
        <v>3426.6700026095641</v>
      </c>
      <c r="BR561" s="2">
        <v>3555.8970096248054</v>
      </c>
      <c r="BS561" s="2">
        <v>3632.2779856237662</v>
      </c>
      <c r="BT561" s="2">
        <v>3669.0689882560168</v>
      </c>
      <c r="BU561" s="2">
        <v>3662.1239862892826</v>
      </c>
      <c r="BV561" s="2">
        <v>3688.2119896614722</v>
      </c>
      <c r="BW561" s="2">
        <v>3724.1750534826565</v>
      </c>
    </row>
    <row r="562" spans="1:75" hidden="1">
      <c r="A562" s="1" t="s">
        <v>247</v>
      </c>
      <c r="B562" s="1" t="s">
        <v>125</v>
      </c>
      <c r="C562" s="1" t="s">
        <v>124</v>
      </c>
      <c r="D562" s="3" t="s">
        <v>270</v>
      </c>
      <c r="E562" s="1" t="s">
        <v>285</v>
      </c>
      <c r="F562" s="2">
        <v>2446.6510452415991</v>
      </c>
      <c r="G562" s="2">
        <v>2441.208738757809</v>
      </c>
      <c r="H562" s="2">
        <v>2435.7785380869509</v>
      </c>
      <c r="I562" s="2">
        <v>2430.3604163009736</v>
      </c>
      <c r="J562" s="2">
        <v>2424.9543465317247</v>
      </c>
      <c r="K562" s="2">
        <v>2419.5603019708169</v>
      </c>
      <c r="L562" s="2">
        <v>2414.1782558694954</v>
      </c>
      <c r="M562" s="2">
        <v>2408.8081815385044</v>
      </c>
      <c r="N562" s="2">
        <v>2403.4500523479564</v>
      </c>
      <c r="O562" s="2">
        <v>2398.1038417271984</v>
      </c>
      <c r="P562" s="2">
        <v>2392.7695231646812</v>
      </c>
      <c r="Q562" s="2">
        <v>2387.4470702078279</v>
      </c>
      <c r="R562" s="2">
        <v>2382.1364564629021</v>
      </c>
      <c r="S562" s="2">
        <v>2376.8376555948771</v>
      </c>
      <c r="T562" s="2">
        <v>2371.550641327306</v>
      </c>
      <c r="U562" s="2">
        <v>2366.2753874421905</v>
      </c>
      <c r="V562" s="2">
        <v>2361.0118677798523</v>
      </c>
      <c r="W562" s="2">
        <v>2355.7600562388016</v>
      </c>
      <c r="X562" s="2">
        <v>2350.5199267756088</v>
      </c>
      <c r="Y562" s="2">
        <v>2345.291453404775</v>
      </c>
      <c r="Z562" s="2">
        <v>2340.0746101986051</v>
      </c>
      <c r="AA562" s="2">
        <v>2340.018114235424</v>
      </c>
      <c r="AB562" s="2">
        <v>2339.9314216199086</v>
      </c>
      <c r="AC562" s="2">
        <v>2339.8527853302594</v>
      </c>
      <c r="AD562" s="2">
        <v>2339.8474570230592</v>
      </c>
      <c r="AE562" s="2">
        <v>2318.6229305002353</v>
      </c>
      <c r="AF562" s="2">
        <v>2344.6838670478373</v>
      </c>
      <c r="AG562" s="2">
        <v>2290.465892839683</v>
      </c>
      <c r="AH562" s="2">
        <v>2289.7148659642799</v>
      </c>
      <c r="AI562" s="2">
        <v>2265.4035429540154</v>
      </c>
      <c r="AJ562" s="2">
        <v>2273.948916171862</v>
      </c>
      <c r="AK562" s="2">
        <v>2300.9842770739297</v>
      </c>
      <c r="AL562" s="2">
        <v>2307.4361569165862</v>
      </c>
      <c r="AM562" s="2">
        <v>2312.7023080946287</v>
      </c>
      <c r="AN562" s="2">
        <v>2322.1884970786214</v>
      </c>
      <c r="AO562" s="2">
        <v>2281.2296351041064</v>
      </c>
      <c r="AP562" s="2">
        <v>2315.4123395596475</v>
      </c>
      <c r="AQ562" s="2">
        <v>2346.4325632366908</v>
      </c>
      <c r="AR562" s="2">
        <v>2360.2606798324109</v>
      </c>
      <c r="AS562" s="2">
        <v>2419.4754786631252</v>
      </c>
      <c r="AT562" s="2">
        <v>2423.9671841868771</v>
      </c>
      <c r="AU562" s="2">
        <v>2444.1778678630149</v>
      </c>
      <c r="AV562" s="2">
        <v>2447.8370630242221</v>
      </c>
      <c r="AW562" s="2">
        <v>2474.714115899927</v>
      </c>
      <c r="AX562" s="2">
        <v>2490.607642198087</v>
      </c>
      <c r="AY562" s="2">
        <v>2504.2128569958959</v>
      </c>
      <c r="AZ562" s="2">
        <v>2525.1838845194447</v>
      </c>
      <c r="BA562" s="2">
        <v>2539.4179943123549</v>
      </c>
      <c r="BB562" s="2">
        <v>2527.0497895154617</v>
      </c>
      <c r="BC562" s="2">
        <v>2548.3948124708131</v>
      </c>
      <c r="BD562" s="2">
        <v>2566.1053210269934</v>
      </c>
      <c r="BE562" s="2">
        <v>2545.4008719347362</v>
      </c>
      <c r="BF562" s="2">
        <v>2536.9392914839195</v>
      </c>
      <c r="BG562" s="2">
        <v>2541.9280594734037</v>
      </c>
      <c r="BH562" s="2">
        <v>2507.5974525541619</v>
      </c>
      <c r="BI562" s="2">
        <v>2507.7377350723727</v>
      </c>
      <c r="BJ562" s="2">
        <v>2499.141258277607</v>
      </c>
      <c r="BK562" s="2">
        <v>2477.0120744703845</v>
      </c>
      <c r="BL562" s="2">
        <v>2469.6034488337432</v>
      </c>
      <c r="BM562" s="2">
        <v>2432.7660459420113</v>
      </c>
      <c r="BN562" s="2">
        <v>2471.4091501006465</v>
      </c>
      <c r="BO562" s="2">
        <v>2426.8246992696545</v>
      </c>
      <c r="BP562" s="2">
        <v>2434.3015498237569</v>
      </c>
      <c r="BQ562" s="2">
        <v>2423.8345239779323</v>
      </c>
      <c r="BR562" s="2">
        <v>2384.2679071017287</v>
      </c>
      <c r="BS562" s="2">
        <v>2355.8326309657687</v>
      </c>
      <c r="BT562" s="2">
        <v>2344.5865897434296</v>
      </c>
      <c r="BU562" s="2">
        <v>2326.8775856276379</v>
      </c>
      <c r="BV562" s="2">
        <v>2298.9660121526144</v>
      </c>
      <c r="BW562" s="2">
        <v>2298.9660121526144</v>
      </c>
    </row>
    <row r="563" spans="1:75" hidden="1">
      <c r="A563" s="1" t="s">
        <v>247</v>
      </c>
      <c r="B563" s="1" t="s">
        <v>125</v>
      </c>
      <c r="C563" s="1" t="s">
        <v>124</v>
      </c>
      <c r="D563" s="3" t="s">
        <v>271</v>
      </c>
      <c r="E563" s="1" t="s">
        <v>286</v>
      </c>
      <c r="F563" s="2">
        <v>773.39492485686719</v>
      </c>
      <c r="G563" s="2">
        <v>805.67891743820906</v>
      </c>
      <c r="H563" s="2">
        <v>839.31054774446227</v>
      </c>
      <c r="I563" s="2">
        <v>874.34607051032322</v>
      </c>
      <c r="J563" s="2">
        <v>910.84408872411552</v>
      </c>
      <c r="K563" s="2">
        <v>948.86565165145237</v>
      </c>
      <c r="L563" s="2">
        <v>988.4743569507209</v>
      </c>
      <c r="M563" s="2">
        <v>1029.7364570511963</v>
      </c>
      <c r="N563" s="2">
        <v>1072.7209699717207</v>
      </c>
      <c r="O563" s="2">
        <v>1117.4997947653098</v>
      </c>
      <c r="P563" s="2">
        <v>1164.1478317827891</v>
      </c>
      <c r="Q563" s="2">
        <v>1195.606176857855</v>
      </c>
      <c r="R563" s="2">
        <v>1227.9146093941893</v>
      </c>
      <c r="S563" s="2">
        <v>1261.0961009972627</v>
      </c>
      <c r="T563" s="2">
        <v>1295.174244025917</v>
      </c>
      <c r="U563" s="2">
        <v>1330.1732683667594</v>
      </c>
      <c r="V563" s="2">
        <v>1366.1180586618436</v>
      </c>
      <c r="W563" s="2">
        <v>1403.0341720018898</v>
      </c>
      <c r="X563" s="2">
        <v>1440.947856097622</v>
      </c>
      <c r="Y563" s="2">
        <v>1479.8860679421405</v>
      </c>
      <c r="Z563" s="2">
        <v>1519.8764929776046</v>
      </c>
      <c r="AA563" s="2">
        <v>1635.5988568056089</v>
      </c>
      <c r="AB563" s="2">
        <v>1751.2927977948473</v>
      </c>
      <c r="AC563" s="2">
        <v>1866.9848226376525</v>
      </c>
      <c r="AD563" s="2">
        <v>1924.7227856907155</v>
      </c>
      <c r="AE563" s="2">
        <v>1934.1655553155538</v>
      </c>
      <c r="AF563" s="2">
        <v>2042.2796468237436</v>
      </c>
      <c r="AG563" s="2">
        <v>2086.2475428893958</v>
      </c>
      <c r="AH563" s="2">
        <v>2222.1736482608208</v>
      </c>
      <c r="AI563" s="2">
        <v>2352.0346179069675</v>
      </c>
      <c r="AJ563" s="2">
        <v>2487.8972049548393</v>
      </c>
      <c r="AK563" s="2">
        <v>2727.2045963770506</v>
      </c>
      <c r="AL563" s="2">
        <v>2905.5463247311695</v>
      </c>
      <c r="AM563" s="2">
        <v>2997.7501687421955</v>
      </c>
      <c r="AN563" s="2">
        <v>3048.4367195948266</v>
      </c>
      <c r="AO563" s="2">
        <v>2850.1454799801477</v>
      </c>
      <c r="AP563" s="2">
        <v>2767.0636340744618</v>
      </c>
      <c r="AQ563" s="2">
        <v>2915.6676904368596</v>
      </c>
      <c r="AR563" s="2">
        <v>3111.0124085844877</v>
      </c>
      <c r="AS563" s="2">
        <v>3345.5466722019305</v>
      </c>
      <c r="AT563" s="2">
        <v>3511.4412558240056</v>
      </c>
      <c r="AU563" s="2">
        <v>3680.6923250584896</v>
      </c>
      <c r="AV563" s="2">
        <v>3805.0134164336882</v>
      </c>
      <c r="AW563" s="2">
        <v>3970.8347042241867</v>
      </c>
      <c r="AX563" s="2">
        <v>4176.5920962728642</v>
      </c>
      <c r="AY563" s="2">
        <v>4408.1784282765984</v>
      </c>
      <c r="AZ563" s="2">
        <v>4721.1746725541234</v>
      </c>
      <c r="BA563" s="2">
        <v>5037.3444224768218</v>
      </c>
      <c r="BB563" s="2">
        <v>5152.6469156104267</v>
      </c>
      <c r="BC563" s="2">
        <v>5173.1140223710736</v>
      </c>
      <c r="BD563" s="2">
        <v>5420.6870628576225</v>
      </c>
      <c r="BE563" s="2">
        <v>5566.6924080200542</v>
      </c>
      <c r="BF563" s="2">
        <v>5469.7146505793844</v>
      </c>
      <c r="BG563" s="2">
        <v>5414.3016837297</v>
      </c>
      <c r="BH563" s="2">
        <v>5430.3953770194967</v>
      </c>
      <c r="BI563" s="2">
        <v>5669.1549150364826</v>
      </c>
      <c r="BJ563" s="2">
        <v>6022.7229858377004</v>
      </c>
      <c r="BK563" s="2">
        <v>6486.6555515005002</v>
      </c>
      <c r="BL563" s="2">
        <v>7095.9881691987621</v>
      </c>
      <c r="BM563" s="2">
        <v>7181.9194795258418</v>
      </c>
      <c r="BN563" s="2">
        <v>7536.5029118632401</v>
      </c>
      <c r="BO563" s="2">
        <v>7683.0964485178283</v>
      </c>
      <c r="BP563" s="2">
        <v>8012.7835282269361</v>
      </c>
      <c r="BQ563" s="2">
        <v>8305.6810546046127</v>
      </c>
      <c r="BR563" s="2">
        <v>8478.2111210074308</v>
      </c>
      <c r="BS563" s="2">
        <v>8557.0390032710784</v>
      </c>
      <c r="BT563" s="2">
        <v>8602.4499467085516</v>
      </c>
      <c r="BU563" s="2">
        <v>8521.3142194858683</v>
      </c>
      <c r="BV563" s="2">
        <v>8479.0740098454953</v>
      </c>
      <c r="BW563" s="2">
        <v>8561.7518712632736</v>
      </c>
    </row>
    <row r="564" spans="1:75" hidden="1">
      <c r="A564" s="1" t="s">
        <v>247</v>
      </c>
      <c r="B564" s="1" t="s">
        <v>125</v>
      </c>
      <c r="C564" s="1" t="s">
        <v>124</v>
      </c>
      <c r="D564" s="3" t="s">
        <v>268</v>
      </c>
      <c r="E564" s="1" t="s">
        <v>287</v>
      </c>
      <c r="F564" s="2">
        <v>1022.1</v>
      </c>
      <c r="G564" s="2">
        <v>1068.0999999999999</v>
      </c>
      <c r="H564" s="2">
        <v>1127</v>
      </c>
      <c r="I564" s="2">
        <v>1191.8</v>
      </c>
      <c r="J564" s="2">
        <v>1248.2</v>
      </c>
      <c r="K564" s="2">
        <v>1305.5</v>
      </c>
      <c r="L564" s="2">
        <v>1371.6</v>
      </c>
      <c r="M564" s="2">
        <v>1445.9290000000001</v>
      </c>
      <c r="N564" s="2">
        <v>1518.8</v>
      </c>
      <c r="O564" s="2">
        <v>1587.2</v>
      </c>
      <c r="P564" s="2">
        <v>1646.4</v>
      </c>
      <c r="Q564" s="2">
        <v>1702.4</v>
      </c>
      <c r="R564" s="2">
        <v>1750.2</v>
      </c>
      <c r="S564" s="2">
        <v>1795</v>
      </c>
      <c r="T564" s="2">
        <v>1841.6</v>
      </c>
      <c r="U564" s="2">
        <v>1886.9</v>
      </c>
      <c r="V564" s="2">
        <v>1934.4</v>
      </c>
      <c r="W564" s="2">
        <v>1977.6</v>
      </c>
      <c r="X564" s="2">
        <v>2012</v>
      </c>
      <c r="Y564" s="2">
        <v>2042.5</v>
      </c>
      <c r="Z564" s="2">
        <v>2074.5070000000001</v>
      </c>
      <c r="AA564" s="2">
        <v>2112.9</v>
      </c>
      <c r="AB564" s="2">
        <v>2152.4</v>
      </c>
      <c r="AC564" s="2">
        <v>2193</v>
      </c>
      <c r="AD564" s="2">
        <v>2229.8000000000002</v>
      </c>
      <c r="AE564" s="2">
        <v>2262.6</v>
      </c>
      <c r="AF564" s="2">
        <v>2293.3000000000002</v>
      </c>
      <c r="AG564" s="2">
        <v>2325.3000000000002</v>
      </c>
      <c r="AH564" s="2">
        <v>2353.6</v>
      </c>
      <c r="AI564" s="2">
        <v>2383.5</v>
      </c>
      <c r="AJ564" s="2">
        <v>2413.9</v>
      </c>
      <c r="AK564" s="2">
        <v>2535.3679999999999</v>
      </c>
      <c r="AL564" s="2">
        <v>2651.8690000000001</v>
      </c>
      <c r="AM564" s="2">
        <v>2689.2629999999999</v>
      </c>
      <c r="AN564" s="2">
        <v>2743.297</v>
      </c>
      <c r="AO564" s="2">
        <v>2749.8969999999999</v>
      </c>
      <c r="AP564" s="2">
        <v>2750.069</v>
      </c>
      <c r="AQ564" s="2">
        <v>2794.5520000000001</v>
      </c>
      <c r="AR564" s="2">
        <v>2869.2660000000001</v>
      </c>
      <c r="AS564" s="2">
        <v>2957.752</v>
      </c>
      <c r="AT564" s="2">
        <v>3047.1</v>
      </c>
      <c r="AU564" s="2">
        <v>3152.0319999999997</v>
      </c>
      <c r="AV564" s="2">
        <v>3256.0099999999993</v>
      </c>
      <c r="AW564" s="2">
        <v>3360.2499999999995</v>
      </c>
      <c r="AX564" s="2">
        <v>3464.1479999999997</v>
      </c>
      <c r="AY564" s="2">
        <v>3566.6840000000002</v>
      </c>
      <c r="AZ564" s="2">
        <v>3668.4659999999999</v>
      </c>
      <c r="BA564" s="2">
        <v>3769.7599999999998</v>
      </c>
      <c r="BB564" s="2">
        <v>3868.4829999999993</v>
      </c>
      <c r="BC564" s="2">
        <v>3965.0839999999989</v>
      </c>
      <c r="BD564" s="2">
        <v>4063.3329999999992</v>
      </c>
      <c r="BE564" s="2">
        <v>4169.4809999999989</v>
      </c>
      <c r="BF564" s="2">
        <v>4281.2109999999984</v>
      </c>
      <c r="BG564" s="2">
        <v>4390.623999999998</v>
      </c>
      <c r="BH564" s="2">
        <v>4498.2259999999978</v>
      </c>
      <c r="BI564" s="2">
        <v>4605.7409999999982</v>
      </c>
      <c r="BJ564" s="2">
        <v>4713.5609999999979</v>
      </c>
      <c r="BK564" s="2">
        <v>4821.9179999999978</v>
      </c>
      <c r="BL564" s="2">
        <v>4930.6129999999976</v>
      </c>
      <c r="BM564" s="2">
        <v>5035.8969999999972</v>
      </c>
      <c r="BN564" s="2">
        <v>5140.1049999999968</v>
      </c>
      <c r="BO564" s="2">
        <v>5246.7869999999966</v>
      </c>
      <c r="BP564" s="2">
        <v>5353.493999999997</v>
      </c>
      <c r="BQ564" s="2">
        <v>5460.301999999997</v>
      </c>
      <c r="BR564" s="2">
        <v>5567.3009999999967</v>
      </c>
      <c r="BS564" s="2">
        <v>5674.471999999997</v>
      </c>
      <c r="BT564" s="2">
        <v>5781.7279999999973</v>
      </c>
      <c r="BU564" s="2">
        <v>5888.9259999999977</v>
      </c>
      <c r="BV564" s="2">
        <v>5995.9909999999982</v>
      </c>
      <c r="BW564" s="2">
        <v>6102.9369999999981</v>
      </c>
    </row>
    <row r="565" spans="1:75" hidden="1">
      <c r="A565" s="1" t="s">
        <v>247</v>
      </c>
      <c r="B565" s="1" t="s">
        <v>125</v>
      </c>
      <c r="C565" s="1" t="s">
        <v>124</v>
      </c>
      <c r="D565" s="3" t="s">
        <v>274</v>
      </c>
      <c r="E565" s="1" t="s">
        <v>288</v>
      </c>
      <c r="F565" s="2">
        <v>19281.291783768709</v>
      </c>
      <c r="G565" s="2">
        <v>19591.193840728316</v>
      </c>
      <c r="H565" s="2">
        <v>20035.564584160282</v>
      </c>
      <c r="I565" s="2">
        <v>20601.742022171544</v>
      </c>
      <c r="J565" s="2">
        <v>20719.555886892289</v>
      </c>
      <c r="K565" s="2">
        <v>21092.239900336226</v>
      </c>
      <c r="L565" s="2">
        <v>21002.755041372882</v>
      </c>
      <c r="M565" s="2">
        <v>21071.84198068779</v>
      </c>
      <c r="N565" s="2">
        <v>20983.284805247513</v>
      </c>
      <c r="O565" s="2">
        <v>20011.164853005317</v>
      </c>
      <c r="P565" s="2">
        <v>21005.906225375558</v>
      </c>
      <c r="Q565" s="2">
        <v>22124.899107317331</v>
      </c>
      <c r="R565" s="2">
        <v>22996.29594605762</v>
      </c>
      <c r="S565" s="2">
        <v>24554.794825789457</v>
      </c>
      <c r="T565" s="2">
        <v>23028.858893205408</v>
      </c>
      <c r="U565" s="2">
        <v>24060.595015702795</v>
      </c>
      <c r="V565" s="2">
        <v>25976.289710801844</v>
      </c>
      <c r="W565" s="2">
        <v>28223.604725296438</v>
      </c>
      <c r="X565" s="2">
        <v>31224.894423880283</v>
      </c>
      <c r="Y565" s="2">
        <v>34488.052732537632</v>
      </c>
      <c r="Z565" s="2">
        <v>38102.743010219332</v>
      </c>
      <c r="AA565" s="2">
        <v>39838.994721000781</v>
      </c>
      <c r="AB565" s="2">
        <v>42196.702374763765</v>
      </c>
      <c r="AC565" s="2">
        <v>44147.543335986891</v>
      </c>
      <c r="AD565" s="2">
        <v>45717.617437214663</v>
      </c>
      <c r="AE565" s="2">
        <v>46869.679930325074</v>
      </c>
      <c r="AF565" s="2">
        <v>48092.997390170764</v>
      </c>
      <c r="AG565" s="2">
        <v>49557.806461964916</v>
      </c>
      <c r="AH565" s="2">
        <v>50520.73269891426</v>
      </c>
      <c r="AI565" s="2">
        <v>51591.137863940341</v>
      </c>
      <c r="AJ565" s="2">
        <v>53705.667132792616</v>
      </c>
      <c r="AK565" s="2">
        <v>54325.671951356177</v>
      </c>
      <c r="AL565" s="2">
        <v>54636.287464544228</v>
      </c>
      <c r="AM565" s="2">
        <v>57417.995823213263</v>
      </c>
      <c r="AN565" s="2">
        <v>61425.790233160988</v>
      </c>
      <c r="AO565" s="2">
        <v>63346.756718469456</v>
      </c>
      <c r="AP565" s="2">
        <v>67404.78855401359</v>
      </c>
      <c r="AQ565" s="2">
        <v>70972.694222029677</v>
      </c>
      <c r="AR565" s="2">
        <v>74398.872712267126</v>
      </c>
      <c r="AS565" s="2">
        <v>77460.643546393054</v>
      </c>
      <c r="AT565" s="2">
        <v>80380.810296526441</v>
      </c>
      <c r="AU565" s="2">
        <v>82494.720639806532</v>
      </c>
      <c r="AV565" s="2">
        <v>85583.169786501676</v>
      </c>
      <c r="AW565" s="2">
        <v>92475.299867169408</v>
      </c>
      <c r="AX565" s="2">
        <v>98151.513037091107</v>
      </c>
      <c r="AY565" s="2">
        <v>100074.49718198508</v>
      </c>
      <c r="AZ565" s="2">
        <v>101319.19663825491</v>
      </c>
      <c r="BA565" s="2">
        <v>103412.77205057091</v>
      </c>
      <c r="BB565" s="2">
        <v>98367.549564410074</v>
      </c>
      <c r="BC565" s="2">
        <v>104828.37490003636</v>
      </c>
      <c r="BD565" s="2">
        <v>109698.93711071499</v>
      </c>
      <c r="BE565" s="2">
        <v>104950.78254095705</v>
      </c>
      <c r="BF565" s="2">
        <v>110940.09829910636</v>
      </c>
      <c r="BG565" s="2">
        <v>117276.60406549054</v>
      </c>
      <c r="BH565" s="2">
        <v>126364.78411456852</v>
      </c>
      <c r="BI565" s="2">
        <v>130115.23180831037</v>
      </c>
      <c r="BJ565" s="2">
        <v>132871.35925386261</v>
      </c>
      <c r="BK565" s="2">
        <v>133417.06504508274</v>
      </c>
      <c r="BL565" s="2">
        <v>123769.43177040985</v>
      </c>
      <c r="BM565" s="2">
        <v>119737.57299562704</v>
      </c>
      <c r="BN565" s="2">
        <v>133582.65977279362</v>
      </c>
      <c r="BO565" s="2">
        <v>137054.43727943316</v>
      </c>
      <c r="BP565" s="2">
        <v>137449.92843520959</v>
      </c>
      <c r="BQ565" s="2">
        <v>138571.39886694407</v>
      </c>
      <c r="BR565" s="2">
        <v>139031.53670419322</v>
      </c>
      <c r="BS565" s="2">
        <v>139517.44450460115</v>
      </c>
      <c r="BT565" s="2">
        <v>142047.08110492086</v>
      </c>
      <c r="BU565" s="2">
        <v>147908.22690017603</v>
      </c>
      <c r="BV565" s="2">
        <v>151607.86633085104</v>
      </c>
      <c r="BW565" s="2">
        <v>153123.9697915845</v>
      </c>
    </row>
    <row r="566" spans="1:75" hidden="1">
      <c r="A566" s="1" t="s">
        <v>247</v>
      </c>
      <c r="B566" s="1" t="s">
        <v>125</v>
      </c>
      <c r="C566" s="1" t="s">
        <v>124</v>
      </c>
      <c r="D566" s="3" t="s">
        <v>273</v>
      </c>
      <c r="E566" s="1" t="s">
        <v>289</v>
      </c>
      <c r="F566" s="2">
        <v>7.8806872852866281</v>
      </c>
      <c r="G566" s="2">
        <v>8.0252022408772596</v>
      </c>
      <c r="H566" s="2">
        <v>8.2255280071135388</v>
      </c>
      <c r="I566" s="2">
        <v>8.4768258584163192</v>
      </c>
      <c r="J566" s="2">
        <v>8.5443076140902612</v>
      </c>
      <c r="K566" s="2">
        <v>8.7173855031246195</v>
      </c>
      <c r="L566" s="2">
        <v>8.6997532142913325</v>
      </c>
      <c r="M566" s="2">
        <v>8.7478289646248282</v>
      </c>
      <c r="N566" s="2">
        <v>8.7304850728013736</v>
      </c>
      <c r="O566" s="2">
        <v>8.3445781224355056</v>
      </c>
      <c r="P566" s="2">
        <v>8.7789091352154589</v>
      </c>
      <c r="Q566" s="2">
        <v>9.2671788972441398</v>
      </c>
      <c r="R566" s="2">
        <v>9.6536434273809419</v>
      </c>
      <c r="S566" s="2">
        <v>10.330867473421891</v>
      </c>
      <c r="T566" s="2">
        <v>9.7104647448374326</v>
      </c>
      <c r="U566" s="2">
        <v>10.168129687437155</v>
      </c>
      <c r="V566" s="2">
        <v>11.002185150059546</v>
      </c>
      <c r="W566" s="2">
        <v>11.980678868610307</v>
      </c>
      <c r="X566" s="2">
        <v>13.284250036847764</v>
      </c>
      <c r="Y566" s="2">
        <v>14.705231063060255</v>
      </c>
      <c r="Z566" s="2">
        <v>16.282704339493478</v>
      </c>
      <c r="AA566" s="2">
        <v>17.025079625940307</v>
      </c>
      <c r="AB566" s="2">
        <v>18.033307294771681</v>
      </c>
      <c r="AC566" s="2">
        <v>18.86765851799333</v>
      </c>
      <c r="AD566" s="2">
        <v>19.538717064650129</v>
      </c>
      <c r="AE566" s="2">
        <v>20.214446822628936</v>
      </c>
      <c r="AF566" s="2">
        <v>20.511506078098311</v>
      </c>
      <c r="AG566" s="2">
        <v>21.636561634420993</v>
      </c>
      <c r="AH566" s="2">
        <v>22.064202600020327</v>
      </c>
      <c r="AI566" s="2">
        <v>22.773486880252296</v>
      </c>
      <c r="AJ566" s="2">
        <v>23.617798425834827</v>
      </c>
      <c r="AK566" s="2">
        <v>23.609753657439143</v>
      </c>
      <c r="AL566" s="2">
        <v>23.678352833629159</v>
      </c>
      <c r="AM566" s="2">
        <v>24.82723159926206</v>
      </c>
      <c r="AN566" s="2">
        <v>26.451681381781182</v>
      </c>
      <c r="AO566" s="2">
        <v>27.768689194491621</v>
      </c>
      <c r="AP566" s="2">
        <v>29.111354121414436</v>
      </c>
      <c r="AQ566" s="2">
        <v>30.247063279811155</v>
      </c>
      <c r="AR566" s="2">
        <v>31.521464280610637</v>
      </c>
      <c r="AS566" s="2">
        <v>32.015469563342606</v>
      </c>
      <c r="AT566" s="2">
        <v>33.160849214833853</v>
      </c>
      <c r="AU566" s="2">
        <v>33.751521002001802</v>
      </c>
      <c r="AV566" s="2">
        <v>34.962772269150335</v>
      </c>
      <c r="AW566" s="2">
        <v>37.368073860742044</v>
      </c>
      <c r="AX566" s="2">
        <v>39.408661313858111</v>
      </c>
      <c r="AY566" s="2">
        <v>39.962456427141127</v>
      </c>
      <c r="AZ566" s="2">
        <v>40.123492494700628</v>
      </c>
      <c r="BA566" s="2">
        <v>40.723020897776195</v>
      </c>
      <c r="BB566" s="2">
        <v>38.925845455253629</v>
      </c>
      <c r="BC566" s="2">
        <v>41.135060543620916</v>
      </c>
      <c r="BD566" s="2">
        <v>42.749195137014816</v>
      </c>
      <c r="BE566" s="2">
        <v>41.231533978844332</v>
      </c>
      <c r="BF566" s="2">
        <v>43.729898729352215</v>
      </c>
      <c r="BG566" s="2">
        <v>46.136869856885731</v>
      </c>
      <c r="BH566" s="2">
        <v>50.392770971216777</v>
      </c>
      <c r="BI566" s="2">
        <v>51.885502215228769</v>
      </c>
      <c r="BJ566" s="2">
        <v>53.166806323479591</v>
      </c>
      <c r="BK566" s="2">
        <v>53.862097169473408</v>
      </c>
      <c r="BL566" s="2">
        <v>50.117127844496366</v>
      </c>
      <c r="BM566" s="2">
        <v>49.218696222497826</v>
      </c>
      <c r="BN566" s="2">
        <v>54.05121194414675</v>
      </c>
      <c r="BO566" s="2">
        <v>56.47479907414791</v>
      </c>
      <c r="BP566" s="2">
        <v>56.463805170382834</v>
      </c>
      <c r="BQ566" s="2">
        <v>57.170321445675427</v>
      </c>
      <c r="BR566" s="2">
        <v>58.312044670012497</v>
      </c>
      <c r="BS566" s="2">
        <v>59.222137715023614</v>
      </c>
      <c r="BT566" s="2">
        <v>60.585129048471273</v>
      </c>
      <c r="BU566" s="2">
        <v>63.565108802352469</v>
      </c>
      <c r="BV566" s="2">
        <v>65.946110351102789</v>
      </c>
      <c r="BW566" s="2">
        <v>66.605582240952032</v>
      </c>
    </row>
    <row r="567" spans="1:75" hidden="1">
      <c r="A567" s="1" t="s">
        <v>247</v>
      </c>
      <c r="B567" s="1" t="s">
        <v>125</v>
      </c>
      <c r="C567" s="1" t="s">
        <v>124</v>
      </c>
      <c r="D567" s="3" t="s">
        <v>272</v>
      </c>
      <c r="E567" s="1" t="s">
        <v>290</v>
      </c>
      <c r="F567" s="2">
        <v>5963.0990615641522</v>
      </c>
      <c r="G567" s="2">
        <v>6053.4933561021262</v>
      </c>
      <c r="H567" s="2">
        <v>6125.7962884985609</v>
      </c>
      <c r="I567" s="2">
        <v>6218.8952674161819</v>
      </c>
      <c r="J567" s="2">
        <v>6235.004071891176</v>
      </c>
      <c r="K567" s="2">
        <v>6335.9844321097398</v>
      </c>
      <c r="L567" s="2">
        <v>6269.6726189316068</v>
      </c>
      <c r="M567" s="2">
        <v>6229.8760208299336</v>
      </c>
      <c r="N567" s="2">
        <v>6166.2986671181961</v>
      </c>
      <c r="O567" s="2">
        <v>5875.1665443704469</v>
      </c>
      <c r="P567" s="2">
        <v>6207.4514305024277</v>
      </c>
      <c r="Q567" s="2">
        <v>6508.3977511700286</v>
      </c>
      <c r="R567" s="2">
        <v>6772.854415702921</v>
      </c>
      <c r="S567" s="2">
        <v>7258.0594376890185</v>
      </c>
      <c r="T567" s="2">
        <v>6829.2483900060506</v>
      </c>
      <c r="U567" s="2">
        <v>7168.039800474512</v>
      </c>
      <c r="V567" s="2">
        <v>7769.9978382121135</v>
      </c>
      <c r="W567" s="2">
        <v>8499.8492397052996</v>
      </c>
      <c r="X567" s="2">
        <v>9513.8725698114031</v>
      </c>
      <c r="Y567" s="2">
        <v>10654.622558674597</v>
      </c>
      <c r="Z567" s="2">
        <v>11929.436520436215</v>
      </c>
      <c r="AA567" s="2">
        <v>13179.138044021218</v>
      </c>
      <c r="AB567" s="2">
        <v>14672.737960302416</v>
      </c>
      <c r="AC567" s="2">
        <v>16062.759731784574</v>
      </c>
      <c r="AD567" s="2">
        <v>16865.465036100151</v>
      </c>
      <c r="AE567" s="2">
        <v>17280.158562753837</v>
      </c>
      <c r="AF567" s="2">
        <v>18266.354767802593</v>
      </c>
      <c r="AG567" s="2">
        <v>19412.215002961238</v>
      </c>
      <c r="AH567" s="2">
        <v>20832.125079730227</v>
      </c>
      <c r="AI567" s="2">
        <v>22472.846449676337</v>
      </c>
      <c r="AJ567" s="2">
        <v>24341.793235354107</v>
      </c>
      <c r="AK567" s="2">
        <v>25396.166826235054</v>
      </c>
      <c r="AL567" s="2">
        <v>25943.419924377515</v>
      </c>
      <c r="AM567" s="2">
        <v>27675.180046016103</v>
      </c>
      <c r="AN567" s="2">
        <v>29393.928845197792</v>
      </c>
      <c r="AO567" s="2">
        <v>28781.006704125233</v>
      </c>
      <c r="AP567" s="2">
        <v>29291.253902367393</v>
      </c>
      <c r="AQ567" s="2">
        <v>31557.968910775155</v>
      </c>
      <c r="AR567" s="2">
        <v>34177.265723614466</v>
      </c>
      <c r="AS567" s="2">
        <v>36213.058990957674</v>
      </c>
      <c r="AT567" s="2">
        <v>38214.162321921394</v>
      </c>
      <c r="AU567" s="2">
        <v>39412.342359188762</v>
      </c>
      <c r="AV567" s="2">
        <v>40857.926591083182</v>
      </c>
      <c r="AW567" s="2">
        <v>44158.156243210236</v>
      </c>
      <c r="AX567" s="2">
        <v>47513.530994678622</v>
      </c>
      <c r="AY567" s="2">
        <v>49390.873529325007</v>
      </c>
      <c r="AZ567" s="2">
        <v>51637.391907242978</v>
      </c>
      <c r="BA567" s="2">
        <v>54416.165004090428</v>
      </c>
      <c r="BB567" s="2">
        <v>51847.490999066242</v>
      </c>
      <c r="BC567" s="2">
        <v>53667.553703600846</v>
      </c>
      <c r="BD567" s="2">
        <v>57029.539303520593</v>
      </c>
      <c r="BE567" s="2">
        <v>55048.402228251834</v>
      </c>
      <c r="BF567" s="2">
        <v>55869.721849329711</v>
      </c>
      <c r="BG567" s="2">
        <v>56893.71992412801</v>
      </c>
      <c r="BH567" s="2">
        <v>60835.687339252851</v>
      </c>
      <c r="BI567" s="2">
        <v>63865.282459999515</v>
      </c>
      <c r="BJ567" s="2">
        <v>67933.553109422355</v>
      </c>
      <c r="BK567" s="2">
        <v>72457.655152954525</v>
      </c>
      <c r="BL567" s="2">
        <v>72127.045107528873</v>
      </c>
      <c r="BM567" s="2">
        <v>70192.999014321045</v>
      </c>
      <c r="BN567" s="2">
        <v>79250.738303361388</v>
      </c>
      <c r="BO567" s="2">
        <v>82698.483509497149</v>
      </c>
      <c r="BP567" s="2">
        <v>84511.582157420693</v>
      </c>
      <c r="BQ567" s="2">
        <v>86961.940148549009</v>
      </c>
      <c r="BR567" s="2">
        <v>88800.987338385748</v>
      </c>
      <c r="BS567" s="2">
        <v>89306.307667840898</v>
      </c>
      <c r="BT567" s="2">
        <v>90142.694390734498</v>
      </c>
      <c r="BU567" s="2">
        <v>91979.125820336776</v>
      </c>
      <c r="BV567" s="2">
        <v>93255.968917971826</v>
      </c>
      <c r="BW567" s="2">
        <v>93440.333463716088</v>
      </c>
    </row>
    <row r="568" spans="1:75" hidden="1">
      <c r="A568" s="1" t="s">
        <v>247</v>
      </c>
      <c r="B568" s="1" t="s">
        <v>125</v>
      </c>
      <c r="C568" s="1" t="s">
        <v>124</v>
      </c>
      <c r="D568" s="3" t="s">
        <v>275</v>
      </c>
      <c r="E568" s="1" t="s">
        <v>251</v>
      </c>
      <c r="F568" s="4" t="s">
        <v>291</v>
      </c>
      <c r="G568" s="4">
        <v>6.0846560846560926</v>
      </c>
      <c r="H568" s="4">
        <v>6.774729842061511</v>
      </c>
      <c r="I568" s="4">
        <v>7.3569482288828425</v>
      </c>
      <c r="J568" s="4">
        <v>5.0036258158085545</v>
      </c>
      <c r="K568" s="4">
        <v>6.2845303867403279</v>
      </c>
      <c r="L568" s="4">
        <v>3.9636127355425543</v>
      </c>
      <c r="M568" s="4">
        <v>4.7500000000000098</v>
      </c>
      <c r="N568" s="4">
        <v>3.9677804295942698</v>
      </c>
      <c r="O568" s="4">
        <v>-0.43041606886656814</v>
      </c>
      <c r="P568" s="4">
        <v>9.5965417867435185</v>
      </c>
      <c r="Q568" s="4">
        <v>8.4144096765711218</v>
      </c>
      <c r="R568" s="4">
        <v>6.9852049478535072</v>
      </c>
      <c r="S568" s="4">
        <v>9.9070505554295973</v>
      </c>
      <c r="T568" s="4">
        <v>-3.4653465346534684</v>
      </c>
      <c r="U568" s="4">
        <v>7.5427350427350381</v>
      </c>
      <c r="V568" s="4">
        <v>11.126564673157159</v>
      </c>
      <c r="W568" s="4">
        <v>11.836223851242632</v>
      </c>
      <c r="X568" s="4">
        <v>13.876898481215028</v>
      </c>
      <c r="Y568" s="4">
        <v>13.688052786747162</v>
      </c>
      <c r="Z568" s="4">
        <v>13.719436897999504</v>
      </c>
      <c r="AA568" s="4">
        <v>12.520360516885653</v>
      </c>
      <c r="AB568" s="4">
        <v>13.414398764717239</v>
      </c>
      <c r="AC568" s="4">
        <v>11.538461538461542</v>
      </c>
      <c r="AD568" s="4">
        <v>6.7592310039670478</v>
      </c>
      <c r="AE568" s="4">
        <v>3.9659854223238478</v>
      </c>
      <c r="AF568" s="4">
        <v>7.1413842875799105</v>
      </c>
      <c r="AG568" s="4">
        <v>7.7559661277906145</v>
      </c>
      <c r="AH568" s="4">
        <v>8.6205870095850337</v>
      </c>
      <c r="AI568" s="4">
        <v>9.2463688681830636</v>
      </c>
      <c r="AJ568" s="4">
        <v>9.6979731085691245</v>
      </c>
      <c r="AK568" s="4">
        <v>9.5815229819345973</v>
      </c>
      <c r="AL568" s="4">
        <v>6.8489148580968218</v>
      </c>
      <c r="AM568" s="4">
        <v>8.1793679934377472</v>
      </c>
      <c r="AN568" s="4">
        <v>8.3444665102003981</v>
      </c>
      <c r="AO568" s="4">
        <v>-1.8496300739851979</v>
      </c>
      <c r="AP568" s="4">
        <v>1.7792265118332207</v>
      </c>
      <c r="AQ568" s="4">
        <v>9.4812343619683048</v>
      </c>
      <c r="AR568" s="4">
        <v>11.195417009476794</v>
      </c>
      <c r="AS568" s="4">
        <v>9.2241922665862841</v>
      </c>
      <c r="AT568" s="4">
        <v>8.7136513034096872</v>
      </c>
      <c r="AU568" s="4">
        <v>6.6870762178446563</v>
      </c>
      <c r="AV568" s="4">
        <v>7.0876009451897648</v>
      </c>
      <c r="AW568" s="4">
        <v>11.537387438732472</v>
      </c>
      <c r="AX568" s="4">
        <v>10.925456110902454</v>
      </c>
      <c r="AY568" s="4">
        <v>7.0280458499359044</v>
      </c>
      <c r="AZ568" s="4">
        <v>7.5319339105958116</v>
      </c>
      <c r="BA568" s="4">
        <v>8.2911177078816465</v>
      </c>
      <c r="BB568" s="4">
        <v>-2.2252297426660239</v>
      </c>
      <c r="BC568" s="4">
        <v>6.0952044934051042</v>
      </c>
      <c r="BD568" s="4">
        <v>8.897544417649117</v>
      </c>
      <c r="BE568" s="4">
        <v>-0.95229006592902898</v>
      </c>
      <c r="BF568" s="4">
        <v>4.2116865520360536</v>
      </c>
      <c r="BG568" s="4">
        <v>4.4353281470817407</v>
      </c>
      <c r="BH568" s="4">
        <v>9.549175476457151</v>
      </c>
      <c r="BI568" s="4">
        <v>7.4891574588186627</v>
      </c>
      <c r="BJ568" s="4">
        <v>8.8601961142316998</v>
      </c>
      <c r="BK568" s="4">
        <v>9.1115271475623594</v>
      </c>
      <c r="BL568" s="4">
        <v>1.7876202280847853</v>
      </c>
      <c r="BM568" s="4">
        <v>-0.60338829836755759</v>
      </c>
      <c r="BN568" s="4">
        <v>15.24037703594152</v>
      </c>
      <c r="BO568" s="4">
        <v>6.5162018618251327</v>
      </c>
      <c r="BP568" s="4">
        <v>4.2707681697822908</v>
      </c>
      <c r="BQ568" s="4">
        <v>4.952389624144482</v>
      </c>
      <c r="BR568" s="4">
        <v>4.1157934151456965</v>
      </c>
      <c r="BS568" s="4">
        <v>2.5050105066637629</v>
      </c>
      <c r="BT568" s="4">
        <v>2.8443884993623936</v>
      </c>
      <c r="BU568" s="4">
        <v>3.929103980021087</v>
      </c>
      <c r="BV568" s="4">
        <v>3.2314996267263973</v>
      </c>
      <c r="BW568" s="4">
        <v>1.9848485851180042</v>
      </c>
    </row>
    <row r="569" spans="1:75" hidden="1">
      <c r="A569" s="1" t="s">
        <v>247</v>
      </c>
      <c r="B569" s="1" t="s">
        <v>125</v>
      </c>
      <c r="C569" s="1" t="s">
        <v>124</v>
      </c>
      <c r="D569" s="3" t="s">
        <v>276</v>
      </c>
      <c r="E569" s="1" t="s">
        <v>252</v>
      </c>
      <c r="F569" s="4" t="s">
        <v>291</v>
      </c>
      <c r="G569" s="4">
        <v>4.4065626820916304</v>
      </c>
      <c r="H569" s="4">
        <v>4.4065626820916304</v>
      </c>
      <c r="I569" s="4">
        <v>4.4065626820916082</v>
      </c>
      <c r="J569" s="4">
        <v>4.4065626820916082</v>
      </c>
      <c r="K569" s="4">
        <v>4.4065626820916304</v>
      </c>
      <c r="L569" s="4">
        <v>4.4065626820916304</v>
      </c>
      <c r="M569" s="4">
        <v>4.4065626820916304</v>
      </c>
      <c r="N569" s="4">
        <v>4.4065626820916304</v>
      </c>
      <c r="O569" s="4">
        <v>4.4065626820916304</v>
      </c>
      <c r="P569" s="4">
        <v>4.406562682091586</v>
      </c>
      <c r="Q569" s="4">
        <v>2.9312229673544632</v>
      </c>
      <c r="R569" s="4">
        <v>2.9312229673544188</v>
      </c>
      <c r="S569" s="4">
        <v>2.931222967354441</v>
      </c>
      <c r="T569" s="4">
        <v>2.931222967354441</v>
      </c>
      <c r="U569" s="4">
        <v>2.9312229673544632</v>
      </c>
      <c r="V569" s="4">
        <v>2.931222967354441</v>
      </c>
      <c r="W569" s="4">
        <v>2.9312229673544188</v>
      </c>
      <c r="X569" s="4">
        <v>2.931222967354441</v>
      </c>
      <c r="Y569" s="4">
        <v>2.931222967354441</v>
      </c>
      <c r="Z569" s="4">
        <v>2.9312229673544632</v>
      </c>
      <c r="AA569" s="4">
        <v>7.6165302417154912</v>
      </c>
      <c r="AB569" s="4">
        <v>7.077458175387652</v>
      </c>
      <c r="AC569" s="4">
        <v>6.6096754027295201</v>
      </c>
      <c r="AD569" s="4">
        <v>3.0928128250993669</v>
      </c>
      <c r="AE569" s="4">
        <v>1.4104887229144047</v>
      </c>
      <c r="AF569" s="4">
        <v>4.4160826182391588</v>
      </c>
      <c r="AG569" s="4">
        <v>4.5709600108416737</v>
      </c>
      <c r="AH569" s="4">
        <v>6.5502763169886125</v>
      </c>
      <c r="AI569" s="4">
        <v>6.9797416461736539</v>
      </c>
      <c r="AJ569" s="4">
        <v>5.3788837599851869</v>
      </c>
      <c r="AK569" s="4">
        <v>8.3308974519794798</v>
      </c>
      <c r="AL569" s="4">
        <v>6.2414627038161807</v>
      </c>
      <c r="AM569" s="4">
        <v>2.9384422545908784</v>
      </c>
      <c r="AN569" s="4">
        <v>1.2754105716423103</v>
      </c>
      <c r="AO569" s="4">
        <v>-4.8260029921196264</v>
      </c>
      <c r="AP569" s="4">
        <v>-4.348280898877066</v>
      </c>
      <c r="AQ569" s="4">
        <v>3.977445603442975</v>
      </c>
      <c r="AR569" s="4">
        <v>6.0747030512929179</v>
      </c>
      <c r="AS569" s="4">
        <v>4.9069102127326181</v>
      </c>
      <c r="AT569" s="4">
        <v>4.7641764393135499</v>
      </c>
      <c r="AU569" s="4">
        <v>3.9532417110775597</v>
      </c>
      <c r="AV569" s="4">
        <v>3.2231190548150268</v>
      </c>
      <c r="AW569" s="4">
        <v>3.2245711062655946</v>
      </c>
      <c r="AX569" s="4">
        <v>4.5105113446578748</v>
      </c>
      <c r="AY569" s="4">
        <v>4.971445606877567</v>
      </c>
      <c r="AZ569" s="4">
        <v>6.2109113984648134</v>
      </c>
      <c r="BA569" s="4">
        <v>6.0987809499561285</v>
      </c>
      <c r="BB569" s="4">
        <v>2.7895893889064993</v>
      </c>
      <c r="BC569" s="4">
        <v>-0.44369860256576743</v>
      </c>
      <c r="BD569" s="4">
        <v>4.0625635268042526</v>
      </c>
      <c r="BE569" s="4">
        <v>3.5287993091214664</v>
      </c>
      <c r="BF569" s="4">
        <v>-1.4143828856043816</v>
      </c>
      <c r="BG569" s="4">
        <v>-1.2073579137173995</v>
      </c>
      <c r="BH569" s="4">
        <v>1.6703772975640518</v>
      </c>
      <c r="BI569" s="4">
        <v>4.3908848193202399</v>
      </c>
      <c r="BJ569" s="4">
        <v>6.6021280405440086</v>
      </c>
      <c r="BK569" s="4">
        <v>8.6652364707799023</v>
      </c>
      <c r="BL569" s="4">
        <v>9.7218057358913423</v>
      </c>
      <c r="BM569" s="4">
        <v>2.7435402475078918</v>
      </c>
      <c r="BN569" s="4">
        <v>3.2963640704132047</v>
      </c>
      <c r="BO569" s="4">
        <v>3.8179998841496809</v>
      </c>
      <c r="BP569" s="4">
        <v>3.9707449752514723</v>
      </c>
      <c r="BQ569" s="4">
        <v>4.103000769981513</v>
      </c>
      <c r="BR569" s="4">
        <v>3.7712124866657426</v>
      </c>
      <c r="BS569" s="4">
        <v>2.1480086681987531</v>
      </c>
      <c r="BT569" s="4">
        <v>1.0128906096357859</v>
      </c>
      <c r="BU569" s="4">
        <v>-0.18928512897860017</v>
      </c>
      <c r="BV569" s="4">
        <v>0.71237356981526112</v>
      </c>
      <c r="BW569" s="4">
        <v>0.9750812567713929</v>
      </c>
    </row>
    <row r="570" spans="1:75" hidden="1">
      <c r="A570" s="1" t="s">
        <v>247</v>
      </c>
      <c r="B570" s="1" t="s">
        <v>125</v>
      </c>
      <c r="C570" s="1" t="s">
        <v>124</v>
      </c>
      <c r="D570" s="3" t="s">
        <v>277</v>
      </c>
      <c r="E570" s="1" t="s">
        <v>253</v>
      </c>
      <c r="F570" s="4" t="s">
        <v>291</v>
      </c>
      <c r="G570" s="4">
        <v>4.1743217525401555</v>
      </c>
      <c r="H570" s="4">
        <v>4.1743217525401555</v>
      </c>
      <c r="I570" s="4">
        <v>4.1743217525401333</v>
      </c>
      <c r="J570" s="4">
        <v>4.1743217525401333</v>
      </c>
      <c r="K570" s="4">
        <v>4.1743217525401555</v>
      </c>
      <c r="L570" s="4">
        <v>4.1743217525401555</v>
      </c>
      <c r="M570" s="4">
        <v>4.1743217525401555</v>
      </c>
      <c r="N570" s="4">
        <v>4.1743217525401555</v>
      </c>
      <c r="O570" s="4">
        <v>4.1743217525401555</v>
      </c>
      <c r="P570" s="4">
        <v>4.1743217525401111</v>
      </c>
      <c r="Q570" s="4">
        <v>2.7022637689313234</v>
      </c>
      <c r="R570" s="4">
        <v>2.702263768931279</v>
      </c>
      <c r="S570" s="4">
        <v>2.7022637689313012</v>
      </c>
      <c r="T570" s="4">
        <v>2.7022637689313012</v>
      </c>
      <c r="U570" s="4">
        <v>2.7022637689313012</v>
      </c>
      <c r="V570" s="4">
        <v>2.7022637689313012</v>
      </c>
      <c r="W570" s="4">
        <v>2.702263768931279</v>
      </c>
      <c r="X570" s="4">
        <v>2.7022637689313012</v>
      </c>
      <c r="Y570" s="4">
        <v>2.7022637689313012</v>
      </c>
      <c r="Z570" s="4">
        <v>2.7022637689314122</v>
      </c>
      <c r="AA570" s="4">
        <v>7.6139320768947139</v>
      </c>
      <c r="AB570" s="4">
        <v>7.0734911869034578</v>
      </c>
      <c r="AC570" s="4">
        <v>6.6060926527237163</v>
      </c>
      <c r="AD570" s="4">
        <v>3.0925780623910937</v>
      </c>
      <c r="AE570" s="4">
        <v>0.49060413764725475</v>
      </c>
      <c r="AF570" s="4">
        <v>5.5897020402967179</v>
      </c>
      <c r="AG570" s="4">
        <v>2.152883231933167</v>
      </c>
      <c r="AH570" s="4">
        <v>6.5153392671308374</v>
      </c>
      <c r="AI570" s="4">
        <v>5.8438713710686985</v>
      </c>
      <c r="AJ570" s="4">
        <v>5.776385518031768</v>
      </c>
      <c r="AK570" s="4">
        <v>9.6188617015852564</v>
      </c>
      <c r="AL570" s="4">
        <v>6.5393600682191799</v>
      </c>
      <c r="AM570" s="4">
        <v>3.1733737378824012</v>
      </c>
      <c r="AN570" s="4">
        <v>1.6908197147695647</v>
      </c>
      <c r="AO570" s="4">
        <v>-6.5046861015712221</v>
      </c>
      <c r="AP570" s="4">
        <v>-2.9150036897858778</v>
      </c>
      <c r="AQ570" s="4">
        <v>5.3704603874100698</v>
      </c>
      <c r="AR570" s="4">
        <v>6.6998279258072335</v>
      </c>
      <c r="AS570" s="4">
        <v>7.5388405063982589</v>
      </c>
      <c r="AT570" s="4">
        <v>4.958668937441213</v>
      </c>
      <c r="AU570" s="4">
        <v>4.8199886287081384</v>
      </c>
      <c r="AV570" s="4">
        <v>3.3776550821379203</v>
      </c>
      <c r="AW570" s="4">
        <v>4.3579685441928584</v>
      </c>
      <c r="AX570" s="4">
        <v>5.1817163738846261</v>
      </c>
      <c r="AY570" s="4">
        <v>5.5448635314518713</v>
      </c>
      <c r="AZ570" s="4">
        <v>7.1003533402773877</v>
      </c>
      <c r="BA570" s="4">
        <v>6.6968449983582978</v>
      </c>
      <c r="BB570" s="4">
        <v>2.2889539301525597</v>
      </c>
      <c r="BC570" s="4">
        <v>0.39721539425958685</v>
      </c>
      <c r="BD570" s="4">
        <v>4.7857642305180637</v>
      </c>
      <c r="BE570" s="4">
        <v>2.6934841186988301</v>
      </c>
      <c r="BF570" s="4">
        <v>-1.7421073472813409</v>
      </c>
      <c r="BG570" s="4">
        <v>-1.0130869778337326</v>
      </c>
      <c r="BH570" s="4">
        <v>0.29724411807636741</v>
      </c>
      <c r="BI570" s="4">
        <v>4.3967247583366786</v>
      </c>
      <c r="BJ570" s="4">
        <v>6.2366979929131539</v>
      </c>
      <c r="BK570" s="4">
        <v>7.7030367618388995</v>
      </c>
      <c r="BL570" s="4">
        <v>9.3936330187489361</v>
      </c>
      <c r="BM570" s="4">
        <v>1.2109844080642418</v>
      </c>
      <c r="BN570" s="4">
        <v>4.9371680279657992</v>
      </c>
      <c r="BO570" s="4">
        <v>1.945113514436958</v>
      </c>
      <c r="BP570" s="4">
        <v>4.2910704286773571</v>
      </c>
      <c r="BQ570" s="4">
        <v>3.6553780012386072</v>
      </c>
      <c r="BR570" s="4">
        <v>2.0772536926055851</v>
      </c>
      <c r="BS570" s="4">
        <v>0.92977022084681504</v>
      </c>
      <c r="BT570" s="4">
        <v>0.53068524544661599</v>
      </c>
      <c r="BU570" s="4">
        <v>-0.94317000070109902</v>
      </c>
      <c r="BV570" s="4">
        <v>-0.49570064607852293</v>
      </c>
      <c r="BW570" s="4">
        <v>0.9750812567713929</v>
      </c>
    </row>
    <row r="571" spans="1:75" hidden="1">
      <c r="A571" s="1" t="s">
        <v>247</v>
      </c>
      <c r="B571" s="1" t="s">
        <v>125</v>
      </c>
      <c r="C571" s="1" t="s">
        <v>124</v>
      </c>
      <c r="D571" s="3" t="s">
        <v>278</v>
      </c>
      <c r="E571" s="1" t="s">
        <v>254</v>
      </c>
      <c r="F571" s="4" t="s">
        <v>291</v>
      </c>
      <c r="G571" s="4">
        <v>4.5005381078172313</v>
      </c>
      <c r="H571" s="4">
        <v>5.5144649377399269</v>
      </c>
      <c r="I571" s="4">
        <v>5.74977817213842</v>
      </c>
      <c r="J571" s="4">
        <v>4.7323376405437267</v>
      </c>
      <c r="K571" s="4">
        <v>4.590610479089885</v>
      </c>
      <c r="L571" s="4">
        <v>5.0631941784756718</v>
      </c>
      <c r="M571" s="4">
        <v>5.4191455234762431</v>
      </c>
      <c r="N571" s="4">
        <v>5.0397356993323816</v>
      </c>
      <c r="O571" s="4">
        <v>4.5035554385040921</v>
      </c>
      <c r="P571" s="4">
        <v>3.7298387096774244</v>
      </c>
      <c r="Q571" s="4">
        <v>3.4013605442176909</v>
      </c>
      <c r="R571" s="4">
        <v>2.8078007518796966</v>
      </c>
      <c r="S571" s="4">
        <v>2.5597074620043347</v>
      </c>
      <c r="T571" s="4">
        <v>2.5961002785515275</v>
      </c>
      <c r="U571" s="4">
        <v>2.4598175499565667</v>
      </c>
      <c r="V571" s="4">
        <v>2.5173565106788809</v>
      </c>
      <c r="W571" s="4">
        <v>2.2332506203473823</v>
      </c>
      <c r="X571" s="4">
        <v>1.7394822006472577</v>
      </c>
      <c r="Y571" s="4">
        <v>1.5159045725646081</v>
      </c>
      <c r="Z571" s="4">
        <v>1.5670501835985284</v>
      </c>
      <c r="AA571" s="4">
        <v>1.8507047698561596</v>
      </c>
      <c r="AB571" s="4">
        <v>1.8694685030053559</v>
      </c>
      <c r="AC571" s="4">
        <v>1.8862664932168594</v>
      </c>
      <c r="AD571" s="4">
        <v>1.6780665754674073</v>
      </c>
      <c r="AE571" s="4">
        <v>1.4709839447484052</v>
      </c>
      <c r="AF571" s="4">
        <v>1.3568461062494652</v>
      </c>
      <c r="AG571" s="4">
        <v>1.3953691187371886</v>
      </c>
      <c r="AH571" s="4">
        <v>1.2170472627187845</v>
      </c>
      <c r="AI571" s="4">
        <v>1.2703942895989195</v>
      </c>
      <c r="AJ571" s="4">
        <v>1.2754352842458516</v>
      </c>
      <c r="AK571" s="4">
        <v>5.0320228675587053</v>
      </c>
      <c r="AL571" s="4">
        <v>4.5950331470618888</v>
      </c>
      <c r="AM571" s="4">
        <v>1.4100998201645565</v>
      </c>
      <c r="AN571" s="4">
        <v>2.0092493742709383</v>
      </c>
      <c r="AO571" s="4">
        <v>0.24058641845925433</v>
      </c>
      <c r="AP571" s="4">
        <v>6.2547797244683068E-3</v>
      </c>
      <c r="AQ571" s="4">
        <v>1.6175230512398109</v>
      </c>
      <c r="AR571" s="4">
        <v>2.6735591250404367</v>
      </c>
      <c r="AS571" s="4">
        <v>3.0839245995317288</v>
      </c>
      <c r="AT571" s="4">
        <v>3.0208076944923112</v>
      </c>
      <c r="AU571" s="4">
        <v>3.4436677496636037</v>
      </c>
      <c r="AV571" s="4">
        <v>3.2987609262850048</v>
      </c>
      <c r="AW571" s="4">
        <v>3.2014643689669331</v>
      </c>
      <c r="AX571" s="4">
        <v>3.0919723234878349</v>
      </c>
      <c r="AY571" s="4">
        <v>2.9599197262934585</v>
      </c>
      <c r="AZ571" s="4">
        <v>2.8536870661936886</v>
      </c>
      <c r="BA571" s="4">
        <v>2.7612086359802612</v>
      </c>
      <c r="BB571" s="4">
        <v>2.6188139297992352</v>
      </c>
      <c r="BC571" s="4">
        <v>2.4971287194489378</v>
      </c>
      <c r="BD571" s="4">
        <v>2.4778541892176875</v>
      </c>
      <c r="BE571" s="4">
        <v>2.6123381962541492</v>
      </c>
      <c r="BF571" s="4">
        <v>2.6797100166663368</v>
      </c>
      <c r="BG571" s="4">
        <v>2.5556553975031759</v>
      </c>
      <c r="BH571" s="4">
        <v>2.4507222663566752</v>
      </c>
      <c r="BI571" s="4">
        <v>2.3901644781742837</v>
      </c>
      <c r="BJ571" s="4">
        <v>2.3409913844482322</v>
      </c>
      <c r="BK571" s="4">
        <v>2.2988352118493927</v>
      </c>
      <c r="BL571" s="4">
        <v>2.2541859898903338</v>
      </c>
      <c r="BM571" s="4">
        <v>2.1353125868933454</v>
      </c>
      <c r="BN571" s="4">
        <v>2.0693036414366706</v>
      </c>
      <c r="BO571" s="4">
        <v>2.0754828938319259</v>
      </c>
      <c r="BP571" s="4">
        <v>2.0337589461893568</v>
      </c>
      <c r="BQ571" s="4">
        <v>1.9951082414587651</v>
      </c>
      <c r="BR571" s="4">
        <v>1.959580257648752</v>
      </c>
      <c r="BS571" s="4">
        <v>1.9250081861929225</v>
      </c>
      <c r="BT571" s="4">
        <v>1.8901494271185149</v>
      </c>
      <c r="BU571" s="4">
        <v>1.8540823781402427</v>
      </c>
      <c r="BV571" s="4">
        <v>1.81807344836733</v>
      </c>
      <c r="BW571" s="4">
        <v>1.7836250921657415</v>
      </c>
    </row>
    <row r="572" spans="1:75" hidden="1">
      <c r="A572" s="1" t="s">
        <v>247</v>
      </c>
      <c r="B572" s="1" t="s">
        <v>125</v>
      </c>
      <c r="C572" s="1" t="s">
        <v>124</v>
      </c>
      <c r="D572" s="3" t="s">
        <v>279</v>
      </c>
      <c r="E572" s="1" t="s">
        <v>255</v>
      </c>
      <c r="F572" s="4" t="s">
        <v>291</v>
      </c>
      <c r="G572" s="4">
        <v>1.6072681251600107</v>
      </c>
      <c r="H572" s="4">
        <v>2.2682167663930608</v>
      </c>
      <c r="I572" s="4">
        <v>2.8258621594265954</v>
      </c>
      <c r="J572" s="4">
        <v>0.57186360548517889</v>
      </c>
      <c r="K572" s="4">
        <v>1.7987065720829643</v>
      </c>
      <c r="L572" s="4">
        <v>-0.42425488893625962</v>
      </c>
      <c r="M572" s="4">
        <v>0.32894227056790015</v>
      </c>
      <c r="N572" s="4">
        <v>-0.42026309575329268</v>
      </c>
      <c r="O572" s="4">
        <v>-4.6328301849054787</v>
      </c>
      <c r="P572" s="4">
        <v>4.9709318756666176</v>
      </c>
      <c r="Q572" s="4">
        <v>5.327039309496695</v>
      </c>
      <c r="R572" s="4">
        <v>3.9385347454628405</v>
      </c>
      <c r="S572" s="4">
        <v>6.7771735212818873</v>
      </c>
      <c r="T572" s="4">
        <v>-6.2144112521004828</v>
      </c>
      <c r="U572" s="4">
        <v>4.4801877821301739</v>
      </c>
      <c r="V572" s="4">
        <v>7.9619589367960319</v>
      </c>
      <c r="W572" s="4">
        <v>8.6514088020818605</v>
      </c>
      <c r="X572" s="4">
        <v>10.633970138810177</v>
      </c>
      <c r="Y572" s="4">
        <v>10.450502295891638</v>
      </c>
      <c r="Z572" s="4">
        <v>10.480992666400768</v>
      </c>
      <c r="AA572" s="4">
        <v>4.5567630401721404</v>
      </c>
      <c r="AB572" s="4">
        <v>5.9180902286174897</v>
      </c>
      <c r="AC572" s="4">
        <v>4.6232071499261229</v>
      </c>
      <c r="AD572" s="4">
        <v>3.5564246220421758</v>
      </c>
      <c r="AE572" s="4">
        <v>2.5199530458746455</v>
      </c>
      <c r="AF572" s="4">
        <v>2.6100401403726936</v>
      </c>
      <c r="AG572" s="4">
        <v>3.0457845243256232</v>
      </c>
      <c r="AH572" s="4">
        <v>1.9430364370311093</v>
      </c>
      <c r="AI572" s="4">
        <v>2.1187443408735129</v>
      </c>
      <c r="AJ572" s="4">
        <v>4.0986288661220449</v>
      </c>
      <c r="AK572" s="4">
        <v>1.1544495239776742</v>
      </c>
      <c r="AL572" s="4">
        <v>0.57176561656921976</v>
      </c>
      <c r="AM572" s="4">
        <v>5.091320233780916</v>
      </c>
      <c r="AN572" s="4">
        <v>6.9800318741314094</v>
      </c>
      <c r="AO572" s="4">
        <v>3.1272963327241499</v>
      </c>
      <c r="AP572" s="4">
        <v>6.4060609347044606</v>
      </c>
      <c r="AQ572" s="4">
        <v>5.2932525189319346</v>
      </c>
      <c r="AR572" s="4">
        <v>4.8274600926365263</v>
      </c>
      <c r="AS572" s="4">
        <v>4.1153457337548049</v>
      </c>
      <c r="AT572" s="4">
        <v>3.7698715327409094</v>
      </c>
      <c r="AU572" s="4">
        <v>2.629869412216479</v>
      </c>
      <c r="AV572" s="4">
        <v>3.7438142983478029</v>
      </c>
      <c r="AW572" s="4">
        <v>8.0531371972562216</v>
      </c>
      <c r="AX572" s="4">
        <v>6.1380857137797173</v>
      </c>
      <c r="AY572" s="4">
        <v>1.9591996958490787</v>
      </c>
      <c r="AZ572" s="4">
        <v>1.2437728805235526</v>
      </c>
      <c r="BA572" s="4">
        <v>2.0663166327609117</v>
      </c>
      <c r="BB572" s="4">
        <v>-4.878722798083035</v>
      </c>
      <c r="BC572" s="4">
        <v>6.5680454217229345</v>
      </c>
      <c r="BD572" s="4">
        <v>4.646225046723429</v>
      </c>
      <c r="BE572" s="4">
        <v>-4.3283505700386193</v>
      </c>
      <c r="BF572" s="4">
        <v>5.7067852312697065</v>
      </c>
      <c r="BG572" s="4">
        <v>5.7116460716487127</v>
      </c>
      <c r="BH572" s="4">
        <v>7.7493547169927401</v>
      </c>
      <c r="BI572" s="4">
        <v>2.9679532316072565</v>
      </c>
      <c r="BJ572" s="4">
        <v>2.1182204475588717</v>
      </c>
      <c r="BK572" s="4">
        <v>0.41070234720601562</v>
      </c>
      <c r="BL572" s="4">
        <v>-7.2311838604850687</v>
      </c>
      <c r="BM572" s="4">
        <v>-3.2575561809654818</v>
      </c>
      <c r="BN572" s="4">
        <v>11.562859034792883</v>
      </c>
      <c r="BO572" s="4">
        <v>2.5989731845020847</v>
      </c>
      <c r="BP572" s="4">
        <v>0.28856501374712185</v>
      </c>
      <c r="BQ572" s="4">
        <v>0.81591197936716764</v>
      </c>
      <c r="BR572" s="4">
        <v>0.33205830424718474</v>
      </c>
      <c r="BS572" s="4">
        <v>0.3494946628128881</v>
      </c>
      <c r="BT572" s="4">
        <v>1.8131328374755951</v>
      </c>
      <c r="BU572" s="4">
        <v>4.1261993908385586</v>
      </c>
      <c r="BV572" s="4">
        <v>2.5013074040647565</v>
      </c>
      <c r="BW572" s="4">
        <v>1.0000163562917663</v>
      </c>
    </row>
    <row r="573" spans="1:75" hidden="1">
      <c r="A573" s="1" t="s">
        <v>247</v>
      </c>
      <c r="B573" s="1" t="s">
        <v>125</v>
      </c>
      <c r="C573" s="1" t="s">
        <v>124</v>
      </c>
      <c r="D573" s="3" t="s">
        <v>280</v>
      </c>
      <c r="E573" s="1" t="s">
        <v>256</v>
      </c>
      <c r="F573" s="4" t="s">
        <v>291</v>
      </c>
      <c r="G573" s="4">
        <v>1.8337861960395774</v>
      </c>
      <c r="H573" s="4">
        <v>2.4962083225254617</v>
      </c>
      <c r="I573" s="4">
        <v>3.0550969018092955</v>
      </c>
      <c r="J573" s="4">
        <v>0.79607339823952739</v>
      </c>
      <c r="K573" s="4">
        <v>2.0256514260902359</v>
      </c>
      <c r="L573" s="4">
        <v>-0.20226579204243311</v>
      </c>
      <c r="M573" s="4">
        <v>0.55261050686497004</v>
      </c>
      <c r="N573" s="4">
        <v>-0.19826509975895412</v>
      </c>
      <c r="O573" s="4">
        <v>-4.4202234715240092</v>
      </c>
      <c r="P573" s="4">
        <v>5.2049487272723294</v>
      </c>
      <c r="Q573" s="4">
        <v>5.561850048886452</v>
      </c>
      <c r="R573" s="4">
        <v>4.1702500234642947</v>
      </c>
      <c r="S573" s="4">
        <v>7.0152171160591692</v>
      </c>
      <c r="T573" s="4">
        <v>-6.0053304350342396</v>
      </c>
      <c r="U573" s="4">
        <v>4.7131105938368112</v>
      </c>
      <c r="V573" s="4">
        <v>8.2026438318629538</v>
      </c>
      <c r="W573" s="4">
        <v>8.8936307215795818</v>
      </c>
      <c r="X573" s="4">
        <v>10.880611879622638</v>
      </c>
      <c r="Y573" s="4">
        <v>10.696735022835213</v>
      </c>
      <c r="Z573" s="4">
        <v>10.727293367024027</v>
      </c>
      <c r="AA573" s="4">
        <v>4.5592873945773826</v>
      </c>
      <c r="AB573" s="4">
        <v>5.9220144104065175</v>
      </c>
      <c r="AC573" s="4">
        <v>4.6267232603725006</v>
      </c>
      <c r="AD573" s="4">
        <v>3.5566604410231406</v>
      </c>
      <c r="AE573" s="4">
        <v>3.4584141617022945</v>
      </c>
      <c r="AF573" s="4">
        <v>1.4695393748634933</v>
      </c>
      <c r="AG573" s="4">
        <v>5.4849973085301151</v>
      </c>
      <c r="AH573" s="4">
        <v>1.9764737707631319</v>
      </c>
      <c r="AI573" s="4">
        <v>3.2146381770049359</v>
      </c>
      <c r="AJ573" s="4">
        <v>3.7074320240114922</v>
      </c>
      <c r="AK573" s="4">
        <v>-3.406231288216599E-2</v>
      </c>
      <c r="AL573" s="4">
        <v>0.29055439199130451</v>
      </c>
      <c r="AM573" s="4">
        <v>4.8520214801479389</v>
      </c>
      <c r="AN573" s="4">
        <v>6.5430161877871651</v>
      </c>
      <c r="AO573" s="4">
        <v>4.9789190853385179</v>
      </c>
      <c r="AP573" s="4">
        <v>4.8351757532334894</v>
      </c>
      <c r="AQ573" s="4">
        <v>3.9012584356606039</v>
      </c>
      <c r="AR573" s="4">
        <v>4.2133049050421478</v>
      </c>
      <c r="AS573" s="4">
        <v>1.5672028378321157</v>
      </c>
      <c r="AT573" s="4">
        <v>3.5775819224675764</v>
      </c>
      <c r="AU573" s="4">
        <v>1.7812323904652372</v>
      </c>
      <c r="AV573" s="4">
        <v>3.588730911050475</v>
      </c>
      <c r="AW573" s="4">
        <v>6.8796077527125465</v>
      </c>
      <c r="AX573" s="4">
        <v>5.4607777235739396</v>
      </c>
      <c r="AY573" s="4">
        <v>1.4052624342463238</v>
      </c>
      <c r="AZ573" s="4">
        <v>0.40296839072717638</v>
      </c>
      <c r="BA573" s="4">
        <v>1.4942079210944703</v>
      </c>
      <c r="BB573" s="4">
        <v>-4.4131682839391173</v>
      </c>
      <c r="BC573" s="4">
        <v>5.6754453564967333</v>
      </c>
      <c r="BD573" s="4">
        <v>3.9239874016527176</v>
      </c>
      <c r="BE573" s="4">
        <v>-3.5501514199419604</v>
      </c>
      <c r="BF573" s="4">
        <v>6.0593543567643904</v>
      </c>
      <c r="BG573" s="4">
        <v>5.5041772276456458</v>
      </c>
      <c r="BH573" s="4">
        <v>9.2245120389238267</v>
      </c>
      <c r="BI573" s="4">
        <v>2.9621932178816035</v>
      </c>
      <c r="BJ573" s="4">
        <v>2.4694838703416266</v>
      </c>
      <c r="BK573" s="4">
        <v>1.3077536419312086</v>
      </c>
      <c r="BL573" s="4">
        <v>-6.9528843505549887</v>
      </c>
      <c r="BM573" s="4">
        <v>-1.7926638269978534</v>
      </c>
      <c r="BN573" s="4">
        <v>9.8184553686734723</v>
      </c>
      <c r="BO573" s="4">
        <v>4.4838719481545608</v>
      </c>
      <c r="BP573" s="4">
        <v>-1.9466919662070037E-2</v>
      </c>
      <c r="BQ573" s="4">
        <v>1.2512728696917108</v>
      </c>
      <c r="BR573" s="4">
        <v>1.9970558070448785</v>
      </c>
      <c r="BS573" s="4">
        <v>1.560729091496138</v>
      </c>
      <c r="BT573" s="4">
        <v>2.3014895882454756</v>
      </c>
      <c r="BU573" s="4">
        <v>4.9186653568024319</v>
      </c>
      <c r="BV573" s="4">
        <v>3.7457680693251616</v>
      </c>
      <c r="BW573" s="4">
        <v>1.0000163562917663</v>
      </c>
    </row>
    <row r="574" spans="1:75" hidden="1">
      <c r="A574" s="1" t="s">
        <v>247</v>
      </c>
      <c r="B574" s="1" t="s">
        <v>125</v>
      </c>
      <c r="C574" s="1" t="s">
        <v>124</v>
      </c>
      <c r="D574" s="3" t="s">
        <v>281</v>
      </c>
      <c r="E574" s="1" t="s">
        <v>257</v>
      </c>
      <c r="F574" s="4" t="s">
        <v>291</v>
      </c>
      <c r="G574" s="4">
        <v>1.5158945642982813</v>
      </c>
      <c r="H574" s="4">
        <v>1.1944001280442595</v>
      </c>
      <c r="I574" s="4">
        <v>1.5197857475675258</v>
      </c>
      <c r="J574" s="4">
        <v>0.25903000102598384</v>
      </c>
      <c r="K574" s="4">
        <v>1.6195716803747873</v>
      </c>
      <c r="L574" s="4">
        <v>-1.0465905320422797</v>
      </c>
      <c r="M574" s="4">
        <v>-0.63474762592077294</v>
      </c>
      <c r="N574" s="4">
        <v>-1.0205235786259981</v>
      </c>
      <c r="O574" s="4">
        <v>-4.7213431989633019</v>
      </c>
      <c r="P574" s="4">
        <v>5.655752626287236</v>
      </c>
      <c r="Q574" s="4">
        <v>4.8481462003681308</v>
      </c>
      <c r="R574" s="4">
        <v>4.0633144230521223</v>
      </c>
      <c r="S574" s="4">
        <v>7.1639665081408843</v>
      </c>
      <c r="T574" s="4">
        <v>-5.9080674574842345</v>
      </c>
      <c r="U574" s="4">
        <v>4.9608886823365506</v>
      </c>
      <c r="V574" s="4">
        <v>8.3978054599773913</v>
      </c>
      <c r="W574" s="4">
        <v>9.3931995438125924</v>
      </c>
      <c r="X574" s="4">
        <v>11.929897831237991</v>
      </c>
      <c r="Y574" s="4">
        <v>11.990385413432225</v>
      </c>
      <c r="Z574" s="4">
        <v>11.964890870054434</v>
      </c>
      <c r="AA574" s="4">
        <v>10.475779987128075</v>
      </c>
      <c r="AB574" s="4">
        <v>11.333062232842895</v>
      </c>
      <c r="AC574" s="4">
        <v>9.4734995966186286</v>
      </c>
      <c r="AD574" s="4">
        <v>4.9973063017758168</v>
      </c>
      <c r="AE574" s="4">
        <v>2.4588324470510514</v>
      </c>
      <c r="AF574" s="4">
        <v>5.7071015955515003</v>
      </c>
      <c r="AG574" s="4">
        <v>6.2730646027876924</v>
      </c>
      <c r="AH574" s="4">
        <v>7.3145185984823557</v>
      </c>
      <c r="AI574" s="4">
        <v>7.8759193489220225</v>
      </c>
      <c r="AJ574" s="4">
        <v>8.3164666739610205</v>
      </c>
      <c r="AK574" s="4">
        <v>4.331536221208121</v>
      </c>
      <c r="AL574" s="4">
        <v>2.1548649522066254</v>
      </c>
      <c r="AM574" s="4">
        <v>6.67514200782513</v>
      </c>
      <c r="AN574" s="4">
        <v>6.2104340290610516</v>
      </c>
      <c r="AO574" s="4">
        <v>-2.0851997849640869</v>
      </c>
      <c r="AP574" s="4">
        <v>1.7728608435681581</v>
      </c>
      <c r="AQ574" s="4">
        <v>7.7385386640090426</v>
      </c>
      <c r="AR574" s="4">
        <v>8.2999537145274758</v>
      </c>
      <c r="AS574" s="4">
        <v>5.9565714934784797</v>
      </c>
      <c r="AT574" s="4">
        <v>5.5259163040145109</v>
      </c>
      <c r="AU574" s="4">
        <v>3.135434520777225</v>
      </c>
      <c r="AV574" s="4">
        <v>3.6678465307134811</v>
      </c>
      <c r="AW574" s="4">
        <v>8.077330220783363</v>
      </c>
      <c r="AX574" s="4">
        <v>7.5985390626093219</v>
      </c>
      <c r="AY574" s="4">
        <v>3.9511745293285605</v>
      </c>
      <c r="AZ574" s="4">
        <v>4.5484483617892479</v>
      </c>
      <c r="BA574" s="4">
        <v>5.3813196100976679</v>
      </c>
      <c r="BB574" s="4">
        <v>-4.7204245371409552</v>
      </c>
      <c r="BC574" s="4">
        <v>3.5104161637587783</v>
      </c>
      <c r="BD574" s="4">
        <v>6.2644658977518697</v>
      </c>
      <c r="BE574" s="4">
        <v>-3.4738787994144982</v>
      </c>
      <c r="BF574" s="4">
        <v>1.491995385574274</v>
      </c>
      <c r="BG574" s="4">
        <v>1.8328318826426493</v>
      </c>
      <c r="BH574" s="4">
        <v>6.9286512120876553</v>
      </c>
      <c r="BI574" s="4">
        <v>4.9799636582587015</v>
      </c>
      <c r="BJ574" s="4">
        <v>6.3700816667817906</v>
      </c>
      <c r="BK574" s="4">
        <v>6.6595987350243524</v>
      </c>
      <c r="BL574" s="4">
        <v>-0.45628035399125633</v>
      </c>
      <c r="BM574" s="4">
        <v>-2.6814436808336062</v>
      </c>
      <c r="BN574" s="4">
        <v>12.904049429761999</v>
      </c>
      <c r="BO574" s="4">
        <v>4.3504266079367637</v>
      </c>
      <c r="BP574" s="4">
        <v>2.1924206720372652</v>
      </c>
      <c r="BQ574" s="4">
        <v>2.899434525511535</v>
      </c>
      <c r="BR574" s="4">
        <v>2.1147724932255141</v>
      </c>
      <c r="BS574" s="4">
        <v>0.56904809800095713</v>
      </c>
      <c r="BT574" s="4">
        <v>0.93653712121253285</v>
      </c>
      <c r="BU574" s="4">
        <v>2.0372493212173826</v>
      </c>
      <c r="BV574" s="4">
        <v>1.388187902686866</v>
      </c>
      <c r="BW574" s="4">
        <v>0.19769731405228086</v>
      </c>
    </row>
    <row r="575" spans="1:75" hidden="1">
      <c r="A575" s="1" t="s">
        <v>247</v>
      </c>
      <c r="B575" s="1" t="s">
        <v>127</v>
      </c>
      <c r="C575" s="1" t="s">
        <v>126</v>
      </c>
      <c r="D575" s="3" t="s">
        <v>267</v>
      </c>
      <c r="E575" s="1" t="s">
        <v>283</v>
      </c>
      <c r="F575" s="2">
        <v>26446.83871190442</v>
      </c>
      <c r="G575" s="2">
        <v>24411.323597561211</v>
      </c>
      <c r="H575" s="2">
        <v>25996.648142819755</v>
      </c>
      <c r="I575" s="2">
        <v>33533.997175712524</v>
      </c>
      <c r="J575" s="2">
        <v>35501.166527092377</v>
      </c>
      <c r="K575" s="2">
        <v>37428.219887167666</v>
      </c>
      <c r="L575" s="2">
        <v>37606.513181854672</v>
      </c>
      <c r="M575" s="2">
        <v>40505.264997974089</v>
      </c>
      <c r="N575" s="2">
        <v>42628.440982205073</v>
      </c>
      <c r="O575" s="2">
        <v>44280.625512971244</v>
      </c>
      <c r="P575" s="2">
        <v>45160.205766760424</v>
      </c>
      <c r="Q575" s="2">
        <v>47440.874161298249</v>
      </c>
      <c r="R575" s="2">
        <v>48879.106738440023</v>
      </c>
      <c r="S575" s="2">
        <v>53186.375582586712</v>
      </c>
      <c r="T575" s="2">
        <v>57778.913698232594</v>
      </c>
      <c r="U575" s="2">
        <v>61258.604499540474</v>
      </c>
      <c r="V575" s="2">
        <v>68635.489567214943</v>
      </c>
      <c r="W575" s="2">
        <v>73627.701818450849</v>
      </c>
      <c r="X575" s="2">
        <v>83025.244225911272</v>
      </c>
      <c r="Y575" s="2">
        <v>95609.779275901747</v>
      </c>
      <c r="Z575" s="2">
        <v>103821.67127369365</v>
      </c>
      <c r="AA575" s="2">
        <v>113951.70196682648</v>
      </c>
      <c r="AB575" s="2">
        <v>122285.42771598784</v>
      </c>
      <c r="AC575" s="2">
        <v>142977.85034186949</v>
      </c>
      <c r="AD575" s="2">
        <v>155419.75075611038</v>
      </c>
      <c r="AE575" s="2">
        <v>165735.50363120885</v>
      </c>
      <c r="AF575" s="2">
        <v>185222.96074049757</v>
      </c>
      <c r="AG575" s="2">
        <v>204340.45926331071</v>
      </c>
      <c r="AH575" s="2">
        <v>223523.33199417577</v>
      </c>
      <c r="AI575" s="2">
        <v>239465.72409410469</v>
      </c>
      <c r="AJ575" s="2">
        <v>233038.2508206385</v>
      </c>
      <c r="AK575" s="2">
        <v>247502.29435212107</v>
      </c>
      <c r="AL575" s="2">
        <v>266281.03561502893</v>
      </c>
      <c r="AM575" s="2">
        <v>296899.93742260907</v>
      </c>
      <c r="AN575" s="2">
        <v>322661.83272742433</v>
      </c>
      <c r="AO575" s="2">
        <v>343788.10237037763</v>
      </c>
      <c r="AP575" s="2">
        <v>383511.84842664038</v>
      </c>
      <c r="AQ575" s="2">
        <v>427686.98374025524</v>
      </c>
      <c r="AR575" s="2">
        <v>475896.00484616333</v>
      </c>
      <c r="AS575" s="2">
        <v>506280.15381573897</v>
      </c>
      <c r="AT575" s="2">
        <v>554417.85760377219</v>
      </c>
      <c r="AU575" s="2">
        <v>611822.28258006671</v>
      </c>
      <c r="AV575" s="2">
        <v>649602.30852938583</v>
      </c>
      <c r="AW575" s="2">
        <v>694080.57859439286</v>
      </c>
      <c r="AX575" s="2">
        <v>757977.63665979262</v>
      </c>
      <c r="AY575" s="2">
        <v>830523.67626450141</v>
      </c>
      <c r="AZ575" s="2">
        <v>893601.94947679027</v>
      </c>
      <c r="BA575" s="2">
        <v>946521.05692480586</v>
      </c>
      <c r="BB575" s="2">
        <v>894736.88990044966</v>
      </c>
      <c r="BC575" s="2">
        <v>995922.68477929151</v>
      </c>
      <c r="BD575" s="2">
        <v>1084798.8251689954</v>
      </c>
      <c r="BE575" s="2">
        <v>1133885.9720078926</v>
      </c>
      <c r="BF575" s="2">
        <v>1218156.377447519</v>
      </c>
      <c r="BG575" s="2">
        <v>1253884.9039980548</v>
      </c>
      <c r="BH575" s="2">
        <v>1315325.2642939594</v>
      </c>
      <c r="BI575" s="2">
        <v>1366938.6276648541</v>
      </c>
      <c r="BJ575" s="2">
        <v>1437691.371032787</v>
      </c>
      <c r="BK575" s="2">
        <v>1516232.4506323081</v>
      </c>
      <c r="BL575" s="2">
        <v>1559126.6666606958</v>
      </c>
      <c r="BM575" s="2">
        <v>1570165.2834606536</v>
      </c>
      <c r="BN575" s="2">
        <v>1672178.9219270921</v>
      </c>
      <c r="BO575" s="2">
        <v>1733748.5498324477</v>
      </c>
      <c r="BP575" s="2">
        <v>1773486.0665946074</v>
      </c>
      <c r="BQ575" s="2">
        <v>1824846.2230831871</v>
      </c>
      <c r="BR575" s="2">
        <v>1885814.3353963962</v>
      </c>
      <c r="BS575" s="2">
        <v>1938428.5553539558</v>
      </c>
      <c r="BT575" s="2">
        <v>1995205.1277402733</v>
      </c>
      <c r="BU575" s="2">
        <v>2056318.2608029577</v>
      </c>
      <c r="BV575" s="2">
        <v>2111180.8320011804</v>
      </c>
      <c r="BW575" s="2">
        <v>2168191.9401156083</v>
      </c>
    </row>
    <row r="576" spans="1:75" hidden="1">
      <c r="A576" s="1" t="s">
        <v>247</v>
      </c>
      <c r="B576" s="1" t="s">
        <v>127</v>
      </c>
      <c r="C576" s="1" t="s">
        <v>126</v>
      </c>
      <c r="D576" s="3" t="s">
        <v>269</v>
      </c>
      <c r="E576" s="1" t="s">
        <v>284</v>
      </c>
      <c r="F576" s="2">
        <v>6066.9286403661199</v>
      </c>
      <c r="G576" s="2">
        <v>6138.2399881935389</v>
      </c>
      <c r="H576" s="2">
        <v>6210.3895374619851</v>
      </c>
      <c r="I576" s="2">
        <v>6283.3871404835672</v>
      </c>
      <c r="J576" s="2">
        <v>6357.2427653755567</v>
      </c>
      <c r="K576" s="2">
        <v>6431.9664974215757</v>
      </c>
      <c r="L576" s="2">
        <v>6507.5685404487785</v>
      </c>
      <c r="M576" s="2">
        <v>6584.0592182212313</v>
      </c>
      <c r="N576" s="2">
        <v>6661.4489758496584</v>
      </c>
      <c r="O576" s="2">
        <v>6739.748381217767</v>
      </c>
      <c r="P576" s="2">
        <v>6818.9681264253368</v>
      </c>
      <c r="Q576" s="2">
        <v>7058.4735990171221</v>
      </c>
      <c r="R576" s="2">
        <v>7306.3913226031764</v>
      </c>
      <c r="S576" s="2">
        <v>7563.016764197364</v>
      </c>
      <c r="T576" s="2">
        <v>7698.0170634392844</v>
      </c>
      <c r="U576" s="2">
        <v>8112.0179811145063</v>
      </c>
      <c r="V576" s="2">
        <v>8325.0184532517578</v>
      </c>
      <c r="W576" s="2">
        <v>8624.0191160171962</v>
      </c>
      <c r="X576" s="2">
        <v>9061.0200846743755</v>
      </c>
      <c r="Y576" s="2">
        <v>9285.0205811943033</v>
      </c>
      <c r="Z576" s="2">
        <v>9617.0213171077667</v>
      </c>
      <c r="AA576" s="2">
        <v>9946.0220463714086</v>
      </c>
      <c r="AB576" s="2">
        <v>10379.023006162161</v>
      </c>
      <c r="AC576" s="2">
        <v>10942.024254111799</v>
      </c>
      <c r="AD576" s="2">
        <v>11421.025315866465</v>
      </c>
      <c r="AE576" s="2">
        <v>11691.025914350306</v>
      </c>
      <c r="AF576" s="2">
        <v>12412.027512523822</v>
      </c>
      <c r="AG576" s="2">
        <v>12812.028399166549</v>
      </c>
      <c r="AH576" s="2">
        <v>13412.029729130641</v>
      </c>
      <c r="AI576" s="2">
        <v>13602.030150285937</v>
      </c>
      <c r="AJ576" s="2">
        <v>13683.030329831088</v>
      </c>
      <c r="AK576" s="2">
        <v>14023.031083477406</v>
      </c>
      <c r="AL576" s="2">
        <v>14379.031872589434</v>
      </c>
      <c r="AM576" s="2">
        <v>14505.032151881893</v>
      </c>
      <c r="AN576" s="2">
        <v>14429.031983419774</v>
      </c>
      <c r="AO576" s="2">
        <v>14970.033182604064</v>
      </c>
      <c r="AP576" s="2">
        <v>15505.034368488712</v>
      </c>
      <c r="AQ576" s="2">
        <v>16354.036250387901</v>
      </c>
      <c r="AR576" s="2">
        <v>16869.037391940412</v>
      </c>
      <c r="AS576" s="2">
        <v>17560.038923615724</v>
      </c>
      <c r="AT576" s="2">
        <v>18085.040087334306</v>
      </c>
      <c r="AU576" s="2">
        <v>18649.041337500552</v>
      </c>
      <c r="AV576" s="2">
        <v>19009.042135479009</v>
      </c>
      <c r="AW576" s="2">
        <v>19234.042634215541</v>
      </c>
      <c r="AX576" s="2">
        <v>19848.043995212127</v>
      </c>
      <c r="AY576" s="2">
        <v>20414.045249811585</v>
      </c>
      <c r="AZ576" s="2">
        <v>20853.046222901976</v>
      </c>
      <c r="BA576" s="2">
        <v>21214.047023097035</v>
      </c>
      <c r="BB576" s="2">
        <v>19938.044194706737</v>
      </c>
      <c r="BC576" s="2">
        <v>20291.044977168945</v>
      </c>
      <c r="BD576" s="2">
        <v>21156.046894533843</v>
      </c>
      <c r="BE576" s="2">
        <v>21572.04781664228</v>
      </c>
      <c r="BF576" s="2">
        <v>22169.049139956551</v>
      </c>
      <c r="BG576" s="2">
        <v>22139.049073458347</v>
      </c>
      <c r="BH576" s="2">
        <v>22557.05</v>
      </c>
      <c r="BI576" s="2">
        <v>22856.1</v>
      </c>
      <c r="BJ576" s="2">
        <v>23150.824999999997</v>
      </c>
      <c r="BK576" s="2">
        <v>23432.75</v>
      </c>
      <c r="BL576" s="2">
        <v>23577.324999999997</v>
      </c>
      <c r="BM576" s="2">
        <v>23505.599999999999</v>
      </c>
      <c r="BN576" s="2">
        <v>23828.775000000001</v>
      </c>
      <c r="BO576" s="2">
        <v>24244.250000000004</v>
      </c>
      <c r="BP576" s="2">
        <v>24680.675000000003</v>
      </c>
      <c r="BQ576" s="2">
        <v>25299.375000000004</v>
      </c>
      <c r="BR576" s="2">
        <v>25897.200000000001</v>
      </c>
      <c r="BS576" s="2">
        <v>26177.724999999999</v>
      </c>
      <c r="BT576" s="2">
        <v>26409.100000000002</v>
      </c>
      <c r="BU576" s="2">
        <v>26724.825000000001</v>
      </c>
      <c r="BV576" s="2">
        <v>26822.074999999997</v>
      </c>
      <c r="BW576" s="2">
        <v>26912.07525165908</v>
      </c>
    </row>
    <row r="577" spans="1:75" hidden="1">
      <c r="A577" s="1" t="s">
        <v>247</v>
      </c>
      <c r="B577" s="1" t="s">
        <v>127</v>
      </c>
      <c r="C577" s="1" t="s">
        <v>126</v>
      </c>
      <c r="D577" s="3" t="s">
        <v>270</v>
      </c>
      <c r="E577" s="1" t="s">
        <v>285</v>
      </c>
      <c r="F577" s="2">
        <v>2364.4363807900045</v>
      </c>
      <c r="G577" s="2">
        <v>2398.8381223900165</v>
      </c>
      <c r="H577" s="2">
        <v>2433.7403975779603</v>
      </c>
      <c r="I577" s="2">
        <v>2469.1504889465482</v>
      </c>
      <c r="J577" s="2">
        <v>2505.0757850477275</v>
      </c>
      <c r="K577" s="2">
        <v>2541.5237819343533</v>
      </c>
      <c r="L577" s="2">
        <v>2578.5020847242881</v>
      </c>
      <c r="M577" s="2">
        <v>2616.018409187262</v>
      </c>
      <c r="N577" s="2">
        <v>2654.0805833548179</v>
      </c>
      <c r="O577" s="2">
        <v>2692.6965491536839</v>
      </c>
      <c r="P577" s="2">
        <v>2731.8743640629091</v>
      </c>
      <c r="Q577" s="2">
        <v>2771.6222027951098</v>
      </c>
      <c r="R577" s="2">
        <v>2811.9483590021782</v>
      </c>
      <c r="S577" s="2">
        <v>2852.8612470058088</v>
      </c>
      <c r="T577" s="2">
        <v>2762.7708918372045</v>
      </c>
      <c r="U577" s="2">
        <v>2882.8913653953437</v>
      </c>
      <c r="V577" s="2">
        <v>2864.8732943616228</v>
      </c>
      <c r="W577" s="2">
        <v>2900.9094364290645</v>
      </c>
      <c r="X577" s="2">
        <v>2954.9636495302275</v>
      </c>
      <c r="Y577" s="2">
        <v>3021.0299099872041</v>
      </c>
      <c r="Z577" s="2">
        <v>2900.9094364290645</v>
      </c>
      <c r="AA577" s="2">
        <v>2895.1031831507626</v>
      </c>
      <c r="AB577" s="2">
        <v>2889.2845708829382</v>
      </c>
      <c r="AC577" s="2">
        <v>2883.5376407543554</v>
      </c>
      <c r="AD577" s="2">
        <v>2877.7734080404352</v>
      </c>
      <c r="AE577" s="2">
        <v>2872.01411892233</v>
      </c>
      <c r="AF577" s="2">
        <v>2866.2350554209852</v>
      </c>
      <c r="AG577" s="2">
        <v>2860.547448442112</v>
      </c>
      <c r="AH577" s="2">
        <v>2854.8005183135288</v>
      </c>
      <c r="AI577" s="2">
        <v>2849.1598754948523</v>
      </c>
      <c r="AJ577" s="2">
        <v>2843.2819400773083</v>
      </c>
      <c r="AK577" s="2">
        <v>2859.1661967257846</v>
      </c>
      <c r="AL577" s="2">
        <v>2872.072155252677</v>
      </c>
      <c r="AM577" s="2">
        <v>2889.9419439822127</v>
      </c>
      <c r="AN577" s="2">
        <v>2885.9708798200932</v>
      </c>
      <c r="AO577" s="2">
        <v>2861.1517288068439</v>
      </c>
      <c r="AP577" s="2">
        <v>2889.9419439822123</v>
      </c>
      <c r="AQ577" s="2">
        <v>2859.1661967257842</v>
      </c>
      <c r="AR577" s="2">
        <v>2813.4989588614144</v>
      </c>
      <c r="AS577" s="2">
        <v>2711.2440566868522</v>
      </c>
      <c r="AT577" s="2">
        <v>2657.6346904982447</v>
      </c>
      <c r="AU577" s="2">
        <v>2641.7504338497579</v>
      </c>
      <c r="AV577" s="2">
        <v>2619.9095809581131</v>
      </c>
      <c r="AW577" s="2">
        <v>2636.7866036471141</v>
      </c>
      <c r="AX577" s="2">
        <v>2620.9023469986373</v>
      </c>
      <c r="AY577" s="2">
        <v>2628.844475322876</v>
      </c>
      <c r="AZ577" s="2">
        <v>2617.9240488770533</v>
      </c>
      <c r="BA577" s="2">
        <v>2563.3219166479107</v>
      </c>
      <c r="BB577" s="2">
        <v>2470.0019088381114</v>
      </c>
      <c r="BC577" s="2">
        <v>2476.9512711218149</v>
      </c>
      <c r="BD577" s="2">
        <v>2493.8282938108264</v>
      </c>
      <c r="BE577" s="2">
        <v>2480.922335283934</v>
      </c>
      <c r="BF577" s="2">
        <v>2446.1755238653964</v>
      </c>
      <c r="BG577" s="2">
        <v>2406.464882244205</v>
      </c>
      <c r="BH577" s="2">
        <v>2374.6963689472523</v>
      </c>
      <c r="BI577" s="2">
        <v>2333.9929612855267</v>
      </c>
      <c r="BJ577" s="2">
        <v>2329.0291310828825</v>
      </c>
      <c r="BK577" s="2">
        <v>2289.3184894616911</v>
      </c>
      <c r="BL577" s="2">
        <v>2202.9478439355958</v>
      </c>
      <c r="BM577" s="2">
        <v>2154.082152687482</v>
      </c>
      <c r="BN577" s="2">
        <v>2140.1206184880662</v>
      </c>
      <c r="BO577" s="2">
        <v>2113.1944305139336</v>
      </c>
      <c r="BP577" s="2">
        <v>2097.2383829964574</v>
      </c>
      <c r="BQ577" s="2">
        <v>2087.265784959327</v>
      </c>
      <c r="BR577" s="2">
        <v>2061.3370094064221</v>
      </c>
      <c r="BS577" s="2">
        <v>2078.2904838851391</v>
      </c>
      <c r="BT577" s="2">
        <v>2065.3260883559078</v>
      </c>
      <c r="BU577" s="2">
        <v>2018.4548883434115</v>
      </c>
      <c r="BV577" s="2">
        <v>2008.6626190748716</v>
      </c>
      <c r="BW577" s="2">
        <v>2008.6626190748716</v>
      </c>
    </row>
    <row r="578" spans="1:75" hidden="1">
      <c r="A578" s="1" t="s">
        <v>247</v>
      </c>
      <c r="B578" s="1" t="s">
        <v>127</v>
      </c>
      <c r="C578" s="1" t="s">
        <v>126</v>
      </c>
      <c r="D578" s="3" t="s">
        <v>271</v>
      </c>
      <c r="E578" s="1" t="s">
        <v>286</v>
      </c>
      <c r="F578" s="2">
        <v>14344.866796938491</v>
      </c>
      <c r="G578" s="2">
        <v>14724.644088057505</v>
      </c>
      <c r="H578" s="2">
        <v>15114.475902016737</v>
      </c>
      <c r="I578" s="2">
        <v>15514.628430165452</v>
      </c>
      <c r="J578" s="2">
        <v>15925.374911212159</v>
      </c>
      <c r="K578" s="2">
        <v>16346.995817801939</v>
      </c>
      <c r="L578" s="2">
        <v>16779.779048033368</v>
      </c>
      <c r="M578" s="2">
        <v>17224.020122045833</v>
      </c>
      <c r="N578" s="2">
        <v>17680.022383811414</v>
      </c>
      <c r="O578" s="2">
        <v>18148.09720826921</v>
      </c>
      <c r="P578" s="2">
        <v>18628.564213943464</v>
      </c>
      <c r="Q578" s="2">
        <v>19563.422144878961</v>
      </c>
      <c r="R578" s="2">
        <v>20545.195089821755</v>
      </c>
      <c r="S578" s="2">
        <v>21576.237437033928</v>
      </c>
      <c r="T578" s="2">
        <v>21267.857467736168</v>
      </c>
      <c r="U578" s="2">
        <v>23386.066593686777</v>
      </c>
      <c r="V578" s="2">
        <v>23850.123041788665</v>
      </c>
      <c r="W578" s="2">
        <v>25017.498433598925</v>
      </c>
      <c r="X578" s="2">
        <v>26774.984977876084</v>
      </c>
      <c r="Y578" s="2">
        <v>28050.324890634765</v>
      </c>
      <c r="Z578" s="2">
        <v>27898.107889137391</v>
      </c>
      <c r="AA578" s="2">
        <v>28794.760086137525</v>
      </c>
      <c r="AB578" s="2">
        <v>29987.95103254338</v>
      </c>
      <c r="AC578" s="2">
        <v>31551.738802778473</v>
      </c>
      <c r="AD578" s="2">
        <v>32867.12294655713</v>
      </c>
      <c r="AE578" s="2">
        <v>33576.791490700925</v>
      </c>
      <c r="AF578" s="2">
        <v>35575.788365245513</v>
      </c>
      <c r="AG578" s="2">
        <v>36649.415146603751</v>
      </c>
      <c r="AH578" s="2">
        <v>38288.669422358609</v>
      </c>
      <c r="AI578" s="2">
        <v>38754.358529465906</v>
      </c>
      <c r="AJ578" s="2">
        <v>38904.713022338787</v>
      </c>
      <c r="AK578" s="2">
        <v>40094.176449513558</v>
      </c>
      <c r="AL578" s="2">
        <v>41297.61706075487</v>
      </c>
      <c r="AM578" s="2">
        <v>41918.700814534051</v>
      </c>
      <c r="AN578" s="2">
        <v>41641.766128142233</v>
      </c>
      <c r="AO578" s="2">
        <v>42831.536320703439</v>
      </c>
      <c r="AP578" s="2">
        <v>44808.649164381277</v>
      </c>
      <c r="AQ578" s="2">
        <v>46758.907627137174</v>
      </c>
      <c r="AR578" s="2">
        <v>47461.019139218624</v>
      </c>
      <c r="AS578" s="2">
        <v>47609.551166842924</v>
      </c>
      <c r="AT578" s="2">
        <v>48063.429915151057</v>
      </c>
      <c r="AU578" s="2">
        <v>49266.113044224148</v>
      </c>
      <c r="AV578" s="2">
        <v>49801.971615577932</v>
      </c>
      <c r="AW578" s="2">
        <v>50716.06595187699</v>
      </c>
      <c r="AX578" s="2">
        <v>52019.785090383673</v>
      </c>
      <c r="AY578" s="2">
        <v>53665.350073958383</v>
      </c>
      <c r="AZ578" s="2">
        <v>54591.691199279885</v>
      </c>
      <c r="BA578" s="2">
        <v>54378.431675104002</v>
      </c>
      <c r="BB578" s="2">
        <v>49247.007219424268</v>
      </c>
      <c r="BC578" s="2">
        <v>50259.929648588535</v>
      </c>
      <c r="BD578" s="2">
        <v>52759.548330777165</v>
      </c>
      <c r="BE578" s="2">
        <v>53518.575246120854</v>
      </c>
      <c r="BF578" s="2">
        <v>54229.385393530931</v>
      </c>
      <c r="BG578" s="2">
        <v>53276.844121558614</v>
      </c>
      <c r="BH578" s="2">
        <v>53566.144729161613</v>
      </c>
      <c r="BI578" s="2">
        <v>53345.976522438126</v>
      </c>
      <c r="BJ578" s="2">
        <v>53918.945833601872</v>
      </c>
      <c r="BK578" s="2">
        <v>53645.02783393344</v>
      </c>
      <c r="BL578" s="2">
        <v>51939.617274518809</v>
      </c>
      <c r="BM578" s="2">
        <v>50632.993448210873</v>
      </c>
      <c r="BN578" s="2">
        <v>50996.452690812977</v>
      </c>
      <c r="BO578" s="2">
        <v>51232.814071987443</v>
      </c>
      <c r="BP578" s="2">
        <v>51761.258928261093</v>
      </c>
      <c r="BQ578" s="2">
        <v>52806.51981835538</v>
      </c>
      <c r="BR578" s="2">
        <v>53382.856799999994</v>
      </c>
      <c r="BS578" s="2">
        <v>54404.916757262101</v>
      </c>
      <c r="BT578" s="2">
        <v>54543.403200000008</v>
      </c>
      <c r="BU578" s="2">
        <v>53942.853661372217</v>
      </c>
      <c r="BV578" s="2">
        <v>53876.499418522631</v>
      </c>
      <c r="BW578" s="2">
        <v>54057.279559737566</v>
      </c>
    </row>
    <row r="579" spans="1:75" hidden="1">
      <c r="A579" s="1" t="s">
        <v>247</v>
      </c>
      <c r="B579" s="1" t="s">
        <v>127</v>
      </c>
      <c r="C579" s="1" t="s">
        <v>126</v>
      </c>
      <c r="D579" s="3" t="s">
        <v>268</v>
      </c>
      <c r="E579" s="1" t="s">
        <v>287</v>
      </c>
      <c r="F579" s="2">
        <v>20845.771000000001</v>
      </c>
      <c r="G579" s="2">
        <v>20876.188999999998</v>
      </c>
      <c r="H579" s="2">
        <v>20947.571</v>
      </c>
      <c r="I579" s="2">
        <v>21060.464</v>
      </c>
      <c r="J579" s="2">
        <v>21258.835999999999</v>
      </c>
      <c r="K579" s="2">
        <v>21551.833999999999</v>
      </c>
      <c r="L579" s="2">
        <v>22031.227999999999</v>
      </c>
      <c r="M579" s="2">
        <v>22611.552</v>
      </c>
      <c r="N579" s="2">
        <v>23253.621999999999</v>
      </c>
      <c r="O579" s="2">
        <v>23981.312999999998</v>
      </c>
      <c r="P579" s="2">
        <v>24784.14</v>
      </c>
      <c r="Q579" s="2">
        <v>25613.842000000001</v>
      </c>
      <c r="R579" s="2">
        <v>26420.307000000001</v>
      </c>
      <c r="S579" s="2">
        <v>27211.315999999999</v>
      </c>
      <c r="T579" s="2">
        <v>27984</v>
      </c>
      <c r="U579" s="2">
        <v>28705</v>
      </c>
      <c r="V579" s="2">
        <v>29436</v>
      </c>
      <c r="W579" s="2">
        <v>30131</v>
      </c>
      <c r="X579" s="2">
        <v>30838</v>
      </c>
      <c r="Y579" s="2">
        <v>31544</v>
      </c>
      <c r="Z579" s="2">
        <v>32241</v>
      </c>
      <c r="AA579" s="2">
        <v>32883</v>
      </c>
      <c r="AB579" s="2">
        <v>33505</v>
      </c>
      <c r="AC579" s="2">
        <v>34073</v>
      </c>
      <c r="AD579" s="2">
        <v>34692</v>
      </c>
      <c r="AE579" s="2">
        <v>35281</v>
      </c>
      <c r="AF579" s="2">
        <v>35860</v>
      </c>
      <c r="AG579" s="2">
        <v>36436</v>
      </c>
      <c r="AH579" s="2">
        <v>37019</v>
      </c>
      <c r="AI579" s="2">
        <v>37534</v>
      </c>
      <c r="AJ579" s="2">
        <v>38124</v>
      </c>
      <c r="AK579" s="2">
        <v>38723</v>
      </c>
      <c r="AL579" s="2">
        <v>39326</v>
      </c>
      <c r="AM579" s="2">
        <v>39910</v>
      </c>
      <c r="AN579" s="2">
        <v>40406</v>
      </c>
      <c r="AO579" s="2">
        <v>40806</v>
      </c>
      <c r="AP579" s="2">
        <v>41214</v>
      </c>
      <c r="AQ579" s="2">
        <v>41622</v>
      </c>
      <c r="AR579" s="2">
        <v>42031</v>
      </c>
      <c r="AS579" s="2">
        <v>42449</v>
      </c>
      <c r="AT579" s="2">
        <v>42869</v>
      </c>
      <c r="AU579" s="2">
        <v>43296.000000000007</v>
      </c>
      <c r="AV579" s="2">
        <v>43748.000000000007</v>
      </c>
      <c r="AW579" s="2">
        <v>44195.000000000015</v>
      </c>
      <c r="AX579" s="2">
        <v>44642.000000000022</v>
      </c>
      <c r="AY579" s="2">
        <v>45093.000000000022</v>
      </c>
      <c r="AZ579" s="2">
        <v>45525.000000000022</v>
      </c>
      <c r="BA579" s="2">
        <v>45954.000000000022</v>
      </c>
      <c r="BB579" s="2">
        <v>46287.000000000022</v>
      </c>
      <c r="BC579" s="2">
        <v>46617.000000000015</v>
      </c>
      <c r="BD579" s="2">
        <v>47008.000000000022</v>
      </c>
      <c r="BE579" s="2">
        <v>47370.000000000022</v>
      </c>
      <c r="BF579" s="2">
        <v>47645.000000000022</v>
      </c>
      <c r="BG579" s="2">
        <v>47892.000000000029</v>
      </c>
      <c r="BH579" s="2">
        <v>48083.000000000029</v>
      </c>
      <c r="BI579" s="2">
        <v>48185.000000000036</v>
      </c>
      <c r="BJ579" s="2">
        <v>48438.000000000044</v>
      </c>
      <c r="BK579" s="2">
        <v>48684.000000000044</v>
      </c>
      <c r="BL579" s="2">
        <v>49055.000000000051</v>
      </c>
      <c r="BM579" s="2">
        <v>49308.000000000051</v>
      </c>
      <c r="BN579" s="2">
        <v>49554.000000000051</v>
      </c>
      <c r="BO579" s="2">
        <v>49937.000000000051</v>
      </c>
      <c r="BP579" s="2">
        <v>50200.000000000058</v>
      </c>
      <c r="BQ579" s="2">
        <v>50429.000000000051</v>
      </c>
      <c r="BR579" s="2">
        <v>50747.000000000051</v>
      </c>
      <c r="BS579" s="2">
        <v>51015.000000000044</v>
      </c>
      <c r="BT579" s="2">
        <v>51246.000000000044</v>
      </c>
      <c r="BU579" s="2">
        <v>51454.000000000044</v>
      </c>
      <c r="BV579" s="2">
        <v>51663.000000000044</v>
      </c>
      <c r="BW579" s="2">
        <v>51874.000000000051</v>
      </c>
    </row>
    <row r="580" spans="1:75" hidden="1">
      <c r="A580" s="1" t="s">
        <v>247</v>
      </c>
      <c r="B580" s="1" t="s">
        <v>127</v>
      </c>
      <c r="C580" s="1" t="s">
        <v>126</v>
      </c>
      <c r="D580" s="3" t="s">
        <v>274</v>
      </c>
      <c r="E580" s="1" t="s">
        <v>288</v>
      </c>
      <c r="F580" s="2">
        <v>4359.1807782180276</v>
      </c>
      <c r="G580" s="2">
        <v>3976.9255754930778</v>
      </c>
      <c r="H580" s="2">
        <v>4185.9931629093699</v>
      </c>
      <c r="I580" s="2">
        <v>5336.9299751808321</v>
      </c>
      <c r="J580" s="2">
        <v>5584.3653982270298</v>
      </c>
      <c r="K580" s="2">
        <v>5819.0943472998124</v>
      </c>
      <c r="L580" s="2">
        <v>5778.8885277359259</v>
      </c>
      <c r="M580" s="2">
        <v>6152.0201528377365</v>
      </c>
      <c r="N580" s="2">
        <v>6399.2745627489967</v>
      </c>
      <c r="O580" s="2">
        <v>6570.0710187299937</v>
      </c>
      <c r="P580" s="2">
        <v>6622.7330777148636</v>
      </c>
      <c r="Q580" s="2">
        <v>6721.1236956251123</v>
      </c>
      <c r="R580" s="2">
        <v>6689.910871215834</v>
      </c>
      <c r="S580" s="2">
        <v>7032.4286248268281</v>
      </c>
      <c r="T580" s="2">
        <v>7505.6879222372627</v>
      </c>
      <c r="U580" s="2">
        <v>7551.5863798817891</v>
      </c>
      <c r="V580" s="2">
        <v>8244.4849765355029</v>
      </c>
      <c r="W580" s="2">
        <v>8537.5160731849228</v>
      </c>
      <c r="X580" s="2">
        <v>9162.9025705768472</v>
      </c>
      <c r="Y580" s="2">
        <v>10297.207037919537</v>
      </c>
      <c r="Z580" s="2">
        <v>10795.616215283288</v>
      </c>
      <c r="AA580" s="2">
        <v>11457.012807286033</v>
      </c>
      <c r="AB580" s="2">
        <v>11781.978674041418</v>
      </c>
      <c r="AC580" s="2">
        <v>13066.855548975886</v>
      </c>
      <c r="AD580" s="2">
        <v>13608.213488520696</v>
      </c>
      <c r="AE580" s="2">
        <v>14176.301108679829</v>
      </c>
      <c r="AF580" s="2">
        <v>14922.860955118438</v>
      </c>
      <c r="AG580" s="2">
        <v>15949.110702611579</v>
      </c>
      <c r="AH580" s="2">
        <v>16665.884024152427</v>
      </c>
      <c r="AI580" s="2">
        <v>17605.145808993133</v>
      </c>
      <c r="AJ580" s="2">
        <v>17031.187186114734</v>
      </c>
      <c r="AK580" s="2">
        <v>17649.700188124087</v>
      </c>
      <c r="AL580" s="2">
        <v>18518.704038944172</v>
      </c>
      <c r="AM580" s="2">
        <v>20468.754175363138</v>
      </c>
      <c r="AN580" s="2">
        <v>22361.987491481836</v>
      </c>
      <c r="AO580" s="2">
        <v>22965.08619432299</v>
      </c>
      <c r="AP580" s="2">
        <v>24734.666129219397</v>
      </c>
      <c r="AQ580" s="2">
        <v>26151.769336460347</v>
      </c>
      <c r="AR580" s="2">
        <v>28211.212874158075</v>
      </c>
      <c r="AS580" s="2">
        <v>28831.379931331761</v>
      </c>
      <c r="AT580" s="2">
        <v>30656.158622067622</v>
      </c>
      <c r="AU580" s="2">
        <v>32807.170701572722</v>
      </c>
      <c r="AV580" s="2">
        <v>34173.332033230115</v>
      </c>
      <c r="AW580" s="2">
        <v>36086.047628889479</v>
      </c>
      <c r="AX580" s="2">
        <v>38189.034488367564</v>
      </c>
      <c r="AY580" s="2">
        <v>40683.93432566565</v>
      </c>
      <c r="AZ580" s="2">
        <v>42852.345883901929</v>
      </c>
      <c r="BA580" s="2">
        <v>44617.656211201487</v>
      </c>
      <c r="BB580" s="2">
        <v>44875.860498794027</v>
      </c>
      <c r="BC580" s="2">
        <v>49081.882470808312</v>
      </c>
      <c r="BD580" s="2">
        <v>51276.064501883782</v>
      </c>
      <c r="BE580" s="2">
        <v>52562.741453462229</v>
      </c>
      <c r="BF580" s="2">
        <v>54948.517176226822</v>
      </c>
      <c r="BG580" s="2">
        <v>56636.800426143374</v>
      </c>
      <c r="BH580" s="2">
        <v>58311.04972919594</v>
      </c>
      <c r="BI580" s="2">
        <v>59806.293622483892</v>
      </c>
      <c r="BJ580" s="2">
        <v>62101.085859047664</v>
      </c>
      <c r="BK580" s="2">
        <v>64705.698248490182</v>
      </c>
      <c r="BL580" s="2">
        <v>66128.225600686084</v>
      </c>
      <c r="BM580" s="2">
        <v>66799.625768355356</v>
      </c>
      <c r="BN580" s="2">
        <v>70174.77490668706</v>
      </c>
      <c r="BO580" s="2">
        <v>71511.741952522658</v>
      </c>
      <c r="BP580" s="2">
        <v>71857.275645605609</v>
      </c>
      <c r="BQ580" s="2">
        <v>72130.091082613173</v>
      </c>
      <c r="BR580" s="2">
        <v>72819.236650927371</v>
      </c>
      <c r="BS580" s="2">
        <v>74048.778316448661</v>
      </c>
      <c r="BT580" s="2">
        <v>75549.909983311547</v>
      </c>
      <c r="BU580" s="2">
        <v>76944.124453685203</v>
      </c>
      <c r="BV580" s="2">
        <v>78710.570751934021</v>
      </c>
      <c r="BW580" s="2">
        <v>80565.765361478145</v>
      </c>
    </row>
    <row r="581" spans="1:75" hidden="1">
      <c r="A581" s="1" t="s">
        <v>247</v>
      </c>
      <c r="B581" s="1" t="s">
        <v>127</v>
      </c>
      <c r="C581" s="1" t="s">
        <v>126</v>
      </c>
      <c r="D581" s="3" t="s">
        <v>273</v>
      </c>
      <c r="E581" s="1" t="s">
        <v>289</v>
      </c>
      <c r="F581" s="2">
        <v>1.8436447745578755</v>
      </c>
      <c r="G581" s="2">
        <v>1.6578549166672312</v>
      </c>
      <c r="H581" s="2">
        <v>1.7199834325284808</v>
      </c>
      <c r="I581" s="2">
        <v>2.1614437836301379</v>
      </c>
      <c r="J581" s="2">
        <v>2.2292201423840896</v>
      </c>
      <c r="K581" s="2">
        <v>2.2896084579900728</v>
      </c>
      <c r="L581" s="2">
        <v>2.2411804752734361</v>
      </c>
      <c r="M581" s="2">
        <v>2.3516731117916829</v>
      </c>
      <c r="N581" s="2">
        <v>2.411107862693517</v>
      </c>
      <c r="O581" s="2">
        <v>2.4399596830897901</v>
      </c>
      <c r="P581" s="2">
        <v>2.4242451134778307</v>
      </c>
      <c r="Q581" s="2">
        <v>2.4249782992959981</v>
      </c>
      <c r="R581" s="2">
        <v>2.3791016110942214</v>
      </c>
      <c r="S581" s="2">
        <v>2.4650440438376178</v>
      </c>
      <c r="T581" s="2">
        <v>2.7167246999790429</v>
      </c>
      <c r="U581" s="2">
        <v>2.6194488181299218</v>
      </c>
      <c r="V581" s="2">
        <v>2.8777834582637674</v>
      </c>
      <c r="W581" s="2">
        <v>2.9430481234513679</v>
      </c>
      <c r="X581" s="2">
        <v>3.1008511972841162</v>
      </c>
      <c r="Y581" s="2">
        <v>3.4085088015441571</v>
      </c>
      <c r="Z581" s="2">
        <v>3.7214592360981729</v>
      </c>
      <c r="AA581" s="2">
        <v>3.9573763290941786</v>
      </c>
      <c r="AB581" s="2">
        <v>4.0778187073628951</v>
      </c>
      <c r="AC581" s="2">
        <v>4.5315363199342515</v>
      </c>
      <c r="AD581" s="2">
        <v>4.7287300141490114</v>
      </c>
      <c r="AE581" s="2">
        <v>4.9360137247511933</v>
      </c>
      <c r="AF581" s="2">
        <v>5.2064330616899124</v>
      </c>
      <c r="AG581" s="2">
        <v>5.5755448878492304</v>
      </c>
      <c r="AH581" s="2">
        <v>5.8378453826251189</v>
      </c>
      <c r="AI581" s="2">
        <v>6.1790656117306888</v>
      </c>
      <c r="AJ581" s="2">
        <v>5.9899748055416762</v>
      </c>
      <c r="AK581" s="2">
        <v>6.1730235228493866</v>
      </c>
      <c r="AL581" s="2">
        <v>6.4478547327147311</v>
      </c>
      <c r="AM581" s="2">
        <v>7.0827561840768674</v>
      </c>
      <c r="AN581" s="2">
        <v>7.7485145979282528</v>
      </c>
      <c r="AO581" s="2">
        <v>8.0265181196454325</v>
      </c>
      <c r="AP581" s="2">
        <v>8.5588799389984</v>
      </c>
      <c r="AQ581" s="2">
        <v>9.1466419008480244</v>
      </c>
      <c r="AR581" s="2">
        <v>10.027091989959285</v>
      </c>
      <c r="AS581" s="2">
        <v>10.634003921640232</v>
      </c>
      <c r="AT581" s="2">
        <v>11.53512886164212</v>
      </c>
      <c r="AU581" s="2">
        <v>12.418724449214396</v>
      </c>
      <c r="AV581" s="2">
        <v>13.043706653697861</v>
      </c>
      <c r="AW581" s="2">
        <v>13.68561550600131</v>
      </c>
      <c r="AX581" s="2">
        <v>14.570949021469749</v>
      </c>
      <c r="AY581" s="2">
        <v>15.475976120903399</v>
      </c>
      <c r="AZ581" s="2">
        <v>16.368827010960558</v>
      </c>
      <c r="BA581" s="2">
        <v>17.406185279119594</v>
      </c>
      <c r="BB581" s="2">
        <v>18.168350533746601</v>
      </c>
      <c r="BC581" s="2">
        <v>19.8154412818057</v>
      </c>
      <c r="BD581" s="2">
        <v>20.561184837440702</v>
      </c>
      <c r="BE581" s="2">
        <v>21.186774251619845</v>
      </c>
      <c r="BF581" s="2">
        <v>22.463031225738987</v>
      </c>
      <c r="BG581" s="2">
        <v>23.535269865781466</v>
      </c>
      <c r="BH581" s="2">
        <v>24.555160184561338</v>
      </c>
      <c r="BI581" s="2">
        <v>25.624024842621431</v>
      </c>
      <c r="BJ581" s="2">
        <v>26.663936929880201</v>
      </c>
      <c r="BK581" s="2">
        <v>28.264174926445044</v>
      </c>
      <c r="BL581" s="2">
        <v>30.018062289912017</v>
      </c>
      <c r="BM581" s="2">
        <v>31.010714092317521</v>
      </c>
      <c r="BN581" s="2">
        <v>32.790102716856921</v>
      </c>
      <c r="BO581" s="2">
        <v>33.84058793640245</v>
      </c>
      <c r="BP581" s="2">
        <v>34.262807808685324</v>
      </c>
      <c r="BQ581" s="2">
        <v>34.557214324297817</v>
      </c>
      <c r="BR581" s="2">
        <v>35.326216100828759</v>
      </c>
      <c r="BS581" s="2">
        <v>35.629657591475123</v>
      </c>
      <c r="BT581" s="2">
        <v>36.58013638100735</v>
      </c>
      <c r="BU581" s="2">
        <v>38.12030920187415</v>
      </c>
      <c r="BV581" s="2">
        <v>39.185560583681138</v>
      </c>
      <c r="BW581" s="2">
        <v>40.109157504302168</v>
      </c>
    </row>
    <row r="582" spans="1:75" hidden="1">
      <c r="A582" s="1" t="s">
        <v>247</v>
      </c>
      <c r="B582" s="1" t="s">
        <v>127</v>
      </c>
      <c r="C582" s="1" t="s">
        <v>126</v>
      </c>
      <c r="D582" s="3" t="s">
        <v>272</v>
      </c>
      <c r="E582" s="1" t="s">
        <v>290</v>
      </c>
      <c r="F582" s="2">
        <v>1268.6908395906498</v>
      </c>
      <c r="G582" s="2">
        <v>1169.3381199777994</v>
      </c>
      <c r="H582" s="2">
        <v>1241.0340150091747</v>
      </c>
      <c r="I582" s="2">
        <v>1592.2724767940783</v>
      </c>
      <c r="J582" s="2">
        <v>1669.9487463515113</v>
      </c>
      <c r="K582" s="2">
        <v>1736.6605499637603</v>
      </c>
      <c r="L582" s="2">
        <v>1706.9640049957575</v>
      </c>
      <c r="M582" s="2">
        <v>1791.3527120108381</v>
      </c>
      <c r="N582" s="2">
        <v>1833.1957482668752</v>
      </c>
      <c r="O582" s="2">
        <v>1846.4637658901847</v>
      </c>
      <c r="P582" s="2">
        <v>1822.1413277507481</v>
      </c>
      <c r="Q582" s="2">
        <v>1852.1576794804248</v>
      </c>
      <c r="R582" s="2">
        <v>1850.0582426404062</v>
      </c>
      <c r="S582" s="2">
        <v>1954.568297343161</v>
      </c>
      <c r="T582" s="2">
        <v>2064.7124677756074</v>
      </c>
      <c r="U582" s="2">
        <v>2134.0743598516101</v>
      </c>
      <c r="V582" s="2">
        <v>2331.6853365679758</v>
      </c>
      <c r="W582" s="2">
        <v>2443.5864000016877</v>
      </c>
      <c r="X582" s="2">
        <v>2692.303139824608</v>
      </c>
      <c r="Y582" s="2">
        <v>3030.9973140978236</v>
      </c>
      <c r="Z582" s="2">
        <v>3220.1752822087915</v>
      </c>
      <c r="AA582" s="2">
        <v>3465.3681831592762</v>
      </c>
      <c r="AB582" s="2">
        <v>3649.7665338304082</v>
      </c>
      <c r="AC582" s="2">
        <v>4196.2213583150733</v>
      </c>
      <c r="AD582" s="2">
        <v>4479.9882035083128</v>
      </c>
      <c r="AE582" s="2">
        <v>4697.5852053855861</v>
      </c>
      <c r="AF582" s="2">
        <v>5165.1690111683647</v>
      </c>
      <c r="AG582" s="2">
        <v>5608.2023071498161</v>
      </c>
      <c r="AH582" s="2">
        <v>6038.0705041782803</v>
      </c>
      <c r="AI582" s="2">
        <v>6379.9681380642796</v>
      </c>
      <c r="AJ582" s="2">
        <v>6112.6390415653786</v>
      </c>
      <c r="AK582" s="2">
        <v>6391.6094918296894</v>
      </c>
      <c r="AL582" s="2">
        <v>6771.1192497337361</v>
      </c>
      <c r="AM582" s="2">
        <v>7439.2367181811342</v>
      </c>
      <c r="AN582" s="2">
        <v>7985.4930635901674</v>
      </c>
      <c r="AO582" s="2">
        <v>8424.9400178987798</v>
      </c>
      <c r="AP582" s="2">
        <v>9305.3779887087003</v>
      </c>
      <c r="AQ582" s="2">
        <v>10275.502948927375</v>
      </c>
      <c r="AR582" s="2">
        <v>11322.500174779647</v>
      </c>
      <c r="AS582" s="2">
        <v>11926.786351050414</v>
      </c>
      <c r="AT582" s="2">
        <v>12932.838592077544</v>
      </c>
      <c r="AU582" s="2">
        <v>14131.15028132083</v>
      </c>
      <c r="AV582" s="2">
        <v>14848.731565543241</v>
      </c>
      <c r="AW582" s="2">
        <v>15704.957090041693</v>
      </c>
      <c r="AX582" s="2">
        <v>16979.025058460469</v>
      </c>
      <c r="AY582" s="2">
        <v>18418.017791331269</v>
      </c>
      <c r="AZ582" s="2">
        <v>19628.818220247995</v>
      </c>
      <c r="BA582" s="2">
        <v>20597.141857614253</v>
      </c>
      <c r="BB582" s="2">
        <v>19330.1983256735</v>
      </c>
      <c r="BC582" s="2">
        <v>21363.937721845919</v>
      </c>
      <c r="BD582" s="2">
        <v>23076.898084772696</v>
      </c>
      <c r="BE582" s="2">
        <v>23936.79484922719</v>
      </c>
      <c r="BF582" s="2">
        <v>25567.349720800052</v>
      </c>
      <c r="BG582" s="2">
        <v>26181.510565398272</v>
      </c>
      <c r="BH582" s="2">
        <v>27355.307786410136</v>
      </c>
      <c r="BI582" s="2">
        <v>28368.550952886853</v>
      </c>
      <c r="BJ582" s="2">
        <v>29681.063855501583</v>
      </c>
      <c r="BK582" s="2">
        <v>31144.368799447599</v>
      </c>
      <c r="BL582" s="2">
        <v>31783.236503122906</v>
      </c>
      <c r="BM582" s="2">
        <v>31844.027002933643</v>
      </c>
      <c r="BN582" s="2">
        <v>33744.580092971111</v>
      </c>
      <c r="BO582" s="2">
        <v>34718.716579539134</v>
      </c>
      <c r="BP582" s="2">
        <v>35328.407701087752</v>
      </c>
      <c r="BQ582" s="2">
        <v>36186.44476557507</v>
      </c>
      <c r="BR582" s="2">
        <v>37161.099875783679</v>
      </c>
      <c r="BS582" s="2">
        <v>37997.227391040949</v>
      </c>
      <c r="BT582" s="2">
        <v>38933.870501898127</v>
      </c>
      <c r="BU582" s="2">
        <v>39964.206102595643</v>
      </c>
      <c r="BV582" s="2">
        <v>40864.464549119846</v>
      </c>
      <c r="BW582" s="2">
        <v>41797.276865397042</v>
      </c>
    </row>
    <row r="583" spans="1:75" hidden="1">
      <c r="A583" s="1" t="s">
        <v>247</v>
      </c>
      <c r="B583" s="1" t="s">
        <v>127</v>
      </c>
      <c r="C583" s="1" t="s">
        <v>126</v>
      </c>
      <c r="D583" s="3" t="s">
        <v>275</v>
      </c>
      <c r="E583" s="1" t="s">
        <v>251</v>
      </c>
      <c r="F583" s="4" t="s">
        <v>291</v>
      </c>
      <c r="G583" s="4">
        <v>-7.6966292134831527</v>
      </c>
      <c r="H583" s="4">
        <v>6.4942178940961659</v>
      </c>
      <c r="I583" s="4">
        <v>28.993541750014295</v>
      </c>
      <c r="J583" s="4">
        <v>5.8661940629153753</v>
      </c>
      <c r="K583" s="4">
        <v>5.4281409558885052</v>
      </c>
      <c r="L583" s="4">
        <v>0.47636060497797672</v>
      </c>
      <c r="M583" s="4">
        <v>7.7081110979416056</v>
      </c>
      <c r="N583" s="4">
        <v>5.2417284131758501</v>
      </c>
      <c r="O583" s="4">
        <v>3.8757798612805372</v>
      </c>
      <c r="P583" s="4">
        <v>1.986377210347956</v>
      </c>
      <c r="Q583" s="4">
        <v>5.0501727257772577</v>
      </c>
      <c r="R583" s="4">
        <v>3.0316316943313604</v>
      </c>
      <c r="S583" s="4">
        <v>8.8120858410845706</v>
      </c>
      <c r="T583" s="4">
        <v>8.6348017990334434</v>
      </c>
      <c r="U583" s="4">
        <v>6.0224233696770213</v>
      </c>
      <c r="V583" s="4">
        <v>12.042202279893278</v>
      </c>
      <c r="W583" s="4">
        <v>7.27351444961577</v>
      </c>
      <c r="X583" s="4">
        <v>12.763596004439503</v>
      </c>
      <c r="Y583" s="4">
        <v>15.157480314960626</v>
      </c>
      <c r="Z583" s="4">
        <v>8.5889665889665956</v>
      </c>
      <c r="AA583" s="4">
        <v>9.7571446971106432</v>
      </c>
      <c r="AB583" s="4">
        <v>7.3133841841058755</v>
      </c>
      <c r="AC583" s="4">
        <v>16.921413297045106</v>
      </c>
      <c r="AD583" s="4">
        <v>8.7019775332273461</v>
      </c>
      <c r="AE583" s="4">
        <v>6.6373500310692668</v>
      </c>
      <c r="AF583" s="4">
        <v>11.758166887797184</v>
      </c>
      <c r="AG583" s="4">
        <v>10.321343772059288</v>
      </c>
      <c r="AH583" s="4">
        <v>9.3877016818026515</v>
      </c>
      <c r="AI583" s="4">
        <v>7.1323167732415094</v>
      </c>
      <c r="AJ583" s="4">
        <v>-2.6840890477254131</v>
      </c>
      <c r="AK583" s="4">
        <v>6.2067250679010089</v>
      </c>
      <c r="AL583" s="4">
        <v>7.5872998721342677</v>
      </c>
      <c r="AM583" s="4">
        <v>11.498716661086927</v>
      </c>
      <c r="AN583" s="4">
        <v>8.6769621874812408</v>
      </c>
      <c r="AO583" s="4">
        <v>6.5474957060695171</v>
      </c>
      <c r="AP583" s="4">
        <v>11.554718090117809</v>
      </c>
      <c r="AQ583" s="4">
        <v>11.518584235361583</v>
      </c>
      <c r="AR583" s="4">
        <v>11.272033739326194</v>
      </c>
      <c r="AS583" s="4">
        <v>6.3846194673135681</v>
      </c>
      <c r="AT583" s="4">
        <v>9.5081158969452684</v>
      </c>
      <c r="AU583" s="4">
        <v>10.353999999999996</v>
      </c>
      <c r="AV583" s="4">
        <v>6.1749999999999972</v>
      </c>
      <c r="AW583" s="4">
        <v>6.8470000000000031</v>
      </c>
      <c r="AX583" s="4">
        <v>9.2060000000000031</v>
      </c>
      <c r="AY583" s="4">
        <v>9.5709999999999962</v>
      </c>
      <c r="AZ583" s="4">
        <v>7.5949999999999962</v>
      </c>
      <c r="BA583" s="4">
        <v>5.922000000000005</v>
      </c>
      <c r="BB583" s="4">
        <v>-5.4710000000000036</v>
      </c>
      <c r="BC583" s="4">
        <v>11.30899999999999</v>
      </c>
      <c r="BD583" s="4">
        <v>8.9239999999999995</v>
      </c>
      <c r="BE583" s="4">
        <v>4.5250000000000012</v>
      </c>
      <c r="BF583" s="4">
        <v>7.4319999999999942</v>
      </c>
      <c r="BG583" s="4">
        <v>2.9330000000000078</v>
      </c>
      <c r="BH583" s="4">
        <v>4.8999999999999932</v>
      </c>
      <c r="BI583" s="4">
        <v>3.9239999999999942</v>
      </c>
      <c r="BJ583" s="4">
        <v>5.1760000000000028</v>
      </c>
      <c r="BK583" s="4">
        <v>5.4629999999999956</v>
      </c>
      <c r="BL583" s="4">
        <v>2.8289999999999926</v>
      </c>
      <c r="BM583" s="4">
        <v>0.70799999999999752</v>
      </c>
      <c r="BN583" s="4">
        <v>6.4969999999999972</v>
      </c>
      <c r="BO583" s="4">
        <v>3.6820000000000075</v>
      </c>
      <c r="BP583" s="4">
        <v>2.2920000000000051</v>
      </c>
      <c r="BQ583" s="4">
        <v>2.8960000000000097</v>
      </c>
      <c r="BR583" s="4">
        <v>3.340999999999994</v>
      </c>
      <c r="BS583" s="4">
        <v>2.7900000000000036</v>
      </c>
      <c r="BT583" s="4">
        <v>2.9290000000000038</v>
      </c>
      <c r="BU583" s="4">
        <v>3.0629999999999935</v>
      </c>
      <c r="BV583" s="4">
        <v>2.6680000000000037</v>
      </c>
      <c r="BW583" s="4">
        <v>2.7004369900605507</v>
      </c>
    </row>
    <row r="584" spans="1:75" hidden="1">
      <c r="A584" s="1" t="s">
        <v>247</v>
      </c>
      <c r="B584" s="1" t="s">
        <v>127</v>
      </c>
      <c r="C584" s="1" t="s">
        <v>126</v>
      </c>
      <c r="D584" s="3" t="s">
        <v>276</v>
      </c>
      <c r="E584" s="1" t="s">
        <v>252</v>
      </c>
      <c r="F584" s="4" t="s">
        <v>291</v>
      </c>
      <c r="G584" s="4">
        <v>1.1754110202145895</v>
      </c>
      <c r="H584" s="4">
        <v>1.1754110202145895</v>
      </c>
      <c r="I584" s="4">
        <v>1.1754110202145895</v>
      </c>
      <c r="J584" s="4">
        <v>1.1754110202145673</v>
      </c>
      <c r="K584" s="4">
        <v>1.1754110202145895</v>
      </c>
      <c r="L584" s="4">
        <v>1.1754110202145895</v>
      </c>
      <c r="M584" s="4">
        <v>1.1754110202145895</v>
      </c>
      <c r="N584" s="4">
        <v>1.1754110202145895</v>
      </c>
      <c r="O584" s="4">
        <v>1.1754110202145895</v>
      </c>
      <c r="P584" s="4">
        <v>1.1754110202146117</v>
      </c>
      <c r="Q584" s="4">
        <v>3.5123418697857955</v>
      </c>
      <c r="R584" s="4">
        <v>3.5123418697857955</v>
      </c>
      <c r="S584" s="4">
        <v>3.5123418697857955</v>
      </c>
      <c r="T584" s="4">
        <v>1.7850059500198245</v>
      </c>
      <c r="U584" s="4">
        <v>5.3780202650038911</v>
      </c>
      <c r="V584" s="4">
        <v>2.6257396449704151</v>
      </c>
      <c r="W584" s="4">
        <v>3.5915915915915919</v>
      </c>
      <c r="X584" s="4">
        <v>5.0672541743970401</v>
      </c>
      <c r="Y584" s="4">
        <v>2.4721333186182637</v>
      </c>
      <c r="Z584" s="4">
        <v>3.5756596661281614</v>
      </c>
      <c r="AA584" s="4">
        <v>3.4210252677550068</v>
      </c>
      <c r="AB584" s="4">
        <v>4.3535089483209388</v>
      </c>
      <c r="AC584" s="4">
        <v>5.4244146834955265</v>
      </c>
      <c r="AD584" s="4">
        <v>4.3776274904039569</v>
      </c>
      <c r="AE584" s="4">
        <v>2.3640661938534313</v>
      </c>
      <c r="AF584" s="4">
        <v>6.1671371140193276</v>
      </c>
      <c r="AG584" s="4">
        <v>3.2226877215597804</v>
      </c>
      <c r="AH584" s="4">
        <v>4.6831095847643001</v>
      </c>
      <c r="AI584" s="4">
        <v>1.4166418133015224</v>
      </c>
      <c r="AJ584" s="4">
        <v>0.59550066166740301</v>
      </c>
      <c r="AK584" s="4">
        <v>2.4848351969597227</v>
      </c>
      <c r="AL584" s="4">
        <v>2.5386864436996337</v>
      </c>
      <c r="AM584" s="4">
        <v>0.876277905278533</v>
      </c>
      <c r="AN584" s="4">
        <v>-0.52395725611857902</v>
      </c>
      <c r="AO584" s="4">
        <v>3.749393582368854</v>
      </c>
      <c r="AP584" s="4">
        <v>3.5738142952571827</v>
      </c>
      <c r="AQ584" s="4">
        <v>5.4756530151564009</v>
      </c>
      <c r="AR584" s="4">
        <v>3.1490766784884494</v>
      </c>
      <c r="AS584" s="4">
        <v>4.0962712668207946</v>
      </c>
      <c r="AT584" s="4">
        <v>2.9897494305239247</v>
      </c>
      <c r="AU584" s="4">
        <v>3.1186065800387075</v>
      </c>
      <c r="AV584" s="4">
        <v>1.9303984127835294</v>
      </c>
      <c r="AW584" s="4">
        <v>1.1836498500710002</v>
      </c>
      <c r="AX584" s="4">
        <v>3.1922636996984499</v>
      </c>
      <c r="AY584" s="4">
        <v>2.8516727126158825</v>
      </c>
      <c r="AZ584" s="4">
        <v>2.1504849613010579</v>
      </c>
      <c r="BA584" s="4">
        <v>1.7311657795041402</v>
      </c>
      <c r="BB584" s="4">
        <v>-6.0148958235127665</v>
      </c>
      <c r="BC584" s="4">
        <v>1.7704885143946303</v>
      </c>
      <c r="BD584" s="4">
        <v>4.2629737321965511</v>
      </c>
      <c r="BE584" s="4">
        <v>1.9663452448478003</v>
      </c>
      <c r="BF584" s="4">
        <v>2.7674763582421713</v>
      </c>
      <c r="BG584" s="4">
        <v>-0.13532410122242267</v>
      </c>
      <c r="BH584" s="4">
        <v>1.8880708252405398</v>
      </c>
      <c r="BI584" s="4">
        <v>1.325749599349213</v>
      </c>
      <c r="BJ584" s="4">
        <v>1.2894807075572778</v>
      </c>
      <c r="BK584" s="4">
        <v>1.2177751764786082</v>
      </c>
      <c r="BL584" s="4">
        <v>0.61697837428384972</v>
      </c>
      <c r="BM584" s="4">
        <v>-0.30421177975024083</v>
      </c>
      <c r="BN584" s="4">
        <v>1.3748851337553658</v>
      </c>
      <c r="BO584" s="4">
        <v>1.7435852241669991</v>
      </c>
      <c r="BP584" s="4">
        <v>1.8001175536467295</v>
      </c>
      <c r="BQ584" s="4">
        <v>2.5068196068381399</v>
      </c>
      <c r="BR584" s="4">
        <v>2.36300303861261</v>
      </c>
      <c r="BS584" s="4">
        <v>1.0832252135365872</v>
      </c>
      <c r="BT584" s="4">
        <v>0.88386213851663342</v>
      </c>
      <c r="BU584" s="4">
        <v>1.1955159395814263</v>
      </c>
      <c r="BV584" s="4">
        <v>0.36389387021242836</v>
      </c>
      <c r="BW584" s="4">
        <v>0.33554544776674966</v>
      </c>
    </row>
    <row r="585" spans="1:75" hidden="1">
      <c r="A585" s="1" t="s">
        <v>247</v>
      </c>
      <c r="B585" s="1" t="s">
        <v>127</v>
      </c>
      <c r="C585" s="1" t="s">
        <v>126</v>
      </c>
      <c r="D585" s="3" t="s">
        <v>277</v>
      </c>
      <c r="E585" s="1" t="s">
        <v>253</v>
      </c>
      <c r="F585" s="4" t="s">
        <v>291</v>
      </c>
      <c r="G585" s="4">
        <v>2.6474786869409295</v>
      </c>
      <c r="H585" s="4">
        <v>2.6474786869409295</v>
      </c>
      <c r="I585" s="4">
        <v>2.6474786869409295</v>
      </c>
      <c r="J585" s="4">
        <v>2.6474786869409073</v>
      </c>
      <c r="K585" s="4">
        <v>2.6474786869409295</v>
      </c>
      <c r="L585" s="4">
        <v>2.6474786869409295</v>
      </c>
      <c r="M585" s="4">
        <v>2.6474786869409295</v>
      </c>
      <c r="N585" s="4">
        <v>2.6474786869409295</v>
      </c>
      <c r="O585" s="4">
        <v>2.6474786869409295</v>
      </c>
      <c r="P585" s="4">
        <v>2.6474786869409517</v>
      </c>
      <c r="Q585" s="4">
        <v>5.0184110820293837</v>
      </c>
      <c r="R585" s="4">
        <v>5.0184110820293837</v>
      </c>
      <c r="S585" s="4">
        <v>5.0184110820293837</v>
      </c>
      <c r="T585" s="4">
        <v>-1.429257395770267</v>
      </c>
      <c r="U585" s="4">
        <v>9.9596733200040699</v>
      </c>
      <c r="V585" s="4">
        <v>1.9843287721893477</v>
      </c>
      <c r="W585" s="4">
        <v>4.8946304795361328</v>
      </c>
      <c r="X585" s="4">
        <v>7.0250290969013474</v>
      </c>
      <c r="Y585" s="4">
        <v>4.7631769497255672</v>
      </c>
      <c r="Z585" s="4">
        <v>-0.54265682159065909</v>
      </c>
      <c r="AA585" s="4">
        <v>3.2140251251564722</v>
      </c>
      <c r="AB585" s="4">
        <v>4.1437780444654182</v>
      </c>
      <c r="AC585" s="4">
        <v>5.2147203006235543</v>
      </c>
      <c r="AD585" s="4">
        <v>4.1689751300261868</v>
      </c>
      <c r="AE585" s="4">
        <v>2.1592049456161222</v>
      </c>
      <c r="AF585" s="4">
        <v>5.9535077230300715</v>
      </c>
      <c r="AG585" s="4">
        <v>3.0178580171875469</v>
      </c>
      <c r="AH585" s="4">
        <v>4.4727979128659445</v>
      </c>
      <c r="AI585" s="4">
        <v>1.2162582668264754</v>
      </c>
      <c r="AJ585" s="4">
        <v>0.38796795658111449</v>
      </c>
      <c r="AK585" s="4">
        <v>3.0573761757136664</v>
      </c>
      <c r="AL585" s="4">
        <v>3.0015346811193</v>
      </c>
      <c r="AM585" s="4">
        <v>1.5039215286089647</v>
      </c>
      <c r="AN585" s="4">
        <v>-0.66064711217339589</v>
      </c>
      <c r="AO585" s="4">
        <v>2.8571559354614973</v>
      </c>
      <c r="AP585" s="4">
        <v>4.6160213093317637</v>
      </c>
      <c r="AQ585" s="4">
        <v>4.3524152125214544</v>
      </c>
      <c r="AR585" s="4">
        <v>1.5015567037626187</v>
      </c>
      <c r="AS585" s="4">
        <v>0.31295583263521998</v>
      </c>
      <c r="AT585" s="4">
        <v>0.95333549085048208</v>
      </c>
      <c r="AU585" s="4">
        <v>2.5022831936802215</v>
      </c>
      <c r="AV585" s="4">
        <v>1.0876818531893262</v>
      </c>
      <c r="AW585" s="4">
        <v>1.8354581287563398</v>
      </c>
      <c r="AX585" s="4">
        <v>2.5706235569291636</v>
      </c>
      <c r="AY585" s="4">
        <v>3.1633444481086626</v>
      </c>
      <c r="AZ585" s="4">
        <v>1.7261438228668435</v>
      </c>
      <c r="BA585" s="4">
        <v>-0.39064465579096153</v>
      </c>
      <c r="BB585" s="4">
        <v>-9.4365068973275346</v>
      </c>
      <c r="BC585" s="4">
        <v>2.0568202746841013</v>
      </c>
      <c r="BD585" s="4">
        <v>4.9733827716546219</v>
      </c>
      <c r="BE585" s="4">
        <v>1.4386531715263384</v>
      </c>
      <c r="BF585" s="4">
        <v>1.3281559610681004</v>
      </c>
      <c r="BG585" s="4">
        <v>-1.7565039047739983</v>
      </c>
      <c r="BH585" s="4">
        <v>0.54301378464332029</v>
      </c>
      <c r="BI585" s="4">
        <v>-0.41102119227860445</v>
      </c>
      <c r="BJ585" s="4">
        <v>1.0740628413142828</v>
      </c>
      <c r="BK585" s="4">
        <v>-0.50801809166253209</v>
      </c>
      <c r="BL585" s="4">
        <v>-3.1790654759169645</v>
      </c>
      <c r="BM585" s="4">
        <v>-2.5156593268717886</v>
      </c>
      <c r="BN585" s="4">
        <v>0.71783084082093218</v>
      </c>
      <c r="BO585" s="4">
        <v>0.46348592637903696</v>
      </c>
      <c r="BP585" s="4">
        <v>1.0314577987676543</v>
      </c>
      <c r="BQ585" s="4">
        <v>2.0193884610553381</v>
      </c>
      <c r="BR585" s="4">
        <v>1.0914125445628864</v>
      </c>
      <c r="BS585" s="4">
        <v>1.9145846036140002</v>
      </c>
      <c r="BT585" s="4">
        <v>0.25454766038113252</v>
      </c>
      <c r="BU585" s="4">
        <v>-1.1010488957311715</v>
      </c>
      <c r="BV585" s="4">
        <v>-0.12300840305209393</v>
      </c>
      <c r="BW585" s="4">
        <v>0.33554544776674966</v>
      </c>
    </row>
    <row r="586" spans="1:75" hidden="1">
      <c r="A586" s="1" t="s">
        <v>247</v>
      </c>
      <c r="B586" s="1" t="s">
        <v>127</v>
      </c>
      <c r="C586" s="1" t="s">
        <v>126</v>
      </c>
      <c r="D586" s="3" t="s">
        <v>278</v>
      </c>
      <c r="E586" s="1" t="s">
        <v>254</v>
      </c>
      <c r="F586" s="4" t="s">
        <v>291</v>
      </c>
      <c r="G586" s="4">
        <v>0.14591928501948015</v>
      </c>
      <c r="H586" s="4">
        <v>0.34193022490840441</v>
      </c>
      <c r="I586" s="4">
        <v>0.53893122023551676</v>
      </c>
      <c r="J586" s="4">
        <v>0.94191656935953549</v>
      </c>
      <c r="K586" s="4">
        <v>1.3782410288126767</v>
      </c>
      <c r="L586" s="4">
        <v>2.224376821016727</v>
      </c>
      <c r="M586" s="4">
        <v>2.6340973821341152</v>
      </c>
      <c r="N586" s="4">
        <v>2.8395662535680932</v>
      </c>
      <c r="O586" s="4">
        <v>3.1293662552870138</v>
      </c>
      <c r="P586" s="4">
        <v>3.3477191177980981</v>
      </c>
      <c r="Q586" s="4">
        <v>3.3477134974221556</v>
      </c>
      <c r="R586" s="4">
        <v>3.1485514746284471</v>
      </c>
      <c r="S586" s="4">
        <v>2.9939432573588221</v>
      </c>
      <c r="T586" s="4">
        <v>2.8395686559224087</v>
      </c>
      <c r="U586" s="4">
        <v>2.5764722698685016</v>
      </c>
      <c r="V586" s="4">
        <v>2.5465946699181341</v>
      </c>
      <c r="W586" s="4">
        <v>2.3610544910993347</v>
      </c>
      <c r="X586" s="4">
        <v>2.3464206299160351</v>
      </c>
      <c r="Y586" s="4">
        <v>2.2893832284843318</v>
      </c>
      <c r="Z586" s="4">
        <v>2.2096119705807826</v>
      </c>
      <c r="AA586" s="4">
        <v>1.9912533730343407</v>
      </c>
      <c r="AB586" s="4">
        <v>1.8915549067907378</v>
      </c>
      <c r="AC586" s="4">
        <v>1.6952693627816817</v>
      </c>
      <c r="AD586" s="4">
        <v>1.8166876999383685</v>
      </c>
      <c r="AE586" s="4">
        <v>1.6977977631730701</v>
      </c>
      <c r="AF586" s="4">
        <v>1.6411099458632172</v>
      </c>
      <c r="AG586" s="4">
        <v>1.6062465142219651</v>
      </c>
      <c r="AH586" s="4">
        <v>1.6000658689208525</v>
      </c>
      <c r="AI586" s="4">
        <v>1.3911775034441742</v>
      </c>
      <c r="AJ586" s="4">
        <v>1.5719081366228016</v>
      </c>
      <c r="AK586" s="4">
        <v>1.57118875249187</v>
      </c>
      <c r="AL586" s="4">
        <v>1.5572140588280936</v>
      </c>
      <c r="AM586" s="4">
        <v>1.485022631338051</v>
      </c>
      <c r="AN586" s="4">
        <v>1.242796291656223</v>
      </c>
      <c r="AO586" s="4">
        <v>0.98995198732860779</v>
      </c>
      <c r="AP586" s="4">
        <v>0.99985296279958558</v>
      </c>
      <c r="AQ586" s="4">
        <v>0.9899548697044791</v>
      </c>
      <c r="AR586" s="4">
        <v>0.98265340444956273</v>
      </c>
      <c r="AS586" s="4">
        <v>0.9945040565296992</v>
      </c>
      <c r="AT586" s="4">
        <v>0.98942260123913162</v>
      </c>
      <c r="AU586" s="4">
        <v>0.99605775735380764</v>
      </c>
      <c r="AV586" s="4">
        <v>1.0439763488544029</v>
      </c>
      <c r="AW586" s="4">
        <v>1.0217609947883455</v>
      </c>
      <c r="AX586" s="4">
        <v>1.0114266319719567</v>
      </c>
      <c r="AY586" s="4">
        <v>1.0102593969804285</v>
      </c>
      <c r="AZ586" s="4">
        <v>0.95802009181025216</v>
      </c>
      <c r="BA586" s="4">
        <v>0.94233937397034673</v>
      </c>
      <c r="BB586" s="4">
        <v>0.72463768115942351</v>
      </c>
      <c r="BC586" s="4">
        <v>0.71294315898631222</v>
      </c>
      <c r="BD586" s="4">
        <v>0.83874981230025458</v>
      </c>
      <c r="BE586" s="4">
        <v>0.7700816882232786</v>
      </c>
      <c r="BF586" s="4">
        <v>0.5805362043487472</v>
      </c>
      <c r="BG586" s="4">
        <v>0.51841746248295628</v>
      </c>
      <c r="BH586" s="4">
        <v>0.39881399816252827</v>
      </c>
      <c r="BI586" s="4">
        <v>0.2121331863652598</v>
      </c>
      <c r="BJ586" s="4">
        <v>0.5250596658711304</v>
      </c>
      <c r="BK586" s="4">
        <v>0.50786572525702844</v>
      </c>
      <c r="BL586" s="4">
        <v>0.76205734943719516</v>
      </c>
      <c r="BM586" s="4">
        <v>0.51574763021098313</v>
      </c>
      <c r="BN586" s="4">
        <v>0.49890484302750338</v>
      </c>
      <c r="BO586" s="4">
        <v>0.77289421641038025</v>
      </c>
      <c r="BP586" s="4">
        <v>0.52666359613113833</v>
      </c>
      <c r="BQ586" s="4">
        <v>0.45617529880477292</v>
      </c>
      <c r="BR586" s="4">
        <v>0.63058954173194071</v>
      </c>
      <c r="BS586" s="4">
        <v>0.52811003606123563</v>
      </c>
      <c r="BT586" s="4">
        <v>0.45280799764775281</v>
      </c>
      <c r="BU586" s="4">
        <v>0.40588533739218668</v>
      </c>
      <c r="BV586" s="4">
        <v>0.40618805146344084</v>
      </c>
      <c r="BW586" s="4">
        <v>0.40841608114126071</v>
      </c>
    </row>
    <row r="587" spans="1:75" hidden="1">
      <c r="A587" s="1" t="s">
        <v>247</v>
      </c>
      <c r="B587" s="1" t="s">
        <v>127</v>
      </c>
      <c r="C587" s="1" t="s">
        <v>126</v>
      </c>
      <c r="D587" s="3" t="s">
        <v>279</v>
      </c>
      <c r="E587" s="1" t="s">
        <v>255</v>
      </c>
      <c r="F587" s="4" t="s">
        <v>291</v>
      </c>
      <c r="G587" s="4">
        <v>-8.7689688079696904</v>
      </c>
      <c r="H587" s="4">
        <v>5.2570153362845096</v>
      </c>
      <c r="I587" s="4">
        <v>27.494952033594132</v>
      </c>
      <c r="J587" s="4">
        <v>4.6362876072365111</v>
      </c>
      <c r="K587" s="4">
        <v>4.2033236067844815</v>
      </c>
      <c r="L587" s="4">
        <v>-0.69092915777425601</v>
      </c>
      <c r="M587" s="4">
        <v>6.4568060676539307</v>
      </c>
      <c r="N587" s="4">
        <v>4.0190767222569646</v>
      </c>
      <c r="O587" s="4">
        <v>2.6689971543841118</v>
      </c>
      <c r="P587" s="4">
        <v>0.80154474487019733</v>
      </c>
      <c r="Q587" s="4">
        <v>1.4856497575197247</v>
      </c>
      <c r="R587" s="4">
        <v>-0.46439889849960725</v>
      </c>
      <c r="S587" s="4">
        <v>5.119915051256041</v>
      </c>
      <c r="T587" s="4">
        <v>6.7296708243816505</v>
      </c>
      <c r="U587" s="4">
        <v>0.61151566811805669</v>
      </c>
      <c r="V587" s="4">
        <v>9.1755369242635823</v>
      </c>
      <c r="W587" s="4">
        <v>3.5542680650569647</v>
      </c>
      <c r="X587" s="4">
        <v>7.3251574817664977</v>
      </c>
      <c r="Y587" s="4">
        <v>12.379313853942708</v>
      </c>
      <c r="Z587" s="4">
        <v>4.840236537231446</v>
      </c>
      <c r="AA587" s="4">
        <v>6.1265293135042365</v>
      </c>
      <c r="AB587" s="4">
        <v>2.836392628877249</v>
      </c>
      <c r="AC587" s="4">
        <v>10.905442205266969</v>
      </c>
      <c r="AD587" s="4">
        <v>4.1429855676887728</v>
      </c>
      <c r="AE587" s="4">
        <v>4.1745936793124772</v>
      </c>
      <c r="AF587" s="4">
        <v>5.2662527461518671</v>
      </c>
      <c r="AG587" s="4">
        <v>6.8770308225725829</v>
      </c>
      <c r="AH587" s="4">
        <v>4.4941271955901696</v>
      </c>
      <c r="AI587" s="4">
        <v>5.6358353597055766</v>
      </c>
      <c r="AJ587" s="4">
        <v>-3.2601753436498626</v>
      </c>
      <c r="AK587" s="4">
        <v>3.6316493691856078</v>
      </c>
      <c r="AL587" s="4">
        <v>4.92361820063556</v>
      </c>
      <c r="AM587" s="4">
        <v>10.53016524438255</v>
      </c>
      <c r="AN587" s="4">
        <v>9.2493822530608671</v>
      </c>
      <c r="AO587" s="4">
        <v>2.6969816661908341</v>
      </c>
      <c r="AP587" s="4">
        <v>7.7055227222872391</v>
      </c>
      <c r="AQ587" s="4">
        <v>5.7292190637936447</v>
      </c>
      <c r="AR587" s="4">
        <v>7.8749682715596903</v>
      </c>
      <c r="AS587" s="4">
        <v>2.1982998743799831</v>
      </c>
      <c r="AT587" s="4">
        <v>6.329141009143413</v>
      </c>
      <c r="AU587" s="4">
        <v>7.016574079039084</v>
      </c>
      <c r="AV587" s="4">
        <v>4.1642156346993531</v>
      </c>
      <c r="AW587" s="4">
        <v>5.5971000831860573</v>
      </c>
      <c r="AX587" s="4">
        <v>5.8277007255139068</v>
      </c>
      <c r="AY587" s="4">
        <v>6.5330267463505454</v>
      </c>
      <c r="AZ587" s="4">
        <v>5.3298964177816099</v>
      </c>
      <c r="BA587" s="4">
        <v>4.1195185255020306</v>
      </c>
      <c r="BB587" s="4">
        <v>0.57870428327815304</v>
      </c>
      <c r="BC587" s="4">
        <v>9.3725711891971653</v>
      </c>
      <c r="BD587" s="4">
        <v>4.4704520703346518</v>
      </c>
      <c r="BE587" s="4">
        <v>2.5093129983311702</v>
      </c>
      <c r="BF587" s="4">
        <v>4.5389103703369571</v>
      </c>
      <c r="BG587" s="4">
        <v>3.0724819097520228</v>
      </c>
      <c r="BH587" s="4">
        <v>2.9561156182116299</v>
      </c>
      <c r="BI587" s="4">
        <v>2.5642548028753653</v>
      </c>
      <c r="BJ587" s="4">
        <v>3.8370413840543627</v>
      </c>
      <c r="BK587" s="4">
        <v>4.1941495119010685</v>
      </c>
      <c r="BL587" s="4">
        <v>2.1984576176474535</v>
      </c>
      <c r="BM587" s="4">
        <v>1.0153004432986057</v>
      </c>
      <c r="BN587" s="4">
        <v>5.0526467768485794</v>
      </c>
      <c r="BO587" s="4">
        <v>1.9051960588593264</v>
      </c>
      <c r="BP587" s="4">
        <v>0.48318455633811208</v>
      </c>
      <c r="BQ587" s="4">
        <v>0.37966292843203409</v>
      </c>
      <c r="BR587" s="4">
        <v>0.95542034949724908</v>
      </c>
      <c r="BS587" s="4">
        <v>1.6884846945256049</v>
      </c>
      <c r="BT587" s="4">
        <v>2.0272200311634903</v>
      </c>
      <c r="BU587" s="4">
        <v>1.8454217492537284</v>
      </c>
      <c r="BV587" s="4">
        <v>2.2957520288792166</v>
      </c>
      <c r="BW587" s="4">
        <v>2.3569827938244803</v>
      </c>
    </row>
    <row r="588" spans="1:75" hidden="1">
      <c r="A588" s="1" t="s">
        <v>247</v>
      </c>
      <c r="B588" s="1" t="s">
        <v>127</v>
      </c>
      <c r="C588" s="1" t="s">
        <v>126</v>
      </c>
      <c r="D588" s="3" t="s">
        <v>280</v>
      </c>
      <c r="E588" s="1" t="s">
        <v>256</v>
      </c>
      <c r="F588" s="4" t="s">
        <v>291</v>
      </c>
      <c r="G588" s="4">
        <v>-10.077313181721713</v>
      </c>
      <c r="H588" s="4">
        <v>3.7475243000241631</v>
      </c>
      <c r="I588" s="4">
        <v>25.666546709271664</v>
      </c>
      <c r="J588" s="4">
        <v>3.1356984283959388</v>
      </c>
      <c r="K588" s="4">
        <v>2.7089435654120253</v>
      </c>
      <c r="L588" s="4">
        <v>-2.1151207119120108</v>
      </c>
      <c r="M588" s="4">
        <v>4.9301088304709584</v>
      </c>
      <c r="N588" s="4">
        <v>2.5273389657694212</v>
      </c>
      <c r="O588" s="4">
        <v>1.1966208912794984</v>
      </c>
      <c r="P588" s="4">
        <v>-0.64405038004806681</v>
      </c>
      <c r="Q588" s="4">
        <v>3.0243881449587562E-2</v>
      </c>
      <c r="R588" s="4">
        <v>-1.8918391234715504</v>
      </c>
      <c r="S588" s="4">
        <v>3.6123901704168571</v>
      </c>
      <c r="T588" s="4">
        <v>10.209986177350604</v>
      </c>
      <c r="U588" s="4">
        <v>-3.5806308180535207</v>
      </c>
      <c r="V588" s="4">
        <v>9.8621755212715101</v>
      </c>
      <c r="W588" s="4">
        <v>2.2678796418885483</v>
      </c>
      <c r="X588" s="4">
        <v>5.3618924058804973</v>
      </c>
      <c r="Y588" s="4">
        <v>9.9217145450095856</v>
      </c>
      <c r="Z588" s="4">
        <v>9.1814471598911531</v>
      </c>
      <c r="AA588" s="4">
        <v>6.339370607841377</v>
      </c>
      <c r="AB588" s="4">
        <v>3.0434906426067609</v>
      </c>
      <c r="AC588" s="4">
        <v>11.126478275067164</v>
      </c>
      <c r="AD588" s="4">
        <v>4.3515858704983534</v>
      </c>
      <c r="AE588" s="4">
        <v>4.3834964140892163</v>
      </c>
      <c r="AF588" s="4">
        <v>5.4784964552007986</v>
      </c>
      <c r="AG588" s="4">
        <v>7.0895336939088782</v>
      </c>
      <c r="AH588" s="4">
        <v>4.7044818049535975</v>
      </c>
      <c r="AI588" s="4">
        <v>5.8449685927127515</v>
      </c>
      <c r="AJ588" s="4">
        <v>-3.0601844691539259</v>
      </c>
      <c r="AK588" s="4">
        <v>3.0559179838012485</v>
      </c>
      <c r="AL588" s="4">
        <v>4.452132878613857</v>
      </c>
      <c r="AM588" s="4">
        <v>9.8467083655097163</v>
      </c>
      <c r="AN588" s="4">
        <v>9.3997082004335208</v>
      </c>
      <c r="AO588" s="4">
        <v>3.5878298763418526</v>
      </c>
      <c r="AP588" s="4">
        <v>6.6325374392412595</v>
      </c>
      <c r="AQ588" s="4">
        <v>6.8672766301054899</v>
      </c>
      <c r="AR588" s="4">
        <v>9.6259381164756075</v>
      </c>
      <c r="AS588" s="4">
        <v>6.0527212903670025</v>
      </c>
      <c r="AT588" s="4">
        <v>8.4739948061152592</v>
      </c>
      <c r="AU588" s="4">
        <v>7.6600408904880624</v>
      </c>
      <c r="AV588" s="4">
        <v>5.0325796907668918</v>
      </c>
      <c r="AW588" s="4">
        <v>4.9212150299429824</v>
      </c>
      <c r="AX588" s="4">
        <v>6.4690807299109698</v>
      </c>
      <c r="AY588" s="4">
        <v>6.2111747017996155</v>
      </c>
      <c r="AZ588" s="4">
        <v>5.7692702746625635</v>
      </c>
      <c r="BA588" s="4">
        <v>6.3374013755806979</v>
      </c>
      <c r="BB588" s="4">
        <v>4.3787035608617852</v>
      </c>
      <c r="BC588" s="4">
        <v>9.0657142760413265</v>
      </c>
      <c r="BD588" s="4">
        <v>3.7634466224061969</v>
      </c>
      <c r="BE588" s="4">
        <v>3.0425747306156214</v>
      </c>
      <c r="BF588" s="4">
        <v>6.0238380744608522</v>
      </c>
      <c r="BG588" s="4">
        <v>4.7733479478667462</v>
      </c>
      <c r="BH588" s="4">
        <v>4.3334549575856807</v>
      </c>
      <c r="BI588" s="4">
        <v>4.3529125854863127</v>
      </c>
      <c r="BJ588" s="4">
        <v>4.0583479513688347</v>
      </c>
      <c r="BK588" s="4">
        <v>6.0015068321421783</v>
      </c>
      <c r="BL588" s="4">
        <v>6.2053372087856884</v>
      </c>
      <c r="BM588" s="4">
        <v>3.3068483662221482</v>
      </c>
      <c r="BN588" s="4">
        <v>5.7379801678937525</v>
      </c>
      <c r="BO588" s="4">
        <v>3.2036655347391862</v>
      </c>
      <c r="BP588" s="4">
        <v>1.2476729809670406</v>
      </c>
      <c r="BQ588" s="4">
        <v>0.85925974676794858</v>
      </c>
      <c r="BR588" s="4">
        <v>2.2253002493613838</v>
      </c>
      <c r="BS588" s="4">
        <v>0.85896969485852459</v>
      </c>
      <c r="BT588" s="4">
        <v>2.667661868745097</v>
      </c>
      <c r="BU588" s="4">
        <v>4.2104075414723274</v>
      </c>
      <c r="BV588" s="4">
        <v>2.7944458062124866</v>
      </c>
      <c r="BW588" s="4">
        <v>2.3569827938244803</v>
      </c>
    </row>
    <row r="589" spans="1:75" hidden="1">
      <c r="A589" s="1" t="s">
        <v>247</v>
      </c>
      <c r="B589" s="1" t="s">
        <v>127</v>
      </c>
      <c r="C589" s="1" t="s">
        <v>126</v>
      </c>
      <c r="D589" s="3" t="s">
        <v>281</v>
      </c>
      <c r="E589" s="1" t="s">
        <v>257</v>
      </c>
      <c r="F589" s="4" t="s">
        <v>291</v>
      </c>
      <c r="G589" s="4">
        <v>-7.831121382172757</v>
      </c>
      <c r="H589" s="4">
        <v>6.1313228232682926</v>
      </c>
      <c r="I589" s="4">
        <v>28.302081775116108</v>
      </c>
      <c r="J589" s="4">
        <v>4.8783277164865968</v>
      </c>
      <c r="K589" s="4">
        <v>3.994841384084391</v>
      </c>
      <c r="L589" s="4">
        <v>-1.7099798212507844</v>
      </c>
      <c r="M589" s="4">
        <v>4.9437894863688214</v>
      </c>
      <c r="N589" s="4">
        <v>2.3358345888826682</v>
      </c>
      <c r="O589" s="4">
        <v>0.72376436809069578</v>
      </c>
      <c r="P589" s="4">
        <v>-1.3172442692213182</v>
      </c>
      <c r="Q589" s="4">
        <v>1.6473119440591821</v>
      </c>
      <c r="R589" s="4">
        <v>-0.11335086981405507</v>
      </c>
      <c r="S589" s="4">
        <v>5.6490143009550797</v>
      </c>
      <c r="T589" s="4">
        <v>5.6352172795478772</v>
      </c>
      <c r="U589" s="4">
        <v>3.3593971634573006</v>
      </c>
      <c r="V589" s="4">
        <v>9.2597980854850057</v>
      </c>
      <c r="W589" s="4">
        <v>4.7991494254717715</v>
      </c>
      <c r="X589" s="4">
        <v>10.178348505407818</v>
      </c>
      <c r="Y589" s="4">
        <v>12.580090602103589</v>
      </c>
      <c r="Z589" s="4">
        <v>6.2414429478726552</v>
      </c>
      <c r="AA589" s="4">
        <v>7.6142718784643737</v>
      </c>
      <c r="AB589" s="4">
        <v>5.321176305803732</v>
      </c>
      <c r="AC589" s="4">
        <v>14.972322734056176</v>
      </c>
      <c r="AD589" s="4">
        <v>6.7624374636704454</v>
      </c>
      <c r="AE589" s="4">
        <v>4.8570887241817129</v>
      </c>
      <c r="AF589" s="4">
        <v>9.9537056879077657</v>
      </c>
      <c r="AG589" s="4">
        <v>8.5773242854881637</v>
      </c>
      <c r="AH589" s="4">
        <v>7.6649909094832713</v>
      </c>
      <c r="AI589" s="4">
        <v>5.6623657118513249</v>
      </c>
      <c r="AJ589" s="4">
        <v>-4.190132156051984</v>
      </c>
      <c r="AK589" s="4">
        <v>4.5638299328217835</v>
      </c>
      <c r="AL589" s="4">
        <v>5.9376242930543333</v>
      </c>
      <c r="AM589" s="4">
        <v>9.8671644052594321</v>
      </c>
      <c r="AN589" s="4">
        <v>7.3429085012715056</v>
      </c>
      <c r="AO589" s="4">
        <v>5.5030660074362858</v>
      </c>
      <c r="AP589" s="4">
        <v>10.4503767259996</v>
      </c>
      <c r="AQ589" s="4">
        <v>10.425422389029638</v>
      </c>
      <c r="AR589" s="4">
        <v>10.18925527106742</v>
      </c>
      <c r="AS589" s="4">
        <v>5.3370383479153016</v>
      </c>
      <c r="AT589" s="4">
        <v>8.435233192036895</v>
      </c>
      <c r="AU589" s="4">
        <v>9.2656510070214146</v>
      </c>
      <c r="AV589" s="4">
        <v>5.0780104233336232</v>
      </c>
      <c r="AW589" s="4">
        <v>5.7663209865369325</v>
      </c>
      <c r="AX589" s="4">
        <v>8.1125211684064169</v>
      </c>
      <c r="AY589" s="4">
        <v>8.4751199077462083</v>
      </c>
      <c r="AZ589" s="4">
        <v>6.5739996705107107</v>
      </c>
      <c r="BA589" s="4">
        <v>4.9331733907820974</v>
      </c>
      <c r="BB589" s="4">
        <v>-6.1510647482014402</v>
      </c>
      <c r="BC589" s="4">
        <v>10.521047750820522</v>
      </c>
      <c r="BD589" s="4">
        <v>8.0179992341728799</v>
      </c>
      <c r="BE589" s="4">
        <v>3.7262233481106133</v>
      </c>
      <c r="BF589" s="4">
        <v>6.8119181446111732</v>
      </c>
      <c r="BG589" s="4">
        <v>2.4021294788273639</v>
      </c>
      <c r="BH589" s="4">
        <v>4.4833059501278916</v>
      </c>
      <c r="BI589" s="4">
        <v>3.7040093805125851</v>
      </c>
      <c r="BJ589" s="4">
        <v>4.6266476733143325</v>
      </c>
      <c r="BK589" s="4">
        <v>4.9300960069016408</v>
      </c>
      <c r="BL589" s="4">
        <v>2.0513104882274869</v>
      </c>
      <c r="BM589" s="4">
        <v>0.19126592033746892</v>
      </c>
      <c r="BN589" s="4">
        <v>5.9683189248092905</v>
      </c>
      <c r="BO589" s="4">
        <v>2.8867939203396364</v>
      </c>
      <c r="BP589" s="4">
        <v>1.7560877290836663</v>
      </c>
      <c r="BQ589" s="4">
        <v>2.4287453647702906</v>
      </c>
      <c r="BR589" s="4">
        <v>2.6934259956253426</v>
      </c>
      <c r="BS589" s="4">
        <v>2.2500074487895816</v>
      </c>
      <c r="BT589" s="4">
        <v>2.4650301486945247</v>
      </c>
      <c r="BU589" s="4">
        <v>2.6463734209196454</v>
      </c>
      <c r="BV589" s="4">
        <v>2.2526619050384333</v>
      </c>
      <c r="BW589" s="4">
        <v>2.2826980031903643</v>
      </c>
    </row>
    <row r="590" spans="1:75" hidden="1">
      <c r="A590" s="1" t="s">
        <v>247</v>
      </c>
      <c r="B590" s="1" t="s">
        <v>129</v>
      </c>
      <c r="C590" s="1" t="s">
        <v>128</v>
      </c>
      <c r="D590" s="3" t="s">
        <v>267</v>
      </c>
      <c r="E590" s="1" t="s">
        <v>283</v>
      </c>
      <c r="F590" s="2">
        <v>14558.031653986911</v>
      </c>
      <c r="G590" s="2">
        <v>15463.473970249923</v>
      </c>
      <c r="H590" s="2">
        <v>16173.019908036949</v>
      </c>
      <c r="I590" s="2">
        <v>16486.145615364705</v>
      </c>
      <c r="J590" s="2">
        <v>16935.010545573456</v>
      </c>
      <c r="K590" s="2">
        <v>17925.289876137093</v>
      </c>
      <c r="L590" s="2">
        <v>18044.061696157965</v>
      </c>
      <c r="M590" s="2">
        <v>18307.827686074448</v>
      </c>
      <c r="N590" s="2">
        <v>18839.987139414719</v>
      </c>
      <c r="O590" s="2">
        <v>19103.753129331202</v>
      </c>
      <c r="P590" s="2">
        <v>19807.129102441821</v>
      </c>
      <c r="Q590" s="2">
        <v>20212.804279915708</v>
      </c>
      <c r="R590" s="2">
        <v>20939.317620562859</v>
      </c>
      <c r="S590" s="2">
        <v>21372.757639080588</v>
      </c>
      <c r="T590" s="2">
        <v>22389.259319518962</v>
      </c>
      <c r="U590" s="2">
        <v>23092.635292629584</v>
      </c>
      <c r="V590" s="2">
        <v>22835.039267389511</v>
      </c>
      <c r="W590" s="2">
        <v>24922.029819184838</v>
      </c>
      <c r="X590" s="2">
        <v>26780.731677953034</v>
      </c>
      <c r="Y590" s="2">
        <v>27846.593075802681</v>
      </c>
      <c r="Z590" s="2">
        <v>29171.592990061505</v>
      </c>
      <c r="AA590" s="2">
        <v>28924.794403005144</v>
      </c>
      <c r="AB590" s="2">
        <v>29534.07841480053</v>
      </c>
      <c r="AC590" s="2">
        <v>30729.509070854761</v>
      </c>
      <c r="AD590" s="2">
        <v>31729.043348433013</v>
      </c>
      <c r="AE590" s="2">
        <v>32464.811636094779</v>
      </c>
      <c r="AF590" s="2">
        <v>33424.241143276369</v>
      </c>
      <c r="AG590" s="2">
        <v>35603.781165217828</v>
      </c>
      <c r="AH590" s="2">
        <v>37826.510939894149</v>
      </c>
      <c r="AI590" s="2">
        <v>40297.581792795936</v>
      </c>
      <c r="AJ590" s="2">
        <v>42495.631708766625</v>
      </c>
      <c r="AK590" s="2">
        <v>45198.07623703374</v>
      </c>
      <c r="AL590" s="2">
        <v>47490.218114319665</v>
      </c>
      <c r="AM590" s="2">
        <v>49924.269179162991</v>
      </c>
      <c r="AN590" s="2">
        <v>52369.117682190037</v>
      </c>
      <c r="AO590" s="2">
        <v>54574.880054006237</v>
      </c>
      <c r="AP590" s="2">
        <v>57323.599317346423</v>
      </c>
      <c r="AQ590" s="2">
        <v>57888.151085237849</v>
      </c>
      <c r="AR590" s="2">
        <v>59416.759833818163</v>
      </c>
      <c r="AS590" s="2">
        <v>60994.728299809751</v>
      </c>
      <c r="AT590" s="2">
        <v>64921.910816344047</v>
      </c>
      <c r="AU590" s="2">
        <v>71947.110785780635</v>
      </c>
      <c r="AV590" s="2">
        <v>69691.568862646411</v>
      </c>
      <c r="AW590" s="2">
        <v>74902.407466506484</v>
      </c>
      <c r="AX590" s="2">
        <v>80921.564930514942</v>
      </c>
      <c r="AY590" s="2">
        <v>85818.128824460407</v>
      </c>
      <c r="AZ590" s="2">
        <v>96255.329652091285</v>
      </c>
      <c r="BA590" s="2">
        <v>106160.96562658799</v>
      </c>
      <c r="BB590" s="2">
        <v>104413.55613237436</v>
      </c>
      <c r="BC590" s="2">
        <v>107419.62241342543</v>
      </c>
      <c r="BD590" s="2">
        <v>116462.20622818758</v>
      </c>
      <c r="BE590" s="2">
        <v>114193.52245086247</v>
      </c>
      <c r="BF590" s="2">
        <v>118449.5150326061</v>
      </c>
      <c r="BG590" s="2">
        <v>125485.4162255429</v>
      </c>
      <c r="BH590" s="2">
        <v>132318.09713902371</v>
      </c>
      <c r="BI590" s="2">
        <v>140577.39276244157</v>
      </c>
      <c r="BJ590" s="2">
        <v>151356.86723946559</v>
      </c>
      <c r="BK590" s="2">
        <v>161644.59350573207</v>
      </c>
      <c r="BL590" s="2">
        <v>171262.44681932314</v>
      </c>
      <c r="BM590" s="2">
        <v>177323.42481225901</v>
      </c>
      <c r="BN590" s="2">
        <v>191537.67054520969</v>
      </c>
      <c r="BO590" s="2">
        <v>207636.41175453455</v>
      </c>
      <c r="BP590" s="2">
        <v>226624.76160948671</v>
      </c>
      <c r="BQ590" s="2">
        <v>234320.93851374491</v>
      </c>
      <c r="BR590" s="2">
        <v>245945.60027341175</v>
      </c>
      <c r="BS590" s="2">
        <v>258262.55593510414</v>
      </c>
      <c r="BT590" s="2">
        <v>269804.30955984391</v>
      </c>
      <c r="BU590" s="2">
        <v>278732.13416317914</v>
      </c>
      <c r="BV590" s="2">
        <v>287149.84461490717</v>
      </c>
      <c r="BW590" s="2">
        <v>300071.58762257796</v>
      </c>
    </row>
    <row r="591" spans="1:75" hidden="1">
      <c r="A591" s="1" t="s">
        <v>247</v>
      </c>
      <c r="B591" s="1" t="s">
        <v>129</v>
      </c>
      <c r="C591" s="1" t="s">
        <v>128</v>
      </c>
      <c r="D591" s="3" t="s">
        <v>269</v>
      </c>
      <c r="E591" s="1" t="s">
        <v>284</v>
      </c>
      <c r="F591" s="2">
        <v>2353.9697183740363</v>
      </c>
      <c r="G591" s="2">
        <v>2407.8060921034125</v>
      </c>
      <c r="H591" s="2">
        <v>2462.8737285434795</v>
      </c>
      <c r="I591" s="2">
        <v>2519.200787240613</v>
      </c>
      <c r="J591" s="2">
        <v>2576.8160717630089</v>
      </c>
      <c r="K591" s="2">
        <v>2635.7490444297596</v>
      </c>
      <c r="L591" s="2">
        <v>2696.029841376791</v>
      </c>
      <c r="M591" s="2">
        <v>2757.6892879673642</v>
      </c>
      <c r="N591" s="2">
        <v>2820.7589145550232</v>
      </c>
      <c r="O591" s="2">
        <v>2885.2709726070475</v>
      </c>
      <c r="P591" s="2">
        <v>2951.2584511966566</v>
      </c>
      <c r="Q591" s="2">
        <v>3018.1433394154928</v>
      </c>
      <c r="R591" s="2">
        <v>3086.5440515941837</v>
      </c>
      <c r="S591" s="2">
        <v>3156.4949411171547</v>
      </c>
      <c r="T591" s="2">
        <v>3228.031139925612</v>
      </c>
      <c r="U591" s="2">
        <v>3301.1885761621111</v>
      </c>
      <c r="V591" s="2">
        <v>3376.0039922150067</v>
      </c>
      <c r="W591" s="2">
        <v>3452.51496317185</v>
      </c>
      <c r="X591" s="2">
        <v>3530.7599156909955</v>
      </c>
      <c r="Y591" s="2">
        <v>3610.7781473008995</v>
      </c>
      <c r="Z591" s="2">
        <v>3692.609846136801</v>
      </c>
      <c r="AA591" s="2">
        <v>3803.692525756614</v>
      </c>
      <c r="AB591" s="2">
        <v>3890.7404833798519</v>
      </c>
      <c r="AC591" s="2">
        <v>3956.6670221948225</v>
      </c>
      <c r="AD591" s="2">
        <v>4022.4074194922359</v>
      </c>
      <c r="AE591" s="2">
        <v>4078.2112513645939</v>
      </c>
      <c r="AF591" s="2">
        <v>4139.3367528158806</v>
      </c>
      <c r="AG591" s="2">
        <v>4190.9545043064536</v>
      </c>
      <c r="AH591" s="2">
        <v>4236.4521814480477</v>
      </c>
      <c r="AI591" s="2">
        <v>4276.1595564582303</v>
      </c>
      <c r="AJ591" s="2">
        <v>4308.9049858747994</v>
      </c>
      <c r="AK591" s="2">
        <v>4367.5406748084642</v>
      </c>
      <c r="AL591" s="2">
        <v>4382.9758157569349</v>
      </c>
      <c r="AM591" s="2">
        <v>4427.7980880817822</v>
      </c>
      <c r="AN591" s="2">
        <v>4483.6798781927328</v>
      </c>
      <c r="AO591" s="2">
        <v>4535.9975742325505</v>
      </c>
      <c r="AP591" s="2">
        <v>4650.1770008516996</v>
      </c>
      <c r="AQ591" s="2">
        <v>4738.1171217320407</v>
      </c>
      <c r="AR591" s="2">
        <v>4837.7602420697722</v>
      </c>
      <c r="AS591" s="2">
        <v>4939.6705457513881</v>
      </c>
      <c r="AT591" s="2">
        <v>5047</v>
      </c>
      <c r="AU591" s="2">
        <v>5016</v>
      </c>
      <c r="AV591" s="2">
        <v>4962</v>
      </c>
      <c r="AW591" s="2">
        <v>5201</v>
      </c>
      <c r="AX591" s="2">
        <v>5281</v>
      </c>
      <c r="AY591" s="2">
        <v>5357</v>
      </c>
      <c r="AZ591" s="2">
        <v>5537</v>
      </c>
      <c r="BA591" s="2">
        <v>5608</v>
      </c>
      <c r="BB591" s="2">
        <v>6049</v>
      </c>
      <c r="BC591" s="2">
        <v>6083</v>
      </c>
      <c r="BD591" s="2">
        <v>6310</v>
      </c>
      <c r="BE591" s="2">
        <v>6236</v>
      </c>
      <c r="BF591" s="2">
        <v>6519</v>
      </c>
      <c r="BG591" s="2">
        <v>6609</v>
      </c>
      <c r="BH591" s="2">
        <v>6704</v>
      </c>
      <c r="BI591" s="2">
        <v>6788</v>
      </c>
      <c r="BJ591" s="2">
        <v>7105</v>
      </c>
      <c r="BK591" s="2">
        <v>7042</v>
      </c>
      <c r="BL591" s="2">
        <v>7648</v>
      </c>
      <c r="BM591" s="2">
        <v>7602</v>
      </c>
      <c r="BN591" s="2">
        <v>7707</v>
      </c>
      <c r="BO591" s="2">
        <v>7592</v>
      </c>
      <c r="BP591" s="2">
        <v>7489</v>
      </c>
      <c r="BQ591" s="2">
        <v>7681</v>
      </c>
      <c r="BR591" s="2">
        <v>7700</v>
      </c>
      <c r="BS591" s="2">
        <v>7831</v>
      </c>
      <c r="BT591" s="2">
        <v>7948</v>
      </c>
      <c r="BU591" s="2">
        <v>8208</v>
      </c>
      <c r="BV591" s="2">
        <v>8217.2224719101123</v>
      </c>
      <c r="BW591" s="2">
        <v>8251.0382022471913</v>
      </c>
    </row>
    <row r="592" spans="1:75" hidden="1">
      <c r="A592" s="1" t="s">
        <v>247</v>
      </c>
      <c r="B592" s="1" t="s">
        <v>129</v>
      </c>
      <c r="C592" s="1" t="s">
        <v>128</v>
      </c>
      <c r="D592" s="3" t="s">
        <v>270</v>
      </c>
      <c r="E592" s="1" t="s">
        <v>285</v>
      </c>
      <c r="F592" s="2" t="s">
        <v>291</v>
      </c>
      <c r="G592" s="2" t="s">
        <v>291</v>
      </c>
      <c r="H592" s="2" t="s">
        <v>291</v>
      </c>
      <c r="I592" s="2" t="s">
        <v>291</v>
      </c>
      <c r="J592" s="2" t="s">
        <v>291</v>
      </c>
      <c r="K592" s="2" t="s">
        <v>291</v>
      </c>
      <c r="L592" s="2" t="s">
        <v>291</v>
      </c>
      <c r="M592" s="2" t="s">
        <v>291</v>
      </c>
      <c r="N592" s="2" t="s">
        <v>291</v>
      </c>
      <c r="O592" s="2" t="s">
        <v>291</v>
      </c>
      <c r="P592" s="2" t="s">
        <v>291</v>
      </c>
      <c r="Q592" s="2" t="s">
        <v>291</v>
      </c>
      <c r="R592" s="2" t="s">
        <v>291</v>
      </c>
      <c r="S592" s="2" t="s">
        <v>291</v>
      </c>
      <c r="T592" s="2" t="s">
        <v>291</v>
      </c>
      <c r="U592" s="2" t="s">
        <v>291</v>
      </c>
      <c r="V592" s="2" t="s">
        <v>291</v>
      </c>
      <c r="W592" s="2" t="s">
        <v>291</v>
      </c>
      <c r="X592" s="2" t="s">
        <v>291</v>
      </c>
      <c r="Y592" s="2" t="s">
        <v>291</v>
      </c>
      <c r="Z592" s="2">
        <v>1895.5058136475843</v>
      </c>
      <c r="AA592" s="2">
        <v>1895.1590865942885</v>
      </c>
      <c r="AB592" s="2">
        <v>1894.9302624069771</v>
      </c>
      <c r="AC592" s="2">
        <v>1894.818566175318</v>
      </c>
      <c r="AD592" s="2">
        <v>1894.7503715761654</v>
      </c>
      <c r="AE592" s="2">
        <v>1894.6656891546513</v>
      </c>
      <c r="AF592" s="2">
        <v>1894.2008557223992</v>
      </c>
      <c r="AG592" s="2">
        <v>1949.3334895206367</v>
      </c>
      <c r="AH592" s="2">
        <v>1952.9961777899564</v>
      </c>
      <c r="AI592" s="2">
        <v>1956.7087167636851</v>
      </c>
      <c r="AJ592" s="2">
        <v>1960.4798841498011</v>
      </c>
      <c r="AK592" s="2">
        <v>1967.982092047572</v>
      </c>
      <c r="AL592" s="2">
        <v>1972.9617827438763</v>
      </c>
      <c r="AM592" s="2">
        <v>1986.3511818996765</v>
      </c>
      <c r="AN592" s="2">
        <v>1966.2671191199192</v>
      </c>
      <c r="AO592" s="2">
        <v>1893.4132464629465</v>
      </c>
      <c r="AP592" s="2">
        <v>1956.4220073676458</v>
      </c>
      <c r="AQ592" s="2">
        <v>1962.969986851394</v>
      </c>
      <c r="AR592" s="2">
        <v>1969.4767692496066</v>
      </c>
      <c r="AS592" s="2">
        <v>1976.0777517349952</v>
      </c>
      <c r="AT592" s="2">
        <v>1982.8618570153385</v>
      </c>
      <c r="AU592" s="2">
        <v>1997.3290782042579</v>
      </c>
      <c r="AV592" s="2">
        <v>2001.6264095915544</v>
      </c>
      <c r="AW592" s="2">
        <v>2017.4284284466414</v>
      </c>
      <c r="AX592" s="2">
        <v>1961.7677575283487</v>
      </c>
      <c r="AY592" s="2">
        <v>1943.4845814006612</v>
      </c>
      <c r="AZ592" s="2">
        <v>1936.9487234044414</v>
      </c>
      <c r="BA592" s="2">
        <v>1894.8598518806425</v>
      </c>
      <c r="BB592" s="2">
        <v>1910.4877723231646</v>
      </c>
      <c r="BC592" s="2">
        <v>1932.7937285963671</v>
      </c>
      <c r="BD592" s="2">
        <v>2000.739615608102</v>
      </c>
      <c r="BE592" s="2">
        <v>1975.6602844040685</v>
      </c>
      <c r="BF592" s="2">
        <v>1812.2015769917014</v>
      </c>
      <c r="BG592" s="2">
        <v>1733.8713404422956</v>
      </c>
      <c r="BH592" s="2">
        <v>1856.2976459079689</v>
      </c>
      <c r="BI592" s="2">
        <v>1887.6925731354052</v>
      </c>
      <c r="BJ592" s="2">
        <v>1835.4295933323544</v>
      </c>
      <c r="BK592" s="2">
        <v>1861.2979897354594</v>
      </c>
      <c r="BL592" s="2">
        <v>1823.9910052363289</v>
      </c>
      <c r="BM592" s="2">
        <v>1810.6286986143657</v>
      </c>
      <c r="BN592" s="2">
        <v>1872.3361057824116</v>
      </c>
      <c r="BO592" s="2">
        <v>1993.5437067226387</v>
      </c>
      <c r="BP592" s="2">
        <v>2052.9392645876937</v>
      </c>
      <c r="BQ592" s="2">
        <v>1896.4591183317254</v>
      </c>
      <c r="BR592" s="2">
        <v>1926.2460345050815</v>
      </c>
      <c r="BS592" s="2">
        <v>1923.9349475723077</v>
      </c>
      <c r="BT592" s="2">
        <v>1922.706592600636</v>
      </c>
      <c r="BU592" s="2">
        <v>1922.706592600636</v>
      </c>
      <c r="BV592" s="2">
        <v>1922.706592600636</v>
      </c>
      <c r="BW592" s="2">
        <v>1922.706592600636</v>
      </c>
    </row>
    <row r="593" spans="1:75" hidden="1">
      <c r="A593" s="1" t="s">
        <v>247</v>
      </c>
      <c r="B593" s="1" t="s">
        <v>129</v>
      </c>
      <c r="C593" s="1" t="s">
        <v>128</v>
      </c>
      <c r="D593" s="3" t="s">
        <v>271</v>
      </c>
      <c r="E593" s="1" t="s">
        <v>286</v>
      </c>
      <c r="F593" s="2" t="s">
        <v>291</v>
      </c>
      <c r="G593" s="2" t="s">
        <v>291</v>
      </c>
      <c r="H593" s="2" t="s">
        <v>291</v>
      </c>
      <c r="I593" s="2" t="s">
        <v>291</v>
      </c>
      <c r="J593" s="2" t="s">
        <v>291</v>
      </c>
      <c r="K593" s="2" t="s">
        <v>291</v>
      </c>
      <c r="L593" s="2" t="s">
        <v>291</v>
      </c>
      <c r="M593" s="2" t="s">
        <v>291</v>
      </c>
      <c r="N593" s="2" t="s">
        <v>291</v>
      </c>
      <c r="O593" s="2" t="s">
        <v>291</v>
      </c>
      <c r="P593" s="2" t="s">
        <v>291</v>
      </c>
      <c r="Q593" s="2" t="s">
        <v>291</v>
      </c>
      <c r="R593" s="2" t="s">
        <v>291</v>
      </c>
      <c r="S593" s="2" t="s">
        <v>291</v>
      </c>
      <c r="T593" s="2" t="s">
        <v>291</v>
      </c>
      <c r="U593" s="2" t="s">
        <v>291</v>
      </c>
      <c r="V593" s="2" t="s">
        <v>291</v>
      </c>
      <c r="W593" s="2" t="s">
        <v>291</v>
      </c>
      <c r="X593" s="2" t="s">
        <v>291</v>
      </c>
      <c r="Y593" s="2" t="s">
        <v>291</v>
      </c>
      <c r="Z593" s="2">
        <v>6999.3634308846185</v>
      </c>
      <c r="AA593" s="2">
        <v>7208.6024527984273</v>
      </c>
      <c r="AB593" s="2">
        <v>7372.6818851284315</v>
      </c>
      <c r="AC593" s="2">
        <v>7497.1661338283584</v>
      </c>
      <c r="AD593" s="2">
        <v>7621.4579527136384</v>
      </c>
      <c r="AE593" s="2">
        <v>7726.8469310849514</v>
      </c>
      <c r="AF593" s="2">
        <v>7840.7352193070183</v>
      </c>
      <c r="AG593" s="2">
        <v>8169.5679683019298</v>
      </c>
      <c r="AH593" s="2">
        <v>8273.7749177579608</v>
      </c>
      <c r="AI593" s="2">
        <v>8367.198678394152</v>
      </c>
      <c r="AJ593" s="2">
        <v>8447.5215475203258</v>
      </c>
      <c r="AK593" s="2">
        <v>8595.2418343124264</v>
      </c>
      <c r="AL593" s="2">
        <v>8647.4437791790988</v>
      </c>
      <c r="AM593" s="2">
        <v>8795.1619654743772</v>
      </c>
      <c r="AN593" s="2">
        <v>8816.1123171499748</v>
      </c>
      <c r="AO593" s="2">
        <v>8588.5178929757021</v>
      </c>
      <c r="AP593" s="2">
        <v>9097.7086226211413</v>
      </c>
      <c r="AQ593" s="2">
        <v>9300.7817041467097</v>
      </c>
      <c r="AR593" s="2">
        <v>9527.8564119557705</v>
      </c>
      <c r="AS593" s="2">
        <v>9761.1730663599792</v>
      </c>
      <c r="AT593" s="2">
        <v>10007.503792356412</v>
      </c>
      <c r="AU593" s="2">
        <v>10018.602656272558</v>
      </c>
      <c r="AV593" s="2">
        <v>9932.0702443932933</v>
      </c>
      <c r="AW593" s="2">
        <v>10492.645256350983</v>
      </c>
      <c r="AX593" s="2">
        <v>10360.09552750721</v>
      </c>
      <c r="AY593" s="2">
        <v>10411.246902563344</v>
      </c>
      <c r="AZ593" s="2">
        <v>10724.885081490393</v>
      </c>
      <c r="BA593" s="2">
        <v>10626.374049346643</v>
      </c>
      <c r="BB593" s="2">
        <v>11556.540534782824</v>
      </c>
      <c r="BC593" s="2">
        <v>11757.184251051702</v>
      </c>
      <c r="BD593" s="2">
        <v>12624.666974487123</v>
      </c>
      <c r="BE593" s="2">
        <v>12320.217533543771</v>
      </c>
      <c r="BF593" s="2">
        <v>11813.742080408902</v>
      </c>
      <c r="BG593" s="2">
        <v>11459.155688983132</v>
      </c>
      <c r="BH593" s="2">
        <v>12444.619418167023</v>
      </c>
      <c r="BI593" s="2">
        <v>12813.65718644313</v>
      </c>
      <c r="BJ593" s="2">
        <v>13040.727260626378</v>
      </c>
      <c r="BK593" s="2">
        <v>13107.260443717105</v>
      </c>
      <c r="BL593" s="2">
        <v>13949.883208047444</v>
      </c>
      <c r="BM593" s="2">
        <v>13764.399366866408</v>
      </c>
      <c r="BN593" s="2">
        <v>14430.094367265046</v>
      </c>
      <c r="BO593" s="2">
        <v>15134.983821438273</v>
      </c>
      <c r="BP593" s="2">
        <v>15374.462152497237</v>
      </c>
      <c r="BQ593" s="2">
        <v>14566.702487905983</v>
      </c>
      <c r="BR593" s="2">
        <v>14832.094465689128</v>
      </c>
      <c r="BS593" s="2">
        <v>15066.334574438741</v>
      </c>
      <c r="BT593" s="2">
        <v>15281.671997989855</v>
      </c>
      <c r="BU593" s="2">
        <v>15781.57571206602</v>
      </c>
      <c r="BV593" s="2">
        <v>15799.307819607668</v>
      </c>
      <c r="BW593" s="2">
        <v>15864.325547260374</v>
      </c>
    </row>
    <row r="594" spans="1:75" hidden="1">
      <c r="A594" s="1" t="s">
        <v>247</v>
      </c>
      <c r="B594" s="1" t="s">
        <v>129</v>
      </c>
      <c r="C594" s="1" t="s">
        <v>128</v>
      </c>
      <c r="D594" s="3" t="s">
        <v>268</v>
      </c>
      <c r="E594" s="1" t="s">
        <v>287</v>
      </c>
      <c r="F594" s="2">
        <v>7533.0969999999998</v>
      </c>
      <c r="G594" s="2">
        <v>7755.0619999999999</v>
      </c>
      <c r="H594" s="2">
        <v>7987.8789999999999</v>
      </c>
      <c r="I594" s="2">
        <v>8229.8469999999998</v>
      </c>
      <c r="J594" s="2">
        <v>8468.9599999999991</v>
      </c>
      <c r="K594" s="2">
        <v>8693.7790000000005</v>
      </c>
      <c r="L594" s="2">
        <v>8917.01</v>
      </c>
      <c r="M594" s="2">
        <v>9150.7279999999992</v>
      </c>
      <c r="N594" s="2">
        <v>9387.7569999999996</v>
      </c>
      <c r="O594" s="2">
        <v>9639.5879999999997</v>
      </c>
      <c r="P594" s="2">
        <v>9913.4889999999996</v>
      </c>
      <c r="Q594" s="2">
        <v>10190.59</v>
      </c>
      <c r="R594" s="2">
        <v>10465.387000000001</v>
      </c>
      <c r="S594" s="2">
        <v>10735.234</v>
      </c>
      <c r="T594" s="2">
        <v>10995.616</v>
      </c>
      <c r="U594" s="2">
        <v>11260.674999999999</v>
      </c>
      <c r="V594" s="2">
        <v>11533.482</v>
      </c>
      <c r="W594" s="2">
        <v>11806.781000000001</v>
      </c>
      <c r="X594" s="2">
        <v>12085.281000000001</v>
      </c>
      <c r="Y594" s="2">
        <v>12356.46</v>
      </c>
      <c r="Z594" s="2">
        <v>12618.72</v>
      </c>
      <c r="AA594" s="2">
        <v>12869.416999999999</v>
      </c>
      <c r="AB594" s="2">
        <v>13116.398999999999</v>
      </c>
      <c r="AC594" s="2">
        <v>13351.662</v>
      </c>
      <c r="AD594" s="2">
        <v>13562.004000000001</v>
      </c>
      <c r="AE594" s="2">
        <v>13779.192999999999</v>
      </c>
      <c r="AF594" s="2">
        <v>14013.106</v>
      </c>
      <c r="AG594" s="2">
        <v>14249.606</v>
      </c>
      <c r="AH594" s="2">
        <v>14511.088</v>
      </c>
      <c r="AI594" s="2">
        <v>14796.646000000001</v>
      </c>
      <c r="AJ594" s="2">
        <v>15055.97</v>
      </c>
      <c r="AK594" s="2">
        <v>15315.491</v>
      </c>
      <c r="AL594" s="2">
        <v>15575.466</v>
      </c>
      <c r="AM594" s="2">
        <v>15784.464</v>
      </c>
      <c r="AN594" s="2">
        <v>15976.916999999999</v>
      </c>
      <c r="AO594" s="2">
        <v>16188.11</v>
      </c>
      <c r="AP594" s="2">
        <v>16423.789000000001</v>
      </c>
      <c r="AQ594" s="2">
        <v>16663.116000000002</v>
      </c>
      <c r="AR594" s="2">
        <v>16903.079000000002</v>
      </c>
      <c r="AS594" s="2">
        <v>17142.293000000001</v>
      </c>
      <c r="AT594" s="2">
        <v>17365.080000000002</v>
      </c>
      <c r="AU594" s="2">
        <v>17575.505089440281</v>
      </c>
      <c r="AV594" s="2">
        <v>17776.911960761689</v>
      </c>
      <c r="AW594" s="2">
        <v>17965.292517022506</v>
      </c>
      <c r="AX594" s="2">
        <v>18134.634612810161</v>
      </c>
      <c r="AY594" s="2">
        <v>18283.936223889217</v>
      </c>
      <c r="AZ594" s="2">
        <v>18409.189253317953</v>
      </c>
      <c r="BA594" s="2">
        <v>18514.401798038092</v>
      </c>
      <c r="BB594" s="2">
        <v>18608.592076168501</v>
      </c>
      <c r="BC594" s="2">
        <v>18706.790451240628</v>
      </c>
      <c r="BD594" s="2">
        <v>18820.019189844203</v>
      </c>
      <c r="BE594" s="2">
        <v>18951.284364685518</v>
      </c>
      <c r="BF594" s="2">
        <v>19097.579903058282</v>
      </c>
      <c r="BG594" s="2">
        <v>19253.895683785344</v>
      </c>
      <c r="BH594" s="2">
        <v>19412.215512983268</v>
      </c>
      <c r="BI594" s="2">
        <v>19564.523196768609</v>
      </c>
      <c r="BJ594" s="2">
        <v>19709.816710905947</v>
      </c>
      <c r="BK594" s="2">
        <v>19851.10212810156</v>
      </c>
      <c r="BL594" s="2">
        <v>19986.375399884597</v>
      </c>
      <c r="BM594" s="2">
        <v>20115.63652625505</v>
      </c>
      <c r="BN594" s="2">
        <v>20238.885507212926</v>
      </c>
      <c r="BO594" s="2">
        <v>20356.122342758223</v>
      </c>
      <c r="BP594" s="2">
        <v>20466.345008655513</v>
      </c>
      <c r="BQ594" s="2">
        <v>20626.668886324296</v>
      </c>
      <c r="BR594" s="2">
        <v>20813.045394114255</v>
      </c>
      <c r="BS594" s="2">
        <v>21008.440120023086</v>
      </c>
      <c r="BT594" s="2">
        <v>21245.91986381997</v>
      </c>
      <c r="BU594" s="2">
        <v>21487.407704558573</v>
      </c>
      <c r="BV594" s="2">
        <v>21731.901618003463</v>
      </c>
      <c r="BW594" s="2">
        <v>21978.39957991922</v>
      </c>
    </row>
    <row r="595" spans="1:75" hidden="1">
      <c r="A595" s="1" t="s">
        <v>247</v>
      </c>
      <c r="B595" s="1" t="s">
        <v>129</v>
      </c>
      <c r="C595" s="1" t="s">
        <v>128</v>
      </c>
      <c r="D595" s="3" t="s">
        <v>274</v>
      </c>
      <c r="E595" s="1" t="s">
        <v>288</v>
      </c>
      <c r="F595" s="2">
        <v>6184.4600380172342</v>
      </c>
      <c r="G595" s="2">
        <v>6422.2256189830186</v>
      </c>
      <c r="H595" s="2">
        <v>6566.7272018860349</v>
      </c>
      <c r="I595" s="2">
        <v>6544.1967543296441</v>
      </c>
      <c r="J595" s="2">
        <v>6572.0680382076471</v>
      </c>
      <c r="K595" s="2">
        <v>6800.8333016450752</v>
      </c>
      <c r="L595" s="2">
        <v>6692.8271413135926</v>
      </c>
      <c r="M595" s="2">
        <v>6638.8290247045088</v>
      </c>
      <c r="N595" s="2">
        <v>6679.0490467657492</v>
      </c>
      <c r="O595" s="2">
        <v>6621.1296307014109</v>
      </c>
      <c r="P595" s="2">
        <v>6711.418003533563</v>
      </c>
      <c r="Q595" s="2">
        <v>6697.0988474756168</v>
      </c>
      <c r="R595" s="2">
        <v>6784.0656963077563</v>
      </c>
      <c r="S595" s="2">
        <v>6771.0413093569823</v>
      </c>
      <c r="T595" s="2">
        <v>6935.8870311377814</v>
      </c>
      <c r="U595" s="2">
        <v>6995.2487596078417</v>
      </c>
      <c r="V595" s="2">
        <v>6763.9254337514485</v>
      </c>
      <c r="W595" s="2">
        <v>7218.5146436813102</v>
      </c>
      <c r="X595" s="2">
        <v>7584.9766955088617</v>
      </c>
      <c r="Y595" s="2">
        <v>7712.0753310801847</v>
      </c>
      <c r="Z595" s="2">
        <v>7899.9932853942719</v>
      </c>
      <c r="AA595" s="2">
        <v>7604.3986750089762</v>
      </c>
      <c r="AB595" s="2">
        <v>7590.8631122948955</v>
      </c>
      <c r="AC595" s="2">
        <v>7766.5138103556264</v>
      </c>
      <c r="AD595" s="2">
        <v>7888.0729969512377</v>
      </c>
      <c r="AE595" s="2">
        <v>7960.5517309167981</v>
      </c>
      <c r="AF595" s="2">
        <v>8074.7818163232914</v>
      </c>
      <c r="AG595" s="2">
        <v>8495.3871793723447</v>
      </c>
      <c r="AH595" s="2">
        <v>8928.8181052865784</v>
      </c>
      <c r="AI595" s="2">
        <v>9423.7788044964327</v>
      </c>
      <c r="AJ595" s="2">
        <v>9862.2809850932717</v>
      </c>
      <c r="AK595" s="2">
        <v>10348.633155892903</v>
      </c>
      <c r="AL595" s="2">
        <v>10835.154039315217</v>
      </c>
      <c r="AM595" s="2">
        <v>11275.191006008872</v>
      </c>
      <c r="AN595" s="2">
        <v>11679.941277007227</v>
      </c>
      <c r="AO595" s="2">
        <v>12031.50556429471</v>
      </c>
      <c r="AP595" s="2">
        <v>12327.186536522666</v>
      </c>
      <c r="AQ595" s="2">
        <v>12217.54329789057</v>
      </c>
      <c r="AR595" s="2">
        <v>12281.873606947807</v>
      </c>
      <c r="AS595" s="2">
        <v>12347.934489734611</v>
      </c>
      <c r="AT595" s="2">
        <v>12863.465586753327</v>
      </c>
      <c r="AU595" s="2">
        <v>14343.522883927559</v>
      </c>
      <c r="AV595" s="2">
        <v>14045.056199646597</v>
      </c>
      <c r="AW595" s="2">
        <v>14401.539601327915</v>
      </c>
      <c r="AX595" s="2">
        <v>15323.151852019493</v>
      </c>
      <c r="AY595" s="2">
        <v>16019.811242199068</v>
      </c>
      <c r="AZ595" s="2">
        <v>17384.021970758768</v>
      </c>
      <c r="BA595" s="2">
        <v>18930.272044684021</v>
      </c>
      <c r="BB595" s="2">
        <v>17261.292136282751</v>
      </c>
      <c r="BC595" s="2">
        <v>17658.987738521362</v>
      </c>
      <c r="BD595" s="2">
        <v>18456.768023484561</v>
      </c>
      <c r="BE595" s="2">
        <v>18311.982432787438</v>
      </c>
      <c r="BF595" s="2">
        <v>18169.890325603021</v>
      </c>
      <c r="BG595" s="2">
        <v>18987.050419964125</v>
      </c>
      <c r="BH595" s="2">
        <v>19737.186327420004</v>
      </c>
      <c r="BI595" s="2">
        <v>20709.692510672005</v>
      </c>
      <c r="BJ595" s="2">
        <v>21302.866606539843</v>
      </c>
      <c r="BK595" s="2">
        <v>22954.358634724806</v>
      </c>
      <c r="BL595" s="2">
        <v>22393.102356083047</v>
      </c>
      <c r="BM595" s="2">
        <v>23325.891188142465</v>
      </c>
      <c r="BN595" s="2">
        <v>24852.429031427237</v>
      </c>
      <c r="BO595" s="2">
        <v>27349.369303811192</v>
      </c>
      <c r="BP595" s="2">
        <v>30261.017707235507</v>
      </c>
      <c r="BQ595" s="2">
        <v>30506.566659776709</v>
      </c>
      <c r="BR595" s="2">
        <v>31940.987048495033</v>
      </c>
      <c r="BS595" s="2">
        <v>32979.511676044458</v>
      </c>
      <c r="BT595" s="2">
        <v>33946.188922979854</v>
      </c>
      <c r="BU595" s="2">
        <v>33958.593343467241</v>
      </c>
      <c r="BV595" s="2">
        <v>34944.87895350343</v>
      </c>
      <c r="BW595" s="2">
        <v>36367.737037122519</v>
      </c>
    </row>
    <row r="596" spans="1:75" hidden="1">
      <c r="A596" s="1" t="s">
        <v>247</v>
      </c>
      <c r="B596" s="1" t="s">
        <v>129</v>
      </c>
      <c r="C596" s="1" t="s">
        <v>128</v>
      </c>
      <c r="D596" s="3" t="s">
        <v>273</v>
      </c>
      <c r="E596" s="1" t="s">
        <v>289</v>
      </c>
      <c r="F596" s="2" t="s">
        <v>291</v>
      </c>
      <c r="G596" s="2" t="s">
        <v>291</v>
      </c>
      <c r="H596" s="2" t="s">
        <v>291</v>
      </c>
      <c r="I596" s="2" t="s">
        <v>291</v>
      </c>
      <c r="J596" s="2" t="s">
        <v>291</v>
      </c>
      <c r="K596" s="2" t="s">
        <v>291</v>
      </c>
      <c r="L596" s="2" t="s">
        <v>291</v>
      </c>
      <c r="M596" s="2" t="s">
        <v>291</v>
      </c>
      <c r="N596" s="2" t="s">
        <v>291</v>
      </c>
      <c r="O596" s="2" t="s">
        <v>291</v>
      </c>
      <c r="P596" s="2" t="s">
        <v>291</v>
      </c>
      <c r="Q596" s="2" t="s">
        <v>291</v>
      </c>
      <c r="R596" s="2" t="s">
        <v>291</v>
      </c>
      <c r="S596" s="2" t="s">
        <v>291</v>
      </c>
      <c r="T596" s="2" t="s">
        <v>291</v>
      </c>
      <c r="U596" s="2" t="s">
        <v>291</v>
      </c>
      <c r="V596" s="2" t="s">
        <v>291</v>
      </c>
      <c r="W596" s="2" t="s">
        <v>291</v>
      </c>
      <c r="X596" s="2" t="s">
        <v>291</v>
      </c>
      <c r="Y596" s="2" t="s">
        <v>291</v>
      </c>
      <c r="Z596" s="2">
        <v>4.1677494358047129</v>
      </c>
      <c r="AA596" s="2">
        <v>4.0125384347941599</v>
      </c>
      <c r="AB596" s="2">
        <v>4.0058799328334302</v>
      </c>
      <c r="AC596" s="2">
        <v>4.0988166091449578</v>
      </c>
      <c r="AD596" s="2">
        <v>4.1631199102969276</v>
      </c>
      <c r="AE596" s="2">
        <v>4.2015600833878937</v>
      </c>
      <c r="AF596" s="2">
        <v>4.2628962984201477</v>
      </c>
      <c r="AG596" s="2">
        <v>4.3580984090420865</v>
      </c>
      <c r="AH596" s="2">
        <v>4.5718564157102346</v>
      </c>
      <c r="AI596" s="2">
        <v>4.8161377949411763</v>
      </c>
      <c r="AJ596" s="2">
        <v>5.0305443401018293</v>
      </c>
      <c r="AK596" s="2">
        <v>5.258499656938314</v>
      </c>
      <c r="AL596" s="2">
        <v>5.4918215517820821</v>
      </c>
      <c r="AM596" s="2">
        <v>5.6763331221348663</v>
      </c>
      <c r="AN596" s="2">
        <v>5.9401599932338032</v>
      </c>
      <c r="AO596" s="2">
        <v>6.3544002276156908</v>
      </c>
      <c r="AP596" s="2">
        <v>6.3008831888518895</v>
      </c>
      <c r="AQ596" s="2">
        <v>6.2240092205828992</v>
      </c>
      <c r="AR596" s="2">
        <v>6.2361099144253123</v>
      </c>
      <c r="AS596" s="2">
        <v>6.2487088268126749</v>
      </c>
      <c r="AT596" s="2">
        <v>6.4873231290634603</v>
      </c>
      <c r="AU596" s="2">
        <v>7.1813518565620713</v>
      </c>
      <c r="AV596" s="2">
        <v>7.0168219865327348</v>
      </c>
      <c r="AW596" s="2">
        <v>7.1385628348742269</v>
      </c>
      <c r="AX596" s="2">
        <v>7.8108898432122702</v>
      </c>
      <c r="AY596" s="2">
        <v>8.2428290893121758</v>
      </c>
      <c r="AZ596" s="2">
        <v>8.9749520783410652</v>
      </c>
      <c r="BA596" s="2">
        <v>9.990328322116163</v>
      </c>
      <c r="BB596" s="2">
        <v>9.0350183792555327</v>
      </c>
      <c r="BC596" s="2">
        <v>9.1365092287140559</v>
      </c>
      <c r="BD596" s="2">
        <v>9.2249725449030198</v>
      </c>
      <c r="BE596" s="2">
        <v>9.2687910858677842</v>
      </c>
      <c r="BF596" s="2">
        <v>10.026417897596955</v>
      </c>
      <c r="BG596" s="2">
        <v>10.950668586009787</v>
      </c>
      <c r="BH596" s="2">
        <v>10.632554736536326</v>
      </c>
      <c r="BI596" s="2">
        <v>10.970903210300699</v>
      </c>
      <c r="BJ596" s="2">
        <v>11.606474410093256</v>
      </c>
      <c r="BK596" s="2">
        <v>12.332446906036381</v>
      </c>
      <c r="BL596" s="2">
        <v>12.276980693324001</v>
      </c>
      <c r="BM596" s="2">
        <v>12.882757909445077</v>
      </c>
      <c r="BN596" s="2">
        <v>13.27348703829108</v>
      </c>
      <c r="BO596" s="2">
        <v>13.718971503651261</v>
      </c>
      <c r="BP596" s="2">
        <v>14.740337539071348</v>
      </c>
      <c r="BQ596" s="2">
        <v>16.086066061161752</v>
      </c>
      <c r="BR596" s="2">
        <v>16.581987179380107</v>
      </c>
      <c r="BS596" s="2">
        <v>17.141697913258046</v>
      </c>
      <c r="BT596" s="2">
        <v>17.655418176449139</v>
      </c>
      <c r="BU596" s="2">
        <v>17.661869717487757</v>
      </c>
      <c r="BV596" s="2">
        <v>18.174837017767388</v>
      </c>
      <c r="BW596" s="2">
        <v>18.914865729945742</v>
      </c>
    </row>
    <row r="597" spans="1:75" hidden="1">
      <c r="A597" s="1" t="s">
        <v>247</v>
      </c>
      <c r="B597" s="1" t="s">
        <v>129</v>
      </c>
      <c r="C597" s="1" t="s">
        <v>128</v>
      </c>
      <c r="D597" s="3" t="s">
        <v>272</v>
      </c>
      <c r="E597" s="1" t="s">
        <v>290</v>
      </c>
      <c r="F597" s="2">
        <v>1932.5427050769306</v>
      </c>
      <c r="G597" s="2">
        <v>1993.9845703683507</v>
      </c>
      <c r="H597" s="2">
        <v>2024.6951547509609</v>
      </c>
      <c r="I597" s="2">
        <v>2003.2141077913971</v>
      </c>
      <c r="J597" s="2">
        <v>1999.6564567046553</v>
      </c>
      <c r="K597" s="2">
        <v>2061.8524897098364</v>
      </c>
      <c r="L597" s="2">
        <v>2023.5551710896327</v>
      </c>
      <c r="M597" s="2">
        <v>2000.6963037339158</v>
      </c>
      <c r="N597" s="2">
        <v>2006.8677895491671</v>
      </c>
      <c r="O597" s="2">
        <v>1981.8018290129417</v>
      </c>
      <c r="P597" s="2">
        <v>1997.9977889158722</v>
      </c>
      <c r="Q597" s="2">
        <v>1983.4773334925367</v>
      </c>
      <c r="R597" s="2">
        <v>2000.8163692907735</v>
      </c>
      <c r="S597" s="2">
        <v>1990.898161985159</v>
      </c>
      <c r="T597" s="2">
        <v>2036.1987286132003</v>
      </c>
      <c r="U597" s="2">
        <v>2050.7327751337807</v>
      </c>
      <c r="V597" s="2">
        <v>1979.8911783440171</v>
      </c>
      <c r="W597" s="2">
        <v>2110.8234174229906</v>
      </c>
      <c r="X597" s="2">
        <v>2215.979229440592</v>
      </c>
      <c r="Y597" s="2">
        <v>2253.6060551163264</v>
      </c>
      <c r="Z597" s="2">
        <v>2311.7711614221971</v>
      </c>
      <c r="AA597" s="2">
        <v>2247.5605851457872</v>
      </c>
      <c r="AB597" s="2">
        <v>2251.6910635915033</v>
      </c>
      <c r="AC597" s="2">
        <v>2301.5493554925788</v>
      </c>
      <c r="AD597" s="2">
        <v>2339.5541948249693</v>
      </c>
      <c r="AE597" s="2">
        <v>2356.0749628875055</v>
      </c>
      <c r="AF597" s="2">
        <v>2385.2128959330194</v>
      </c>
      <c r="AG597" s="2">
        <v>2498.5800425090933</v>
      </c>
      <c r="AH597" s="2">
        <v>2606.7315517550546</v>
      </c>
      <c r="AI597" s="2">
        <v>2723.4267679848485</v>
      </c>
      <c r="AJ597" s="2">
        <v>2822.5103868277251</v>
      </c>
      <c r="AK597" s="2">
        <v>2951.1346542552074</v>
      </c>
      <c r="AL597" s="2">
        <v>3049.0399525972234</v>
      </c>
      <c r="AM597" s="2">
        <v>3162.8738979773398</v>
      </c>
      <c r="AN597" s="2">
        <v>3277.7986943407191</v>
      </c>
      <c r="AO597" s="2">
        <v>3371.2941198204257</v>
      </c>
      <c r="AP597" s="2">
        <v>3490.2786024191141</v>
      </c>
      <c r="AQ597" s="2">
        <v>3474.0291722891352</v>
      </c>
      <c r="AR597" s="2">
        <v>3515.1441837205016</v>
      </c>
      <c r="AS597" s="2">
        <v>3558.1429100418331</v>
      </c>
      <c r="AT597" s="2">
        <v>3738.6473783215533</v>
      </c>
      <c r="AU597" s="2">
        <v>4093.6013172678549</v>
      </c>
      <c r="AV597" s="2">
        <v>3920.3416778163719</v>
      </c>
      <c r="AW597" s="2">
        <v>4169.284045641607</v>
      </c>
      <c r="AX597" s="2">
        <v>4462.2660813553193</v>
      </c>
      <c r="AY597" s="2">
        <v>4693.6353186538208</v>
      </c>
      <c r="AZ597" s="2">
        <v>5228.6566413967885</v>
      </c>
      <c r="BA597" s="2">
        <v>5733.9668213227123</v>
      </c>
      <c r="BB597" s="2">
        <v>5611.0400886316302</v>
      </c>
      <c r="BC597" s="2">
        <v>5742.2796654196445</v>
      </c>
      <c r="BD597" s="2">
        <v>6188.2086863670029</v>
      </c>
      <c r="BE597" s="2">
        <v>6025.635004646685</v>
      </c>
      <c r="BF597" s="2">
        <v>6202.3311662457099</v>
      </c>
      <c r="BG597" s="2">
        <v>6517.4039730162431</v>
      </c>
      <c r="BH597" s="2">
        <v>6816.2285263383146</v>
      </c>
      <c r="BI597" s="2">
        <v>7185.3216839784855</v>
      </c>
      <c r="BJ597" s="2">
        <v>7679.26305249282</v>
      </c>
      <c r="BK597" s="2">
        <v>8142.8523445509472</v>
      </c>
      <c r="BL597" s="2">
        <v>8568.9597734820909</v>
      </c>
      <c r="BM597" s="2">
        <v>8815.2032664149319</v>
      </c>
      <c r="BN597" s="2">
        <v>9463.8447594828122</v>
      </c>
      <c r="BO597" s="2">
        <v>10200.194725612961</v>
      </c>
      <c r="BP597" s="2">
        <v>11073.045114486433</v>
      </c>
      <c r="BQ597" s="2">
        <v>11360.095990540782</v>
      </c>
      <c r="BR597" s="2">
        <v>11816.896355925068</v>
      </c>
      <c r="BS597" s="2">
        <v>12293.276152804645</v>
      </c>
      <c r="BT597" s="2">
        <v>12699.11170188014</v>
      </c>
      <c r="BU597" s="2">
        <v>12971.882788078055</v>
      </c>
      <c r="BV597" s="2">
        <v>13213.28660797094</v>
      </c>
      <c r="BW597" s="2">
        <v>13653.022665796889</v>
      </c>
    </row>
    <row r="598" spans="1:75" hidden="1">
      <c r="A598" s="1" t="s">
        <v>247</v>
      </c>
      <c r="B598" s="1" t="s">
        <v>129</v>
      </c>
      <c r="C598" s="1" t="s">
        <v>128</v>
      </c>
      <c r="D598" s="3" t="s">
        <v>275</v>
      </c>
      <c r="E598" s="1" t="s">
        <v>251</v>
      </c>
      <c r="F598" s="4" t="s">
        <v>291</v>
      </c>
      <c r="G598" s="4">
        <v>6.2195380377198628</v>
      </c>
      <c r="H598" s="4">
        <v>4.5885286783042378</v>
      </c>
      <c r="I598" s="4">
        <v>1.9360991893180746</v>
      </c>
      <c r="J598" s="4">
        <v>2.7226796407185727</v>
      </c>
      <c r="K598" s="4">
        <v>5.8475270971855453</v>
      </c>
      <c r="L598" s="4">
        <v>0.66259358058686768</v>
      </c>
      <c r="M598" s="4">
        <v>1.4617883398871712</v>
      </c>
      <c r="N598" s="4">
        <v>2.9067318223944705</v>
      </c>
      <c r="O598" s="4">
        <v>1.4000327493040698</v>
      </c>
      <c r="P598" s="4">
        <v>3.68187323375051</v>
      </c>
      <c r="Q598" s="4">
        <v>2.0481270929055384</v>
      </c>
      <c r="R598" s="4">
        <v>3.5943223443223538</v>
      </c>
      <c r="S598" s="4">
        <v>2.0699815837937452</v>
      </c>
      <c r="T598" s="4">
        <v>4.7560623556581971</v>
      </c>
      <c r="U598" s="4">
        <v>3.1415776782638627</v>
      </c>
      <c r="V598" s="4">
        <v>-1.1154899472313184</v>
      </c>
      <c r="W598" s="4">
        <v>9.1394217778978604</v>
      </c>
      <c r="X598" s="4">
        <v>7.458067710589833</v>
      </c>
      <c r="Y598" s="4">
        <v>3.9799562262412103</v>
      </c>
      <c r="Z598" s="4">
        <v>4.7582119315349169</v>
      </c>
      <c r="AA598" s="4">
        <v>-0.84602368866327771</v>
      </c>
      <c r="AB598" s="4">
        <v>2.1064419795221889</v>
      </c>
      <c r="AC598" s="4">
        <v>4.0476314827388116</v>
      </c>
      <c r="AD598" s="4">
        <v>3.2526854733460508</v>
      </c>
      <c r="AE598" s="4">
        <v>2.31891103548858</v>
      </c>
      <c r="AF598" s="4">
        <v>2.9552905402195018</v>
      </c>
      <c r="AG598" s="4">
        <v>6.5208362176381041</v>
      </c>
      <c r="AH598" s="4">
        <v>6.2429598821592602</v>
      </c>
      <c r="AI598" s="4">
        <v>6.5326428251029744</v>
      </c>
      <c r="AJ598" s="4">
        <v>5.4545454545454453</v>
      </c>
      <c r="AK598" s="4">
        <v>6.3593466424682443</v>
      </c>
      <c r="AL598" s="4">
        <v>5.0713261893386097</v>
      </c>
      <c r="AM598" s="4">
        <v>5.1253735221514773</v>
      </c>
      <c r="AN598" s="4">
        <v>4.8971142557004299</v>
      </c>
      <c r="AO598" s="4">
        <v>4.2119525198079488</v>
      </c>
      <c r="AP598" s="4">
        <v>5.0366015658121599</v>
      </c>
      <c r="AQ598" s="4">
        <v>0.98485052337002887</v>
      </c>
      <c r="AR598" s="4">
        <v>2.6406245836553044</v>
      </c>
      <c r="AS598" s="4">
        <v>2.6557632398753972</v>
      </c>
      <c r="AT598" s="4">
        <v>6.4385605543332503</v>
      </c>
      <c r="AU598" s="4">
        <v>10.820999999999991</v>
      </c>
      <c r="AV598" s="4">
        <v>-3.1349999999999989</v>
      </c>
      <c r="AW598" s="4">
        <v>7.4770000000000003</v>
      </c>
      <c r="AX598" s="4">
        <v>8.0359999999999978</v>
      </c>
      <c r="AY598" s="4">
        <v>6.0510000000000064</v>
      </c>
      <c r="AZ598" s="4">
        <v>12.162000000000006</v>
      </c>
      <c r="BA598" s="4">
        <v>10.291000000000006</v>
      </c>
      <c r="BB598" s="4">
        <v>-1.6459999999999919</v>
      </c>
      <c r="BC598" s="4">
        <v>2.8790000000000093</v>
      </c>
      <c r="BD598" s="4">
        <v>8.4179999999999922</v>
      </c>
      <c r="BE598" s="4">
        <v>-1.9480000000000164</v>
      </c>
      <c r="BF598" s="4">
        <v>3.7269999999999914</v>
      </c>
      <c r="BG598" s="4">
        <v>5.9399999999999897</v>
      </c>
      <c r="BH598" s="4">
        <v>5.4450000000000109</v>
      </c>
      <c r="BI598" s="4">
        <v>6.241999999999992</v>
      </c>
      <c r="BJ598" s="4">
        <v>7.6680000000000081</v>
      </c>
      <c r="BK598" s="4">
        <v>6.7970000000000086</v>
      </c>
      <c r="BL598" s="4">
        <v>5.9500000000000108</v>
      </c>
      <c r="BM598" s="4">
        <v>3.5390000000000033</v>
      </c>
      <c r="BN598" s="4">
        <v>8.0160000000000018</v>
      </c>
      <c r="BO598" s="4">
        <v>8.4049999999999958</v>
      </c>
      <c r="BP598" s="4">
        <v>9.1450000000000031</v>
      </c>
      <c r="BQ598" s="4">
        <v>3.395999999999999</v>
      </c>
      <c r="BR598" s="4">
        <v>4.9609999999999932</v>
      </c>
      <c r="BS598" s="4">
        <v>5.0079999999999902</v>
      </c>
      <c r="BT598" s="4">
        <v>4.4689999999999896</v>
      </c>
      <c r="BU598" s="4">
        <v>3.3090000000000064</v>
      </c>
      <c r="BV598" s="4">
        <v>3.0200000000000005</v>
      </c>
      <c r="BW598" s="4">
        <v>4.4999999999999929</v>
      </c>
    </row>
    <row r="599" spans="1:75" hidden="1">
      <c r="A599" s="1" t="s">
        <v>247</v>
      </c>
      <c r="B599" s="1" t="s">
        <v>129</v>
      </c>
      <c r="C599" s="1" t="s">
        <v>128</v>
      </c>
      <c r="D599" s="3" t="s">
        <v>276</v>
      </c>
      <c r="E599" s="1" t="s">
        <v>252</v>
      </c>
      <c r="F599" s="4" t="s">
        <v>291</v>
      </c>
      <c r="G599" s="4">
        <v>2.2870461463099234</v>
      </c>
      <c r="H599" s="4">
        <v>2.2870461463099456</v>
      </c>
      <c r="I599" s="4">
        <v>2.2870461463099456</v>
      </c>
      <c r="J599" s="4">
        <v>2.2870461463099456</v>
      </c>
      <c r="K599" s="4">
        <v>2.2870461463099234</v>
      </c>
      <c r="L599" s="4">
        <v>2.2870461463099234</v>
      </c>
      <c r="M599" s="4">
        <v>2.2870461463099234</v>
      </c>
      <c r="N599" s="4">
        <v>2.2870461463099234</v>
      </c>
      <c r="O599" s="4">
        <v>2.2870461463099234</v>
      </c>
      <c r="P599" s="4">
        <v>2.2870461463099456</v>
      </c>
      <c r="Q599" s="4">
        <v>2.2663175497800392</v>
      </c>
      <c r="R599" s="4">
        <v>2.2663175497800392</v>
      </c>
      <c r="S599" s="4">
        <v>2.2663175497800392</v>
      </c>
      <c r="T599" s="4">
        <v>2.2663175497800392</v>
      </c>
      <c r="U599" s="4">
        <v>2.2663175497800392</v>
      </c>
      <c r="V599" s="4">
        <v>2.2663175497800392</v>
      </c>
      <c r="W599" s="4">
        <v>2.2663175497800392</v>
      </c>
      <c r="X599" s="4">
        <v>2.2663175497800392</v>
      </c>
      <c r="Y599" s="4">
        <v>2.2663175497800392</v>
      </c>
      <c r="Z599" s="4">
        <v>2.2663175497799948</v>
      </c>
      <c r="AA599" s="4">
        <v>3.0082430651596548</v>
      </c>
      <c r="AB599" s="4">
        <v>2.2885119402736853</v>
      </c>
      <c r="AC599" s="4">
        <v>1.6944470878124784</v>
      </c>
      <c r="AD599" s="4">
        <v>1.6615094706894595</v>
      </c>
      <c r="AE599" s="4">
        <v>1.3873242079342152</v>
      </c>
      <c r="AF599" s="4">
        <v>1.498831170916759</v>
      </c>
      <c r="AG599" s="4">
        <v>1.247005367598053</v>
      </c>
      <c r="AH599" s="4">
        <v>1.0856161071384207</v>
      </c>
      <c r="AI599" s="4">
        <v>0.93727896148729783</v>
      </c>
      <c r="AJ599" s="4">
        <v>0.76576724942627461</v>
      </c>
      <c r="AK599" s="4">
        <v>1.3608025502042986</v>
      </c>
      <c r="AL599" s="4">
        <v>0.35340577450140298</v>
      </c>
      <c r="AM599" s="4">
        <v>1.0226447557321716</v>
      </c>
      <c r="AN599" s="4">
        <v>1.2620672623118612</v>
      </c>
      <c r="AO599" s="4">
        <v>1.1668472652179185</v>
      </c>
      <c r="AP599" s="4">
        <v>2.5171844726673331</v>
      </c>
      <c r="AQ599" s="4">
        <v>1.8911134106128547</v>
      </c>
      <c r="AR599" s="4">
        <v>2.1030109171574551</v>
      </c>
      <c r="AS599" s="4">
        <v>2.1065596181346624</v>
      </c>
      <c r="AT599" s="4">
        <v>2.1728059240899267</v>
      </c>
      <c r="AU599" s="4">
        <v>-0.61422627303348021</v>
      </c>
      <c r="AV599" s="4">
        <v>-1.0765550239234423</v>
      </c>
      <c r="AW599" s="4">
        <v>4.816606207174523</v>
      </c>
      <c r="AX599" s="4">
        <v>1.5381657373582103</v>
      </c>
      <c r="AY599" s="4">
        <v>1.4391213785267976</v>
      </c>
      <c r="AZ599" s="4">
        <v>3.3600896023894045</v>
      </c>
      <c r="BA599" s="4">
        <v>1.2822828246342732</v>
      </c>
      <c r="BB599" s="4">
        <v>7.863766048502141</v>
      </c>
      <c r="BC599" s="4">
        <v>0.56207637626053408</v>
      </c>
      <c r="BD599" s="4">
        <v>3.7317113266480462</v>
      </c>
      <c r="BE599" s="4">
        <v>-1.1727416798732127</v>
      </c>
      <c r="BF599" s="4">
        <v>4.5381654906991642</v>
      </c>
      <c r="BG599" s="4">
        <v>1.3805798435342798</v>
      </c>
      <c r="BH599" s="4">
        <v>1.4374338023906752</v>
      </c>
      <c r="BI599" s="4">
        <v>1.2529832935560759</v>
      </c>
      <c r="BJ599" s="4">
        <v>4.670005892751905</v>
      </c>
      <c r="BK599" s="4">
        <v>-0.88669950738916592</v>
      </c>
      <c r="BL599" s="4">
        <v>8.6055097983527506</v>
      </c>
      <c r="BM599" s="4">
        <v>-0.60146443514644821</v>
      </c>
      <c r="BN599" s="4">
        <v>1.3812154696132506</v>
      </c>
      <c r="BO599" s="4">
        <v>-1.4921499935123927</v>
      </c>
      <c r="BP599" s="4">
        <v>-1.3566912539515252</v>
      </c>
      <c r="BQ599" s="4">
        <v>2.5637601815996724</v>
      </c>
      <c r="BR599" s="4">
        <v>0.24736362452806304</v>
      </c>
      <c r="BS599" s="4">
        <v>1.7012987012986924</v>
      </c>
      <c r="BT599" s="4">
        <v>1.4940620610394584</v>
      </c>
      <c r="BU599" s="4">
        <v>3.2712632108706563</v>
      </c>
      <c r="BV599" s="4">
        <v>0.11235955056179137</v>
      </c>
      <c r="BW599" s="4">
        <v>0.4115226337448652</v>
      </c>
    </row>
    <row r="600" spans="1:75" hidden="1">
      <c r="A600" s="1" t="s">
        <v>247</v>
      </c>
      <c r="B600" s="1" t="s">
        <v>129</v>
      </c>
      <c r="C600" s="1" t="s">
        <v>128</v>
      </c>
      <c r="D600" s="3" t="s">
        <v>277</v>
      </c>
      <c r="E600" s="1" t="s">
        <v>253</v>
      </c>
      <c r="F600" s="4" t="s">
        <v>291</v>
      </c>
      <c r="G600" s="4" t="s">
        <v>291</v>
      </c>
      <c r="H600" s="4" t="s">
        <v>291</v>
      </c>
      <c r="I600" s="4" t="s">
        <v>291</v>
      </c>
      <c r="J600" s="4" t="s">
        <v>291</v>
      </c>
      <c r="K600" s="4" t="s">
        <v>291</v>
      </c>
      <c r="L600" s="4" t="s">
        <v>291</v>
      </c>
      <c r="M600" s="4" t="s">
        <v>291</v>
      </c>
      <c r="N600" s="4" t="s">
        <v>291</v>
      </c>
      <c r="O600" s="4" t="s">
        <v>291</v>
      </c>
      <c r="P600" s="4" t="s">
        <v>291</v>
      </c>
      <c r="Q600" s="4" t="s">
        <v>291</v>
      </c>
      <c r="R600" s="4" t="s">
        <v>291</v>
      </c>
      <c r="S600" s="4" t="s">
        <v>291</v>
      </c>
      <c r="T600" s="4" t="s">
        <v>291</v>
      </c>
      <c r="U600" s="4" t="s">
        <v>291</v>
      </c>
      <c r="V600" s="4" t="s">
        <v>291</v>
      </c>
      <c r="W600" s="4" t="s">
        <v>291</v>
      </c>
      <c r="X600" s="4" t="s">
        <v>291</v>
      </c>
      <c r="Y600" s="4" t="s">
        <v>291</v>
      </c>
      <c r="Z600" s="4" t="s">
        <v>291</v>
      </c>
      <c r="AA600" s="4">
        <v>2.9894007359375641</v>
      </c>
      <c r="AB600" s="4">
        <v>2.2761614807362163</v>
      </c>
      <c r="AC600" s="4">
        <v>1.688452731848189</v>
      </c>
      <c r="AD600" s="4">
        <v>1.6578506687274341</v>
      </c>
      <c r="AE600" s="4">
        <v>1.382792885891182</v>
      </c>
      <c r="AF600" s="4">
        <v>1.4739296538138547</v>
      </c>
      <c r="AG600" s="4">
        <v>4.1939019721670245</v>
      </c>
      <c r="AH600" s="4">
        <v>1.2755503089068476</v>
      </c>
      <c r="AI600" s="4">
        <v>1.1291552110715086</v>
      </c>
      <c r="AJ600" s="4">
        <v>0.95997325046892623</v>
      </c>
      <c r="AK600" s="4">
        <v>1.7486819768510742</v>
      </c>
      <c r="AL600" s="4">
        <v>0.60733538244708285</v>
      </c>
      <c r="AM600" s="4">
        <v>1.7082295076719545</v>
      </c>
      <c r="AN600" s="4">
        <v>0.23820313665445791</v>
      </c>
      <c r="AO600" s="4">
        <v>-2.5815735551772856</v>
      </c>
      <c r="AP600" s="4">
        <v>5.9287380662254918</v>
      </c>
      <c r="AQ600" s="4">
        <v>2.2321343752495393</v>
      </c>
      <c r="AR600" s="4">
        <v>2.4414583099807707</v>
      </c>
      <c r="AS600" s="4">
        <v>2.4487843258368169</v>
      </c>
      <c r="AT600" s="4">
        <v>2.5235770774863608</v>
      </c>
      <c r="AU600" s="4">
        <v>0.11090541803864262</v>
      </c>
      <c r="AV600" s="4">
        <v>-0.86371737504817858</v>
      </c>
      <c r="AW600" s="4">
        <v>5.6440902869584253</v>
      </c>
      <c r="AX600" s="4">
        <v>-1.2632632249102382</v>
      </c>
      <c r="AY600" s="4">
        <v>0.49373458883965604</v>
      </c>
      <c r="AZ600" s="4">
        <v>3.0124939103099102</v>
      </c>
      <c r="BA600" s="4">
        <v>-0.91852762426112289</v>
      </c>
      <c r="BB600" s="4">
        <v>8.7533760915687875</v>
      </c>
      <c r="BC600" s="4">
        <v>1.7361918617858185</v>
      </c>
      <c r="BD600" s="4">
        <v>7.3783203946797604</v>
      </c>
      <c r="BE600" s="4">
        <v>-2.4115443326830355</v>
      </c>
      <c r="BF600" s="4">
        <v>-4.1109294682168507</v>
      </c>
      <c r="BG600" s="4">
        <v>-3.001473953065148</v>
      </c>
      <c r="BH600" s="4">
        <v>8.5997935269464865</v>
      </c>
      <c r="BI600" s="4">
        <v>2.9654403712609634</v>
      </c>
      <c r="BJ600" s="4">
        <v>1.7720941873135665</v>
      </c>
      <c r="BK600" s="4">
        <v>0.51019534233807118</v>
      </c>
      <c r="BL600" s="4">
        <v>6.4286718643349117</v>
      </c>
      <c r="BM600" s="4">
        <v>-1.3296444021411835</v>
      </c>
      <c r="BN600" s="4">
        <v>4.8363534263695884</v>
      </c>
      <c r="BO600" s="4">
        <v>4.8848568570160067</v>
      </c>
      <c r="BP600" s="4">
        <v>1.5822833633938327</v>
      </c>
      <c r="BQ600" s="4">
        <v>-5.2539051875714176</v>
      </c>
      <c r="BR600" s="4">
        <v>1.8219084106611438</v>
      </c>
      <c r="BS600" s="4">
        <v>1.5792787006007503</v>
      </c>
      <c r="BT600" s="4">
        <v>1.429262190396674</v>
      </c>
      <c r="BU600" s="4">
        <v>3.2712632108706563</v>
      </c>
      <c r="BV600" s="4">
        <v>0.11235955056179137</v>
      </c>
      <c r="BW600" s="4">
        <v>0.4115226337448652</v>
      </c>
    </row>
    <row r="601" spans="1:75" hidden="1">
      <c r="A601" s="1" t="s">
        <v>247</v>
      </c>
      <c r="B601" s="1" t="s">
        <v>129</v>
      </c>
      <c r="C601" s="1" t="s">
        <v>128</v>
      </c>
      <c r="D601" s="3" t="s">
        <v>278</v>
      </c>
      <c r="E601" s="1" t="s">
        <v>254</v>
      </c>
      <c r="F601" s="4" t="s">
        <v>291</v>
      </c>
      <c r="G601" s="4">
        <v>2.946530490713184</v>
      </c>
      <c r="H601" s="4">
        <v>3.0021294478367766</v>
      </c>
      <c r="I601" s="4">
        <v>3.0291896008940444</v>
      </c>
      <c r="J601" s="4">
        <v>2.9054367596384134</v>
      </c>
      <c r="K601" s="4">
        <v>2.6546234720674189</v>
      </c>
      <c r="L601" s="4">
        <v>2.5677096231684793</v>
      </c>
      <c r="M601" s="4">
        <v>2.621035526482518</v>
      </c>
      <c r="N601" s="4">
        <v>2.5902747846947349</v>
      </c>
      <c r="O601" s="4">
        <v>2.6825470663546236</v>
      </c>
      <c r="P601" s="4">
        <v>2.8414181186996679</v>
      </c>
      <c r="Q601" s="4">
        <v>2.7951914810214751</v>
      </c>
      <c r="R601" s="4">
        <v>2.6965759588012173</v>
      </c>
      <c r="S601" s="4">
        <v>2.5784712978125013</v>
      </c>
      <c r="T601" s="4">
        <v>2.4254897471261527</v>
      </c>
      <c r="U601" s="4">
        <v>2.4105880016180858</v>
      </c>
      <c r="V601" s="4">
        <v>2.4226522832778707</v>
      </c>
      <c r="W601" s="4">
        <v>2.369613963935624</v>
      </c>
      <c r="X601" s="4">
        <v>2.358813973088858</v>
      </c>
      <c r="Y601" s="4">
        <v>2.2438783177652022</v>
      </c>
      <c r="Z601" s="4">
        <v>2.1224525470887379</v>
      </c>
      <c r="AA601" s="4">
        <v>1.9867070511113694</v>
      </c>
      <c r="AB601" s="4">
        <v>1.9191389944082093</v>
      </c>
      <c r="AC601" s="4">
        <v>1.7936554080125289</v>
      </c>
      <c r="AD601" s="4">
        <v>1.5753993772460673</v>
      </c>
      <c r="AE601" s="4">
        <v>1.6014521157787565</v>
      </c>
      <c r="AF601" s="4">
        <v>1.6975812734461249</v>
      </c>
      <c r="AG601" s="4">
        <v>1.6877057805742668</v>
      </c>
      <c r="AH601" s="4">
        <v>1.8350121399847819</v>
      </c>
      <c r="AI601" s="4">
        <v>1.9678607145101834</v>
      </c>
      <c r="AJ601" s="4">
        <v>1.7525863631528305</v>
      </c>
      <c r="AK601" s="4">
        <v>1.7237082698756678</v>
      </c>
      <c r="AL601" s="4">
        <v>1.6974643516162846</v>
      </c>
      <c r="AM601" s="4">
        <v>1.3418410723634144</v>
      </c>
      <c r="AN601" s="4">
        <v>1.2192558454946489</v>
      </c>
      <c r="AO601" s="4">
        <v>1.3218632856389023</v>
      </c>
      <c r="AP601" s="4">
        <v>1.4558771839331408</v>
      </c>
      <c r="AQ601" s="4">
        <v>1.4571972399304522</v>
      </c>
      <c r="AR601" s="4">
        <v>1.4400847956648644</v>
      </c>
      <c r="AS601" s="4">
        <v>1.415209619501856</v>
      </c>
      <c r="AT601" s="4">
        <v>1.2996336021091182</v>
      </c>
      <c r="AU601" s="4">
        <v>1.2117714945181879</v>
      </c>
      <c r="AV601" s="4">
        <v>1.1459521094640879</v>
      </c>
      <c r="AW601" s="4">
        <v>1.0596922383180107</v>
      </c>
      <c r="AX601" s="4">
        <v>0.94260694963468339</v>
      </c>
      <c r="AY601" s="4">
        <v>0.82329539175600708</v>
      </c>
      <c r="AZ601" s="4">
        <v>0.68504411684111588</v>
      </c>
      <c r="BA601" s="4">
        <v>0.57152188112346014</v>
      </c>
      <c r="BB601" s="4">
        <v>0.50874059641716762</v>
      </c>
      <c r="BC601" s="4">
        <v>0.52770448548811189</v>
      </c>
      <c r="BD601" s="4">
        <v>0.60528148267180448</v>
      </c>
      <c r="BE601" s="4">
        <v>0.69747630710255137</v>
      </c>
      <c r="BF601" s="4">
        <v>0.77195579759954391</v>
      </c>
      <c r="BG601" s="4">
        <v>0.81851093971352373</v>
      </c>
      <c r="BH601" s="4">
        <v>0.82227426489722699</v>
      </c>
      <c r="BI601" s="4">
        <v>0.78459711970266799</v>
      </c>
      <c r="BJ601" s="4">
        <v>0.74263764404611798</v>
      </c>
      <c r="BK601" s="4">
        <v>0.71682765632943291</v>
      </c>
      <c r="BL601" s="4">
        <v>0.68143960426025885</v>
      </c>
      <c r="BM601" s="4">
        <v>0.64674621477989191</v>
      </c>
      <c r="BN601" s="4">
        <v>0.612702366127027</v>
      </c>
      <c r="BO601" s="4">
        <v>0.57926527378948656</v>
      </c>
      <c r="BP601" s="4">
        <v>0.54147181885306761</v>
      </c>
      <c r="BQ601" s="4">
        <v>0.78335373317013346</v>
      </c>
      <c r="BR601" s="4">
        <v>0.9035705610881628</v>
      </c>
      <c r="BS601" s="4">
        <v>0.93880891627751151</v>
      </c>
      <c r="BT601" s="4">
        <v>1.1304016025946773</v>
      </c>
      <c r="BU601" s="4">
        <v>1.1366316087346062</v>
      </c>
      <c r="BV601" s="4">
        <v>1.1378474165267605</v>
      </c>
      <c r="BW601" s="4">
        <v>1.1342677978605886</v>
      </c>
    </row>
    <row r="602" spans="1:75" hidden="1">
      <c r="A602" s="1" t="s">
        <v>247</v>
      </c>
      <c r="B602" s="1" t="s">
        <v>129</v>
      </c>
      <c r="C602" s="1" t="s">
        <v>128</v>
      </c>
      <c r="D602" s="3" t="s">
        <v>279</v>
      </c>
      <c r="E602" s="1" t="s">
        <v>255</v>
      </c>
      <c r="F602" s="4" t="s">
        <v>291</v>
      </c>
      <c r="G602" s="4">
        <v>3.8445649176191532</v>
      </c>
      <c r="H602" s="4">
        <v>2.250023457224759</v>
      </c>
      <c r="I602" s="4">
        <v>-0.34310009939076958</v>
      </c>
      <c r="J602" s="4">
        <v>0.42589312217062858</v>
      </c>
      <c r="K602" s="4">
        <v>3.480871806370045</v>
      </c>
      <c r="L602" s="4">
        <v>-1.588131270698212</v>
      </c>
      <c r="M602" s="4">
        <v>-0.80680578579062079</v>
      </c>
      <c r="N602" s="4">
        <v>0.605830062976076</v>
      </c>
      <c r="O602" s="4">
        <v>-0.86718057703717433</v>
      </c>
      <c r="P602" s="4">
        <v>1.3636400111167735</v>
      </c>
      <c r="Q602" s="4">
        <v>-0.21335515162975716</v>
      </c>
      <c r="R602" s="4">
        <v>1.2985749622752119</v>
      </c>
      <c r="S602" s="4">
        <v>-0.1919849767649251</v>
      </c>
      <c r="T602" s="4">
        <v>2.4345697249402054</v>
      </c>
      <c r="U602" s="4">
        <v>0.85586354281093069</v>
      </c>
      <c r="V602" s="4">
        <v>-3.3068634698469546</v>
      </c>
      <c r="W602" s="4">
        <v>6.720789789631576</v>
      </c>
      <c r="X602" s="4">
        <v>5.0766961060102922</v>
      </c>
      <c r="Y602" s="4">
        <v>1.6756628355441006</v>
      </c>
      <c r="Z602" s="4">
        <v>2.4366716641986752</v>
      </c>
      <c r="AA602" s="4">
        <v>-3.7417071091920717</v>
      </c>
      <c r="AB602" s="4">
        <v>-0.17799648982850247</v>
      </c>
      <c r="AC602" s="4">
        <v>2.3139753077121128</v>
      </c>
      <c r="AD602" s="4">
        <v>1.5651705458055831</v>
      </c>
      <c r="AE602" s="4">
        <v>0.91883954412661506</v>
      </c>
      <c r="AF602" s="4">
        <v>1.4349518634851677</v>
      </c>
      <c r="AG602" s="4">
        <v>5.2088758881236208</v>
      </c>
      <c r="AH602" s="4">
        <v>5.1019561176287365</v>
      </c>
      <c r="AI602" s="4">
        <v>5.5434066790631453</v>
      </c>
      <c r="AJ602" s="4">
        <v>4.6531459374620887</v>
      </c>
      <c r="AK602" s="4">
        <v>4.931436972184744</v>
      </c>
      <c r="AL602" s="4">
        <v>4.7013057289142512</v>
      </c>
      <c r="AM602" s="4">
        <v>4.0611971467778396</v>
      </c>
      <c r="AN602" s="4">
        <v>3.5897420343713238</v>
      </c>
      <c r="AO602" s="4">
        <v>3.0099833462310155</v>
      </c>
      <c r="AP602" s="4">
        <v>2.4575558781723572</v>
      </c>
      <c r="AQ602" s="4">
        <v>-0.88944252045873862</v>
      </c>
      <c r="AR602" s="4">
        <v>0.52654046307609725</v>
      </c>
      <c r="AS602" s="4">
        <v>0.53787300619536627</v>
      </c>
      <c r="AT602" s="4">
        <v>4.1750391326363268</v>
      </c>
      <c r="AU602" s="4">
        <v>11.50589852472088</v>
      </c>
      <c r="AV602" s="4">
        <v>-2.0808464328899601</v>
      </c>
      <c r="AW602" s="4">
        <v>2.5381415112478489</v>
      </c>
      <c r="AX602" s="4">
        <v>6.399400871047134</v>
      </c>
      <c r="AY602" s="4">
        <v>4.5464496919917829</v>
      </c>
      <c r="AZ602" s="4">
        <v>8.5157728011558511</v>
      </c>
      <c r="BA602" s="4">
        <v>8.8946624465050093</v>
      </c>
      <c r="BB602" s="4">
        <v>-8.8164602413622006</v>
      </c>
      <c r="BC602" s="4">
        <v>2.3039735327963218</v>
      </c>
      <c r="BD602" s="4">
        <v>4.517701109350214</v>
      </c>
      <c r="BE602" s="4">
        <v>-0.78445798588840931</v>
      </c>
      <c r="BF602" s="4">
        <v>-0.77595152630772768</v>
      </c>
      <c r="BG602" s="4">
        <v>4.4973309123921945</v>
      </c>
      <c r="BH602" s="4">
        <v>3.9507764021479819</v>
      </c>
      <c r="BI602" s="4">
        <v>4.9272787271655849</v>
      </c>
      <c r="BJ602" s="4">
        <v>2.8642342012667354</v>
      </c>
      <c r="BK602" s="4">
        <v>7.7524403578528966</v>
      </c>
      <c r="BL602" s="4">
        <v>-2.4450967573221738</v>
      </c>
      <c r="BM602" s="4">
        <v>4.1655185477506018</v>
      </c>
      <c r="BN602" s="4">
        <v>6.5443923705722273</v>
      </c>
      <c r="BO602" s="4">
        <v>10.047067307692314</v>
      </c>
      <c r="BP602" s="4">
        <v>10.646126318600624</v>
      </c>
      <c r="BQ602" s="4">
        <v>0.81143653170161478</v>
      </c>
      <c r="BR602" s="4">
        <v>4.7020053246753069</v>
      </c>
      <c r="BS602" s="4">
        <v>3.2513855190907881</v>
      </c>
      <c r="BT602" s="4">
        <v>2.9311448163059861</v>
      </c>
      <c r="BU602" s="4">
        <v>3.654142300195673E-2</v>
      </c>
      <c r="BV602" s="4">
        <v>2.9043771043771205</v>
      </c>
      <c r="BW602" s="4">
        <v>4.0717213114753958</v>
      </c>
    </row>
    <row r="603" spans="1:75" hidden="1">
      <c r="A603" s="1" t="s">
        <v>247</v>
      </c>
      <c r="B603" s="1" t="s">
        <v>129</v>
      </c>
      <c r="C603" s="1" t="s">
        <v>128</v>
      </c>
      <c r="D603" s="3" t="s">
        <v>280</v>
      </c>
      <c r="E603" s="1" t="s">
        <v>256</v>
      </c>
      <c r="F603" s="4" t="s">
        <v>291</v>
      </c>
      <c r="G603" s="4" t="s">
        <v>291</v>
      </c>
      <c r="H603" s="4" t="s">
        <v>291</v>
      </c>
      <c r="I603" s="4" t="s">
        <v>291</v>
      </c>
      <c r="J603" s="4" t="s">
        <v>291</v>
      </c>
      <c r="K603" s="4" t="s">
        <v>291</v>
      </c>
      <c r="L603" s="4" t="s">
        <v>291</v>
      </c>
      <c r="M603" s="4" t="s">
        <v>291</v>
      </c>
      <c r="N603" s="4" t="s">
        <v>291</v>
      </c>
      <c r="O603" s="4" t="s">
        <v>291</v>
      </c>
      <c r="P603" s="4" t="s">
        <v>291</v>
      </c>
      <c r="Q603" s="4" t="s">
        <v>291</v>
      </c>
      <c r="R603" s="4" t="s">
        <v>291</v>
      </c>
      <c r="S603" s="4" t="s">
        <v>291</v>
      </c>
      <c r="T603" s="4" t="s">
        <v>291</v>
      </c>
      <c r="U603" s="4" t="s">
        <v>291</v>
      </c>
      <c r="V603" s="4" t="s">
        <v>291</v>
      </c>
      <c r="W603" s="4" t="s">
        <v>291</v>
      </c>
      <c r="X603" s="4" t="s">
        <v>291</v>
      </c>
      <c r="Y603" s="4" t="s">
        <v>291</v>
      </c>
      <c r="Z603" s="4" t="s">
        <v>291</v>
      </c>
      <c r="AA603" s="4">
        <v>-3.7240962634929486</v>
      </c>
      <c r="AB603" s="4">
        <v>-0.165942384576101</v>
      </c>
      <c r="AC603" s="4">
        <v>2.3200065371353107</v>
      </c>
      <c r="AD603" s="4">
        <v>1.5688260120860775</v>
      </c>
      <c r="AE603" s="4">
        <v>0.92335012969213537</v>
      </c>
      <c r="AF603" s="4">
        <v>1.4598438155094762</v>
      </c>
      <c r="AG603" s="4">
        <v>2.2332729664857665</v>
      </c>
      <c r="AH603" s="4">
        <v>4.9048457975306103</v>
      </c>
      <c r="AI603" s="4">
        <v>5.3431550997866006</v>
      </c>
      <c r="AJ603" s="4">
        <v>4.4518357715151557</v>
      </c>
      <c r="AK603" s="4">
        <v>4.5314244627425726</v>
      </c>
      <c r="AL603" s="4">
        <v>4.4370430743664979</v>
      </c>
      <c r="AM603" s="4">
        <v>3.3597517438072932</v>
      </c>
      <c r="AN603" s="4">
        <v>4.6478398188108949</v>
      </c>
      <c r="AO603" s="4">
        <v>6.9735534876792959</v>
      </c>
      <c r="AP603" s="4">
        <v>-0.84220440713224098</v>
      </c>
      <c r="AQ603" s="4">
        <v>-1.2200506812283352</v>
      </c>
      <c r="AR603" s="4">
        <v>0.19441960018946602</v>
      </c>
      <c r="AS603" s="4">
        <v>0.20203159598293219</v>
      </c>
      <c r="AT603" s="4">
        <v>3.8186177155016487</v>
      </c>
      <c r="AU603" s="4">
        <v>10.698229665627945</v>
      </c>
      <c r="AV603" s="4">
        <v>-2.2910710032818526</v>
      </c>
      <c r="AW603" s="4">
        <v>1.7349855614856358</v>
      </c>
      <c r="AX603" s="4">
        <v>9.4182403922187916</v>
      </c>
      <c r="AY603" s="4">
        <v>5.52996207564318</v>
      </c>
      <c r="AZ603" s="4">
        <v>8.8819382410606487</v>
      </c>
      <c r="BA603" s="4">
        <v>11.313444739448485</v>
      </c>
      <c r="BB603" s="4">
        <v>-9.5623478234024279</v>
      </c>
      <c r="BC603" s="4">
        <v>1.123305401254604</v>
      </c>
      <c r="BD603" s="4">
        <v>0.96823977270159567</v>
      </c>
      <c r="BE603" s="4">
        <v>0.47499914770992024</v>
      </c>
      <c r="BF603" s="4">
        <v>8.1739549927318365</v>
      </c>
      <c r="BG603" s="4">
        <v>9.2181544580776542</v>
      </c>
      <c r="BH603" s="4">
        <v>-2.9049719382419292</v>
      </c>
      <c r="BI603" s="4">
        <v>3.1821935757520237</v>
      </c>
      <c r="BJ603" s="4">
        <v>5.7932440712430422</v>
      </c>
      <c r="BK603" s="4">
        <v>6.2548924875223344</v>
      </c>
      <c r="BL603" s="4">
        <v>-0.44975837427067011</v>
      </c>
      <c r="BM603" s="4">
        <v>4.9342524131400056</v>
      </c>
      <c r="BN603" s="4">
        <v>3.0329618206947684</v>
      </c>
      <c r="BO603" s="4">
        <v>3.3561976899895152</v>
      </c>
      <c r="BP603" s="4">
        <v>7.444916954221048</v>
      </c>
      <c r="BQ603" s="4">
        <v>9.1295638144198712</v>
      </c>
      <c r="BR603" s="4">
        <v>3.0829235459607363</v>
      </c>
      <c r="BS603" s="4">
        <v>3.3754141034070484</v>
      </c>
      <c r="BT603" s="4">
        <v>2.9969041911172667</v>
      </c>
      <c r="BU603" s="4">
        <v>3.654142300195673E-2</v>
      </c>
      <c r="BV603" s="4">
        <v>2.9043771043771205</v>
      </c>
      <c r="BW603" s="4">
        <v>4.0717213114753958</v>
      </c>
    </row>
    <row r="604" spans="1:75" hidden="1">
      <c r="A604" s="1" t="s">
        <v>247</v>
      </c>
      <c r="B604" s="1" t="s">
        <v>129</v>
      </c>
      <c r="C604" s="1" t="s">
        <v>128</v>
      </c>
      <c r="D604" s="3" t="s">
        <v>281</v>
      </c>
      <c r="E604" s="1" t="s">
        <v>257</v>
      </c>
      <c r="F604" s="4" t="s">
        <v>291</v>
      </c>
      <c r="G604" s="4">
        <v>3.1793276873006704</v>
      </c>
      <c r="H604" s="4">
        <v>1.5401615859513385</v>
      </c>
      <c r="I604" s="4">
        <v>-1.060952159101991</v>
      </c>
      <c r="J604" s="4">
        <v>-0.17759714615148692</v>
      </c>
      <c r="K604" s="4">
        <v>3.1103359177844681</v>
      </c>
      <c r="L604" s="4">
        <v>-1.8574228181373664</v>
      </c>
      <c r="M604" s="4">
        <v>-1.1296389484358627</v>
      </c>
      <c r="N604" s="4">
        <v>0.30846689743631028</v>
      </c>
      <c r="O604" s="4">
        <v>-1.2490090611228966</v>
      </c>
      <c r="P604" s="4">
        <v>0.81723407788949487</v>
      </c>
      <c r="Q604" s="4">
        <v>-0.72675032494478042</v>
      </c>
      <c r="R604" s="4">
        <v>0.87417362958750466</v>
      </c>
      <c r="S604" s="4">
        <v>-0.49570802487636234</v>
      </c>
      <c r="T604" s="4">
        <v>2.2753834170438303</v>
      </c>
      <c r="U604" s="4">
        <v>0.71378330200997375</v>
      </c>
      <c r="V604" s="4">
        <v>-3.4544528496718518</v>
      </c>
      <c r="W604" s="4">
        <v>6.6131028064120745</v>
      </c>
      <c r="X604" s="4">
        <v>4.9817436716701469</v>
      </c>
      <c r="Y604" s="4">
        <v>1.6979773625961592</v>
      </c>
      <c r="Z604" s="4">
        <v>2.580979323063981</v>
      </c>
      <c r="AA604" s="4">
        <v>-2.7775489783732343</v>
      </c>
      <c r="AB604" s="4">
        <v>0.18377606695074711</v>
      </c>
      <c r="AC604" s="4">
        <v>2.2142598825946713</v>
      </c>
      <c r="AD604" s="4">
        <v>1.6512719678025922</v>
      </c>
      <c r="AE604" s="4">
        <v>0.70615026140792292</v>
      </c>
      <c r="AF604" s="4">
        <v>1.2367150241180624</v>
      </c>
      <c r="AG604" s="4">
        <v>4.7529152122803842</v>
      </c>
      <c r="AH604" s="4">
        <v>4.3285188949702347</v>
      </c>
      <c r="AI604" s="4">
        <v>4.4766871429942734</v>
      </c>
      <c r="AJ604" s="4">
        <v>3.6381965547100714</v>
      </c>
      <c r="AK604" s="4">
        <v>4.5570874788541049</v>
      </c>
      <c r="AL604" s="4">
        <v>3.3175476490321154</v>
      </c>
      <c r="AM604" s="4">
        <v>3.7334356764709087</v>
      </c>
      <c r="AN604" s="4">
        <v>3.6335560654781052</v>
      </c>
      <c r="AO604" s="4">
        <v>2.8523846092540994</v>
      </c>
      <c r="AP604" s="4">
        <v>3.5293415041766307</v>
      </c>
      <c r="AQ604" s="4">
        <v>-0.46556255190393081</v>
      </c>
      <c r="AR604" s="4">
        <v>1.1834964357617883</v>
      </c>
      <c r="AS604" s="4">
        <v>1.2232421793811454</v>
      </c>
      <c r="AT604" s="4">
        <v>5.0729965839848123</v>
      </c>
      <c r="AU604" s="4">
        <v>9.4941807297605152</v>
      </c>
      <c r="AV604" s="4">
        <v>-4.2324502564680682</v>
      </c>
      <c r="AW604" s="4">
        <v>6.3500171230966629</v>
      </c>
      <c r="AX604" s="4">
        <v>7.0271546027185217</v>
      </c>
      <c r="AY604" s="4">
        <v>5.1850166054693947</v>
      </c>
      <c r="AZ604" s="4">
        <v>11.398868604398004</v>
      </c>
      <c r="BA604" s="4">
        <v>9.664244844942349</v>
      </c>
      <c r="BB604" s="4">
        <v>-2.1438340423240443</v>
      </c>
      <c r="BC604" s="4">
        <v>2.3389527559055434</v>
      </c>
      <c r="BD604" s="4">
        <v>7.7657140879565434</v>
      </c>
      <c r="BE604" s="4">
        <v>-2.6271525405805796</v>
      </c>
      <c r="BF604" s="4">
        <v>2.9324073141297813</v>
      </c>
      <c r="BG604" s="4">
        <v>5.0799094457455007</v>
      </c>
      <c r="BH604" s="4">
        <v>4.5850242605688374</v>
      </c>
      <c r="BI604" s="4">
        <v>5.4149175928297044</v>
      </c>
      <c r="BJ604" s="4">
        <v>6.8743111337061347</v>
      </c>
      <c r="BK604" s="4">
        <v>6.036898187875428</v>
      </c>
      <c r="BL604" s="4">
        <v>5.2329013336007257</v>
      </c>
      <c r="BM604" s="4">
        <v>2.8736684433374959</v>
      </c>
      <c r="BN604" s="4">
        <v>7.3582136845232071</v>
      </c>
      <c r="BO604" s="4">
        <v>7.7806640413487393</v>
      </c>
      <c r="BP604" s="4">
        <v>8.5571933904528663</v>
      </c>
      <c r="BQ604" s="4">
        <v>2.5923390818557213</v>
      </c>
      <c r="BR604" s="4">
        <v>4.0210959992297068</v>
      </c>
      <c r="BS604" s="4">
        <v>4.0313444624630268</v>
      </c>
      <c r="BT604" s="4">
        <v>3.3012806678300199</v>
      </c>
      <c r="BU604" s="4">
        <v>2.147954066405533</v>
      </c>
      <c r="BV604" s="4">
        <v>1.8609774990778316</v>
      </c>
      <c r="BW604" s="4">
        <v>3.3279839518555399</v>
      </c>
    </row>
    <row r="605" spans="1:75" hidden="1">
      <c r="A605" s="1" t="s">
        <v>247</v>
      </c>
      <c r="B605" s="1" t="s">
        <v>131</v>
      </c>
      <c r="C605" s="1" t="s">
        <v>130</v>
      </c>
      <c r="D605" s="3" t="s">
        <v>267</v>
      </c>
      <c r="E605" s="1" t="s">
        <v>283</v>
      </c>
      <c r="F605" s="2">
        <v>12009.804857696397</v>
      </c>
      <c r="G605" s="2">
        <v>12971.926014281036</v>
      </c>
      <c r="H605" s="2">
        <v>14525.039325550211</v>
      </c>
      <c r="I605" s="2">
        <v>15881.155251924538</v>
      </c>
      <c r="J605" s="2">
        <v>17395.572648303652</v>
      </c>
      <c r="K605" s="2">
        <v>18806.214636568518</v>
      </c>
      <c r="L605" s="2">
        <v>19840.450907266448</v>
      </c>
      <c r="M605" s="2">
        <v>21300.342241755025</v>
      </c>
      <c r="N605" s="2">
        <v>22730.332187464915</v>
      </c>
      <c r="O605" s="2">
        <v>24469.88945229528</v>
      </c>
      <c r="P605" s="2">
        <v>25850.630051781463</v>
      </c>
      <c r="Q605" s="2">
        <v>27628.883231501888</v>
      </c>
      <c r="R605" s="2">
        <v>29811.684612345649</v>
      </c>
      <c r="S605" s="2">
        <v>32599.549389652144</v>
      </c>
      <c r="T605" s="2">
        <v>36578.193002439082</v>
      </c>
      <c r="U605" s="2">
        <v>40650.058592006615</v>
      </c>
      <c r="V605" s="2">
        <v>44273.403349893932</v>
      </c>
      <c r="W605" s="2">
        <v>49015.41182914839</v>
      </c>
      <c r="X605" s="2">
        <v>53511.173577284295</v>
      </c>
      <c r="Y605" s="2">
        <v>58298.91359231792</v>
      </c>
      <c r="Z605" s="2">
        <v>64847.31773484921</v>
      </c>
      <c r="AA605" s="2">
        <v>73300.616233104753</v>
      </c>
      <c r="AB605" s="2">
        <v>83062.540216733192</v>
      </c>
      <c r="AC605" s="2">
        <v>93721.505863722065</v>
      </c>
      <c r="AD605" s="2">
        <v>94810.268196310542</v>
      </c>
      <c r="AE605" s="2">
        <v>99483.679371896273</v>
      </c>
      <c r="AF605" s="2">
        <v>113271.73740931308</v>
      </c>
      <c r="AG605" s="2">
        <v>124815.43238310647</v>
      </c>
      <c r="AH605" s="2">
        <v>141781.83215717494</v>
      </c>
      <c r="AI605" s="2">
        <v>153371.25866674751</v>
      </c>
      <c r="AJ605" s="2">
        <v>164568.44931175272</v>
      </c>
      <c r="AK605" s="2">
        <v>174710.29682339265</v>
      </c>
      <c r="AL605" s="2">
        <v>180915.71444758028</v>
      </c>
      <c r="AM605" s="2">
        <v>196197.08301870892</v>
      </c>
      <c r="AN605" s="2">
        <v>216992.6194616709</v>
      </c>
      <c r="AO605" s="2">
        <v>227739.53036977357</v>
      </c>
      <c r="AP605" s="2">
        <v>254253.26769035286</v>
      </c>
      <c r="AQ605" s="2">
        <v>295443.31018559803</v>
      </c>
      <c r="AR605" s="2">
        <v>309122.31609923381</v>
      </c>
      <c r="AS605" s="2">
        <v>334573.67466555873</v>
      </c>
      <c r="AT605" s="2">
        <v>352620.04224610428</v>
      </c>
      <c r="AU605" s="2">
        <v>382095.55157745612</v>
      </c>
      <c r="AV605" s="2">
        <v>413782.73566977453</v>
      </c>
      <c r="AW605" s="2">
        <v>441928.23735003255</v>
      </c>
      <c r="AX605" s="2">
        <v>475046.33945704397</v>
      </c>
      <c r="AY605" s="2">
        <v>505929.10198514641</v>
      </c>
      <c r="AZ605" s="2">
        <v>537170.22403272917</v>
      </c>
      <c r="BA605" s="2">
        <v>570007.43982784986</v>
      </c>
      <c r="BB605" s="2">
        <v>594010.45311900065</v>
      </c>
      <c r="BC605" s="2">
        <v>633910.13525500393</v>
      </c>
      <c r="BD605" s="2">
        <v>674613.50503972778</v>
      </c>
      <c r="BE605" s="2">
        <v>666113.37487622735</v>
      </c>
      <c r="BF605" s="2">
        <v>703249.19552557694</v>
      </c>
      <c r="BG605" s="2">
        <v>732230.09487318597</v>
      </c>
      <c r="BH605" s="2">
        <v>779868.98484563536</v>
      </c>
      <c r="BI605" s="2">
        <v>822106.68906487501</v>
      </c>
      <c r="BJ605" s="2">
        <v>868333.74819099298</v>
      </c>
      <c r="BK605" s="2">
        <v>924923.05856060004</v>
      </c>
      <c r="BL605" s="2">
        <v>931434.51689286658</v>
      </c>
      <c r="BM605" s="2">
        <v>916838.93801315536</v>
      </c>
      <c r="BN605" s="2">
        <v>1014308.0855133337</v>
      </c>
      <c r="BO605" s="2">
        <v>1052902.508167116</v>
      </c>
      <c r="BP605" s="2">
        <v>1074634.4159356854</v>
      </c>
      <c r="BQ605" s="2">
        <v>1098297.8657745889</v>
      </c>
      <c r="BR605" s="2">
        <v>1142460.4229573852</v>
      </c>
      <c r="BS605" s="2">
        <v>1151668.6539664217</v>
      </c>
      <c r="BT605" s="2">
        <v>1169081.8840143939</v>
      </c>
      <c r="BU605" s="2">
        <v>1205077.9152231971</v>
      </c>
      <c r="BV605" s="2">
        <v>1236771.4643935673</v>
      </c>
      <c r="BW605" s="2">
        <v>1256303.0101267835</v>
      </c>
    </row>
    <row r="606" spans="1:75" hidden="1">
      <c r="A606" s="1" t="s">
        <v>247</v>
      </c>
      <c r="B606" s="1" t="s">
        <v>131</v>
      </c>
      <c r="C606" s="1" t="s">
        <v>130</v>
      </c>
      <c r="D606" s="3" t="s">
        <v>269</v>
      </c>
      <c r="E606" s="1" t="s">
        <v>284</v>
      </c>
      <c r="F606" s="2">
        <v>2868.1416284049424</v>
      </c>
      <c r="G606" s="2">
        <v>2908.0326876798795</v>
      </c>
      <c r="H606" s="2">
        <v>2948.4785649576365</v>
      </c>
      <c r="I606" s="2">
        <v>2989.4869768298972</v>
      </c>
      <c r="J606" s="2">
        <v>3031.0657472132466</v>
      </c>
      <c r="K606" s="2">
        <v>3073.2228088418797</v>
      </c>
      <c r="L606" s="2">
        <v>3115.9662047810748</v>
      </c>
      <c r="M606" s="2">
        <v>3159.3040899617135</v>
      </c>
      <c r="N606" s="2">
        <v>3203.2447327361438</v>
      </c>
      <c r="O606" s="2">
        <v>3247.7965164556845</v>
      </c>
      <c r="P606" s="2">
        <v>3292.9679410700669</v>
      </c>
      <c r="Q606" s="2">
        <v>3414.4581858461625</v>
      </c>
      <c r="R606" s="2">
        <v>3533.6602520410293</v>
      </c>
      <c r="S606" s="2">
        <v>3659.9786702457723</v>
      </c>
      <c r="T606" s="2">
        <v>3707.6042370496657</v>
      </c>
      <c r="U606" s="2">
        <v>3732.1180878220757</v>
      </c>
      <c r="V606" s="2">
        <v>3828.7738811195659</v>
      </c>
      <c r="W606" s="2">
        <v>4026.6445350733311</v>
      </c>
      <c r="X606" s="2">
        <v>4207.0572176164433</v>
      </c>
      <c r="Y606" s="2">
        <v>4375.7349927307196</v>
      </c>
      <c r="Z606" s="2">
        <v>4564.3455440259431</v>
      </c>
      <c r="AA606" s="2">
        <v>4724.0370224383169</v>
      </c>
      <c r="AB606" s="2">
        <v>4938.3100709621694</v>
      </c>
      <c r="AC606" s="2">
        <v>5319.8434730198915</v>
      </c>
      <c r="AD606" s="2">
        <v>5474.6699403243019</v>
      </c>
      <c r="AE606" s="2">
        <v>5507.6889486159189</v>
      </c>
      <c r="AF606" s="2">
        <v>5655.347022465</v>
      </c>
      <c r="AG606" s="2">
        <v>5973.7436865531135</v>
      </c>
      <c r="AH606" s="2">
        <v>6231.25</v>
      </c>
      <c r="AI606" s="2">
        <v>6431.583333333333</v>
      </c>
      <c r="AJ606" s="2">
        <v>6547.333333333333</v>
      </c>
      <c r="AK606" s="2">
        <v>6672.083333333333</v>
      </c>
      <c r="AL606" s="2">
        <v>6810.5</v>
      </c>
      <c r="AM606" s="2">
        <v>7069.583333333333</v>
      </c>
      <c r="AN606" s="2">
        <v>7308.083333333333</v>
      </c>
      <c r="AO606" s="2">
        <v>7428.166666666667</v>
      </c>
      <c r="AP606" s="2">
        <v>7732.916666666667</v>
      </c>
      <c r="AQ606" s="2">
        <v>8022.5</v>
      </c>
      <c r="AR606" s="2">
        <v>8107.25</v>
      </c>
      <c r="AS606" s="2">
        <v>8258.1666666666661</v>
      </c>
      <c r="AT606" s="2">
        <v>8283.0833333333339</v>
      </c>
      <c r="AU606" s="2">
        <v>8439.0833333333339</v>
      </c>
      <c r="AV606" s="2">
        <v>8632.0833333333339</v>
      </c>
      <c r="AW606" s="2">
        <v>8745.5</v>
      </c>
      <c r="AX606" s="2">
        <v>8938.6666666666661</v>
      </c>
      <c r="AY606" s="2">
        <v>9044.5833333333339</v>
      </c>
      <c r="AZ606" s="2">
        <v>9067.9166666666661</v>
      </c>
      <c r="BA606" s="2">
        <v>9175.5833333333339</v>
      </c>
      <c r="BB606" s="2">
        <v>9289.3333333333339</v>
      </c>
      <c r="BC606" s="2">
        <v>9384.8333333333339</v>
      </c>
      <c r="BD606" s="2">
        <v>9491.6666666666661</v>
      </c>
      <c r="BE606" s="2">
        <v>9382.5</v>
      </c>
      <c r="BF606" s="2">
        <v>9454.1666666666661</v>
      </c>
      <c r="BG606" s="2">
        <v>9573.0833333333339</v>
      </c>
      <c r="BH606" s="2">
        <v>9786</v>
      </c>
      <c r="BI606" s="2">
        <v>9942.25</v>
      </c>
      <c r="BJ606" s="2">
        <v>10111.083333333334</v>
      </c>
      <c r="BK606" s="2">
        <v>10293.916666666666</v>
      </c>
      <c r="BL606" s="2">
        <v>10402.916666666666</v>
      </c>
      <c r="BM606" s="2">
        <v>10278.5</v>
      </c>
      <c r="BN606" s="2">
        <v>10493.166666666666</v>
      </c>
      <c r="BO606" s="2">
        <v>10708.833333333334</v>
      </c>
      <c r="BP606" s="2">
        <v>10859.833333333334</v>
      </c>
      <c r="BQ606" s="2">
        <v>10967.166666666666</v>
      </c>
      <c r="BR606" s="2">
        <v>11078.666666666666</v>
      </c>
      <c r="BS606" s="2">
        <v>11197.583333333334</v>
      </c>
      <c r="BT606" s="2">
        <v>11267.166666666666</v>
      </c>
      <c r="BU606" s="2">
        <v>11351.75</v>
      </c>
      <c r="BV606" s="2">
        <v>11434.25</v>
      </c>
      <c r="BW606" s="2">
        <v>11404.797995191895</v>
      </c>
    </row>
    <row r="607" spans="1:75" hidden="1">
      <c r="A607" s="1" t="s">
        <v>247</v>
      </c>
      <c r="B607" s="1" t="s">
        <v>131</v>
      </c>
      <c r="C607" s="1" t="s">
        <v>130</v>
      </c>
      <c r="D607" s="3" t="s">
        <v>270</v>
      </c>
      <c r="E607" s="1" t="s">
        <v>285</v>
      </c>
      <c r="F607" s="2">
        <v>2359.3268931834123</v>
      </c>
      <c r="G607" s="2">
        <v>2356.4000509727257</v>
      </c>
      <c r="H607" s="2">
        <v>2353.4768396303816</v>
      </c>
      <c r="I607" s="2">
        <v>2350.5572546521385</v>
      </c>
      <c r="J607" s="2">
        <v>2347.6412915393421</v>
      </c>
      <c r="K607" s="2">
        <v>2344.7289457989191</v>
      </c>
      <c r="L607" s="2">
        <v>2341.8202129433698</v>
      </c>
      <c r="M607" s="2">
        <v>2338.9150884907622</v>
      </c>
      <c r="N607" s="2">
        <v>2336.0135679647237</v>
      </c>
      <c r="O607" s="2">
        <v>2333.1156468944346</v>
      </c>
      <c r="P607" s="2">
        <v>2330.2213208146218</v>
      </c>
      <c r="Q607" s="2">
        <v>2327.3305852655517</v>
      </c>
      <c r="R607" s="2">
        <v>2324.4434357930231</v>
      </c>
      <c r="S607" s="2">
        <v>2321.5598679483601</v>
      </c>
      <c r="T607" s="2">
        <v>2318.6798772884058</v>
      </c>
      <c r="U607" s="2">
        <v>2315.8034593755151</v>
      </c>
      <c r="V607" s="2">
        <v>2312.9306097775484</v>
      </c>
      <c r="W607" s="2">
        <v>2310.0613240678636</v>
      </c>
      <c r="X607" s="2">
        <v>2307.1955978253109</v>
      </c>
      <c r="Y607" s="2">
        <v>2304.3334266342245</v>
      </c>
      <c r="Z607" s="2">
        <v>2301.4748060844158</v>
      </c>
      <c r="AA607" s="2">
        <v>2305.1070202808114</v>
      </c>
      <c r="AB607" s="2">
        <v>2307.1074745186866</v>
      </c>
      <c r="AC607" s="2">
        <v>2305.3357583230581</v>
      </c>
      <c r="AD607" s="2">
        <v>2307.0247511156881</v>
      </c>
      <c r="AE607" s="2">
        <v>2308.4797474833649</v>
      </c>
      <c r="AF607" s="2">
        <v>2307.9957326221038</v>
      </c>
      <c r="AG607" s="2">
        <v>2306.3187936507934</v>
      </c>
      <c r="AH607" s="2">
        <v>2303.0276177411979</v>
      </c>
      <c r="AI607" s="2">
        <v>2336.6173741217799</v>
      </c>
      <c r="AJ607" s="2">
        <v>2313.9088085168441</v>
      </c>
      <c r="AK607" s="2">
        <v>2310.1240475508453</v>
      </c>
      <c r="AL607" s="2">
        <v>2269.4378598511444</v>
      </c>
      <c r="AM607" s="2">
        <v>2254.7719105691058</v>
      </c>
      <c r="AN607" s="2">
        <v>2254.2988085886354</v>
      </c>
      <c r="AO607" s="2">
        <v>2244.3638084349591</v>
      </c>
      <c r="AP607" s="2">
        <v>2242.9445261738383</v>
      </c>
      <c r="AQ607" s="2">
        <v>2276.5342884205538</v>
      </c>
      <c r="AR607" s="2">
        <v>2250.5140440528635</v>
      </c>
      <c r="AS607" s="2">
        <v>2231.5902348935192</v>
      </c>
      <c r="AT607" s="2">
        <v>2230.6440425286032</v>
      </c>
      <c r="AU607" s="2">
        <v>2217.8704733794984</v>
      </c>
      <c r="AV607" s="2">
        <v>2220.2359541814949</v>
      </c>
      <c r="AW607" s="2">
        <v>2240.5790464787196</v>
      </c>
      <c r="AX607" s="2">
        <v>2184.7538124733023</v>
      </c>
      <c r="AY607" s="2">
        <v>2224.4938116972717</v>
      </c>
      <c r="AZ607" s="2">
        <v>2198.0004764930113</v>
      </c>
      <c r="BA607" s="2">
        <v>2141.2290515075379</v>
      </c>
      <c r="BB607" s="2">
        <v>2192.3233316088981</v>
      </c>
      <c r="BC607" s="2">
        <v>2190.4309489649522</v>
      </c>
      <c r="BD607" s="2">
        <v>2180.4959537572254</v>
      </c>
      <c r="BE607" s="2">
        <v>2125.6169076181686</v>
      </c>
      <c r="BF607" s="2">
        <v>2111.8971396579805</v>
      </c>
      <c r="BG607" s="2">
        <v>2117.101186251648</v>
      </c>
      <c r="BH607" s="2">
        <v>2135.5519055180625</v>
      </c>
      <c r="BI607" s="2">
        <v>2127.5092845973418</v>
      </c>
      <c r="BJ607" s="2">
        <v>2134.6057109893281</v>
      </c>
      <c r="BK607" s="2">
        <v>2129.8747637944066</v>
      </c>
      <c r="BL607" s="2">
        <v>2073.5764331805854</v>
      </c>
      <c r="BM607" s="2">
        <v>2054.1795250260197</v>
      </c>
      <c r="BN607" s="2">
        <v>2062.6952425113604</v>
      </c>
      <c r="BO607" s="2">
        <v>2052.7602418401671</v>
      </c>
      <c r="BP607" s="2">
        <v>2066.9530941704033</v>
      </c>
      <c r="BQ607" s="2">
        <v>2062.2221462201301</v>
      </c>
      <c r="BR607" s="2">
        <v>2190.9561928219564</v>
      </c>
      <c r="BS607" s="2">
        <v>2152.2897197075208</v>
      </c>
      <c r="BT607" s="2">
        <v>2123.7581984944186</v>
      </c>
      <c r="BU607" s="2">
        <v>2125.0111531837956</v>
      </c>
      <c r="BV607" s="2">
        <v>2121.2522891156641</v>
      </c>
      <c r="BW607" s="2">
        <v>2121.2522891156641</v>
      </c>
    </row>
    <row r="608" spans="1:75" hidden="1">
      <c r="A608" s="1" t="s">
        <v>247</v>
      </c>
      <c r="B608" s="1" t="s">
        <v>131</v>
      </c>
      <c r="C608" s="1" t="s">
        <v>130</v>
      </c>
      <c r="D608" s="3" t="s">
        <v>271</v>
      </c>
      <c r="E608" s="1" t="s">
        <v>286</v>
      </c>
      <c r="F608" s="2">
        <v>6766.8836773546464</v>
      </c>
      <c r="G608" s="2">
        <v>6852.4883734792202</v>
      </c>
      <c r="H608" s="2">
        <v>6939.1760147744217</v>
      </c>
      <c r="I608" s="2">
        <v>7026.9603010756036</v>
      </c>
      <c r="J608" s="2">
        <v>7115.8551055283679</v>
      </c>
      <c r="K608" s="2">
        <v>7205.8744767810131</v>
      </c>
      <c r="L608" s="2">
        <v>7297.0326412047607</v>
      </c>
      <c r="M608" s="2">
        <v>7389.3440051420284</v>
      </c>
      <c r="N608" s="2">
        <v>7482.8231571831675</v>
      </c>
      <c r="O608" s="2">
        <v>7577.4848704719952</v>
      </c>
      <c r="P608" s="2">
        <v>7673.3441050404972</v>
      </c>
      <c r="Q608" s="2">
        <v>7946.5729680301038</v>
      </c>
      <c r="R608" s="2">
        <v>8213.7933771794906</v>
      </c>
      <c r="S608" s="2">
        <v>8496.8595983895902</v>
      </c>
      <c r="T608" s="2">
        <v>8596.7473373962912</v>
      </c>
      <c r="U608" s="2">
        <v>8642.8519785762946</v>
      </c>
      <c r="V608" s="2">
        <v>8855.6883075582282</v>
      </c>
      <c r="W608" s="2">
        <v>9301.7958062421276</v>
      </c>
      <c r="X608" s="2">
        <v>9706.5038922838594</v>
      </c>
      <c r="Y608" s="2">
        <v>10083.152409842462</v>
      </c>
      <c r="Z608" s="2">
        <v>10504.726275839375</v>
      </c>
      <c r="AA608" s="2">
        <v>10889.410904489025</v>
      </c>
      <c r="AB608" s="2">
        <v>11393.212076207727</v>
      </c>
      <c r="AC608" s="2">
        <v>12264.025387034282</v>
      </c>
      <c r="AD608" s="2">
        <v>12630.199056517211</v>
      </c>
      <c r="AE608" s="2">
        <v>12714.388393317797</v>
      </c>
      <c r="AF608" s="2">
        <v>13052.516794346342</v>
      </c>
      <c r="AG608" s="2">
        <v>13777.35733275022</v>
      </c>
      <c r="AH608" s="2">
        <v>14350.74084304984</v>
      </c>
      <c r="AI608" s="2">
        <v>15028.149359778738</v>
      </c>
      <c r="AJ608" s="2">
        <v>15149.93227229595</v>
      </c>
      <c r="AK608" s="2">
        <v>15413.340155596536</v>
      </c>
      <c r="AL608" s="2">
        <v>15456.006544516218</v>
      </c>
      <c r="AM608" s="2">
        <v>15940.297919427507</v>
      </c>
      <c r="AN608" s="2">
        <v>16474.603551399796</v>
      </c>
      <c r="AO608" s="2">
        <v>16671.508429689617</v>
      </c>
      <c r="AP608" s="2">
        <v>17344.503108858444</v>
      </c>
      <c r="AQ608" s="2">
        <v>18263.496328853893</v>
      </c>
      <c r="AR608" s="2">
        <v>18245.479983647576</v>
      </c>
      <c r="AS608" s="2">
        <v>18428.844091456496</v>
      </c>
      <c r="AT608" s="2">
        <v>18476.610491267966</v>
      </c>
      <c r="AU608" s="2">
        <v>18716.793747389038</v>
      </c>
      <c r="AV608" s="2">
        <v>19165.261776157513</v>
      </c>
      <c r="AW608" s="2">
        <v>19594.984050979645</v>
      </c>
      <c r="AX608" s="2">
        <v>19528.786078428024</v>
      </c>
      <c r="AY608" s="2">
        <v>20119.619654380283</v>
      </c>
      <c r="AZ608" s="2">
        <v>19931.285154132253</v>
      </c>
      <c r="BA608" s="2">
        <v>19647.025597861706</v>
      </c>
      <c r="BB608" s="2">
        <v>20365.222201758927</v>
      </c>
      <c r="BC608" s="2">
        <v>20556.829384211251</v>
      </c>
      <c r="BD608" s="2">
        <v>20696.540761078995</v>
      </c>
      <c r="BE608" s="2">
        <v>19943.600635727467</v>
      </c>
      <c r="BF608" s="2">
        <v>19966.227541183154</v>
      </c>
      <c r="BG608" s="2">
        <v>20267.186081085882</v>
      </c>
      <c r="BH608" s="2">
        <v>20898.510947399762</v>
      </c>
      <c r="BI608" s="2">
        <v>21152.229184787921</v>
      </c>
      <c r="BJ608" s="2">
        <v>21583.176227622349</v>
      </c>
      <c r="BK608" s="2">
        <v>21924.753328935971</v>
      </c>
      <c r="BL608" s="2">
        <v>21571.242836341531</v>
      </c>
      <c r="BM608" s="2">
        <v>21113.884247979942</v>
      </c>
      <c r="BN608" s="2">
        <v>21644.204962212123</v>
      </c>
      <c r="BO608" s="2">
        <v>21982.667303159378</v>
      </c>
      <c r="BP608" s="2">
        <v>22446.766110508219</v>
      </c>
      <c r="BQ608" s="2">
        <v>22616.733981287205</v>
      </c>
      <c r="BR608" s="2">
        <v>24272.873341543513</v>
      </c>
      <c r="BS608" s="2">
        <v>24100.443493901606</v>
      </c>
      <c r="BT608" s="2">
        <v>23928.737582136364</v>
      </c>
      <c r="BU608" s="2">
        <v>24122.595358154151</v>
      </c>
      <c r="BV608" s="2">
        <v>24254.928986820785</v>
      </c>
      <c r="BW608" s="2">
        <v>24192.453854202544</v>
      </c>
    </row>
    <row r="609" spans="1:75" hidden="1">
      <c r="A609" s="1" t="s">
        <v>247</v>
      </c>
      <c r="B609" s="1" t="s">
        <v>131</v>
      </c>
      <c r="C609" s="1" t="s">
        <v>130</v>
      </c>
      <c r="D609" s="3" t="s">
        <v>268</v>
      </c>
      <c r="E609" s="1" t="s">
        <v>287</v>
      </c>
      <c r="F609" s="2">
        <v>7456</v>
      </c>
      <c r="G609" s="2">
        <v>7771</v>
      </c>
      <c r="H609" s="2">
        <v>8031</v>
      </c>
      <c r="I609" s="2">
        <v>8326</v>
      </c>
      <c r="J609" s="2">
        <v>8635</v>
      </c>
      <c r="K609" s="2">
        <v>8992</v>
      </c>
      <c r="L609" s="2">
        <v>9341</v>
      </c>
      <c r="M609" s="2">
        <v>9662</v>
      </c>
      <c r="N609" s="2">
        <v>10020</v>
      </c>
      <c r="O609" s="2">
        <v>10468</v>
      </c>
      <c r="P609" s="2">
        <v>10861</v>
      </c>
      <c r="Q609" s="2">
        <v>11235</v>
      </c>
      <c r="R609" s="2">
        <v>11615</v>
      </c>
      <c r="S609" s="2">
        <v>11999</v>
      </c>
      <c r="T609" s="2">
        <v>12385</v>
      </c>
      <c r="U609" s="2">
        <v>12766</v>
      </c>
      <c r="V609" s="2">
        <v>13140</v>
      </c>
      <c r="W609" s="2">
        <v>13460</v>
      </c>
      <c r="X609" s="2">
        <v>13918</v>
      </c>
      <c r="Y609" s="2">
        <v>14200</v>
      </c>
      <c r="Z609" s="2">
        <v>14532</v>
      </c>
      <c r="AA609" s="2">
        <v>14862</v>
      </c>
      <c r="AB609" s="2">
        <v>15168</v>
      </c>
      <c r="AC609" s="2">
        <v>15454</v>
      </c>
      <c r="AD609" s="2">
        <v>15752</v>
      </c>
      <c r="AE609" s="2">
        <v>16061</v>
      </c>
      <c r="AF609" s="2">
        <v>16435</v>
      </c>
      <c r="AG609" s="2">
        <v>16753</v>
      </c>
      <c r="AH609" s="2">
        <v>17090</v>
      </c>
      <c r="AI609" s="2">
        <v>17448</v>
      </c>
      <c r="AJ609" s="2">
        <v>17788</v>
      </c>
      <c r="AK609" s="2">
        <v>18097</v>
      </c>
      <c r="AL609" s="2">
        <v>18399</v>
      </c>
      <c r="AM609" s="2">
        <v>18657</v>
      </c>
      <c r="AN609" s="2">
        <v>18918</v>
      </c>
      <c r="AO609" s="2">
        <v>19148</v>
      </c>
      <c r="AP609" s="2">
        <v>19332</v>
      </c>
      <c r="AQ609" s="2">
        <v>19536</v>
      </c>
      <c r="AR609" s="2">
        <v>19752</v>
      </c>
      <c r="AS609" s="2">
        <v>19943</v>
      </c>
      <c r="AT609" s="2">
        <v>20172</v>
      </c>
      <c r="AU609" s="2">
        <v>20374.698887309445</v>
      </c>
      <c r="AV609" s="2">
        <v>20569.487574138522</v>
      </c>
      <c r="AW609" s="2">
        <v>20759.332385667371</v>
      </c>
      <c r="AX609" s="2">
        <v>20940.278221655804</v>
      </c>
      <c r="AY609" s="2">
        <v>21117.268957404052</v>
      </c>
      <c r="AZ609" s="2">
        <v>21283.383167491793</v>
      </c>
      <c r="BA609" s="2">
        <v>21498.936130581838</v>
      </c>
      <c r="BB609" s="2">
        <v>21682.848291750412</v>
      </c>
      <c r="BC609" s="2">
        <v>21844.018626537923</v>
      </c>
      <c r="BD609" s="2">
        <v>22026.94201264645</v>
      </c>
      <c r="BE609" s="2">
        <v>22154.493995392393</v>
      </c>
      <c r="BF609" s="2">
        <v>22268.203127297696</v>
      </c>
      <c r="BG609" s="2">
        <v>22351.260232341567</v>
      </c>
      <c r="BH609" s="2">
        <v>22434.317337385437</v>
      </c>
      <c r="BI609" s="2">
        <v>22514.408117249171</v>
      </c>
      <c r="BJ609" s="2">
        <v>22620.207048674099</v>
      </c>
      <c r="BK609" s="2">
        <v>22700.29782853783</v>
      </c>
      <c r="BL609" s="2">
        <v>22778.411058281472</v>
      </c>
      <c r="BM609" s="2">
        <v>22860.479388265299</v>
      </c>
      <c r="BN609" s="2">
        <v>22902.007940787233</v>
      </c>
      <c r="BO609" s="2">
        <v>22964.300769570138</v>
      </c>
      <c r="BP609" s="2">
        <v>23054.27930003433</v>
      </c>
      <c r="BQ609" s="2">
        <v>23111.628253517003</v>
      </c>
      <c r="BR609" s="2">
        <v>23170.954757119773</v>
      </c>
      <c r="BS609" s="2">
        <v>23228.303710602446</v>
      </c>
      <c r="BT609" s="2">
        <v>23275.764913484654</v>
      </c>
      <c r="BU609" s="2">
        <v>23306.416940346087</v>
      </c>
      <c r="BV609" s="2">
        <v>23338.057742267563</v>
      </c>
      <c r="BW609" s="2">
        <v>23368.709769128989</v>
      </c>
    </row>
    <row r="610" spans="1:75" hidden="1">
      <c r="A610" s="1" t="s">
        <v>247</v>
      </c>
      <c r="B610" s="1" t="s">
        <v>131</v>
      </c>
      <c r="C610" s="1" t="s">
        <v>130</v>
      </c>
      <c r="D610" s="3" t="s">
        <v>274</v>
      </c>
      <c r="E610" s="1" t="s">
        <v>288</v>
      </c>
      <c r="F610" s="2">
        <v>4187.3123484405478</v>
      </c>
      <c r="G610" s="2">
        <v>4460.7222158257264</v>
      </c>
      <c r="H610" s="2">
        <v>4926.2828287710163</v>
      </c>
      <c r="I610" s="2">
        <v>5312.3346497281564</v>
      </c>
      <c r="J610" s="2">
        <v>5739.0944634893167</v>
      </c>
      <c r="K610" s="2">
        <v>6119.3788431029825</v>
      </c>
      <c r="L610" s="2">
        <v>6367.3511210820152</v>
      </c>
      <c r="M610" s="2">
        <v>6742.099410257516</v>
      </c>
      <c r="N610" s="2">
        <v>7096.0335796912859</v>
      </c>
      <c r="O610" s="2">
        <v>7534.3049751772114</v>
      </c>
      <c r="P610" s="2">
        <v>7850.2525728753881</v>
      </c>
      <c r="Q610" s="2">
        <v>8091.7327809228873</v>
      </c>
      <c r="R610" s="2">
        <v>8436.4886508618165</v>
      </c>
      <c r="S610" s="2">
        <v>8907.0326159750657</v>
      </c>
      <c r="T610" s="2">
        <v>9865.7220846058426</v>
      </c>
      <c r="U610" s="2">
        <v>10891.954015240837</v>
      </c>
      <c r="V610" s="2">
        <v>11563.337173870401</v>
      </c>
      <c r="W610" s="2">
        <v>12172.768517858691</v>
      </c>
      <c r="X610" s="2">
        <v>12719.383362131135</v>
      </c>
      <c r="Y610" s="2">
        <v>13323.227683844703</v>
      </c>
      <c r="Z610" s="2">
        <v>14207.363817957386</v>
      </c>
      <c r="AA610" s="2">
        <v>15516.520273854789</v>
      </c>
      <c r="AB610" s="2">
        <v>16820.033376427793</v>
      </c>
      <c r="AC610" s="2">
        <v>17617.34275435732</v>
      </c>
      <c r="AD610" s="2">
        <v>17317.987975489585</v>
      </c>
      <c r="AE610" s="2">
        <v>18062.690231788871</v>
      </c>
      <c r="AF610" s="2">
        <v>20029.140026130746</v>
      </c>
      <c r="AG610" s="2">
        <v>20894.005322669902</v>
      </c>
      <c r="AH610" s="2">
        <v>22753.353204762276</v>
      </c>
      <c r="AI610" s="2">
        <v>23846.578784396926</v>
      </c>
      <c r="AJ610" s="2">
        <v>25135.187248511262</v>
      </c>
      <c r="AK610" s="2">
        <v>26185.268992452533</v>
      </c>
      <c r="AL610" s="2">
        <v>26564.233822418366</v>
      </c>
      <c r="AM610" s="2">
        <v>27752.283800607147</v>
      </c>
      <c r="AN610" s="2">
        <v>29692.138083857495</v>
      </c>
      <c r="AO610" s="2">
        <v>30658.914990658111</v>
      </c>
      <c r="AP610" s="2">
        <v>32879.349235241491</v>
      </c>
      <c r="AQ610" s="2">
        <v>36826.838290507701</v>
      </c>
      <c r="AR610" s="2">
        <v>38129.120984209665</v>
      </c>
      <c r="AS610" s="2">
        <v>40514.279763332313</v>
      </c>
      <c r="AT610" s="2">
        <v>42571.108855933795</v>
      </c>
      <c r="AU610" s="2">
        <v>45276.902299118912</v>
      </c>
      <c r="AV610" s="2">
        <v>47935.442660976914</v>
      </c>
      <c r="AW610" s="2">
        <v>50532.072191416446</v>
      </c>
      <c r="AX610" s="2">
        <v>53145.100625415129</v>
      </c>
      <c r="AY610" s="2">
        <v>55937.2481118695</v>
      </c>
      <c r="AZ610" s="2">
        <v>59238.548806623636</v>
      </c>
      <c r="BA610" s="2">
        <v>62122.201839430716</v>
      </c>
      <c r="BB610" s="2">
        <v>63945.434166678693</v>
      </c>
      <c r="BC610" s="2">
        <v>67546.232601005584</v>
      </c>
      <c r="BD610" s="2">
        <v>71074.29377064736</v>
      </c>
      <c r="BE610" s="2">
        <v>70995.297082464938</v>
      </c>
      <c r="BF610" s="2">
        <v>74385.106622361607</v>
      </c>
      <c r="BG610" s="2">
        <v>76488.427957539199</v>
      </c>
      <c r="BH610" s="2">
        <v>79692.314004254586</v>
      </c>
      <c r="BI610" s="2">
        <v>82688.193222346556</v>
      </c>
      <c r="BJ610" s="2">
        <v>85879.397841410944</v>
      </c>
      <c r="BK610" s="2">
        <v>89851.422787950825</v>
      </c>
      <c r="BL610" s="2">
        <v>89535.901011049791</v>
      </c>
      <c r="BM610" s="2">
        <v>89199.682639797189</v>
      </c>
      <c r="BN610" s="2">
        <v>96663.678156895796</v>
      </c>
      <c r="BO610" s="2">
        <v>98320.935193729412</v>
      </c>
      <c r="BP610" s="2">
        <v>98954.963943800729</v>
      </c>
      <c r="BQ610" s="2">
        <v>100144.17571611528</v>
      </c>
      <c r="BR610" s="2">
        <v>103122.55592947875</v>
      </c>
      <c r="BS610" s="2">
        <v>102849.75067237024</v>
      </c>
      <c r="BT610" s="2">
        <v>103760.05952526313</v>
      </c>
      <c r="BU610" s="2">
        <v>106157.89770063621</v>
      </c>
      <c r="BV610" s="2">
        <v>108163.75926655157</v>
      </c>
      <c r="BW610" s="2">
        <v>110155.65647514524</v>
      </c>
    </row>
    <row r="611" spans="1:75" hidden="1">
      <c r="A611" s="1" t="s">
        <v>247</v>
      </c>
      <c r="B611" s="1" t="s">
        <v>131</v>
      </c>
      <c r="C611" s="1" t="s">
        <v>130</v>
      </c>
      <c r="D611" s="3" t="s">
        <v>273</v>
      </c>
      <c r="E611" s="1" t="s">
        <v>289</v>
      </c>
      <c r="F611" s="2">
        <v>1.7747910900090051</v>
      </c>
      <c r="G611" s="2">
        <v>1.8930241552084224</v>
      </c>
      <c r="H611" s="2">
        <v>2.0931936723646278</v>
      </c>
      <c r="I611" s="2">
        <v>2.2600320154781062</v>
      </c>
      <c r="J611" s="2">
        <v>2.4446215374437412</v>
      </c>
      <c r="K611" s="2">
        <v>2.6098448838050778</v>
      </c>
      <c r="L611" s="2">
        <v>2.7189752167520433</v>
      </c>
      <c r="M611" s="2">
        <v>2.8825755340301842</v>
      </c>
      <c r="N611" s="2">
        <v>3.0376679643491022</v>
      </c>
      <c r="O611" s="2">
        <v>3.2292891204111465</v>
      </c>
      <c r="P611" s="2">
        <v>3.3688871107449225</v>
      </c>
      <c r="Q611" s="2">
        <v>3.4768299923320134</v>
      </c>
      <c r="R611" s="2">
        <v>3.6294660996917592</v>
      </c>
      <c r="S611" s="2">
        <v>3.8366585927618173</v>
      </c>
      <c r="T611" s="2">
        <v>4.2548875251133724</v>
      </c>
      <c r="U611" s="2">
        <v>4.7033153746898657</v>
      </c>
      <c r="V611" s="2">
        <v>4.9994310789040641</v>
      </c>
      <c r="W611" s="2">
        <v>5.269456871570517</v>
      </c>
      <c r="X611" s="2">
        <v>5.512919396222852</v>
      </c>
      <c r="Y611" s="2">
        <v>5.7818141809907218</v>
      </c>
      <c r="Z611" s="2">
        <v>6.1731563519171866</v>
      </c>
      <c r="AA611" s="2">
        <v>6.7313665427840066</v>
      </c>
      <c r="AB611" s="2">
        <v>7.2905287517811983</v>
      </c>
      <c r="AC611" s="2">
        <v>7.6419856373426862</v>
      </c>
      <c r="AD611" s="2">
        <v>7.5066329336581781</v>
      </c>
      <c r="AE611" s="2">
        <v>7.8244958620409255</v>
      </c>
      <c r="AF611" s="2">
        <v>8.6781529718756136</v>
      </c>
      <c r="AG611" s="2">
        <v>9.0594610685176278</v>
      </c>
      <c r="AH611" s="2">
        <v>9.8797569900957996</v>
      </c>
      <c r="AI611" s="2">
        <v>10.205598506841405</v>
      </c>
      <c r="AJ611" s="2">
        <v>10.862652476189098</v>
      </c>
      <c r="AK611" s="2">
        <v>11.335005589943844</v>
      </c>
      <c r="AL611" s="2">
        <v>11.705204311767652</v>
      </c>
      <c r="AM611" s="2">
        <v>12.308244426196728</v>
      </c>
      <c r="AN611" s="2">
        <v>13.171340893555749</v>
      </c>
      <c r="AO611" s="2">
        <v>13.660403396023927</v>
      </c>
      <c r="AP611" s="2">
        <v>14.659011336017855</v>
      </c>
      <c r="AQ611" s="2">
        <v>16.176711450306311</v>
      </c>
      <c r="AR611" s="2">
        <v>16.942405262908029</v>
      </c>
      <c r="AS611" s="2">
        <v>18.154892027149177</v>
      </c>
      <c r="AT611" s="2">
        <v>19.084671531759156</v>
      </c>
      <c r="AU611" s="2">
        <v>20.414583647947598</v>
      </c>
      <c r="AV611" s="2">
        <v>21.59024700536779</v>
      </c>
      <c r="AW611" s="2">
        <v>22.55313075021046</v>
      </c>
      <c r="AX611" s="2">
        <v>24.325441302354776</v>
      </c>
      <c r="AY611" s="2">
        <v>25.14605696708583</v>
      </c>
      <c r="AZ611" s="2">
        <v>26.951108264153273</v>
      </c>
      <c r="BA611" s="2">
        <v>29.012403785430344</v>
      </c>
      <c r="BB611" s="2">
        <v>29.167884702367576</v>
      </c>
      <c r="BC611" s="2">
        <v>30.836960477080236</v>
      </c>
      <c r="BD611" s="2">
        <v>32.595471524805554</v>
      </c>
      <c r="BE611" s="2">
        <v>33.399855274023842</v>
      </c>
      <c r="BF611" s="2">
        <v>35.221936346013607</v>
      </c>
      <c r="BG611" s="2">
        <v>36.128848471793098</v>
      </c>
      <c r="BH611" s="2">
        <v>37.316964199435866</v>
      </c>
      <c r="BI611" s="2">
        <v>38.866196176434713</v>
      </c>
      <c r="BJ611" s="2">
        <v>40.231972302560891</v>
      </c>
      <c r="BK611" s="2">
        <v>42.18624696406048</v>
      </c>
      <c r="BL611" s="2">
        <v>43.179455349863247</v>
      </c>
      <c r="BM611" s="2">
        <v>43.423508779578221</v>
      </c>
      <c r="BN611" s="2">
        <v>46.862801719175152</v>
      </c>
      <c r="BO611" s="2">
        <v>47.896940514392966</v>
      </c>
      <c r="BP611" s="2">
        <v>47.874799008691348</v>
      </c>
      <c r="BQ611" s="2">
        <v>48.561293893420086</v>
      </c>
      <c r="BR611" s="2">
        <v>47.067374631829892</v>
      </c>
      <c r="BS611" s="2">
        <v>47.786201704455806</v>
      </c>
      <c r="BT611" s="2">
        <v>48.856814113217339</v>
      </c>
      <c r="BU611" s="2">
        <v>49.956395542482333</v>
      </c>
      <c r="BV611" s="2">
        <v>50.990520939706002</v>
      </c>
      <c r="BW611" s="2">
        <v>51.929540413633873</v>
      </c>
    </row>
    <row r="612" spans="1:75" hidden="1">
      <c r="A612" s="1" t="s">
        <v>247</v>
      </c>
      <c r="B612" s="1" t="s">
        <v>131</v>
      </c>
      <c r="C612" s="1" t="s">
        <v>130</v>
      </c>
      <c r="D612" s="3" t="s">
        <v>272</v>
      </c>
      <c r="E612" s="1" t="s">
        <v>290</v>
      </c>
      <c r="F612" s="2">
        <v>1610.7570892833153</v>
      </c>
      <c r="G612" s="2">
        <v>1669.2737117849745</v>
      </c>
      <c r="H612" s="2">
        <v>1808.6215073527842</v>
      </c>
      <c r="I612" s="2">
        <v>1907.4171573293943</v>
      </c>
      <c r="J612" s="2">
        <v>2014.5422870067925</v>
      </c>
      <c r="K612" s="2">
        <v>2091.4384604724778</v>
      </c>
      <c r="L612" s="2">
        <v>2124.0178682439191</v>
      </c>
      <c r="M612" s="2">
        <v>2204.5479447065854</v>
      </c>
      <c r="N612" s="2">
        <v>2268.4962262939039</v>
      </c>
      <c r="O612" s="2">
        <v>2337.5897451562173</v>
      </c>
      <c r="P612" s="2">
        <v>2380.1335099697508</v>
      </c>
      <c r="Q612" s="2">
        <v>2459.1796378728873</v>
      </c>
      <c r="R612" s="2">
        <v>2566.653862449044</v>
      </c>
      <c r="S612" s="2">
        <v>2716.8555204310478</v>
      </c>
      <c r="T612" s="2">
        <v>2953.4269683035191</v>
      </c>
      <c r="U612" s="2">
        <v>3184.2439755605997</v>
      </c>
      <c r="V612" s="2">
        <v>3369.3609855322629</v>
      </c>
      <c r="W612" s="2">
        <v>3641.561057143268</v>
      </c>
      <c r="X612" s="2">
        <v>3844.7459101368222</v>
      </c>
      <c r="Y612" s="2">
        <v>4105.5572952336561</v>
      </c>
      <c r="Z612" s="2">
        <v>4462.380796507653</v>
      </c>
      <c r="AA612" s="2">
        <v>4932.0829116609311</v>
      </c>
      <c r="AB612" s="2">
        <v>5476.1695817993932</v>
      </c>
      <c r="AC612" s="2">
        <v>6064.5467751858459</v>
      </c>
      <c r="AD612" s="2">
        <v>6018.935258780507</v>
      </c>
      <c r="AE612" s="2">
        <v>6194.1148976960503</v>
      </c>
      <c r="AF612" s="2">
        <v>6892.1044970680305</v>
      </c>
      <c r="AG612" s="2">
        <v>7450.3332169227288</v>
      </c>
      <c r="AH612" s="2">
        <v>8296.1867850892304</v>
      </c>
      <c r="AI612" s="2">
        <v>8790.191349538487</v>
      </c>
      <c r="AJ612" s="2">
        <v>9251.6555718322852</v>
      </c>
      <c r="AK612" s="2">
        <v>9654.1027144495019</v>
      </c>
      <c r="AL612" s="2">
        <v>9832.9101824871068</v>
      </c>
      <c r="AM612" s="2">
        <v>10516.003806544939</v>
      </c>
      <c r="AN612" s="2">
        <v>11470.167008228718</v>
      </c>
      <c r="AO612" s="2">
        <v>11893.64583088435</v>
      </c>
      <c r="AP612" s="2">
        <v>13151.938117647054</v>
      </c>
      <c r="AQ612" s="2">
        <v>15123.019563144864</v>
      </c>
      <c r="AR612" s="2">
        <v>15650.178012314389</v>
      </c>
      <c r="AS612" s="2">
        <v>16776.496749012622</v>
      </c>
      <c r="AT612" s="2">
        <v>17480.668364371617</v>
      </c>
      <c r="AU612" s="2">
        <v>18753.43305394553</v>
      </c>
      <c r="AV612" s="2">
        <v>20116.336597028927</v>
      </c>
      <c r="AW612" s="2">
        <v>21288.171947916209</v>
      </c>
      <c r="AX612" s="2">
        <v>22685.770190281684</v>
      </c>
      <c r="AY612" s="2">
        <v>23958.074455823964</v>
      </c>
      <c r="AZ612" s="2">
        <v>25238.949080858634</v>
      </c>
      <c r="BA612" s="2">
        <v>26513.285883808217</v>
      </c>
      <c r="BB612" s="2">
        <v>27395.406965283313</v>
      </c>
      <c r="BC612" s="2">
        <v>29019.849602438873</v>
      </c>
      <c r="BD612" s="2">
        <v>30626.743587575987</v>
      </c>
      <c r="BE612" s="2">
        <v>30066.738378893377</v>
      </c>
      <c r="BF612" s="2">
        <v>31580.868537322258</v>
      </c>
      <c r="BG612" s="2">
        <v>32760.125704843802</v>
      </c>
      <c r="BH612" s="2">
        <v>34762.322967859189</v>
      </c>
      <c r="BI612" s="2">
        <v>36514.692493071881</v>
      </c>
      <c r="BJ612" s="2">
        <v>38387.524319406752</v>
      </c>
      <c r="BK612" s="2">
        <v>40744.974605479707</v>
      </c>
      <c r="BL612" s="2">
        <v>40891.110205609715</v>
      </c>
      <c r="BM612" s="2">
        <v>40105.849157467172</v>
      </c>
      <c r="BN612" s="2">
        <v>44289.046101800799</v>
      </c>
      <c r="BO612" s="2">
        <v>45849.534838104497</v>
      </c>
      <c r="BP612" s="2">
        <v>46613.229672032525</v>
      </c>
      <c r="BQ612" s="2">
        <v>47521.440450975402</v>
      </c>
      <c r="BR612" s="2">
        <v>49305.712040473416</v>
      </c>
      <c r="BS612" s="2">
        <v>49580.402784244128</v>
      </c>
      <c r="BT612" s="2">
        <v>50227.431337265924</v>
      </c>
      <c r="BU612" s="2">
        <v>51705.842142430258</v>
      </c>
      <c r="BV612" s="2">
        <v>52993.761436867564</v>
      </c>
      <c r="BW612" s="2">
        <v>53760.050192690163</v>
      </c>
    </row>
    <row r="613" spans="1:75" hidden="1">
      <c r="A613" s="1" t="s">
        <v>247</v>
      </c>
      <c r="B613" s="1" t="s">
        <v>131</v>
      </c>
      <c r="C613" s="1" t="s">
        <v>130</v>
      </c>
      <c r="D613" s="3" t="s">
        <v>275</v>
      </c>
      <c r="E613" s="1" t="s">
        <v>251</v>
      </c>
      <c r="F613" s="4" t="s">
        <v>291</v>
      </c>
      <c r="G613" s="4">
        <v>8.0111306385471472</v>
      </c>
      <c r="H613" s="4">
        <v>11.972881355932197</v>
      </c>
      <c r="I613" s="4">
        <v>9.336401065633293</v>
      </c>
      <c r="J613" s="4">
        <v>9.5359397496954212</v>
      </c>
      <c r="K613" s="4">
        <v>8.1092012133468181</v>
      </c>
      <c r="L613" s="4">
        <v>5.4994388327721744</v>
      </c>
      <c r="M613" s="4">
        <v>7.3581560283688008</v>
      </c>
      <c r="N613" s="4">
        <v>6.7134599504541592</v>
      </c>
      <c r="O613" s="4">
        <v>7.6530217441770576</v>
      </c>
      <c r="P613" s="4">
        <v>5.642610695802186</v>
      </c>
      <c r="Q613" s="4">
        <v>6.8789548887528085</v>
      </c>
      <c r="R613" s="4">
        <v>7.9004329004328966</v>
      </c>
      <c r="S613" s="4">
        <v>9.351584164257476</v>
      </c>
      <c r="T613" s="4">
        <v>12.204596956944002</v>
      </c>
      <c r="U613" s="4">
        <v>11.131948451625306</v>
      </c>
      <c r="V613" s="4">
        <v>8.9135043918480363</v>
      </c>
      <c r="W613" s="4">
        <v>10.710738548329424</v>
      </c>
      <c r="X613" s="4">
        <v>9.1721390892453449</v>
      </c>
      <c r="Y613" s="4">
        <v>8.9471781218157354</v>
      </c>
      <c r="Z613" s="4">
        <v>11.232463418313476</v>
      </c>
      <c r="AA613" s="4">
        <v>13.035694911576435</v>
      </c>
      <c r="AB613" s="4">
        <v>13.317656092527708</v>
      </c>
      <c r="AC613" s="4">
        <v>12.832458072166686</v>
      </c>
      <c r="AD613" s="4">
        <v>1.1616995721041912</v>
      </c>
      <c r="AE613" s="4">
        <v>4.9292247184757887</v>
      </c>
      <c r="AF613" s="4">
        <v>13.859618104667604</v>
      </c>
      <c r="AG613" s="4">
        <v>10.191152036522301</v>
      </c>
      <c r="AH613" s="4">
        <v>13.593190721794768</v>
      </c>
      <c r="AI613" s="4">
        <v>8.1741266375545898</v>
      </c>
      <c r="AJ613" s="4">
        <v>7.3007098868080433</v>
      </c>
      <c r="AK613" s="4">
        <v>6.1626925173412506</v>
      </c>
      <c r="AL613" s="4">
        <v>3.5518327980750941</v>
      </c>
      <c r="AM613" s="4">
        <v>8.4466783981644422</v>
      </c>
      <c r="AN613" s="4">
        <v>10.599309695638537</v>
      </c>
      <c r="AO613" s="4">
        <v>4.9526619544776551</v>
      </c>
      <c r="AP613" s="4">
        <v>11.642132254128112</v>
      </c>
      <c r="AQ613" s="4">
        <v>16.200398472521993</v>
      </c>
      <c r="AR613" s="4">
        <v>4.6299934512115337</v>
      </c>
      <c r="AS613" s="4">
        <v>8.2334264596266138</v>
      </c>
      <c r="AT613" s="4">
        <v>5.3938396673273159</v>
      </c>
      <c r="AU613" s="4">
        <v>8.3590000000000053</v>
      </c>
      <c r="AV613" s="4">
        <v>8.2929999999999957</v>
      </c>
      <c r="AW613" s="4">
        <v>6.8019999999999969</v>
      </c>
      <c r="AX613" s="4">
        <v>7.4940000000000007</v>
      </c>
      <c r="AY613" s="4">
        <v>6.5010000000000012</v>
      </c>
      <c r="AZ613" s="4">
        <v>6.1749999999999972</v>
      </c>
      <c r="BA613" s="4">
        <v>6.1129999999999907</v>
      </c>
      <c r="BB613" s="4">
        <v>4.2110000000000092</v>
      </c>
      <c r="BC613" s="4">
        <v>6.7169999999999952</v>
      </c>
      <c r="BD613" s="4">
        <v>6.42100000000001</v>
      </c>
      <c r="BE613" s="4">
        <v>-1.2599999999999834</v>
      </c>
      <c r="BF613" s="4">
        <v>5.5749999999999966</v>
      </c>
      <c r="BG613" s="4">
        <v>4.1209999999999969</v>
      </c>
      <c r="BH613" s="4">
        <v>6.5059999999999896</v>
      </c>
      <c r="BI613" s="4">
        <v>5.4159999999999986</v>
      </c>
      <c r="BJ613" s="4">
        <v>5.6230000000000002</v>
      </c>
      <c r="BK613" s="4">
        <v>6.516999999999995</v>
      </c>
      <c r="BL613" s="4">
        <v>0.70399999999999352</v>
      </c>
      <c r="BM613" s="4">
        <v>-1.5669999999999962</v>
      </c>
      <c r="BN613" s="4">
        <v>10.63099999999999</v>
      </c>
      <c r="BO613" s="4">
        <v>3.8049999999999917</v>
      </c>
      <c r="BP613" s="4">
        <v>2.0639999999999992</v>
      </c>
      <c r="BQ613" s="4">
        <v>2.2019999999999929</v>
      </c>
      <c r="BR613" s="4">
        <v>4.0210000000000079</v>
      </c>
      <c r="BS613" s="4">
        <v>0.80599999999999561</v>
      </c>
      <c r="BT613" s="4">
        <v>1.5120000000000022</v>
      </c>
      <c r="BU613" s="4">
        <v>3.0790000000000095</v>
      </c>
      <c r="BV613" s="4">
        <v>2.629999999999999</v>
      </c>
      <c r="BW613" s="4">
        <v>1.5792364471145959</v>
      </c>
    </row>
    <row r="614" spans="1:75" hidden="1">
      <c r="A614" s="1" t="s">
        <v>247</v>
      </c>
      <c r="B614" s="1" t="s">
        <v>131</v>
      </c>
      <c r="C614" s="1" t="s">
        <v>130</v>
      </c>
      <c r="D614" s="3" t="s">
        <v>276</v>
      </c>
      <c r="E614" s="1" t="s">
        <v>252</v>
      </c>
      <c r="F614" s="4" t="s">
        <v>291</v>
      </c>
      <c r="G614" s="4">
        <v>1.3908329658435248</v>
      </c>
      <c r="H614" s="4">
        <v>1.3908329658435248</v>
      </c>
      <c r="I614" s="4">
        <v>1.3908329658435248</v>
      </c>
      <c r="J614" s="4">
        <v>1.3908329658435248</v>
      </c>
      <c r="K614" s="4">
        <v>1.3908329658435248</v>
      </c>
      <c r="L614" s="4">
        <v>1.3908329658435248</v>
      </c>
      <c r="M614" s="4">
        <v>1.3908329658435248</v>
      </c>
      <c r="N614" s="4">
        <v>1.3908329658435248</v>
      </c>
      <c r="O614" s="4">
        <v>1.3908329658435248</v>
      </c>
      <c r="P614" s="4">
        <v>1.3908329658435026</v>
      </c>
      <c r="Q614" s="4">
        <v>3.6893843775659851</v>
      </c>
      <c r="R614" s="4">
        <v>3.4910975536028177</v>
      </c>
      <c r="S614" s="4">
        <v>3.5747188239667826</v>
      </c>
      <c r="T614" s="4">
        <v>1.3012525780838891</v>
      </c>
      <c r="U614" s="4">
        <v>0.66117765557192065</v>
      </c>
      <c r="V614" s="4">
        <v>2.5898374869991025</v>
      </c>
      <c r="W614" s="4">
        <v>5.1679900693405889</v>
      </c>
      <c r="X614" s="4">
        <v>4.4804720399742592</v>
      </c>
      <c r="Y614" s="4">
        <v>4.0094005474411443</v>
      </c>
      <c r="Z614" s="4">
        <v>4.3103741796191253</v>
      </c>
      <c r="AA614" s="4">
        <v>3.4986719754683371</v>
      </c>
      <c r="AB614" s="4">
        <v>4.5358037523011374</v>
      </c>
      <c r="AC614" s="4">
        <v>7.7259912110659634</v>
      </c>
      <c r="AD614" s="4">
        <v>2.9103575714140462</v>
      </c>
      <c r="AE614" s="4">
        <v>0.60312326864513377</v>
      </c>
      <c r="AF614" s="4">
        <v>2.680944316693612</v>
      </c>
      <c r="AG614" s="4">
        <v>5.6300110819606841</v>
      </c>
      <c r="AH614" s="4">
        <v>4.3106354567326477</v>
      </c>
      <c r="AI614" s="4">
        <v>3.214978268137747</v>
      </c>
      <c r="AJ614" s="4">
        <v>1.7997123569883033</v>
      </c>
      <c r="AK614" s="4">
        <v>1.9053558700743212</v>
      </c>
      <c r="AL614" s="4">
        <v>2.0745644164116728</v>
      </c>
      <c r="AM614" s="4">
        <v>3.8041749259721369</v>
      </c>
      <c r="AN614" s="4">
        <v>3.3736075912064623</v>
      </c>
      <c r="AO614" s="4">
        <v>1.643157690684971</v>
      </c>
      <c r="AP614" s="4">
        <v>4.1026273867486474</v>
      </c>
      <c r="AQ614" s="4">
        <v>3.7448138369524209</v>
      </c>
      <c r="AR614" s="4">
        <v>1.0564038641321272</v>
      </c>
      <c r="AS614" s="4">
        <v>1.8615025645769556</v>
      </c>
      <c r="AT614" s="4">
        <v>0.30172152818424003</v>
      </c>
      <c r="AU614" s="4">
        <v>1.8833566405424662</v>
      </c>
      <c r="AV614" s="4">
        <v>2.286978246057525</v>
      </c>
      <c r="AW614" s="4">
        <v>1.3138967997296858</v>
      </c>
      <c r="AX614" s="4">
        <v>2.2087549787509708</v>
      </c>
      <c r="AY614" s="4">
        <v>1.1849269093078929</v>
      </c>
      <c r="AZ614" s="4">
        <v>0.25798129635599132</v>
      </c>
      <c r="BA614" s="4">
        <v>1.1873363047374186</v>
      </c>
      <c r="BB614" s="4">
        <v>1.239703197798514</v>
      </c>
      <c r="BC614" s="4">
        <v>1.028060858332136</v>
      </c>
      <c r="BD614" s="4">
        <v>1.1383615407838832</v>
      </c>
      <c r="BE614" s="4">
        <v>-1.1501316944688256</v>
      </c>
      <c r="BF614" s="4">
        <v>0.76383337774224014</v>
      </c>
      <c r="BG614" s="4">
        <v>1.2578228294402916</v>
      </c>
      <c r="BH614" s="4">
        <v>2.2241179696544933</v>
      </c>
      <c r="BI614" s="4">
        <v>1.5966687104026267</v>
      </c>
      <c r="BJ614" s="4">
        <v>1.6981400923667511</v>
      </c>
      <c r="BK614" s="4">
        <v>1.8082467259525226</v>
      </c>
      <c r="BL614" s="4">
        <v>1.0588778161859436</v>
      </c>
      <c r="BM614" s="4">
        <v>-1.1959786918732673</v>
      </c>
      <c r="BN614" s="4">
        <v>2.0885018890564488</v>
      </c>
      <c r="BO614" s="4">
        <v>2.0553058339554342</v>
      </c>
      <c r="BP614" s="4">
        <v>1.4100508925653177</v>
      </c>
      <c r="BQ614" s="4">
        <v>0.98835157077301616</v>
      </c>
      <c r="BR614" s="4">
        <v>1.0166709724480638</v>
      </c>
      <c r="BS614" s="4">
        <v>1.0733842821037509</v>
      </c>
      <c r="BT614" s="4">
        <v>0.62141384673775057</v>
      </c>
      <c r="BU614" s="4">
        <v>0.75070632960076988</v>
      </c>
      <c r="BV614" s="4">
        <v>0.7267601911599586</v>
      </c>
      <c r="BW614" s="4">
        <v>-0.25757705846999324</v>
      </c>
    </row>
    <row r="615" spans="1:75" hidden="1">
      <c r="A615" s="1" t="s">
        <v>247</v>
      </c>
      <c r="B615" s="1" t="s">
        <v>131</v>
      </c>
      <c r="C615" s="1" t="s">
        <v>130</v>
      </c>
      <c r="D615" s="3" t="s">
        <v>277</v>
      </c>
      <c r="E615" s="1" t="s">
        <v>253</v>
      </c>
      <c r="F615" s="4" t="s">
        <v>291</v>
      </c>
      <c r="G615" s="4">
        <v>1.2650534604436992</v>
      </c>
      <c r="H615" s="4">
        <v>1.2650534604436992</v>
      </c>
      <c r="I615" s="4">
        <v>1.2650534604436992</v>
      </c>
      <c r="J615" s="4">
        <v>1.2650534604436992</v>
      </c>
      <c r="K615" s="4">
        <v>1.2650534604436992</v>
      </c>
      <c r="L615" s="4">
        <v>1.2650534604436992</v>
      </c>
      <c r="M615" s="4">
        <v>1.2650534604436992</v>
      </c>
      <c r="N615" s="4">
        <v>1.2650534604437214</v>
      </c>
      <c r="O615" s="4">
        <v>1.2650534604436992</v>
      </c>
      <c r="P615" s="4">
        <v>1.2650534604436769</v>
      </c>
      <c r="Q615" s="4">
        <v>3.5607534244440631</v>
      </c>
      <c r="R615" s="4">
        <v>3.3627125834550631</v>
      </c>
      <c r="S615" s="4">
        <v>3.4462301181880983</v>
      </c>
      <c r="T615" s="4">
        <v>1.1755842008456252</v>
      </c>
      <c r="U615" s="4">
        <v>0.5363033176448706</v>
      </c>
      <c r="V615" s="4">
        <v>2.4625705670941356</v>
      </c>
      <c r="W615" s="4">
        <v>5.0375248449423315</v>
      </c>
      <c r="X615" s="4">
        <v>4.350859710015853</v>
      </c>
      <c r="Y615" s="4">
        <v>3.8803726010764539</v>
      </c>
      <c r="Z615" s="4">
        <v>4.1809728630641585</v>
      </c>
      <c r="AA615" s="4">
        <v>3.662014778380418</v>
      </c>
      <c r="AB615" s="4">
        <v>4.6265236580522062</v>
      </c>
      <c r="AC615" s="4">
        <v>7.6432642963353947</v>
      </c>
      <c r="AD615" s="4">
        <v>2.9857543337284076</v>
      </c>
      <c r="AE615" s="4">
        <v>0.66657173354003341</v>
      </c>
      <c r="AF615" s="4">
        <v>2.6594153849055724</v>
      </c>
      <c r="AG615" s="4">
        <v>5.5532626375768501</v>
      </c>
      <c r="AH615" s="4">
        <v>4.1617815118769386</v>
      </c>
      <c r="AI615" s="4">
        <v>4.7203731440594643</v>
      </c>
      <c r="AJ615" s="4">
        <v>0.81036533242844211</v>
      </c>
      <c r="AK615" s="4">
        <v>1.7386736690715443</v>
      </c>
      <c r="AL615" s="4">
        <v>0.27681468448090829</v>
      </c>
      <c r="AM615" s="4">
        <v>3.1333538421870921</v>
      </c>
      <c r="AN615" s="4">
        <v>3.3519174777850047</v>
      </c>
      <c r="AO615" s="4">
        <v>1.1952025290046464</v>
      </c>
      <c r="AP615" s="4">
        <v>4.0367953626219144</v>
      </c>
      <c r="AQ615" s="4">
        <v>5.2984695740639909</v>
      </c>
      <c r="AR615" s="4">
        <v>-9.8646748037245491E-2</v>
      </c>
      <c r="AS615" s="4">
        <v>1.0049837437724696</v>
      </c>
      <c r="AT615" s="4">
        <v>0.25919368341509319</v>
      </c>
      <c r="AU615" s="4">
        <v>1.2999313712576122</v>
      </c>
      <c r="AV615" s="4">
        <v>2.3960729322618946</v>
      </c>
      <c r="AW615" s="4">
        <v>2.2421936096731043</v>
      </c>
      <c r="AX615" s="4">
        <v>-0.33783121425050577</v>
      </c>
      <c r="AY615" s="4">
        <v>3.0254495777641166</v>
      </c>
      <c r="AZ615" s="4">
        <v>-0.93607385966181234</v>
      </c>
      <c r="BA615" s="4">
        <v>-1.4261978295544542</v>
      </c>
      <c r="BB615" s="4">
        <v>3.6554978783932768</v>
      </c>
      <c r="BC615" s="4">
        <v>0.9408548581206988</v>
      </c>
      <c r="BD615" s="4">
        <v>0.67963485154503012</v>
      </c>
      <c r="BE615" s="4">
        <v>-3.6379998669510694</v>
      </c>
      <c r="BF615" s="4">
        <v>0.11345446526418446</v>
      </c>
      <c r="BG615" s="4">
        <v>1.5073380250823831</v>
      </c>
      <c r="BH615" s="4">
        <v>3.1150099662974773</v>
      </c>
      <c r="BI615" s="4">
        <v>1.2140493551275444</v>
      </c>
      <c r="BJ615" s="4">
        <v>2.0373599353034066</v>
      </c>
      <c r="BK615" s="4">
        <v>1.5826081282534599</v>
      </c>
      <c r="BL615" s="4">
        <v>-1.6123807063675444</v>
      </c>
      <c r="BM615" s="4">
        <v>-2.1202236321361312</v>
      </c>
      <c r="BN615" s="4">
        <v>2.5117155517366152</v>
      </c>
      <c r="BO615" s="4">
        <v>1.5637550168193348</v>
      </c>
      <c r="BP615" s="4">
        <v>2.1112033446557321</v>
      </c>
      <c r="BQ615" s="4">
        <v>0.7572042669407697</v>
      </c>
      <c r="BR615" s="4">
        <v>7.3226282876501125</v>
      </c>
      <c r="BS615" s="4">
        <v>-0.71038086515612386</v>
      </c>
      <c r="BT615" s="4">
        <v>-0.71245955207710487</v>
      </c>
      <c r="BU615" s="4">
        <v>0.81014627433799724</v>
      </c>
      <c r="BV615" s="4">
        <v>0.54858785591616055</v>
      </c>
      <c r="BW615" s="4">
        <v>-0.25757705846999324</v>
      </c>
    </row>
    <row r="616" spans="1:75" hidden="1">
      <c r="A616" s="1" t="s">
        <v>247</v>
      </c>
      <c r="B616" s="1" t="s">
        <v>131</v>
      </c>
      <c r="C616" s="1" t="s">
        <v>130</v>
      </c>
      <c r="D616" s="3" t="s">
        <v>278</v>
      </c>
      <c r="E616" s="1" t="s">
        <v>254</v>
      </c>
      <c r="F616" s="4" t="s">
        <v>291</v>
      </c>
      <c r="G616" s="4">
        <v>4.2247854077253288</v>
      </c>
      <c r="H616" s="4">
        <v>3.3457727448204855</v>
      </c>
      <c r="I616" s="4">
        <v>3.673266093886185</v>
      </c>
      <c r="J616" s="4">
        <v>3.7112659140043247</v>
      </c>
      <c r="K616" s="4">
        <v>4.1343370005790359</v>
      </c>
      <c r="L616" s="4">
        <v>3.8812277580071219</v>
      </c>
      <c r="M616" s="4">
        <v>3.4364629054705054</v>
      </c>
      <c r="N616" s="4">
        <v>3.7052370109708077</v>
      </c>
      <c r="O616" s="4">
        <v>4.471057884231544</v>
      </c>
      <c r="P616" s="4">
        <v>3.7542988154375179</v>
      </c>
      <c r="Q616" s="4">
        <v>3.4435134886290353</v>
      </c>
      <c r="R616" s="4">
        <v>3.3822874944370307</v>
      </c>
      <c r="S616" s="4">
        <v>3.3060697374085235</v>
      </c>
      <c r="T616" s="4">
        <v>3.2169347445620389</v>
      </c>
      <c r="U616" s="4">
        <v>3.0763019781994361</v>
      </c>
      <c r="V616" s="4">
        <v>2.9296569011436624</v>
      </c>
      <c r="W616" s="4">
        <v>2.4353120243531201</v>
      </c>
      <c r="X616" s="4">
        <v>3.4026745913818823</v>
      </c>
      <c r="Y616" s="4">
        <v>2.0261531829285806</v>
      </c>
      <c r="Z616" s="4">
        <v>2.3380281690140947</v>
      </c>
      <c r="AA616" s="4">
        <v>2.2708505367464937</v>
      </c>
      <c r="AB616" s="4">
        <v>2.0589422688736425</v>
      </c>
      <c r="AC616" s="4">
        <v>1.8855485232067482</v>
      </c>
      <c r="AD616" s="4">
        <v>1.9283033518830095</v>
      </c>
      <c r="AE616" s="4">
        <v>1.9616556627729764</v>
      </c>
      <c r="AF616" s="4">
        <v>2.3286221281364705</v>
      </c>
      <c r="AG616" s="4">
        <v>1.9348950410708943</v>
      </c>
      <c r="AH616" s="4">
        <v>2.0115800155195984</v>
      </c>
      <c r="AI616" s="4">
        <v>2.094792276184898</v>
      </c>
      <c r="AJ616" s="4">
        <v>1.9486474094452033</v>
      </c>
      <c r="AK616" s="4">
        <v>1.7371261524623316</v>
      </c>
      <c r="AL616" s="4">
        <v>1.6687848814720629</v>
      </c>
      <c r="AM616" s="4">
        <v>1.4022501222892503</v>
      </c>
      <c r="AN616" s="4">
        <v>1.3989387361312167</v>
      </c>
      <c r="AO616" s="4">
        <v>1.2157733375621094</v>
      </c>
      <c r="AP616" s="4">
        <v>0.96093586797576513</v>
      </c>
      <c r="AQ616" s="4">
        <v>1.0552451893234061</v>
      </c>
      <c r="AR616" s="4">
        <v>1.1056511056511065</v>
      </c>
      <c r="AS616" s="4">
        <v>0.96699068448764525</v>
      </c>
      <c r="AT616" s="4">
        <v>1.1482725768440005</v>
      </c>
      <c r="AU616" s="4">
        <v>1.0048527032988641</v>
      </c>
      <c r="AV616" s="4">
        <v>0.95603222362419249</v>
      </c>
      <c r="AW616" s="4">
        <v>0.92294380618180849</v>
      </c>
      <c r="AX616" s="4">
        <v>0.87163610383425016</v>
      </c>
      <c r="AY616" s="4">
        <v>0.8452167343469652</v>
      </c>
      <c r="AZ616" s="4">
        <v>0.78662733529990536</v>
      </c>
      <c r="BA616" s="4">
        <v>1.0127758420441335</v>
      </c>
      <c r="BB616" s="4">
        <v>0.85544773030401533</v>
      </c>
      <c r="BC616" s="4">
        <v>0.74330794837886849</v>
      </c>
      <c r="BD616" s="4">
        <v>0.83740720622851317</v>
      </c>
      <c r="BE616" s="4">
        <v>0.5790725860753243</v>
      </c>
      <c r="BF616" s="4">
        <v>0.51325537802375809</v>
      </c>
      <c r="BG616" s="4">
        <v>0.37298521380044747</v>
      </c>
      <c r="BH616" s="4">
        <v>0.37159920371598876</v>
      </c>
      <c r="BI616" s="4">
        <v>0.35700119000396935</v>
      </c>
      <c r="BJ616" s="4">
        <v>0.46991655687307343</v>
      </c>
      <c r="BK616" s="4">
        <v>0.35406740394281488</v>
      </c>
      <c r="BL616" s="4">
        <v>0.34410662949735382</v>
      </c>
      <c r="BM616" s="4">
        <v>0.36028996831185545</v>
      </c>
      <c r="BN616" s="4">
        <v>0.18166089965396814</v>
      </c>
      <c r="BO616" s="4">
        <v>0.27199723685347177</v>
      </c>
      <c r="BP616" s="4">
        <v>0.39181916038750764</v>
      </c>
      <c r="BQ616" s="4">
        <v>0.24875621890547706</v>
      </c>
      <c r="BR616" s="4">
        <v>0.25669547360316347</v>
      </c>
      <c r="BS616" s="4">
        <v>0.24750362720833419</v>
      </c>
      <c r="BT616" s="4">
        <v>0.20432487655370757</v>
      </c>
      <c r="BU616" s="4">
        <v>0.13169073916738938</v>
      </c>
      <c r="BV616" s="4">
        <v>0.13576004412201303</v>
      </c>
      <c r="BW616" s="4">
        <v>0.13133923653771973</v>
      </c>
    </row>
    <row r="617" spans="1:75" hidden="1">
      <c r="A617" s="1" t="s">
        <v>247</v>
      </c>
      <c r="B617" s="1" t="s">
        <v>131</v>
      </c>
      <c r="C617" s="1" t="s">
        <v>130</v>
      </c>
      <c r="D617" s="3" t="s">
        <v>279</v>
      </c>
      <c r="E617" s="1" t="s">
        <v>255</v>
      </c>
      <c r="F617" s="4" t="s">
        <v>291</v>
      </c>
      <c r="G617" s="4">
        <v>6.529483464184449</v>
      </c>
      <c r="H617" s="4">
        <v>10.436888701420921</v>
      </c>
      <c r="I617" s="4">
        <v>7.8365744390979319</v>
      </c>
      <c r="J617" s="4">
        <v>8.0333759429669804</v>
      </c>
      <c r="K617" s="4">
        <v>6.6262087517976909</v>
      </c>
      <c r="L617" s="4">
        <v>4.052245895161688</v>
      </c>
      <c r="M617" s="4">
        <v>5.8854660603641973</v>
      </c>
      <c r="N617" s="4">
        <v>5.2496136276972027</v>
      </c>
      <c r="O617" s="4">
        <v>6.1762869434588197</v>
      </c>
      <c r="P617" s="4">
        <v>4.1934537922092119</v>
      </c>
      <c r="Q617" s="4">
        <v>3.076082021639337</v>
      </c>
      <c r="R617" s="4">
        <v>4.2605938588546444</v>
      </c>
      <c r="S617" s="4">
        <v>5.577485901853052</v>
      </c>
      <c r="T617" s="4">
        <v>10.763286831478936</v>
      </c>
      <c r="U617" s="4">
        <v>10.401995128529862</v>
      </c>
      <c r="V617" s="4">
        <v>6.1640285819249074</v>
      </c>
      <c r="W617" s="4">
        <v>5.2703759721321353</v>
      </c>
      <c r="X617" s="4">
        <v>4.4904726765361946</v>
      </c>
      <c r="Y617" s="4">
        <v>4.7474339323034132</v>
      </c>
      <c r="Z617" s="4">
        <v>6.6360506259662388</v>
      </c>
      <c r="AA617" s="4">
        <v>9.2146331484993294</v>
      </c>
      <c r="AB617" s="4">
        <v>8.4008081681136595</v>
      </c>
      <c r="AC617" s="4">
        <v>4.7402365981443539</v>
      </c>
      <c r="AD617" s="4">
        <v>-1.6992050562999794</v>
      </c>
      <c r="AE617" s="4">
        <v>4.3001661472064523</v>
      </c>
      <c r="AF617" s="4">
        <v>10.886804618290391</v>
      </c>
      <c r="AG617" s="4">
        <v>4.3180350999135308</v>
      </c>
      <c r="AH617" s="4">
        <v>8.898953806980181</v>
      </c>
      <c r="AI617" s="4">
        <v>4.8046789842203674</v>
      </c>
      <c r="AJ617" s="4">
        <v>5.403745651587899</v>
      </c>
      <c r="AK617" s="4">
        <v>4.1777359108532863</v>
      </c>
      <c r="AL617" s="4">
        <v>1.4472443650476174</v>
      </c>
      <c r="AM617" s="4">
        <v>4.4723668152105711</v>
      </c>
      <c r="AN617" s="4">
        <v>6.9898906237328085</v>
      </c>
      <c r="AO617" s="4">
        <v>3.2560030000878148</v>
      </c>
      <c r="AP617" s="4">
        <v>7.2423771201947318</v>
      </c>
      <c r="AQ617" s="4">
        <v>12.005982925705606</v>
      </c>
      <c r="AR617" s="4">
        <v>3.5362326883153328</v>
      </c>
      <c r="AS617" s="4">
        <v>6.255478011440152</v>
      </c>
      <c r="AT617" s="4">
        <v>5.0768003395756489</v>
      </c>
      <c r="AU617" s="4">
        <v>6.3559383720585894</v>
      </c>
      <c r="AV617" s="4">
        <v>5.8717364193657362</v>
      </c>
      <c r="AW617" s="4">
        <v>5.4169303260724666</v>
      </c>
      <c r="AX617" s="4">
        <v>5.1710296464797301</v>
      </c>
      <c r="AY617" s="4">
        <v>5.2538191735384654</v>
      </c>
      <c r="AZ617" s="4">
        <v>5.9017931810871893</v>
      </c>
      <c r="BA617" s="4">
        <v>4.8678657578536955</v>
      </c>
      <c r="BB617" s="4">
        <v>2.9349125968853196</v>
      </c>
      <c r="BC617" s="4">
        <v>5.6310485357580431</v>
      </c>
      <c r="BD617" s="4">
        <v>5.2231797892888565</v>
      </c>
      <c r="BE617" s="4">
        <v>-0.11114663824495219</v>
      </c>
      <c r="BF617" s="4">
        <v>4.7746959012781032</v>
      </c>
      <c r="BG617" s="4">
        <v>2.827610835937544</v>
      </c>
      <c r="BH617" s="4">
        <v>4.1887199570815437</v>
      </c>
      <c r="BI617" s="4">
        <v>3.7593076013980653</v>
      </c>
      <c r="BJ617" s="4">
        <v>3.8593231931955962</v>
      </c>
      <c r="BK617" s="4">
        <v>4.6251196985274579</v>
      </c>
      <c r="BL617" s="4">
        <v>-0.35115946649578733</v>
      </c>
      <c r="BM617" s="4">
        <v>-0.37551235588850762</v>
      </c>
      <c r="BN617" s="4">
        <v>8.3677377499642436</v>
      </c>
      <c r="BO617" s="4">
        <v>1.7144568347003064</v>
      </c>
      <c r="BP617" s="4">
        <v>0.64485630534538707</v>
      </c>
      <c r="BQ617" s="4">
        <v>1.2017707095421271</v>
      </c>
      <c r="BR617" s="4">
        <v>2.9740922944999415</v>
      </c>
      <c r="BS617" s="4">
        <v>-0.26454470086552107</v>
      </c>
      <c r="BT617" s="4">
        <v>0.88508610564621559</v>
      </c>
      <c r="BU617" s="4">
        <v>2.3109452580732714</v>
      </c>
      <c r="BV617" s="4">
        <v>1.889507619651476</v>
      </c>
      <c r="BW617" s="4">
        <v>1.8415569337646209</v>
      </c>
    </row>
    <row r="618" spans="1:75" hidden="1">
      <c r="A618" s="1" t="s">
        <v>247</v>
      </c>
      <c r="B618" s="1" t="s">
        <v>131</v>
      </c>
      <c r="C618" s="1" t="s">
        <v>130</v>
      </c>
      <c r="D618" s="3" t="s">
        <v>280</v>
      </c>
      <c r="E618" s="1" t="s">
        <v>256</v>
      </c>
      <c r="F618" s="4" t="s">
        <v>291</v>
      </c>
      <c r="G618" s="4">
        <v>6.6618018236060061</v>
      </c>
      <c r="H618" s="4">
        <v>10.574060378757611</v>
      </c>
      <c r="I618" s="4">
        <v>7.9705163127598011</v>
      </c>
      <c r="J618" s="4">
        <v>8.1675622602445976</v>
      </c>
      <c r="K618" s="4">
        <v>6.7586472519629792</v>
      </c>
      <c r="L618" s="4">
        <v>4.1814873222602245</v>
      </c>
      <c r="M618" s="4">
        <v>6.0169844973273046</v>
      </c>
      <c r="N618" s="4">
        <v>5.3803422837659376</v>
      </c>
      <c r="O618" s="4">
        <v>6.3081666038211637</v>
      </c>
      <c r="P618" s="4">
        <v>4.3228706111022586</v>
      </c>
      <c r="Q618" s="4">
        <v>3.2041109731107298</v>
      </c>
      <c r="R618" s="4">
        <v>4.3900940712194414</v>
      </c>
      <c r="S618" s="4">
        <v>5.7086218021888957</v>
      </c>
      <c r="T618" s="4">
        <v>10.900863922074787</v>
      </c>
      <c r="U618" s="4">
        <v>10.539123465185952</v>
      </c>
      <c r="V618" s="4">
        <v>6.2958930163963922</v>
      </c>
      <c r="W618" s="4">
        <v>5.4011304167362661</v>
      </c>
      <c r="X618" s="4">
        <v>4.6202584172545524</v>
      </c>
      <c r="Y618" s="4">
        <v>4.8775388399856068</v>
      </c>
      <c r="Z618" s="4">
        <v>6.7685013505468294</v>
      </c>
      <c r="AA618" s="4">
        <v>9.0425409473624985</v>
      </c>
      <c r="AB618" s="4">
        <v>8.3068156434982665</v>
      </c>
      <c r="AC618" s="4">
        <v>4.8207324533988016</v>
      </c>
      <c r="AD618" s="4">
        <v>-1.7711719192863518</v>
      </c>
      <c r="AE618" s="4">
        <v>4.2344274882220256</v>
      </c>
      <c r="AF618" s="4">
        <v>10.910058933969768</v>
      </c>
      <c r="AG618" s="4">
        <v>4.3938854025478147</v>
      </c>
      <c r="AH618" s="4">
        <v>9.0545774784414945</v>
      </c>
      <c r="AI618" s="4">
        <v>3.2980721800369706</v>
      </c>
      <c r="AJ618" s="4">
        <v>6.4381718417320322</v>
      </c>
      <c r="AK618" s="4">
        <v>4.3484141169953139</v>
      </c>
      <c r="AL618" s="4">
        <v>3.2659774085355142</v>
      </c>
      <c r="AM618" s="4">
        <v>5.1518973814307589</v>
      </c>
      <c r="AN618" s="4">
        <v>7.0123442261352587</v>
      </c>
      <c r="AO618" s="4">
        <v>3.7130805923295096</v>
      </c>
      <c r="AP618" s="4">
        <v>7.3102375606608039</v>
      </c>
      <c r="AQ618" s="4">
        <v>10.353359305749343</v>
      </c>
      <c r="AR618" s="4">
        <v>4.7333094551007759</v>
      </c>
      <c r="AS618" s="4">
        <v>7.1565208447447848</v>
      </c>
      <c r="AT618" s="4">
        <v>5.1213717119307001</v>
      </c>
      <c r="AU618" s="4">
        <v>6.9684831304291484</v>
      </c>
      <c r="AV618" s="4">
        <v>5.7589386964469691</v>
      </c>
      <c r="AW618" s="4">
        <v>4.4598088414795845</v>
      </c>
      <c r="AX618" s="4">
        <v>7.8583792723667445</v>
      </c>
      <c r="AY618" s="4">
        <v>3.3734872659910264</v>
      </c>
      <c r="AZ618" s="4">
        <v>7.1782677476238455</v>
      </c>
      <c r="BA618" s="4">
        <v>7.6482773957712302</v>
      </c>
      <c r="BB618" s="4">
        <v>0.53591187440769072</v>
      </c>
      <c r="BC618" s="4">
        <v>5.7223065427750353</v>
      </c>
      <c r="BD618" s="4">
        <v>5.7026082354398655</v>
      </c>
      <c r="BE618" s="4">
        <v>2.4677776132373097</v>
      </c>
      <c r="BF618" s="4">
        <v>5.455356189542715</v>
      </c>
      <c r="BG618" s="4">
        <v>2.5748502775944981</v>
      </c>
      <c r="BH618" s="4">
        <v>3.2885513319649951</v>
      </c>
      <c r="BI618" s="4">
        <v>4.151548793516957</v>
      </c>
      <c r="BJ618" s="4">
        <v>3.5140462934067029</v>
      </c>
      <c r="BK618" s="4">
        <v>4.8575164220203915</v>
      </c>
      <c r="BL618" s="4">
        <v>2.3543416570070974</v>
      </c>
      <c r="BM618" s="4">
        <v>0.56520729068376685</v>
      </c>
      <c r="BN618" s="4">
        <v>7.9203478398190086</v>
      </c>
      <c r="BO618" s="4">
        <v>2.2067370222866423</v>
      </c>
      <c r="BP618" s="4">
        <v>-4.6227390442565852E-2</v>
      </c>
      <c r="BQ618" s="4">
        <v>1.4339378941395253</v>
      </c>
      <c r="BR618" s="4">
        <v>-3.0763580247037514</v>
      </c>
      <c r="BS618" s="4">
        <v>1.5272300149492324</v>
      </c>
      <c r="BT618" s="4">
        <v>2.2404216501302532</v>
      </c>
      <c r="BU618" s="4">
        <v>2.2506204082748837</v>
      </c>
      <c r="BV618" s="4">
        <v>2.0700560678847513</v>
      </c>
      <c r="BW618" s="4">
        <v>1.8415569337646209</v>
      </c>
    </row>
    <row r="619" spans="1:75" hidden="1">
      <c r="A619" s="1" t="s">
        <v>247</v>
      </c>
      <c r="B619" s="1" t="s">
        <v>131</v>
      </c>
      <c r="C619" s="1" t="s">
        <v>130</v>
      </c>
      <c r="D619" s="3" t="s">
        <v>281</v>
      </c>
      <c r="E619" s="1" t="s">
        <v>257</v>
      </c>
      <c r="F619" s="4" t="s">
        <v>291</v>
      </c>
      <c r="G619" s="4">
        <v>3.6328645014808147</v>
      </c>
      <c r="H619" s="4">
        <v>8.3478098638960496</v>
      </c>
      <c r="I619" s="4">
        <v>5.4624834203820694</v>
      </c>
      <c r="J619" s="4">
        <v>5.6162402265158118</v>
      </c>
      <c r="K619" s="4">
        <v>3.8170543235375609</v>
      </c>
      <c r="L619" s="4">
        <v>1.557751202685731</v>
      </c>
      <c r="M619" s="4">
        <v>3.7914029663623339</v>
      </c>
      <c r="N619" s="4">
        <v>2.9007435170946172</v>
      </c>
      <c r="O619" s="4">
        <v>3.045785047444971</v>
      </c>
      <c r="P619" s="4">
        <v>1.8199842338327388</v>
      </c>
      <c r="Q619" s="4">
        <v>3.3210795769242907</v>
      </c>
      <c r="R619" s="4">
        <v>4.3703283371815393</v>
      </c>
      <c r="S619" s="4">
        <v>5.8520418424744314</v>
      </c>
      <c r="T619" s="4">
        <v>8.7075461353549599</v>
      </c>
      <c r="U619" s="4">
        <v>7.8152265058263559</v>
      </c>
      <c r="V619" s="4">
        <v>5.8135309791729206</v>
      </c>
      <c r="W619" s="4">
        <v>8.0786853287554639</v>
      </c>
      <c r="X619" s="4">
        <v>5.5796085745970947</v>
      </c>
      <c r="Y619" s="4">
        <v>6.7835792323543309</v>
      </c>
      <c r="Z619" s="4">
        <v>8.6912318015449408</v>
      </c>
      <c r="AA619" s="4">
        <v>10.525818762954419</v>
      </c>
      <c r="AB619" s="4">
        <v>11.031579960914218</v>
      </c>
      <c r="AC619" s="4">
        <v>10.744320178505529</v>
      </c>
      <c r="AD619" s="4">
        <v>-0.75210099115680107</v>
      </c>
      <c r="AE619" s="4">
        <v>2.9104755473152721</v>
      </c>
      <c r="AF619" s="4">
        <v>11.268593025802653</v>
      </c>
      <c r="AG619" s="4">
        <v>8.0995394090756179</v>
      </c>
      <c r="AH619" s="4">
        <v>11.353231372862949</v>
      </c>
      <c r="AI619" s="4">
        <v>5.9545979043906572</v>
      </c>
      <c r="AJ619" s="4">
        <v>5.2497631046225957</v>
      </c>
      <c r="AK619" s="4">
        <v>4.3500013537308035</v>
      </c>
      <c r="AL619" s="4">
        <v>1.8521396894812359</v>
      </c>
      <c r="AM619" s="4">
        <v>6.947013766834309</v>
      </c>
      <c r="AN619" s="4">
        <v>9.0734391051658712</v>
      </c>
      <c r="AO619" s="4">
        <v>3.6920022380827477</v>
      </c>
      <c r="AP619" s="4">
        <v>10.579533850716171</v>
      </c>
      <c r="AQ619" s="4">
        <v>14.987003648177467</v>
      </c>
      <c r="AR619" s="4">
        <v>3.4858015422675415</v>
      </c>
      <c r="AS619" s="4">
        <v>7.1968429740031592</v>
      </c>
      <c r="AT619" s="4">
        <v>4.1973698436203133</v>
      </c>
      <c r="AU619" s="4">
        <v>7.2809841308356882</v>
      </c>
      <c r="AV619" s="4">
        <v>7.2674882468874547</v>
      </c>
      <c r="AW619" s="4">
        <v>5.825292021909978</v>
      </c>
      <c r="AX619" s="4">
        <v>6.5651397676834478</v>
      </c>
      <c r="AY619" s="4">
        <v>5.6083802968581731</v>
      </c>
      <c r="AZ619" s="4">
        <v>5.3463170731707255</v>
      </c>
      <c r="BA619" s="4">
        <v>5.0490882122982139</v>
      </c>
      <c r="BB619" s="4">
        <v>3.3270907474121092</v>
      </c>
      <c r="BC619" s="4">
        <v>5.9296167390910703</v>
      </c>
      <c r="BD619" s="4">
        <v>5.5372236836198629</v>
      </c>
      <c r="BE619" s="4">
        <v>-1.8284843345532265</v>
      </c>
      <c r="BF619" s="4">
        <v>5.0358976066781969</v>
      </c>
      <c r="BG619" s="4">
        <v>3.7340871930988673</v>
      </c>
      <c r="BH619" s="4">
        <v>6.1116898056326807</v>
      </c>
      <c r="BI619" s="4">
        <v>5.0410023715415031</v>
      </c>
      <c r="BJ619" s="4">
        <v>5.1289815098133573</v>
      </c>
      <c r="BK619" s="4">
        <v>6.1411886488370149</v>
      </c>
      <c r="BL619" s="4">
        <v>0.35865920041671107</v>
      </c>
      <c r="BM619" s="4">
        <v>-1.9203710640138483</v>
      </c>
      <c r="BN619" s="4">
        <v>10.430391157931096</v>
      </c>
      <c r="BO619" s="4">
        <v>3.5234191603874976</v>
      </c>
      <c r="BP619" s="4">
        <v>1.6656544861897382</v>
      </c>
      <c r="BQ619" s="4">
        <v>1.9483970223324931</v>
      </c>
      <c r="BR619" s="4">
        <v>3.7546664675258024</v>
      </c>
      <c r="BS619" s="4">
        <v>0.55711748680400408</v>
      </c>
      <c r="BT619" s="4">
        <v>1.3050086661002602</v>
      </c>
      <c r="BU619" s="4">
        <v>2.9434330321157276</v>
      </c>
      <c r="BV619" s="4">
        <v>2.490858365462012</v>
      </c>
      <c r="BW619" s="4">
        <v>1.4459980477805612</v>
      </c>
    </row>
    <row r="620" spans="1:75" hidden="1">
      <c r="A620" s="1" t="s">
        <v>247</v>
      </c>
      <c r="B620" s="1" t="s">
        <v>133</v>
      </c>
      <c r="C620" s="1" t="s">
        <v>132</v>
      </c>
      <c r="D620" s="3" t="s">
        <v>267</v>
      </c>
      <c r="E620" s="1" t="s">
        <v>283</v>
      </c>
      <c r="F620" s="2">
        <v>26441.713189840106</v>
      </c>
      <c r="G620" s="2">
        <v>28309.991795070335</v>
      </c>
      <c r="H620" s="2">
        <v>29877.924833686197</v>
      </c>
      <c r="I620" s="2">
        <v>33170.422738668422</v>
      </c>
      <c r="J620" s="2">
        <v>32910.446199824801</v>
      </c>
      <c r="K620" s="2">
        <v>35786.335738212903</v>
      </c>
      <c r="L620" s="2">
        <v>36396.715438106614</v>
      </c>
      <c r="M620" s="2">
        <v>36803.635238035757</v>
      </c>
      <c r="N620" s="2">
        <v>38134.19839335962</v>
      </c>
      <c r="O620" s="2">
        <v>42721.73470922745</v>
      </c>
      <c r="P620" s="2">
        <v>47901.888352769871</v>
      </c>
      <c r="Q620" s="2">
        <v>50396.69426900211</v>
      </c>
      <c r="R620" s="2">
        <v>54314.10472387552</v>
      </c>
      <c r="S620" s="2">
        <v>58712.713989776254</v>
      </c>
      <c r="T620" s="2">
        <v>62718.936305745308</v>
      </c>
      <c r="U620" s="2">
        <v>67711.777660431457</v>
      </c>
      <c r="V620" s="2">
        <v>75335.064864659566</v>
      </c>
      <c r="W620" s="2">
        <v>81629.403674674628</v>
      </c>
      <c r="X620" s="2">
        <v>88319.358956843033</v>
      </c>
      <c r="Y620" s="2">
        <v>95238.610316749284</v>
      </c>
      <c r="Z620" s="2">
        <v>101474.81772677448</v>
      </c>
      <c r="AA620" s="2">
        <v>106390.15054814079</v>
      </c>
      <c r="AB620" s="2">
        <v>110879.18643624801</v>
      </c>
      <c r="AC620" s="2">
        <v>121932.22623987887</v>
      </c>
      <c r="AD620" s="2">
        <v>127394.96307781653</v>
      </c>
      <c r="AE620" s="2">
        <v>133700.60521560741</v>
      </c>
      <c r="AF620" s="2">
        <v>145959.87156902824</v>
      </c>
      <c r="AG620" s="2">
        <v>160352.23734985539</v>
      </c>
      <c r="AH620" s="2">
        <v>176189.81432487536</v>
      </c>
      <c r="AI620" s="2">
        <v>185419.78883437923</v>
      </c>
      <c r="AJ620" s="2">
        <v>193958.64558844789</v>
      </c>
      <c r="AK620" s="2">
        <v>205415.37566978624</v>
      </c>
      <c r="AL620" s="2">
        <v>216410.28407342723</v>
      </c>
      <c r="AM620" s="2">
        <v>228495.1562268784</v>
      </c>
      <c r="AN620" s="2">
        <v>241639.31166903404</v>
      </c>
      <c r="AO620" s="2">
        <v>252868.36043374534</v>
      </c>
      <c r="AP620" s="2">
        <v>266861.88022019749</v>
      </c>
      <c r="AQ620" s="2">
        <v>292265.30201577395</v>
      </c>
      <c r="AR620" s="2">
        <v>331101.92149234458</v>
      </c>
      <c r="AS620" s="2">
        <v>371464.4902186495</v>
      </c>
      <c r="AT620" s="2">
        <v>412946.08839475957</v>
      </c>
      <c r="AU620" s="2">
        <v>447645.94820257125</v>
      </c>
      <c r="AV620" s="2">
        <v>488963.66922166862</v>
      </c>
      <c r="AW620" s="2">
        <v>531381.26752664836</v>
      </c>
      <c r="AX620" s="2">
        <v>573875.82749075443</v>
      </c>
      <c r="AY620" s="2">
        <v>620474.54468300368</v>
      </c>
      <c r="AZ620" s="2">
        <v>655543.76594848698</v>
      </c>
      <c r="BA620" s="2">
        <v>637490.09063426568</v>
      </c>
      <c r="BB620" s="2">
        <v>588824.09711524588</v>
      </c>
      <c r="BC620" s="2">
        <v>615745.13483535487</v>
      </c>
      <c r="BD620" s="2">
        <v>643182.73804361816</v>
      </c>
      <c r="BE620" s="2">
        <v>665333.95154184045</v>
      </c>
      <c r="BF620" s="2">
        <v>706245.33622214815</v>
      </c>
      <c r="BG620" s="2">
        <v>757017.3134431584</v>
      </c>
      <c r="BH620" s="2">
        <v>804626.13228559855</v>
      </c>
      <c r="BI620" s="2">
        <v>838323.87470571941</v>
      </c>
      <c r="BJ620" s="2">
        <v>879971.80480109958</v>
      </c>
      <c r="BK620" s="2">
        <v>927798.2723920393</v>
      </c>
      <c r="BL620" s="2">
        <v>943812.07057352597</v>
      </c>
      <c r="BM620" s="2">
        <v>937290.32916586299</v>
      </c>
      <c r="BN620" s="2">
        <v>1007718.324499386</v>
      </c>
      <c r="BO620" s="2">
        <v>1016183.1584251809</v>
      </c>
      <c r="BP620" s="2">
        <v>1089785.304589917</v>
      </c>
      <c r="BQ620" s="2">
        <v>1119067.8357242479</v>
      </c>
      <c r="BR620" s="2">
        <v>1130079.4632277747</v>
      </c>
      <c r="BS620" s="2">
        <v>1165496.1536053331</v>
      </c>
      <c r="BT620" s="2">
        <v>1204610.204520328</v>
      </c>
      <c r="BU620" s="2">
        <v>1253083.7191502259</v>
      </c>
      <c r="BV620" s="2">
        <v>1304823.5459139387</v>
      </c>
      <c r="BW620" s="2">
        <v>1347341.0890009541</v>
      </c>
    </row>
    <row r="621" spans="1:75" hidden="1">
      <c r="A621" s="1" t="s">
        <v>247</v>
      </c>
      <c r="B621" s="1" t="s">
        <v>133</v>
      </c>
      <c r="C621" s="1" t="s">
        <v>132</v>
      </c>
      <c r="D621" s="3" t="s">
        <v>269</v>
      </c>
      <c r="E621" s="1" t="s">
        <v>284</v>
      </c>
      <c r="F621" s="2">
        <v>9026.2007209732365</v>
      </c>
      <c r="G621" s="2">
        <v>9273.290182134122</v>
      </c>
      <c r="H621" s="2">
        <v>9527.143641094759</v>
      </c>
      <c r="I621" s="2">
        <v>9787.946260208977</v>
      </c>
      <c r="J621" s="2">
        <v>10055.888270592939</v>
      </c>
      <c r="K621" s="2">
        <v>10331.165110880951</v>
      </c>
      <c r="L621" s="2">
        <v>10613.977569779658</v>
      </c>
      <c r="M621" s="2">
        <v>10904.531932524629</v>
      </c>
      <c r="N621" s="2">
        <v>11203.040131346144</v>
      </c>
      <c r="O621" s="2">
        <v>11509.719900053926</v>
      </c>
      <c r="P621" s="2">
        <v>11824.7949328536</v>
      </c>
      <c r="Q621" s="2">
        <v>12134.091252146249</v>
      </c>
      <c r="R621" s="2">
        <v>12454.198309610334</v>
      </c>
      <c r="S621" s="2">
        <v>12774.307813722204</v>
      </c>
      <c r="T621" s="2">
        <v>13096.197637535726</v>
      </c>
      <c r="U621" s="2">
        <v>13414.098075105207</v>
      </c>
      <c r="V621" s="2">
        <v>13728.065526907762</v>
      </c>
      <c r="W621" s="2">
        <v>14040.325076618956</v>
      </c>
      <c r="X621" s="2">
        <v>14357.364492664896</v>
      </c>
      <c r="Y621" s="2">
        <v>14682.361532276314</v>
      </c>
      <c r="Z621" s="2">
        <v>15021.950604247917</v>
      </c>
      <c r="AA621" s="2">
        <v>15441.660957702317</v>
      </c>
      <c r="AB621" s="2">
        <v>15863.511749717034</v>
      </c>
      <c r="AC621" s="2">
        <v>16296.851604853757</v>
      </c>
      <c r="AD621" s="2">
        <v>16744.043362841705</v>
      </c>
      <c r="AE621" s="2">
        <v>17200.71414320726</v>
      </c>
      <c r="AF621" s="2">
        <v>17665.928647056971</v>
      </c>
      <c r="AG621" s="2">
        <v>18138</v>
      </c>
      <c r="AH621" s="2">
        <v>19216</v>
      </c>
      <c r="AI621" s="2">
        <v>19022</v>
      </c>
      <c r="AJ621" s="2">
        <v>22524</v>
      </c>
      <c r="AK621" s="2">
        <v>20874</v>
      </c>
      <c r="AL621" s="2">
        <v>24831</v>
      </c>
      <c r="AM621" s="2">
        <v>22912</v>
      </c>
      <c r="AN621" s="2">
        <v>24159</v>
      </c>
      <c r="AO621" s="2">
        <v>24227</v>
      </c>
      <c r="AP621" s="2">
        <v>25086</v>
      </c>
      <c r="AQ621" s="2">
        <v>26414</v>
      </c>
      <c r="AR621" s="2">
        <v>27727</v>
      </c>
      <c r="AS621" s="2">
        <v>28457</v>
      </c>
      <c r="AT621" s="2">
        <v>30844</v>
      </c>
      <c r="AU621" s="2">
        <v>29220</v>
      </c>
      <c r="AV621" s="2">
        <v>30794</v>
      </c>
      <c r="AW621" s="2">
        <v>30679</v>
      </c>
      <c r="AX621" s="2">
        <v>30164</v>
      </c>
      <c r="AY621" s="2">
        <v>30815</v>
      </c>
      <c r="AZ621" s="2">
        <v>30976</v>
      </c>
      <c r="BA621" s="2">
        <v>31522</v>
      </c>
      <c r="BB621" s="2">
        <v>30105</v>
      </c>
      <c r="BC621" s="2">
        <v>30663</v>
      </c>
      <c r="BD621" s="2">
        <v>31293</v>
      </c>
      <c r="BE621" s="2">
        <v>32104</v>
      </c>
      <c r="BF621" s="2">
        <v>33061</v>
      </c>
      <c r="BG621" s="2">
        <v>33841</v>
      </c>
      <c r="BH621" s="2">
        <v>34729</v>
      </c>
      <c r="BI621" s="2">
        <v>35257</v>
      </c>
      <c r="BJ621" s="2">
        <v>35686</v>
      </c>
      <c r="BK621" s="2">
        <v>36249</v>
      </c>
      <c r="BL621" s="2">
        <v>37017</v>
      </c>
      <c r="BM621" s="2">
        <v>37706</v>
      </c>
      <c r="BN621" s="2">
        <v>38037</v>
      </c>
      <c r="BO621" s="2">
        <v>38465</v>
      </c>
      <c r="BP621" s="2">
        <v>38941</v>
      </c>
      <c r="BQ621" s="2">
        <v>38907</v>
      </c>
      <c r="BR621" s="2">
        <v>38077</v>
      </c>
      <c r="BS621" s="2">
        <v>38016</v>
      </c>
      <c r="BT621" s="2">
        <v>37693</v>
      </c>
      <c r="BU621" s="2">
        <v>37458</v>
      </c>
      <c r="BV621" s="2">
        <v>37865</v>
      </c>
      <c r="BW621" s="2">
        <v>37893.515762958341</v>
      </c>
    </row>
    <row r="622" spans="1:75" hidden="1">
      <c r="A622" s="1" t="s">
        <v>247</v>
      </c>
      <c r="B622" s="1" t="s">
        <v>133</v>
      </c>
      <c r="C622" s="1" t="s">
        <v>132</v>
      </c>
      <c r="D622" s="3" t="s">
        <v>270</v>
      </c>
      <c r="E622" s="1" t="s">
        <v>285</v>
      </c>
      <c r="F622" s="2" t="s">
        <v>291</v>
      </c>
      <c r="G622" s="2" t="s">
        <v>291</v>
      </c>
      <c r="H622" s="2" t="s">
        <v>291</v>
      </c>
      <c r="I622" s="2" t="s">
        <v>291</v>
      </c>
      <c r="J622" s="2" t="s">
        <v>291</v>
      </c>
      <c r="K622" s="2" t="s">
        <v>291</v>
      </c>
      <c r="L622" s="2" t="s">
        <v>291</v>
      </c>
      <c r="M622" s="2" t="s">
        <v>291</v>
      </c>
      <c r="N622" s="2" t="s">
        <v>291</v>
      </c>
      <c r="O622" s="2" t="s">
        <v>291</v>
      </c>
      <c r="P622" s="2" t="s">
        <v>291</v>
      </c>
      <c r="Q622" s="2" t="s">
        <v>291</v>
      </c>
      <c r="R622" s="2" t="s">
        <v>291</v>
      </c>
      <c r="S622" s="2" t="s">
        <v>291</v>
      </c>
      <c r="T622" s="2" t="s">
        <v>291</v>
      </c>
      <c r="U622" s="2" t="s">
        <v>291</v>
      </c>
      <c r="V622" s="2" t="s">
        <v>291</v>
      </c>
      <c r="W622" s="2" t="s">
        <v>291</v>
      </c>
      <c r="X622" s="2" t="s">
        <v>291</v>
      </c>
      <c r="Y622" s="2" t="s">
        <v>291</v>
      </c>
      <c r="Z622" s="2">
        <v>2455.3881416861141</v>
      </c>
      <c r="AA622" s="2">
        <v>2455.359410728799</v>
      </c>
      <c r="AB622" s="2">
        <v>2352.2504879606845</v>
      </c>
      <c r="AC622" s="2">
        <v>2471.6731138722294</v>
      </c>
      <c r="AD622" s="2">
        <v>2489.0171760741346</v>
      </c>
      <c r="AE622" s="2">
        <v>2461.7449518136868</v>
      </c>
      <c r="AF622" s="2">
        <v>2457.4975132974796</v>
      </c>
      <c r="AG622" s="2">
        <v>2453.6860505550344</v>
      </c>
      <c r="AH622" s="2">
        <v>2528.9991949665168</v>
      </c>
      <c r="AI622" s="2">
        <v>2619.8672879911469</v>
      </c>
      <c r="AJ622" s="2">
        <v>2710.0938164714189</v>
      </c>
      <c r="AK622" s="2">
        <v>2632.8503110728652</v>
      </c>
      <c r="AL622" s="2">
        <v>2348.6577530246432</v>
      </c>
      <c r="AM622" s="2">
        <v>2682.0732162560344</v>
      </c>
      <c r="AN622" s="2">
        <v>2700.727271211164</v>
      </c>
      <c r="AO622" s="2">
        <v>2672.2748721152029</v>
      </c>
      <c r="AP622" s="2">
        <v>2671.4158984754731</v>
      </c>
      <c r="AQ622" s="2">
        <v>2625.6653182766941</v>
      </c>
      <c r="AR622" s="2">
        <v>2648.5638454250134</v>
      </c>
      <c r="AS622" s="2">
        <v>2715.4183052787757</v>
      </c>
      <c r="AT622" s="2">
        <v>2579.7546793060892</v>
      </c>
      <c r="AU622" s="2">
        <v>2627.615538767036</v>
      </c>
      <c r="AV622" s="2">
        <v>2643.4510255659361</v>
      </c>
      <c r="AW622" s="2">
        <v>2564.5963243871979</v>
      </c>
      <c r="AX622" s="2">
        <v>2614.2803536723327</v>
      </c>
      <c r="AY622" s="2">
        <v>2609.0884390138744</v>
      </c>
      <c r="AZ622" s="2">
        <v>2555.2520148693247</v>
      </c>
      <c r="BA622" s="2">
        <v>2485.2308711062615</v>
      </c>
      <c r="BB622" s="2">
        <v>2533.8186570967237</v>
      </c>
      <c r="BC622" s="2">
        <v>2498.4678359442305</v>
      </c>
      <c r="BD622" s="2">
        <v>2502.5248736979956</v>
      </c>
      <c r="BE622" s="2">
        <v>2404.6440564630147</v>
      </c>
      <c r="BF622" s="2">
        <v>2393.9396089377251</v>
      </c>
      <c r="BG622" s="2">
        <v>2383.6967653015945</v>
      </c>
      <c r="BH622" s="2">
        <v>2389.041570195317</v>
      </c>
      <c r="BI622" s="2">
        <v>2337.9710773541369</v>
      </c>
      <c r="BJ622" s="2">
        <v>2325.6383193366401</v>
      </c>
      <c r="BK622" s="2">
        <v>2329.8011259115292</v>
      </c>
      <c r="BL622" s="2">
        <v>2342.0804841490994</v>
      </c>
      <c r="BM622" s="2">
        <v>2354.0848037191367</v>
      </c>
      <c r="BN622" s="2">
        <v>2349.2906493619353</v>
      </c>
      <c r="BO622" s="2">
        <v>2357.5568613627888</v>
      </c>
      <c r="BP622" s="2">
        <v>2312.4379678208329</v>
      </c>
      <c r="BQ622" s="2">
        <v>2273.4937941335484</v>
      </c>
      <c r="BR622" s="2">
        <v>2247.3210659872179</v>
      </c>
      <c r="BS622" s="2">
        <v>2185.4455222359238</v>
      </c>
      <c r="BT622" s="2">
        <v>2207.7037521166635</v>
      </c>
      <c r="BU622" s="2">
        <v>2207.7037521166635</v>
      </c>
      <c r="BV622" s="2">
        <v>2207.7037521166635</v>
      </c>
      <c r="BW622" s="2">
        <v>2207.7037521166635</v>
      </c>
    </row>
    <row r="623" spans="1:75" hidden="1">
      <c r="A623" s="1" t="s">
        <v>247</v>
      </c>
      <c r="B623" s="1" t="s">
        <v>133</v>
      </c>
      <c r="C623" s="1" t="s">
        <v>132</v>
      </c>
      <c r="D623" s="3" t="s">
        <v>271</v>
      </c>
      <c r="E623" s="1" t="s">
        <v>286</v>
      </c>
      <c r="F623" s="2" t="s">
        <v>291</v>
      </c>
      <c r="G623" s="2" t="s">
        <v>291</v>
      </c>
      <c r="H623" s="2" t="s">
        <v>291</v>
      </c>
      <c r="I623" s="2" t="s">
        <v>291</v>
      </c>
      <c r="J623" s="2" t="s">
        <v>291</v>
      </c>
      <c r="K623" s="2" t="s">
        <v>291</v>
      </c>
      <c r="L623" s="2" t="s">
        <v>291</v>
      </c>
      <c r="M623" s="2" t="s">
        <v>291</v>
      </c>
      <c r="N623" s="2" t="s">
        <v>291</v>
      </c>
      <c r="O623" s="2" t="s">
        <v>291</v>
      </c>
      <c r="P623" s="2" t="s">
        <v>291</v>
      </c>
      <c r="Q623" s="2" t="s">
        <v>291</v>
      </c>
      <c r="R623" s="2" t="s">
        <v>291</v>
      </c>
      <c r="S623" s="2" t="s">
        <v>291</v>
      </c>
      <c r="T623" s="2" t="s">
        <v>291</v>
      </c>
      <c r="U623" s="2" t="s">
        <v>291</v>
      </c>
      <c r="V623" s="2" t="s">
        <v>291</v>
      </c>
      <c r="W623" s="2" t="s">
        <v>291</v>
      </c>
      <c r="X623" s="2" t="s">
        <v>291</v>
      </c>
      <c r="Y623" s="2" t="s">
        <v>291</v>
      </c>
      <c r="Z623" s="2">
        <v>36884.719378664886</v>
      </c>
      <c r="AA623" s="2">
        <v>37914.827549777867</v>
      </c>
      <c r="AB623" s="2">
        <v>37314.953254041946</v>
      </c>
      <c r="AC623" s="2">
        <v>40280.489952482523</v>
      </c>
      <c r="AD623" s="2">
        <v>41676.211527043117</v>
      </c>
      <c r="AE623" s="2">
        <v>42343.771209630759</v>
      </c>
      <c r="AF623" s="2">
        <v>43413.975720233218</v>
      </c>
      <c r="AG623" s="2">
        <v>44504.957584967211</v>
      </c>
      <c r="AH623" s="2">
        <v>48597.248530476587</v>
      </c>
      <c r="AI623" s="2">
        <v>49835.115552167597</v>
      </c>
      <c r="AJ623" s="2">
        <v>61042.153122202239</v>
      </c>
      <c r="AK623" s="2">
        <v>54958.117393334993</v>
      </c>
      <c r="AL623" s="2">
        <v>58319.520665354918</v>
      </c>
      <c r="AM623" s="2">
        <v>61451.661530858255</v>
      </c>
      <c r="AN623" s="2">
        <v>65246.870145190507</v>
      </c>
      <c r="AO623" s="2">
        <v>64741.20332673502</v>
      </c>
      <c r="AP623" s="2">
        <v>67015.139229155713</v>
      </c>
      <c r="AQ623" s="2">
        <v>69354.3237169606</v>
      </c>
      <c r="AR623" s="2">
        <v>73436.729742099342</v>
      </c>
      <c r="AS623" s="2">
        <v>77272.658713318131</v>
      </c>
      <c r="AT623" s="2">
        <v>79569.953328517018</v>
      </c>
      <c r="AU623" s="2">
        <v>76778.9260427728</v>
      </c>
      <c r="AV623" s="2">
        <v>81402.43088127744</v>
      </c>
      <c r="AW623" s="2">
        <v>78679.250635874836</v>
      </c>
      <c r="AX623" s="2">
        <v>78857.152588172248</v>
      </c>
      <c r="AY623" s="2">
        <v>80399.06024821254</v>
      </c>
      <c r="AZ623" s="2">
        <v>79151.486412592203</v>
      </c>
      <c r="BA623" s="2">
        <v>78339.447519011577</v>
      </c>
      <c r="BB623" s="2">
        <v>76280.610671896866</v>
      </c>
      <c r="BC623" s="2">
        <v>76610.519253557941</v>
      </c>
      <c r="BD623" s="2">
        <v>78311.510872631377</v>
      </c>
      <c r="BE623" s="2">
        <v>77198.692788688626</v>
      </c>
      <c r="BF623" s="2">
        <v>79146.037411090132</v>
      </c>
      <c r="BG623" s="2">
        <v>80666.682234571257</v>
      </c>
      <c r="BH623" s="2">
        <v>82969.024691313156</v>
      </c>
      <c r="BI623" s="2">
        <v>82429.846274274809</v>
      </c>
      <c r="BJ623" s="2">
        <v>82992.729063847335</v>
      </c>
      <c r="BK623" s="2">
        <v>84452.96101316702</v>
      </c>
      <c r="BL623" s="2">
        <v>86696.793281747203</v>
      </c>
      <c r="BM623" s="2">
        <v>88763.121609033769</v>
      </c>
      <c r="BN623" s="2">
        <v>89359.968429779925</v>
      </c>
      <c r="BO623" s="2">
        <v>90683.42467231967</v>
      </c>
      <c r="BP623" s="2">
        <v>90048.64690491106</v>
      </c>
      <c r="BQ623" s="2">
        <v>88454.823048353966</v>
      </c>
      <c r="BR623" s="2">
        <v>85571.244229595308</v>
      </c>
      <c r="BS623" s="2">
        <v>83081.89697332088</v>
      </c>
      <c r="BT623" s="2">
        <v>83214.977528533404</v>
      </c>
      <c r="BU623" s="2">
        <v>82696.167146785971</v>
      </c>
      <c r="BV623" s="2">
        <v>83594.702573897463</v>
      </c>
      <c r="BW623" s="2">
        <v>83657.656930775061</v>
      </c>
    </row>
    <row r="624" spans="1:75" hidden="1">
      <c r="A624" s="1" t="s">
        <v>247</v>
      </c>
      <c r="B624" s="1" t="s">
        <v>133</v>
      </c>
      <c r="C624" s="1" t="s">
        <v>132</v>
      </c>
      <c r="D624" s="3" t="s">
        <v>268</v>
      </c>
      <c r="E624" s="1" t="s">
        <v>287</v>
      </c>
      <c r="F624" s="2">
        <v>20041.628000000001</v>
      </c>
      <c r="G624" s="2">
        <v>20653.333999999999</v>
      </c>
      <c r="H624" s="2">
        <v>21289.401999999998</v>
      </c>
      <c r="I624" s="2">
        <v>21964.157999999999</v>
      </c>
      <c r="J624" s="2">
        <v>22684.973999999998</v>
      </c>
      <c r="K624" s="2">
        <v>23451.315999999999</v>
      </c>
      <c r="L624" s="2">
        <v>24244.474999999999</v>
      </c>
      <c r="M624" s="2">
        <v>25041.917000000001</v>
      </c>
      <c r="N624" s="2">
        <v>25845.442999999999</v>
      </c>
      <c r="O624" s="2">
        <v>26667.242999999999</v>
      </c>
      <c r="P624" s="2">
        <v>27512.75</v>
      </c>
      <c r="Q624" s="2">
        <v>28376.096000000001</v>
      </c>
      <c r="R624" s="2">
        <v>29263.397000000001</v>
      </c>
      <c r="S624" s="2">
        <v>30173.763999999999</v>
      </c>
      <c r="T624" s="2">
        <v>31106.615000000002</v>
      </c>
      <c r="U624" s="2">
        <v>32061.977999999999</v>
      </c>
      <c r="V624" s="2">
        <v>33035.794000000002</v>
      </c>
      <c r="W624" s="2">
        <v>34024.249000000003</v>
      </c>
      <c r="X624" s="2">
        <v>35028.438000000002</v>
      </c>
      <c r="Y624" s="2">
        <v>36049.959000000003</v>
      </c>
      <c r="Z624" s="2">
        <v>37090.870999999999</v>
      </c>
      <c r="AA624" s="2">
        <v>38201.900999999998</v>
      </c>
      <c r="AB624" s="2">
        <v>39276.152999999998</v>
      </c>
      <c r="AC624" s="2">
        <v>40302.224999999999</v>
      </c>
      <c r="AD624" s="2">
        <v>41305.650999999998</v>
      </c>
      <c r="AE624" s="2">
        <v>42272</v>
      </c>
      <c r="AF624" s="2">
        <v>43221.021999999997</v>
      </c>
      <c r="AG624" s="2">
        <v>44148.285000000003</v>
      </c>
      <c r="AH624" s="2">
        <v>45056.957000000002</v>
      </c>
      <c r="AI624" s="2">
        <v>46003.775999999998</v>
      </c>
      <c r="AJ624" s="2">
        <v>47025.764000000003</v>
      </c>
      <c r="AK624" s="2">
        <v>47936.504000000001</v>
      </c>
      <c r="AL624" s="2">
        <v>48827.16</v>
      </c>
      <c r="AM624" s="2">
        <v>49694.245000000003</v>
      </c>
      <c r="AN624" s="2">
        <v>50533.777999999998</v>
      </c>
      <c r="AO624" s="2">
        <v>51341.809000000001</v>
      </c>
      <c r="AP624" s="2">
        <v>52129.476000000002</v>
      </c>
      <c r="AQ624" s="2">
        <v>52910.341999999997</v>
      </c>
      <c r="AR624" s="2">
        <v>53683.427000000003</v>
      </c>
      <c r="AS624" s="2">
        <v>54445.688999999998</v>
      </c>
      <c r="AT624" s="2">
        <v>55196.722000000002</v>
      </c>
      <c r="AU624" s="2">
        <v>55936.029359801956</v>
      </c>
      <c r="AV624" s="2">
        <v>56675.259971013926</v>
      </c>
      <c r="AW624" s="2">
        <v>57408.403828666713</v>
      </c>
      <c r="AX624" s="2">
        <v>58134.265425877937</v>
      </c>
      <c r="AY624" s="2">
        <v>58858.070554460217</v>
      </c>
      <c r="AZ624" s="2">
        <v>59559.628431511112</v>
      </c>
      <c r="BA624" s="2">
        <v>60218.477686150698</v>
      </c>
      <c r="BB624" s="2">
        <v>60852.734921439391</v>
      </c>
      <c r="BC624" s="2">
        <v>61410.662732124118</v>
      </c>
      <c r="BD624" s="2">
        <v>61892.63797346082</v>
      </c>
      <c r="BE624" s="2">
        <v>62377.511950003689</v>
      </c>
      <c r="BF624" s="2">
        <v>62859.753843492756</v>
      </c>
      <c r="BG624" s="2">
        <v>63302.673892092462</v>
      </c>
      <c r="BH624" s="2">
        <v>63697.282671212321</v>
      </c>
      <c r="BI624" s="2">
        <v>64068.255836487187</v>
      </c>
      <c r="BJ624" s="2">
        <v>64420.480698768733</v>
      </c>
      <c r="BK624" s="2">
        <v>64757.268270945191</v>
      </c>
      <c r="BL624" s="2">
        <v>65079.498209932499</v>
      </c>
      <c r="BM624" s="2">
        <v>65375.522441266759</v>
      </c>
      <c r="BN624" s="2">
        <v>65650.001965854841</v>
      </c>
      <c r="BO624" s="2">
        <v>65912.395555433628</v>
      </c>
      <c r="BP624" s="2">
        <v>66166.53375180818</v>
      </c>
      <c r="BQ624" s="2">
        <v>66414.245729706323</v>
      </c>
      <c r="BR624" s="2">
        <v>66654.577051534725</v>
      </c>
      <c r="BS624" s="2">
        <v>66885.810713581654</v>
      </c>
      <c r="BT624" s="2">
        <v>67106.629198385766</v>
      </c>
      <c r="BU624" s="2">
        <v>67316.517896811696</v>
      </c>
      <c r="BV624" s="2">
        <v>67515.004509844206</v>
      </c>
      <c r="BW624" s="2">
        <v>67700.548161945975</v>
      </c>
    </row>
    <row r="625" spans="1:75" hidden="1">
      <c r="A625" s="1" t="s">
        <v>247</v>
      </c>
      <c r="B625" s="1" t="s">
        <v>133</v>
      </c>
      <c r="C625" s="1" t="s">
        <v>132</v>
      </c>
      <c r="D625" s="3" t="s">
        <v>274</v>
      </c>
      <c r="E625" s="1" t="s">
        <v>288</v>
      </c>
      <c r="F625" s="2">
        <v>2929.4399722798398</v>
      </c>
      <c r="G625" s="2">
        <v>3052.8530046015635</v>
      </c>
      <c r="H625" s="2">
        <v>3136.0842199134659</v>
      </c>
      <c r="I625" s="2">
        <v>3388.9052776593626</v>
      </c>
      <c r="J625" s="2">
        <v>3272.7537651812295</v>
      </c>
      <c r="K625" s="2">
        <v>3463.9206085790024</v>
      </c>
      <c r="L625" s="2">
        <v>3429.1306156267101</v>
      </c>
      <c r="M625" s="2">
        <v>3375.0770290527216</v>
      </c>
      <c r="N625" s="2">
        <v>3403.915182510148</v>
      </c>
      <c r="O625" s="2">
        <v>3711.7962105252695</v>
      </c>
      <c r="P625" s="2">
        <v>4050.9699005164925</v>
      </c>
      <c r="Q625" s="2">
        <v>4153.3142632406089</v>
      </c>
      <c r="R625" s="2">
        <v>4361.1080676275897</v>
      </c>
      <c r="S625" s="2">
        <v>4596.1561946007641</v>
      </c>
      <c r="T625" s="2">
        <v>4789.0951283434479</v>
      </c>
      <c r="U625" s="2">
        <v>5047.8069625937487</v>
      </c>
      <c r="V625" s="2">
        <v>5487.6679250254674</v>
      </c>
      <c r="W625" s="2">
        <v>5813.9254774528172</v>
      </c>
      <c r="X625" s="2">
        <v>6151.5021786878051</v>
      </c>
      <c r="Y625" s="2">
        <v>6486.6002725369299</v>
      </c>
      <c r="Z625" s="2">
        <v>6755.1026095159286</v>
      </c>
      <c r="AA625" s="2">
        <v>6889.8126205182134</v>
      </c>
      <c r="AB625" s="2">
        <v>6989.5738210819445</v>
      </c>
      <c r="AC625" s="2">
        <v>7481.9498389224655</v>
      </c>
      <c r="AD625" s="2">
        <v>7608.3751288252624</v>
      </c>
      <c r="AE625" s="2">
        <v>7772.9682676231878</v>
      </c>
      <c r="AF625" s="2">
        <v>8262.2246746900692</v>
      </c>
      <c r="AG625" s="2">
        <v>8840.6790908509975</v>
      </c>
      <c r="AH625" s="2">
        <v>9168.9120693627901</v>
      </c>
      <c r="AI625" s="2">
        <v>9747.6495023856187</v>
      </c>
      <c r="AJ625" s="2">
        <v>8611.1989694746881</v>
      </c>
      <c r="AK625" s="2">
        <v>9840.7289292797868</v>
      </c>
      <c r="AL625" s="2">
        <v>8715.3269732764384</v>
      </c>
      <c r="AM625" s="2">
        <v>9972.728536438477</v>
      </c>
      <c r="AN625" s="2">
        <v>10002.041130387601</v>
      </c>
      <c r="AO625" s="2">
        <v>10437.460702263812</v>
      </c>
      <c r="AP625" s="2">
        <v>10637.880898517</v>
      </c>
      <c r="AQ625" s="2">
        <v>11064.787688944269</v>
      </c>
      <c r="AR625" s="2">
        <v>11941.498232493403</v>
      </c>
      <c r="AS625" s="2">
        <v>13053.536571622079</v>
      </c>
      <c r="AT625" s="2">
        <v>13388.214511566579</v>
      </c>
      <c r="AU625" s="2">
        <v>15319.847645536318</v>
      </c>
      <c r="AV625" s="2">
        <v>15878.537027397177</v>
      </c>
      <c r="AW625" s="2">
        <v>17320.684100741495</v>
      </c>
      <c r="AX625" s="2">
        <v>19025.189878356799</v>
      </c>
      <c r="AY625" s="2">
        <v>20135.471188804273</v>
      </c>
      <c r="AZ625" s="2">
        <v>21162.957320134523</v>
      </c>
      <c r="BA625" s="2">
        <v>20223.656196759905</v>
      </c>
      <c r="BB625" s="2">
        <v>19559.013357091706</v>
      </c>
      <c r="BC625" s="2">
        <v>20081.046695866513</v>
      </c>
      <c r="BD625" s="2">
        <v>20553.565910702655</v>
      </c>
      <c r="BE625" s="2">
        <v>20724.331906984811</v>
      </c>
      <c r="BF625" s="2">
        <v>21361.88670101171</v>
      </c>
      <c r="BG625" s="2">
        <v>22369.826939013576</v>
      </c>
      <c r="BH625" s="2">
        <v>23168.710077618089</v>
      </c>
      <c r="BI625" s="2">
        <v>23777.515804116047</v>
      </c>
      <c r="BJ625" s="2">
        <v>24658.740256714107</v>
      </c>
      <c r="BK625" s="2">
        <v>25595.141173330001</v>
      </c>
      <c r="BL625" s="2">
        <v>25496.719630805466</v>
      </c>
      <c r="BM625" s="2">
        <v>24857.856287218561</v>
      </c>
      <c r="BN625" s="2">
        <v>26493.107355979337</v>
      </c>
      <c r="BO625" s="2">
        <v>26418.384464452902</v>
      </c>
      <c r="BP625" s="2">
        <v>27985.550052384813</v>
      </c>
      <c r="BQ625" s="2">
        <v>28762.634891516896</v>
      </c>
      <c r="BR625" s="2">
        <v>29678.794632659472</v>
      </c>
      <c r="BS625" s="2">
        <v>30658.042761083045</v>
      </c>
      <c r="BT625" s="2">
        <v>31958.459250267369</v>
      </c>
      <c r="BU625" s="2">
        <v>33453.033241236204</v>
      </c>
      <c r="BV625" s="2">
        <v>34459.885010271719</v>
      </c>
      <c r="BW625" s="2">
        <v>35555.980010648855</v>
      </c>
    </row>
    <row r="626" spans="1:75" hidden="1">
      <c r="A626" s="1" t="s">
        <v>247</v>
      </c>
      <c r="B626" s="1" t="s">
        <v>133</v>
      </c>
      <c r="C626" s="1" t="s">
        <v>132</v>
      </c>
      <c r="D626" s="3" t="s">
        <v>273</v>
      </c>
      <c r="E626" s="1" t="s">
        <v>289</v>
      </c>
      <c r="F626" s="2" t="s">
        <v>291</v>
      </c>
      <c r="G626" s="2" t="s">
        <v>291</v>
      </c>
      <c r="H626" s="2" t="s">
        <v>291</v>
      </c>
      <c r="I626" s="2" t="s">
        <v>291</v>
      </c>
      <c r="J626" s="2" t="s">
        <v>291</v>
      </c>
      <c r="K626" s="2" t="s">
        <v>291</v>
      </c>
      <c r="L626" s="2" t="s">
        <v>291</v>
      </c>
      <c r="M626" s="2" t="s">
        <v>291</v>
      </c>
      <c r="N626" s="2" t="s">
        <v>291</v>
      </c>
      <c r="O626" s="2" t="s">
        <v>291</v>
      </c>
      <c r="P626" s="2" t="s">
        <v>291</v>
      </c>
      <c r="Q626" s="2" t="s">
        <v>291</v>
      </c>
      <c r="R626" s="2" t="s">
        <v>291</v>
      </c>
      <c r="S626" s="2" t="s">
        <v>291</v>
      </c>
      <c r="T626" s="2" t="s">
        <v>291</v>
      </c>
      <c r="U626" s="2" t="s">
        <v>291</v>
      </c>
      <c r="V626" s="2" t="s">
        <v>291</v>
      </c>
      <c r="W626" s="2" t="s">
        <v>291</v>
      </c>
      <c r="X626" s="2" t="s">
        <v>291</v>
      </c>
      <c r="Y626" s="2" t="s">
        <v>291</v>
      </c>
      <c r="Z626" s="2">
        <v>2.7511343297753337</v>
      </c>
      <c r="AA626" s="2">
        <v>2.8060301845884066</v>
      </c>
      <c r="AB626" s="2">
        <v>2.9714411185611658</v>
      </c>
      <c r="AC626" s="2">
        <v>3.0270790247019845</v>
      </c>
      <c r="AD626" s="2">
        <v>3.056778877205566</v>
      </c>
      <c r="AE626" s="2">
        <v>3.1575034862553353</v>
      </c>
      <c r="AF626" s="2">
        <v>3.3620480305608864</v>
      </c>
      <c r="AG626" s="2">
        <v>3.6030196645781958</v>
      </c>
      <c r="AH626" s="2">
        <v>3.6255100782996426</v>
      </c>
      <c r="AI626" s="2">
        <v>3.7206653738021549</v>
      </c>
      <c r="AJ626" s="2">
        <v>3.1774541962855714</v>
      </c>
      <c r="AK626" s="2">
        <v>3.7376712560881469</v>
      </c>
      <c r="AL626" s="2">
        <v>3.7107692519494102</v>
      </c>
      <c r="AM626" s="2">
        <v>3.7182909385149565</v>
      </c>
      <c r="AN626" s="2">
        <v>3.703462114448195</v>
      </c>
      <c r="AO626" s="2">
        <v>3.9058334945918869</v>
      </c>
      <c r="AP626" s="2">
        <v>3.9821133446828099</v>
      </c>
      <c r="AQ626" s="2">
        <v>4.2140891346374776</v>
      </c>
      <c r="AR626" s="2">
        <v>4.5086691993929104</v>
      </c>
      <c r="AS626" s="2">
        <v>4.8071917856066566</v>
      </c>
      <c r="AT626" s="2">
        <v>5.1897238985405325</v>
      </c>
      <c r="AU626" s="2">
        <v>5.830323127379927</v>
      </c>
      <c r="AV626" s="2">
        <v>6.0067453014370633</v>
      </c>
      <c r="AW626" s="2">
        <v>6.7537662500862465</v>
      </c>
      <c r="AX626" s="2">
        <v>7.2774099578232789</v>
      </c>
      <c r="AY626" s="2">
        <v>7.7174352880175396</v>
      </c>
      <c r="AZ626" s="2">
        <v>8.2821409383437246</v>
      </c>
      <c r="BA626" s="2">
        <v>8.137536207152321</v>
      </c>
      <c r="BB626" s="2">
        <v>7.7191843632182566</v>
      </c>
      <c r="BC626" s="2">
        <v>8.0373444904794642</v>
      </c>
      <c r="BD626" s="2">
        <v>8.2131315163835037</v>
      </c>
      <c r="BE626" s="2">
        <v>8.6184613690677292</v>
      </c>
      <c r="BF626" s="2">
        <v>8.9233189597839218</v>
      </c>
      <c r="BG626" s="2">
        <v>9.3845103389999611</v>
      </c>
      <c r="BH626" s="2">
        <v>9.6979099763943921</v>
      </c>
      <c r="BI626" s="2">
        <v>10.170149679963052</v>
      </c>
      <c r="BJ626" s="2">
        <v>10.60299877744864</v>
      </c>
      <c r="BK626" s="2">
        <v>10.985976823801201</v>
      </c>
      <c r="BL626" s="2">
        <v>10.886355017841616</v>
      </c>
      <c r="BM626" s="2">
        <v>10.559456587097669</v>
      </c>
      <c r="BN626" s="2">
        <v>11.277066702314947</v>
      </c>
      <c r="BO626" s="2">
        <v>11.205831298245645</v>
      </c>
      <c r="BP626" s="2">
        <v>12.102184119886898</v>
      </c>
      <c r="BQ626" s="2">
        <v>12.651292458213472</v>
      </c>
      <c r="BR626" s="2">
        <v>13.206299305356254</v>
      </c>
      <c r="BS626" s="2">
        <v>14.028280480639424</v>
      </c>
      <c r="BT626" s="2">
        <v>14.475882110372281</v>
      </c>
      <c r="BU626" s="2">
        <v>15.152863335564247</v>
      </c>
      <c r="BV626" s="2">
        <v>15.608926232621961</v>
      </c>
      <c r="BW626" s="2">
        <v>16.10541268345407</v>
      </c>
    </row>
    <row r="627" spans="1:75" hidden="1">
      <c r="A627" s="1" t="s">
        <v>247</v>
      </c>
      <c r="B627" s="1" t="s">
        <v>133</v>
      </c>
      <c r="C627" s="1" t="s">
        <v>132</v>
      </c>
      <c r="D627" s="3" t="s">
        <v>272</v>
      </c>
      <c r="E627" s="1" t="s">
        <v>290</v>
      </c>
      <c r="F627" s="2">
        <v>1319.3395860775433</v>
      </c>
      <c r="G627" s="2">
        <v>1370.7226056127467</v>
      </c>
      <c r="H627" s="2">
        <v>1403.4177584549439</v>
      </c>
      <c r="I627" s="2">
        <v>1510.2068897277293</v>
      </c>
      <c r="J627" s="2">
        <v>1450.7597055136498</v>
      </c>
      <c r="K627" s="2">
        <v>1525.9841169771839</v>
      </c>
      <c r="L627" s="2">
        <v>1501.2375165107358</v>
      </c>
      <c r="M627" s="2">
        <v>1469.681224406093</v>
      </c>
      <c r="N627" s="2">
        <v>1475.4708748215157</v>
      </c>
      <c r="O627" s="2">
        <v>1602.0304277134105</v>
      </c>
      <c r="P627" s="2">
        <v>1741.0796213671795</v>
      </c>
      <c r="Q627" s="2">
        <v>1776.0263522156856</v>
      </c>
      <c r="R627" s="2">
        <v>1856.042370059618</v>
      </c>
      <c r="S627" s="2">
        <v>1945.820017342757</v>
      </c>
      <c r="T627" s="2">
        <v>2016.2571949967974</v>
      </c>
      <c r="U627" s="2">
        <v>2111.902692355146</v>
      </c>
      <c r="V627" s="2">
        <v>2280.4072717204726</v>
      </c>
      <c r="W627" s="2">
        <v>2399.1537234128109</v>
      </c>
      <c r="X627" s="2">
        <v>2521.3616135793159</v>
      </c>
      <c r="Y627" s="2">
        <v>2641.8507248995561</v>
      </c>
      <c r="Z627" s="2">
        <v>2735.8434836101442</v>
      </c>
      <c r="AA627" s="2">
        <v>2784.9438840266298</v>
      </c>
      <c r="AB627" s="2">
        <v>2823.0663638632841</v>
      </c>
      <c r="AC627" s="2">
        <v>3025.446516659536</v>
      </c>
      <c r="AD627" s="2">
        <v>3084.2017979045177</v>
      </c>
      <c r="AE627" s="2">
        <v>3162.8644307250047</v>
      </c>
      <c r="AF627" s="2">
        <v>3377.0573858486791</v>
      </c>
      <c r="AG627" s="2">
        <v>3632.1283454126333</v>
      </c>
      <c r="AH627" s="2">
        <v>3910.3797960629108</v>
      </c>
      <c r="AI627" s="2">
        <v>4030.5341203813196</v>
      </c>
      <c r="AJ627" s="2">
        <v>4124.5187550477194</v>
      </c>
      <c r="AK627" s="2">
        <v>4285.1555397069887</v>
      </c>
      <c r="AL627" s="2">
        <v>4432.170211690117</v>
      </c>
      <c r="AM627" s="2">
        <v>4598.0204795721993</v>
      </c>
      <c r="AN627" s="2">
        <v>4781.7384971500451</v>
      </c>
      <c r="AO627" s="2">
        <v>4925.1938207659441</v>
      </c>
      <c r="AP627" s="2">
        <v>5119.2127889449239</v>
      </c>
      <c r="AQ627" s="2">
        <v>5523.7840272469602</v>
      </c>
      <c r="AR627" s="2">
        <v>6167.6748299311175</v>
      </c>
      <c r="AS627" s="2">
        <v>6822.6612068156492</v>
      </c>
      <c r="AT627" s="2">
        <v>7481.3516714771495</v>
      </c>
      <c r="AU627" s="2">
        <v>8002.8195302019221</v>
      </c>
      <c r="AV627" s="2">
        <v>8627.4623084524865</v>
      </c>
      <c r="AW627" s="2">
        <v>9256.1581944088957</v>
      </c>
      <c r="AX627" s="2">
        <v>9871.5589383761071</v>
      </c>
      <c r="AY627" s="2">
        <v>10541.877075445256</v>
      </c>
      <c r="AZ627" s="2">
        <v>11006.512015136406</v>
      </c>
      <c r="BA627" s="2">
        <v>10586.287052236101</v>
      </c>
      <c r="BB627" s="2">
        <v>9676.2141894758752</v>
      </c>
      <c r="BC627" s="2">
        <v>10026.681156678946</v>
      </c>
      <c r="BD627" s="2">
        <v>10391.910235259498</v>
      </c>
      <c r="BE627" s="2">
        <v>10666.247029460126</v>
      </c>
      <c r="BF627" s="2">
        <v>11235.254563365725</v>
      </c>
      <c r="BG627" s="2">
        <v>11958.694110356091</v>
      </c>
      <c r="BH627" s="2">
        <v>12632.032302521526</v>
      </c>
      <c r="BI627" s="2">
        <v>13084.855577234082</v>
      </c>
      <c r="BJ627" s="2">
        <v>13659.814320788179</v>
      </c>
      <c r="BK627" s="2">
        <v>14327.322587329041</v>
      </c>
      <c r="BL627" s="2">
        <v>14502.448490444574</v>
      </c>
      <c r="BM627" s="2">
        <v>14337.022392561723</v>
      </c>
      <c r="BN627" s="2">
        <v>15349.859776447674</v>
      </c>
      <c r="BO627" s="2">
        <v>15417.178360184935</v>
      </c>
      <c r="BP627" s="2">
        <v>16470.339955810905</v>
      </c>
      <c r="BQ627" s="2">
        <v>16849.816231876615</v>
      </c>
      <c r="BR627" s="2">
        <v>16954.266506770287</v>
      </c>
      <c r="BS627" s="2">
        <v>17425.162993033297</v>
      </c>
      <c r="BT627" s="2">
        <v>17950.68861168942</v>
      </c>
      <c r="BU627" s="2">
        <v>18614.80299784751</v>
      </c>
      <c r="BV627" s="2">
        <v>19326.423146778958</v>
      </c>
      <c r="BW627" s="2">
        <v>19901.479760222759</v>
      </c>
    </row>
    <row r="628" spans="1:75" hidden="1">
      <c r="A628" s="1" t="s">
        <v>247</v>
      </c>
      <c r="B628" s="1" t="s">
        <v>133</v>
      </c>
      <c r="C628" s="1" t="s">
        <v>132</v>
      </c>
      <c r="D628" s="3" t="s">
        <v>275</v>
      </c>
      <c r="E628" s="1" t="s">
        <v>251</v>
      </c>
      <c r="F628" s="4" t="s">
        <v>291</v>
      </c>
      <c r="G628" s="4">
        <v>7.0656488549618368</v>
      </c>
      <c r="H628" s="4">
        <v>5.5384439881359881</v>
      </c>
      <c r="I628" s="4">
        <v>11.019834621412738</v>
      </c>
      <c r="J628" s="4">
        <v>-0.78376010125595919</v>
      </c>
      <c r="K628" s="4">
        <v>8.738530984740688</v>
      </c>
      <c r="L628" s="4">
        <v>1.7056222362602735</v>
      </c>
      <c r="M628" s="4">
        <v>1.1180124223602483</v>
      </c>
      <c r="N628" s="4">
        <v>3.6153036153036222</v>
      </c>
      <c r="O628" s="4">
        <v>12.029979674796753</v>
      </c>
      <c r="P628" s="4">
        <v>12.125335449975427</v>
      </c>
      <c r="Q628" s="4">
        <v>5.2081577616720054</v>
      </c>
      <c r="R628" s="4">
        <v>7.7731496315283533</v>
      </c>
      <c r="S628" s="4">
        <v>8.0984659293614101</v>
      </c>
      <c r="T628" s="4">
        <v>6.8234323432343258</v>
      </c>
      <c r="U628" s="4">
        <v>7.9606601271851929</v>
      </c>
      <c r="V628" s="4">
        <v>11.258436076598377</v>
      </c>
      <c r="W628" s="4">
        <v>8.3551249624898247</v>
      </c>
      <c r="X628" s="4">
        <v>8.1955214432663404</v>
      </c>
      <c r="Y628" s="4">
        <v>7.8343541457171595</v>
      </c>
      <c r="Z628" s="4">
        <v>6.5479823669040371</v>
      </c>
      <c r="AA628" s="4">
        <v>4.8438942108780747</v>
      </c>
      <c r="AB628" s="4">
        <v>4.2194092827004148</v>
      </c>
      <c r="AC628" s="4">
        <v>9.9685433839163515</v>
      </c>
      <c r="AD628" s="4">
        <v>4.4801419660711606</v>
      </c>
      <c r="AE628" s="4">
        <v>4.9496793165513253</v>
      </c>
      <c r="AF628" s="4">
        <v>9.1691928646481244</v>
      </c>
      <c r="AG628" s="4">
        <v>9.8604949607814962</v>
      </c>
      <c r="AH628" s="4">
        <v>9.8767421251913401</v>
      </c>
      <c r="AI628" s="4">
        <v>5.2386538602536836</v>
      </c>
      <c r="AJ628" s="4">
        <v>4.605148570035178</v>
      </c>
      <c r="AK628" s="4">
        <v>5.9067901029005387</v>
      </c>
      <c r="AL628" s="4">
        <v>5.3525245458333037</v>
      </c>
      <c r="AM628" s="4">
        <v>5.5842411580361073</v>
      </c>
      <c r="AN628" s="4">
        <v>5.7524875621890459</v>
      </c>
      <c r="AO628" s="4">
        <v>4.6470289487049232</v>
      </c>
      <c r="AP628" s="4">
        <v>5.5339148648130942</v>
      </c>
      <c r="AQ628" s="4">
        <v>9.5193145512634239</v>
      </c>
      <c r="AR628" s="4">
        <v>13.288138964397</v>
      </c>
      <c r="AS628" s="4">
        <v>12.190375865045567</v>
      </c>
      <c r="AT628" s="4">
        <v>11.167042683324425</v>
      </c>
      <c r="AU628" s="4">
        <v>8.4030000000000058</v>
      </c>
      <c r="AV628" s="4">
        <v>9.230000000000004</v>
      </c>
      <c r="AW628" s="4">
        <v>8.6750000000000114</v>
      </c>
      <c r="AX628" s="4">
        <v>7.9970000000000097</v>
      </c>
      <c r="AY628" s="4">
        <v>8.1199999999999939</v>
      </c>
      <c r="AZ628" s="4">
        <v>5.6519999999999904</v>
      </c>
      <c r="BA628" s="4">
        <v>-2.7540000000000009</v>
      </c>
      <c r="BB628" s="4">
        <v>-7.6339999999999968</v>
      </c>
      <c r="BC628" s="4">
        <v>4.5719999999999983</v>
      </c>
      <c r="BD628" s="4">
        <v>4.4559999999999933</v>
      </c>
      <c r="BE628" s="4">
        <v>3.4440000000000026</v>
      </c>
      <c r="BF628" s="4">
        <v>6.1490000000000045</v>
      </c>
      <c r="BG628" s="4">
        <v>7.1890000000000009</v>
      </c>
      <c r="BH628" s="4">
        <v>6.288999999999989</v>
      </c>
      <c r="BI628" s="4">
        <v>4.1879999999999917</v>
      </c>
      <c r="BJ628" s="4">
        <v>4.9679999999999946</v>
      </c>
      <c r="BK628" s="4">
        <v>5.4349999999999898</v>
      </c>
      <c r="BL628" s="4">
        <v>1.7260000000000053</v>
      </c>
      <c r="BM628" s="4">
        <v>-0.69099999999998607</v>
      </c>
      <c r="BN628" s="4">
        <v>7.5139999999999985</v>
      </c>
      <c r="BO628" s="4">
        <v>0.83999999999999631</v>
      </c>
      <c r="BP628" s="4">
        <v>7.2429999999999994</v>
      </c>
      <c r="BQ628" s="4">
        <v>2.6869999999999949</v>
      </c>
      <c r="BR628" s="4">
        <v>0.98400000000000709</v>
      </c>
      <c r="BS628" s="4">
        <v>3.1339999999999923</v>
      </c>
      <c r="BT628" s="4">
        <v>3.3560000000000034</v>
      </c>
      <c r="BU628" s="4">
        <v>4.0240000000000054</v>
      </c>
      <c r="BV628" s="4">
        <v>4.1290000000000049</v>
      </c>
      <c r="BW628" s="4">
        <v>3.2584898716887301</v>
      </c>
    </row>
    <row r="629" spans="1:75" hidden="1">
      <c r="A629" s="1" t="s">
        <v>247</v>
      </c>
      <c r="B629" s="1" t="s">
        <v>133</v>
      </c>
      <c r="C629" s="1" t="s">
        <v>132</v>
      </c>
      <c r="D629" s="3" t="s">
        <v>276</v>
      </c>
      <c r="E629" s="1" t="s">
        <v>252</v>
      </c>
      <c r="F629" s="4" t="s">
        <v>291</v>
      </c>
      <c r="G629" s="4">
        <v>2.7374691611582458</v>
      </c>
      <c r="H629" s="4">
        <v>2.7374691611582458</v>
      </c>
      <c r="I629" s="4">
        <v>2.7374691611582458</v>
      </c>
      <c r="J629" s="4">
        <v>2.7374691611582458</v>
      </c>
      <c r="K629" s="4">
        <v>2.7374691611582458</v>
      </c>
      <c r="L629" s="4">
        <v>2.7374691611582458</v>
      </c>
      <c r="M629" s="4">
        <v>2.7374691611582458</v>
      </c>
      <c r="N629" s="4">
        <v>2.7374691611582458</v>
      </c>
      <c r="O629" s="4">
        <v>2.7374691611582236</v>
      </c>
      <c r="P629" s="4">
        <v>2.7374691611582902</v>
      </c>
      <c r="Q629" s="4">
        <v>2.6156590541228875</v>
      </c>
      <c r="R629" s="4">
        <v>2.6380801892145422</v>
      </c>
      <c r="S629" s="4">
        <v>2.5702939374657063</v>
      </c>
      <c r="T629" s="4">
        <v>2.519822040515951</v>
      </c>
      <c r="U629" s="4">
        <v>2.4274254739278467</v>
      </c>
      <c r="V629" s="4">
        <v>2.3405781741318687</v>
      </c>
      <c r="W629" s="4">
        <v>2.2746070748216329</v>
      </c>
      <c r="X629" s="4">
        <v>2.2580632165981607</v>
      </c>
      <c r="Y629" s="4">
        <v>2.2636260281436504</v>
      </c>
      <c r="Z629" s="4">
        <v>2.3129049861977835</v>
      </c>
      <c r="AA629" s="4">
        <v>2.7939803858475942</v>
      </c>
      <c r="AB629" s="4">
        <v>2.731900364670925</v>
      </c>
      <c r="AC629" s="4">
        <v>2.7316767054712976</v>
      </c>
      <c r="AD629" s="4">
        <v>2.7440377370482993</v>
      </c>
      <c r="AE629" s="4">
        <v>2.7273626236479886</v>
      </c>
      <c r="AF629" s="4">
        <v>2.7046231916680652</v>
      </c>
      <c r="AG629" s="4">
        <v>2.6722136286997378</v>
      </c>
      <c r="AH629" s="4">
        <v>5.9433234094167009</v>
      </c>
      <c r="AI629" s="4">
        <v>-1.0095753538717722</v>
      </c>
      <c r="AJ629" s="4">
        <v>18.410261802123863</v>
      </c>
      <c r="AK629" s="4">
        <v>-7.3255194459243445</v>
      </c>
      <c r="AL629" s="4">
        <v>18.956596723196316</v>
      </c>
      <c r="AM629" s="4">
        <v>-7.7282429221537612</v>
      </c>
      <c r="AN629" s="4">
        <v>5.4425628491620026</v>
      </c>
      <c r="AO629" s="4">
        <v>0.28146860383293504</v>
      </c>
      <c r="AP629" s="4">
        <v>3.5456309076649983</v>
      </c>
      <c r="AQ629" s="4">
        <v>5.2937893645858214</v>
      </c>
      <c r="AR629" s="4">
        <v>4.9708487923071143</v>
      </c>
      <c r="AS629" s="4">
        <v>2.6328127817650593</v>
      </c>
      <c r="AT629" s="4">
        <v>8.3880943177425671</v>
      </c>
      <c r="AU629" s="4">
        <v>-5.2652055505122526</v>
      </c>
      <c r="AV629" s="4">
        <v>5.3867214236824168</v>
      </c>
      <c r="AW629" s="4">
        <v>-0.37344937325453076</v>
      </c>
      <c r="AX629" s="4">
        <v>-1.6786727077153785</v>
      </c>
      <c r="AY629" s="4">
        <v>2.1582018299960204</v>
      </c>
      <c r="AZ629" s="4">
        <v>0.52247282167774411</v>
      </c>
      <c r="BA629" s="4">
        <v>1.7626549586776896</v>
      </c>
      <c r="BB629" s="4">
        <v>-4.4952731425670915</v>
      </c>
      <c r="BC629" s="4">
        <v>1.8535127055306466</v>
      </c>
      <c r="BD629" s="4">
        <v>2.0545934840035196</v>
      </c>
      <c r="BE629" s="4">
        <v>2.5916339117374454</v>
      </c>
      <c r="BF629" s="4">
        <v>2.9809369548965847</v>
      </c>
      <c r="BG629" s="4">
        <v>2.3592752790296823</v>
      </c>
      <c r="BH629" s="4">
        <v>2.6240359327442953</v>
      </c>
      <c r="BI629" s="4">
        <v>1.5203432290016972</v>
      </c>
      <c r="BJ629" s="4">
        <v>1.216779646595012</v>
      </c>
      <c r="BK629" s="4">
        <v>1.5776494984027334</v>
      </c>
      <c r="BL629" s="4">
        <v>2.1186791359761648</v>
      </c>
      <c r="BM629" s="4">
        <v>1.8613069670691873</v>
      </c>
      <c r="BN629" s="4">
        <v>0.87784437490054934</v>
      </c>
      <c r="BO629" s="4">
        <v>1.1252201803507056</v>
      </c>
      <c r="BP629" s="4">
        <v>1.2374886260236639</v>
      </c>
      <c r="BQ629" s="4">
        <v>-8.7311573919524044E-2</v>
      </c>
      <c r="BR629" s="4">
        <v>-2.1332922096280904</v>
      </c>
      <c r="BS629" s="4">
        <v>-0.16020169656223437</v>
      </c>
      <c r="BT629" s="4">
        <v>-0.84964225589225784</v>
      </c>
      <c r="BU629" s="4">
        <v>-0.62345793648688197</v>
      </c>
      <c r="BV629" s="4">
        <v>1.0865502696353335</v>
      </c>
      <c r="BW629" s="4">
        <v>7.5309026695746795E-2</v>
      </c>
    </row>
    <row r="630" spans="1:75" hidden="1">
      <c r="A630" s="1" t="s">
        <v>247</v>
      </c>
      <c r="B630" s="1" t="s">
        <v>133</v>
      </c>
      <c r="C630" s="1" t="s">
        <v>132</v>
      </c>
      <c r="D630" s="3" t="s">
        <v>277</v>
      </c>
      <c r="E630" s="1" t="s">
        <v>253</v>
      </c>
      <c r="F630" s="4" t="s">
        <v>291</v>
      </c>
      <c r="G630" s="4" t="s">
        <v>291</v>
      </c>
      <c r="H630" s="4" t="s">
        <v>291</v>
      </c>
      <c r="I630" s="4" t="s">
        <v>291</v>
      </c>
      <c r="J630" s="4" t="s">
        <v>291</v>
      </c>
      <c r="K630" s="4" t="s">
        <v>291</v>
      </c>
      <c r="L630" s="4" t="s">
        <v>291</v>
      </c>
      <c r="M630" s="4" t="s">
        <v>291</v>
      </c>
      <c r="N630" s="4" t="s">
        <v>291</v>
      </c>
      <c r="O630" s="4" t="s">
        <v>291</v>
      </c>
      <c r="P630" s="4" t="s">
        <v>291</v>
      </c>
      <c r="Q630" s="4" t="s">
        <v>291</v>
      </c>
      <c r="R630" s="4" t="s">
        <v>291</v>
      </c>
      <c r="S630" s="4" t="s">
        <v>291</v>
      </c>
      <c r="T630" s="4" t="s">
        <v>291</v>
      </c>
      <c r="U630" s="4" t="s">
        <v>291</v>
      </c>
      <c r="V630" s="4" t="s">
        <v>291</v>
      </c>
      <c r="W630" s="4" t="s">
        <v>291</v>
      </c>
      <c r="X630" s="4" t="s">
        <v>291</v>
      </c>
      <c r="Y630" s="4" t="s">
        <v>291</v>
      </c>
      <c r="Z630" s="4" t="s">
        <v>291</v>
      </c>
      <c r="AA630" s="4">
        <v>2.792777574197336</v>
      </c>
      <c r="AB630" s="4">
        <v>-1.5821627961998486</v>
      </c>
      <c r="AC630" s="4">
        <v>7.9473145209403295</v>
      </c>
      <c r="AD630" s="4">
        <v>3.4650064490453714</v>
      </c>
      <c r="AE630" s="4">
        <v>1.6017763086610515</v>
      </c>
      <c r="AF630" s="4">
        <v>2.5274189804781688</v>
      </c>
      <c r="AG630" s="4">
        <v>2.5129738675961466</v>
      </c>
      <c r="AH630" s="4">
        <v>9.1951350311850533</v>
      </c>
      <c r="AI630" s="4">
        <v>2.5471956934242979</v>
      </c>
      <c r="AJ630" s="4">
        <v>22.488234342113799</v>
      </c>
      <c r="AK630" s="4">
        <v>-9.9669415603467097</v>
      </c>
      <c r="AL630" s="4">
        <v>6.1162998869891849</v>
      </c>
      <c r="AM630" s="4">
        <v>5.3706560509575896</v>
      </c>
      <c r="AN630" s="4">
        <v>6.1759251414649885</v>
      </c>
      <c r="AO630" s="4">
        <v>-0.77500547892989102</v>
      </c>
      <c r="AP630" s="4">
        <v>3.5123472928741073</v>
      </c>
      <c r="AQ630" s="4">
        <v>3.4905314153062195</v>
      </c>
      <c r="AR630" s="4">
        <v>5.8863035588081036</v>
      </c>
      <c r="AS630" s="4">
        <v>5.223447428405481</v>
      </c>
      <c r="AT630" s="4">
        <v>2.972972139760155</v>
      </c>
      <c r="AU630" s="4">
        <v>-3.5076397169934714</v>
      </c>
      <c r="AV630" s="4">
        <v>6.0218409878889601</v>
      </c>
      <c r="AW630" s="4">
        <v>-3.3453303739470086</v>
      </c>
      <c r="AX630" s="4">
        <v>0.22611037962312341</v>
      </c>
      <c r="AY630" s="4">
        <v>1.9553174435460896</v>
      </c>
      <c r="AZ630" s="4">
        <v>-1.5517268880615886</v>
      </c>
      <c r="BA630" s="4">
        <v>-1.0259300619418821</v>
      </c>
      <c r="BB630" s="4">
        <v>-2.6280972260048885</v>
      </c>
      <c r="BC630" s="4">
        <v>0.43249336725961207</v>
      </c>
      <c r="BD630" s="4">
        <v>2.22031078192233</v>
      </c>
      <c r="BE630" s="4">
        <v>-1.4210147033846487</v>
      </c>
      <c r="BF630" s="4">
        <v>2.5225098405899926</v>
      </c>
      <c r="BG630" s="4">
        <v>1.9213151703133313</v>
      </c>
      <c r="BH630" s="4">
        <v>2.854142990592945</v>
      </c>
      <c r="BI630" s="4">
        <v>-0.64985507428149125</v>
      </c>
      <c r="BJ630" s="4">
        <v>0.68286284035956601</v>
      </c>
      <c r="BK630" s="4">
        <v>1.7594697340248988</v>
      </c>
      <c r="BL630" s="4">
        <v>2.6569018322878613</v>
      </c>
      <c r="BM630" s="4">
        <v>2.3833964891543324</v>
      </c>
      <c r="BN630" s="4">
        <v>0.67240404565200862</v>
      </c>
      <c r="BO630" s="4">
        <v>1.4810392906301484</v>
      </c>
      <c r="BP630" s="4">
        <v>-0.69999315718649591</v>
      </c>
      <c r="BQ630" s="4">
        <v>-1.7699586960369662</v>
      </c>
      <c r="BR630" s="4">
        <v>-3.2599452685382224</v>
      </c>
      <c r="BS630" s="4">
        <v>-2.909093210793201</v>
      </c>
      <c r="BT630" s="4">
        <v>0.16017996706942927</v>
      </c>
      <c r="BU630" s="4">
        <v>-0.62345793648688197</v>
      </c>
      <c r="BV630" s="4">
        <v>1.0865502696353335</v>
      </c>
      <c r="BW630" s="4">
        <v>7.5309026695746795E-2</v>
      </c>
    </row>
    <row r="631" spans="1:75" hidden="1">
      <c r="A631" s="1" t="s">
        <v>247</v>
      </c>
      <c r="B631" s="1" t="s">
        <v>133</v>
      </c>
      <c r="C631" s="1" t="s">
        <v>132</v>
      </c>
      <c r="D631" s="3" t="s">
        <v>278</v>
      </c>
      <c r="E631" s="1" t="s">
        <v>254</v>
      </c>
      <c r="F631" s="4" t="s">
        <v>291</v>
      </c>
      <c r="G631" s="4">
        <v>3.0521771983792911</v>
      </c>
      <c r="H631" s="4">
        <v>3.0797352136948009</v>
      </c>
      <c r="I631" s="4">
        <v>3.1694455297523128</v>
      </c>
      <c r="J631" s="4">
        <v>3.2817829848064139</v>
      </c>
      <c r="K631" s="4">
        <v>3.3781921019614192</v>
      </c>
      <c r="L631" s="4">
        <v>3.3821513470715159</v>
      </c>
      <c r="M631" s="4">
        <v>3.2891700067747554</v>
      </c>
      <c r="N631" s="4">
        <v>3.2087239966492875</v>
      </c>
      <c r="O631" s="4">
        <v>3.1796707837431937</v>
      </c>
      <c r="P631" s="4">
        <v>3.170582725780835</v>
      </c>
      <c r="Q631" s="4">
        <v>3.1379851159916816</v>
      </c>
      <c r="R631" s="4">
        <v>3.1269312029392538</v>
      </c>
      <c r="S631" s="4">
        <v>3.1109409478332184</v>
      </c>
      <c r="T631" s="4">
        <v>3.0915963948017877</v>
      </c>
      <c r="U631" s="4">
        <v>3.0712534938308167</v>
      </c>
      <c r="V631" s="4">
        <v>3.0372923342409042</v>
      </c>
      <c r="W631" s="4">
        <v>2.9920727802092539</v>
      </c>
      <c r="X631" s="4">
        <v>2.9513921086105288</v>
      </c>
      <c r="Y631" s="4">
        <v>2.9162619240972187</v>
      </c>
      <c r="Z631" s="4">
        <v>2.8874152117620788</v>
      </c>
      <c r="AA631" s="4">
        <v>2.9954270957939899</v>
      </c>
      <c r="AB631" s="4">
        <v>2.8120380710897175</v>
      </c>
      <c r="AC631" s="4">
        <v>2.6124554510213782</v>
      </c>
      <c r="AD631" s="4">
        <v>2.4897533572898256</v>
      </c>
      <c r="AE631" s="4">
        <v>2.3395079767656979</v>
      </c>
      <c r="AF631" s="4">
        <v>2.2450369038607088</v>
      </c>
      <c r="AG631" s="4">
        <v>2.1453981351944984</v>
      </c>
      <c r="AH631" s="4">
        <v>2.0582271768880611</v>
      </c>
      <c r="AI631" s="4">
        <v>2.1013824790697688</v>
      </c>
      <c r="AJ631" s="4">
        <v>2.2215306847855443</v>
      </c>
      <c r="AK631" s="4">
        <v>1.9366830488920961</v>
      </c>
      <c r="AL631" s="4">
        <v>1.8579911459542409</v>
      </c>
      <c r="AM631" s="4">
        <v>1.7758251759881105</v>
      </c>
      <c r="AN631" s="4">
        <v>1.6893968305585316</v>
      </c>
      <c r="AO631" s="4">
        <v>1.5989918663908309</v>
      </c>
      <c r="AP631" s="4">
        <v>1.5341629275275492</v>
      </c>
      <c r="AQ631" s="4">
        <v>1.4979356400973476</v>
      </c>
      <c r="AR631" s="4">
        <v>1.4611226667179844</v>
      </c>
      <c r="AS631" s="4">
        <v>1.4199205278008664</v>
      </c>
      <c r="AT631" s="4">
        <v>1.3794168350041547</v>
      </c>
      <c r="AU631" s="4">
        <v>1.3394044664499338</v>
      </c>
      <c r="AV631" s="4">
        <v>1.3215643292393109</v>
      </c>
      <c r="AW631" s="4">
        <v>1.2935871101918961</v>
      </c>
      <c r="AX631" s="4">
        <v>1.2643821266613342</v>
      </c>
      <c r="AY631" s="4">
        <v>1.2450576665583579</v>
      </c>
      <c r="AZ631" s="4">
        <v>1.1919484795237301</v>
      </c>
      <c r="BA631" s="4">
        <v>1.1062010828311486</v>
      </c>
      <c r="BB631" s="4">
        <v>1.053260161431413</v>
      </c>
      <c r="BC631" s="4">
        <v>0.91684919569352541</v>
      </c>
      <c r="BD631" s="4">
        <v>0.78483966772855407</v>
      </c>
      <c r="BE631" s="4">
        <v>0.78341139175677199</v>
      </c>
      <c r="BF631" s="4">
        <v>0.77310216200285886</v>
      </c>
      <c r="BG631" s="4">
        <v>0.70461626321745019</v>
      </c>
      <c r="BH631" s="4">
        <v>0.62336826370481546</v>
      </c>
      <c r="BI631" s="4">
        <v>0.58240029985223707</v>
      </c>
      <c r="BJ631" s="4">
        <v>0.54976502432106944</v>
      </c>
      <c r="BK631" s="4">
        <v>0.52279580736331877</v>
      </c>
      <c r="BL631" s="4">
        <v>0.49759655956933546</v>
      </c>
      <c r="BM631" s="4">
        <v>0.45486557130380856</v>
      </c>
      <c r="BN631" s="4">
        <v>0.41985060208837854</v>
      </c>
      <c r="BO631" s="4">
        <v>0.39968557764136214</v>
      </c>
      <c r="BP631" s="4">
        <v>0.38556965534777277</v>
      </c>
      <c r="BQ631" s="4">
        <v>0.37437653727987463</v>
      </c>
      <c r="BR631" s="4">
        <v>0.36186712532504384</v>
      </c>
      <c r="BS631" s="4">
        <v>0.34691340381343139</v>
      </c>
      <c r="BT631" s="4">
        <v>0.33014249576746035</v>
      </c>
      <c r="BU631" s="4">
        <v>0.31276894836342883</v>
      </c>
      <c r="BV631" s="4">
        <v>0.29485573412570965</v>
      </c>
      <c r="BW631" s="4">
        <v>0.27481839547935927</v>
      </c>
    </row>
    <row r="632" spans="1:75" hidden="1">
      <c r="A632" s="1" t="s">
        <v>247</v>
      </c>
      <c r="B632" s="1" t="s">
        <v>133</v>
      </c>
      <c r="C632" s="1" t="s">
        <v>132</v>
      </c>
      <c r="D632" s="3" t="s">
        <v>279</v>
      </c>
      <c r="E632" s="1" t="s">
        <v>255</v>
      </c>
      <c r="F632" s="4" t="s">
        <v>291</v>
      </c>
      <c r="G632" s="4">
        <v>4.2128541116914553</v>
      </c>
      <c r="H632" s="4">
        <v>2.7263420540212246</v>
      </c>
      <c r="I632" s="4">
        <v>8.0616794708680661</v>
      </c>
      <c r="J632" s="4">
        <v>-3.4274051046465415</v>
      </c>
      <c r="K632" s="4">
        <v>5.8411618201037463</v>
      </c>
      <c r="L632" s="4">
        <v>-1.0043530693552238</v>
      </c>
      <c r="M632" s="4">
        <v>-1.5763058522082596</v>
      </c>
      <c r="N632" s="4">
        <v>0.85444430480214884</v>
      </c>
      <c r="O632" s="4">
        <v>9.0449089212640832</v>
      </c>
      <c r="P632" s="4">
        <v>9.1377239146225531</v>
      </c>
      <c r="Q632" s="4">
        <v>2.5264162715962657</v>
      </c>
      <c r="R632" s="4">
        <v>5.0030840725462156</v>
      </c>
      <c r="S632" s="4">
        <v>5.3896423415400241</v>
      </c>
      <c r="T632" s="4">
        <v>4.197832396760881</v>
      </c>
      <c r="U632" s="4">
        <v>5.4021026377020442</v>
      </c>
      <c r="V632" s="4">
        <v>8.7139022092417981</v>
      </c>
      <c r="W632" s="4">
        <v>5.945285991878535</v>
      </c>
      <c r="X632" s="4">
        <v>5.8063472355150525</v>
      </c>
      <c r="Y632" s="4">
        <v>5.447418924926839</v>
      </c>
      <c r="Z632" s="4">
        <v>4.1393384160850255</v>
      </c>
      <c r="AA632" s="4">
        <v>1.9941963696083365</v>
      </c>
      <c r="AB632" s="4">
        <v>1.447952303762734</v>
      </c>
      <c r="AC632" s="4">
        <v>7.044435475528088</v>
      </c>
      <c r="AD632" s="4">
        <v>1.6897372025285406</v>
      </c>
      <c r="AE632" s="4">
        <v>2.163315241573005</v>
      </c>
      <c r="AF632" s="4">
        <v>6.2943317175857105</v>
      </c>
      <c r="AG632" s="4">
        <v>7.0011944595615772</v>
      </c>
      <c r="AH632" s="4">
        <v>3.7127575284513048</v>
      </c>
      <c r="AI632" s="4">
        <v>6.3119531373480475</v>
      </c>
      <c r="AJ632" s="4">
        <v>-11.658713545586529</v>
      </c>
      <c r="AK632" s="4">
        <v>14.278266756622182</v>
      </c>
      <c r="AL632" s="4">
        <v>-11.436164577756658</v>
      </c>
      <c r="AM632" s="4">
        <v>14.427474345111492</v>
      </c>
      <c r="AN632" s="4">
        <v>0.29392752286416801</v>
      </c>
      <c r="AO632" s="4">
        <v>4.3533071520106548</v>
      </c>
      <c r="AP632" s="4">
        <v>1.9202007266932553</v>
      </c>
      <c r="AQ632" s="4">
        <v>4.0130811248956677</v>
      </c>
      <c r="AR632" s="4">
        <v>7.9234285211375877</v>
      </c>
      <c r="AS632" s="4">
        <v>9.3123854099208749</v>
      </c>
      <c r="AT632" s="4">
        <v>2.5638870976320449</v>
      </c>
      <c r="AU632" s="4">
        <v>14.427862149212878</v>
      </c>
      <c r="AV632" s="4">
        <v>3.6468337987919597</v>
      </c>
      <c r="AW632" s="4">
        <v>9.0823674174516977</v>
      </c>
      <c r="AX632" s="4">
        <v>9.8408686845246063</v>
      </c>
      <c r="AY632" s="4">
        <v>5.8358487749472721</v>
      </c>
      <c r="AZ632" s="4">
        <v>5.1028660898760236</v>
      </c>
      <c r="BA632" s="4">
        <v>-4.4384209123786604</v>
      </c>
      <c r="BB632" s="4">
        <v>-3.2864623152300321</v>
      </c>
      <c r="BC632" s="4">
        <v>2.6690167302612311</v>
      </c>
      <c r="BD632" s="4">
        <v>2.3530606844981206</v>
      </c>
      <c r="BE632" s="4">
        <v>0.83083391477698498</v>
      </c>
      <c r="BF632" s="4">
        <v>3.0763587308308971</v>
      </c>
      <c r="BG632" s="4">
        <v>4.7184045684229181</v>
      </c>
      <c r="BH632" s="4">
        <v>3.5712531025943628</v>
      </c>
      <c r="BI632" s="4">
        <v>2.6277066114530401</v>
      </c>
      <c r="BJ632" s="4">
        <v>3.7061249789833495</v>
      </c>
      <c r="BK632" s="4">
        <v>3.797440205247038</v>
      </c>
      <c r="BL632" s="4">
        <v>-0.38453213388442986</v>
      </c>
      <c r="BM632" s="4">
        <v>-2.5056687795045773</v>
      </c>
      <c r="BN632" s="4">
        <v>6.5784074453821173</v>
      </c>
      <c r="BO632" s="4">
        <v>-0.28204653581177519</v>
      </c>
      <c r="BP632" s="4">
        <v>5.9321022829408543</v>
      </c>
      <c r="BQ632" s="4">
        <v>2.7767359858123175</v>
      </c>
      <c r="BR632" s="4">
        <v>3.1852427449641674</v>
      </c>
      <c r="BS632" s="4">
        <v>3.2994875315656591</v>
      </c>
      <c r="BT632" s="4">
        <v>4.2416813731992686</v>
      </c>
      <c r="BU632" s="4">
        <v>4.6766146617545079</v>
      </c>
      <c r="BV632" s="4">
        <v>3.0097473128218644</v>
      </c>
      <c r="BW632" s="4">
        <v>3.1807854264470414</v>
      </c>
    </row>
    <row r="633" spans="1:75" hidden="1">
      <c r="A633" s="1" t="s">
        <v>247</v>
      </c>
      <c r="B633" s="1" t="s">
        <v>133</v>
      </c>
      <c r="C633" s="1" t="s">
        <v>132</v>
      </c>
      <c r="D633" s="3" t="s">
        <v>280</v>
      </c>
      <c r="E633" s="1" t="s">
        <v>256</v>
      </c>
      <c r="F633" s="4" t="s">
        <v>291</v>
      </c>
      <c r="G633" s="4" t="s">
        <v>291</v>
      </c>
      <c r="H633" s="4" t="s">
        <v>291</v>
      </c>
      <c r="I633" s="4" t="s">
        <v>291</v>
      </c>
      <c r="J633" s="4" t="s">
        <v>291</v>
      </c>
      <c r="K633" s="4" t="s">
        <v>291</v>
      </c>
      <c r="L633" s="4" t="s">
        <v>291</v>
      </c>
      <c r="M633" s="4" t="s">
        <v>291</v>
      </c>
      <c r="N633" s="4" t="s">
        <v>291</v>
      </c>
      <c r="O633" s="4" t="s">
        <v>291</v>
      </c>
      <c r="P633" s="4" t="s">
        <v>291</v>
      </c>
      <c r="Q633" s="4" t="s">
        <v>291</v>
      </c>
      <c r="R633" s="4" t="s">
        <v>291</v>
      </c>
      <c r="S633" s="4" t="s">
        <v>291</v>
      </c>
      <c r="T633" s="4" t="s">
        <v>291</v>
      </c>
      <c r="U633" s="4" t="s">
        <v>291</v>
      </c>
      <c r="V633" s="4" t="s">
        <v>291</v>
      </c>
      <c r="W633" s="4" t="s">
        <v>291</v>
      </c>
      <c r="X633" s="4" t="s">
        <v>291</v>
      </c>
      <c r="Y633" s="4" t="s">
        <v>291</v>
      </c>
      <c r="Z633" s="4" t="s">
        <v>291</v>
      </c>
      <c r="AA633" s="4">
        <v>1.9953898368007428</v>
      </c>
      <c r="AB633" s="4">
        <v>5.8948380128355904</v>
      </c>
      <c r="AC633" s="4">
        <v>1.8724216271113647</v>
      </c>
      <c r="AD633" s="4">
        <v>0.98113898782359321</v>
      </c>
      <c r="AE633" s="4">
        <v>3.2951225160862352</v>
      </c>
      <c r="AF633" s="4">
        <v>6.4780465071831994</v>
      </c>
      <c r="AG633" s="4">
        <v>7.1674060521112803</v>
      </c>
      <c r="AH633" s="4">
        <v>0.62421012970186318</v>
      </c>
      <c r="AI633" s="4">
        <v>2.6246043576615863</v>
      </c>
      <c r="AJ633" s="4">
        <v>-14.59983962388629</v>
      </c>
      <c r="AK633" s="4">
        <v>17.631003476225327</v>
      </c>
      <c r="AL633" s="4">
        <v>-0.71975308408724903</v>
      </c>
      <c r="AM633" s="4">
        <v>0.20269884907542224</v>
      </c>
      <c r="AN633" s="4">
        <v>-0.39880752506914474</v>
      </c>
      <c r="AO633" s="4">
        <v>5.4643837007050333</v>
      </c>
      <c r="AP633" s="4">
        <v>1.9529723987605552</v>
      </c>
      <c r="AQ633" s="4">
        <v>5.825444176882022</v>
      </c>
      <c r="AR633" s="4">
        <v>6.9903615074049519</v>
      </c>
      <c r="AS633" s="4">
        <v>6.6210798133946369</v>
      </c>
      <c r="AT633" s="4">
        <v>7.95749639278438</v>
      </c>
      <c r="AU633" s="4">
        <v>12.343609050561355</v>
      </c>
      <c r="AV633" s="4">
        <v>3.0259416194041711</v>
      </c>
      <c r="AW633" s="4">
        <v>12.436367969030826</v>
      </c>
      <c r="AX633" s="4">
        <v>7.7533584721020787</v>
      </c>
      <c r="AY633" s="4">
        <v>6.0464551639176189</v>
      </c>
      <c r="AZ633" s="4">
        <v>7.3172709488471543</v>
      </c>
      <c r="BA633" s="4">
        <v>-1.7459824973749316</v>
      </c>
      <c r="BB633" s="4">
        <v>-5.1410136100698889</v>
      </c>
      <c r="BC633" s="4">
        <v>4.1216806373641557</v>
      </c>
      <c r="BD633" s="4">
        <v>2.1871281753851335</v>
      </c>
      <c r="BE633" s="4">
        <v>4.935143822738941</v>
      </c>
      <c r="BF633" s="4">
        <v>3.5372623680875126</v>
      </c>
      <c r="BG633" s="4">
        <v>5.1683838860244524</v>
      </c>
      <c r="BH633" s="4">
        <v>3.3395417136684369</v>
      </c>
      <c r="BI633" s="4">
        <v>4.8694997656003602</v>
      </c>
      <c r="BJ633" s="4">
        <v>4.2560740117559392</v>
      </c>
      <c r="BK633" s="4">
        <v>3.6119785957828388</v>
      </c>
      <c r="BL633" s="4">
        <v>-0.90680881233751176</v>
      </c>
      <c r="BM633" s="4">
        <v>-3.00282721083589</v>
      </c>
      <c r="BN633" s="4">
        <v>6.7959000474901998</v>
      </c>
      <c r="BO633" s="4">
        <v>-0.63168380528138002</v>
      </c>
      <c r="BP633" s="4">
        <v>7.9989855083895556</v>
      </c>
      <c r="BQ633" s="4">
        <v>4.5372664379172534</v>
      </c>
      <c r="BR633" s="4">
        <v>4.3869576881250261</v>
      </c>
      <c r="BS633" s="4">
        <v>6.2241598215920346</v>
      </c>
      <c r="BT633" s="4">
        <v>3.1907091560551271</v>
      </c>
      <c r="BU633" s="4">
        <v>4.6766146617545079</v>
      </c>
      <c r="BV633" s="4">
        <v>3.0097473128218644</v>
      </c>
      <c r="BW633" s="4">
        <v>3.1807854264470414</v>
      </c>
    </row>
    <row r="634" spans="1:75" hidden="1">
      <c r="A634" s="1" t="s">
        <v>247</v>
      </c>
      <c r="B634" s="1" t="s">
        <v>133</v>
      </c>
      <c r="C634" s="1" t="s">
        <v>132</v>
      </c>
      <c r="D634" s="3" t="s">
        <v>281</v>
      </c>
      <c r="E634" s="1" t="s">
        <v>257</v>
      </c>
      <c r="F634" s="4" t="s">
        <v>291</v>
      </c>
      <c r="G634" s="4">
        <v>3.894601517109586</v>
      </c>
      <c r="H634" s="4">
        <v>2.3852494084739773</v>
      </c>
      <c r="I634" s="4">
        <v>7.6092190389803971</v>
      </c>
      <c r="J634" s="4">
        <v>-3.9363602840400636</v>
      </c>
      <c r="K634" s="4">
        <v>5.1851737525960839</v>
      </c>
      <c r="L634" s="4">
        <v>-1.6216813917741435</v>
      </c>
      <c r="M634" s="4">
        <v>-2.1020186184786849</v>
      </c>
      <c r="N634" s="4">
        <v>0.39393919710462022</v>
      </c>
      <c r="O634" s="4">
        <v>8.5775703913643309</v>
      </c>
      <c r="P634" s="4">
        <v>8.6795600912671134</v>
      </c>
      <c r="Q634" s="4">
        <v>2.0071874037020931</v>
      </c>
      <c r="R634" s="4">
        <v>4.5053395600863855</v>
      </c>
      <c r="S634" s="4">
        <v>4.8370472965148403</v>
      </c>
      <c r="T634" s="4">
        <v>3.6199225532806967</v>
      </c>
      <c r="U634" s="4">
        <v>4.7437151170835579</v>
      </c>
      <c r="V634" s="4">
        <v>7.9788041359715178</v>
      </c>
      <c r="W634" s="4">
        <v>5.2072475458627032</v>
      </c>
      <c r="X634" s="4">
        <v>5.0937915721658289</v>
      </c>
      <c r="Y634" s="4">
        <v>4.7787318832539061</v>
      </c>
      <c r="Z634" s="4">
        <v>3.5578376107591181</v>
      </c>
      <c r="AA634" s="4">
        <v>1.7947079469507576</v>
      </c>
      <c r="AB634" s="4">
        <v>1.3688778454499229</v>
      </c>
      <c r="AC634" s="4">
        <v>7.16880606799839</v>
      </c>
      <c r="AD634" s="4">
        <v>1.9420366852114901</v>
      </c>
      <c r="AE634" s="4">
        <v>2.5505021388008142</v>
      </c>
      <c r="AF634" s="4">
        <v>6.7721193814992642</v>
      </c>
      <c r="AG634" s="4">
        <v>7.5530537512572771</v>
      </c>
      <c r="AH634" s="4">
        <v>7.6608375087215297</v>
      </c>
      <c r="AI634" s="4">
        <v>3.0727021564346035</v>
      </c>
      <c r="AJ634" s="4">
        <v>2.3318158799635391</v>
      </c>
      <c r="AK634" s="4">
        <v>3.8946794571530718</v>
      </c>
      <c r="AL634" s="4">
        <v>3.4307896322750775</v>
      </c>
      <c r="AM634" s="4">
        <v>3.7419652215666899</v>
      </c>
      <c r="AN634" s="4">
        <v>3.9955893714274771</v>
      </c>
      <c r="AO634" s="4">
        <v>3.0000662667228672</v>
      </c>
      <c r="AP634" s="4">
        <v>3.939316405395954</v>
      </c>
      <c r="AQ634" s="4">
        <v>7.9029971009550115</v>
      </c>
      <c r="AR634" s="4">
        <v>11.656697646179893</v>
      </c>
      <c r="AS634" s="4">
        <v>10.619664540451247</v>
      </c>
      <c r="AT634" s="4">
        <v>9.6544507296285822</v>
      </c>
      <c r="AU634" s="4">
        <v>6.9702358828135802</v>
      </c>
      <c r="AV634" s="4">
        <v>7.8052838239475175</v>
      </c>
      <c r="AW634" s="4">
        <v>7.287147291741447</v>
      </c>
      <c r="AX634" s="4">
        <v>6.6485547355807029</v>
      </c>
      <c r="AY634" s="4">
        <v>6.790397963013306</v>
      </c>
      <c r="AZ634" s="4">
        <v>4.4075161981674382</v>
      </c>
      <c r="BA634" s="4">
        <v>-3.8179666939208601</v>
      </c>
      <c r="BB634" s="4">
        <v>-8.5967143935322898</v>
      </c>
      <c r="BC634" s="4">
        <v>3.6219430485969317</v>
      </c>
      <c r="BD634" s="4">
        <v>3.6425719824277891</v>
      </c>
      <c r="BE634" s="4">
        <v>2.6399072739274665</v>
      </c>
      <c r="BF634" s="4">
        <v>5.3346555009836427</v>
      </c>
      <c r="BG634" s="4">
        <v>6.4390134011671707</v>
      </c>
      <c r="BH634" s="4">
        <v>5.6305327818555906</v>
      </c>
      <c r="BI634" s="4">
        <v>3.5847222669163736</v>
      </c>
      <c r="BJ634" s="4">
        <v>4.3940778723950746</v>
      </c>
      <c r="BK634" s="4">
        <v>4.8866569549559369</v>
      </c>
      <c r="BL634" s="4">
        <v>1.2223212121322158</v>
      </c>
      <c r="BM634" s="4">
        <v>-1.1406770242407549</v>
      </c>
      <c r="BN634" s="4">
        <v>7.0644890978996289</v>
      </c>
      <c r="BO634" s="4">
        <v>0.43856155507391303</v>
      </c>
      <c r="BP634" s="4">
        <v>6.8310917278207706</v>
      </c>
      <c r="BQ634" s="4">
        <v>2.3039978354049362</v>
      </c>
      <c r="BR634" s="4">
        <v>0.6198896976459034</v>
      </c>
      <c r="BS634" s="4">
        <v>2.7774512455314371</v>
      </c>
      <c r="BT634" s="4">
        <v>3.0159007342785316</v>
      </c>
      <c r="BU634" s="4">
        <v>3.6996596650092917</v>
      </c>
      <c r="BV634" s="4">
        <v>3.8228723076668469</v>
      </c>
      <c r="BW634" s="4">
        <v>2.9754942705973342</v>
      </c>
    </row>
    <row r="635" spans="1:75" hidden="1">
      <c r="A635" s="1" t="s">
        <v>247</v>
      </c>
      <c r="B635" s="1" t="s">
        <v>135</v>
      </c>
      <c r="C635" s="1" t="s">
        <v>134</v>
      </c>
      <c r="D635" s="3" t="s">
        <v>267</v>
      </c>
      <c r="E635" s="1" t="s">
        <v>283</v>
      </c>
      <c r="F635" s="2">
        <v>26143.570493126834</v>
      </c>
      <c r="G635" s="2">
        <v>27340.962007829126</v>
      </c>
      <c r="H635" s="2">
        <v>28538.353522531415</v>
      </c>
      <c r="I635" s="2">
        <v>29831.34828644423</v>
      </c>
      <c r="J635" s="2">
        <v>31219.946299567564</v>
      </c>
      <c r="K635" s="2">
        <v>32608.544312690898</v>
      </c>
      <c r="L635" s="2">
        <v>33901.539076603709</v>
      </c>
      <c r="M635" s="2">
        <v>35241.551831931538</v>
      </c>
      <c r="N635" s="2">
        <v>36630.149845054875</v>
      </c>
      <c r="O635" s="2">
        <v>38067.333115973721</v>
      </c>
      <c r="P635" s="2">
        <v>39647.137627518103</v>
      </c>
      <c r="Q635" s="2">
        <v>41617.191467807083</v>
      </c>
      <c r="R635" s="2">
        <v>46887.908305429861</v>
      </c>
      <c r="S635" s="2">
        <v>48304.717113402206</v>
      </c>
      <c r="T635" s="2">
        <v>50657.183950533275</v>
      </c>
      <c r="U635" s="2">
        <v>51196.323585425402</v>
      </c>
      <c r="V635" s="2">
        <v>51680.60889700002</v>
      </c>
      <c r="W635" s="2">
        <v>45182.722483445446</v>
      </c>
      <c r="X635" s="2">
        <v>44399.089293195255</v>
      </c>
      <c r="Y635" s="2">
        <v>48118.21241412266</v>
      </c>
      <c r="Z635" s="2">
        <v>49047.601377759383</v>
      </c>
      <c r="AA635" s="2">
        <v>51545.823988276985</v>
      </c>
      <c r="AB635" s="2">
        <v>56131.645417621097</v>
      </c>
      <c r="AC635" s="2">
        <v>59929.13185757352</v>
      </c>
      <c r="AD635" s="2">
        <v>57587.635885105949</v>
      </c>
      <c r="AE635" s="2">
        <v>53490.80156647796</v>
      </c>
      <c r="AF635" s="2">
        <v>62501.015987974642</v>
      </c>
      <c r="AG635" s="2">
        <v>64795.493969027193</v>
      </c>
      <c r="AH635" s="2">
        <v>65232.761289186798</v>
      </c>
      <c r="AI635" s="2">
        <v>65626.145150692391</v>
      </c>
      <c r="AJ635" s="2">
        <v>63742.290961330924</v>
      </c>
      <c r="AK635" s="2">
        <v>65986.616418207472</v>
      </c>
      <c r="AL635" s="2">
        <v>71351.369238660278</v>
      </c>
      <c r="AM635" s="2">
        <v>75294.611451999226</v>
      </c>
      <c r="AN635" s="2">
        <v>82054.231351097362</v>
      </c>
      <c r="AO635" s="2">
        <v>86953.506056541548</v>
      </c>
      <c r="AP635" s="2">
        <v>89421.950605829639</v>
      </c>
      <c r="AQ635" s="2">
        <v>92667.759279845923</v>
      </c>
      <c r="AR635" s="2">
        <v>98244.093061666281</v>
      </c>
      <c r="AS635" s="2">
        <v>102836.18355653239</v>
      </c>
      <c r="AT635" s="2">
        <v>108077.12233292566</v>
      </c>
      <c r="AU635" s="2">
        <v>114355.3223692453</v>
      </c>
      <c r="AV635" s="2">
        <v>124304.23541536965</v>
      </c>
      <c r="AW635" s="2">
        <v>134345.53155222323</v>
      </c>
      <c r="AX635" s="2">
        <v>146213.61580954661</v>
      </c>
      <c r="AY635" s="2">
        <v>160162.39475777734</v>
      </c>
      <c r="AZ635" s="2">
        <v>175121.56242815373</v>
      </c>
      <c r="BA635" s="2">
        <v>189397.47219729685</v>
      </c>
      <c r="BB635" s="2">
        <v>200316.23646947101</v>
      </c>
      <c r="BC635" s="2">
        <v>209879.33359852352</v>
      </c>
      <c r="BD635" s="2">
        <v>224123.84396985531</v>
      </c>
      <c r="BE635" s="2">
        <v>239577.18301157685</v>
      </c>
      <c r="BF635" s="2">
        <v>256539.24756879648</v>
      </c>
      <c r="BG635" s="2">
        <v>275371.79373282182</v>
      </c>
      <c r="BH635" s="2">
        <v>296820.50274667132</v>
      </c>
      <c r="BI635" s="2">
        <v>319221.54608896252</v>
      </c>
      <c r="BJ635" s="2">
        <v>341496.82557505032</v>
      </c>
      <c r="BK635" s="2">
        <v>365842.13427029568</v>
      </c>
      <c r="BL635" s="2">
        <v>386556.11591267976</v>
      </c>
      <c r="BM635" s="2">
        <v>407422.41504964617</v>
      </c>
      <c r="BN635" s="2">
        <v>433591.15676828491</v>
      </c>
      <c r="BO635" s="2">
        <v>460647.24495062593</v>
      </c>
      <c r="BP635" s="2">
        <v>484817.40589318523</v>
      </c>
      <c r="BQ635" s="2">
        <v>511104.20564071368</v>
      </c>
      <c r="BR635" s="2">
        <v>541688.68130625389</v>
      </c>
      <c r="BS635" s="2">
        <v>577868.06833069853</v>
      </c>
      <c r="BT635" s="2">
        <v>613759.45405471826</v>
      </c>
      <c r="BU635" s="2">
        <v>655568.74806492554</v>
      </c>
      <c r="BV635" s="2">
        <v>701956.79267799959</v>
      </c>
      <c r="BW635" s="2">
        <v>749915.55964471516</v>
      </c>
    </row>
    <row r="636" spans="1:75" hidden="1">
      <c r="A636" s="1" t="s">
        <v>247</v>
      </c>
      <c r="B636" s="1" t="s">
        <v>135</v>
      </c>
      <c r="C636" s="1" t="s">
        <v>134</v>
      </c>
      <c r="D636" s="3" t="s">
        <v>269</v>
      </c>
      <c r="E636" s="1" t="s">
        <v>284</v>
      </c>
      <c r="F636" s="2">
        <v>11449.484057480575</v>
      </c>
      <c r="G636" s="2">
        <v>11594.320266764385</v>
      </c>
      <c r="H636" s="2">
        <v>11740.988657080492</v>
      </c>
      <c r="I636" s="2">
        <v>11889.512405556714</v>
      </c>
      <c r="J636" s="2">
        <v>12039.914982512011</v>
      </c>
      <c r="K636" s="2">
        <v>12192.220155165363</v>
      </c>
      <c r="L636" s="2">
        <v>12346.451991391561</v>
      </c>
      <c r="M636" s="2">
        <v>12502.634863524509</v>
      </c>
      <c r="N636" s="2">
        <v>12660.793452208631</v>
      </c>
      <c r="O636" s="2">
        <v>12820.952750299017</v>
      </c>
      <c r="P636" s="2">
        <v>12983.138066810878</v>
      </c>
      <c r="Q636" s="2">
        <v>13219.104222170346</v>
      </c>
      <c r="R636" s="2">
        <v>13459.359019165497</v>
      </c>
      <c r="S636" s="2">
        <v>13703.980403072215</v>
      </c>
      <c r="T636" s="2">
        <v>13953.047735807497</v>
      </c>
      <c r="U636" s="2">
        <v>14206.641821676629</v>
      </c>
      <c r="V636" s="2">
        <v>14464.844933588347</v>
      </c>
      <c r="W636" s="2">
        <v>14727.74083974643</v>
      </c>
      <c r="X636" s="2">
        <v>14995.414830826403</v>
      </c>
      <c r="Y636" s="2">
        <v>15267.953747646197</v>
      </c>
      <c r="Z636" s="2">
        <v>15545.44600933969</v>
      </c>
      <c r="AA636" s="2">
        <v>15465.962964952472</v>
      </c>
      <c r="AB636" s="2">
        <v>15604.031355804505</v>
      </c>
      <c r="AC636" s="2">
        <v>16287.592361371188</v>
      </c>
      <c r="AD636" s="2">
        <v>17572.915546112516</v>
      </c>
      <c r="AE636" s="2">
        <v>18838.999445090576</v>
      </c>
      <c r="AF636" s="2">
        <v>18918.265706438655</v>
      </c>
      <c r="AG636" s="2">
        <v>19640.193569492465</v>
      </c>
      <c r="AH636" s="2">
        <v>20445.084198847097</v>
      </c>
      <c r="AI636" s="2">
        <v>21072.353762609357</v>
      </c>
      <c r="AJ636" s="2">
        <v>21868.594917878516</v>
      </c>
      <c r="AK636" s="2">
        <v>22794.414506916939</v>
      </c>
      <c r="AL636" s="2">
        <v>23897.689953899924</v>
      </c>
      <c r="AM636" s="2">
        <v>24994.591342649939</v>
      </c>
      <c r="AN636" s="2">
        <v>25876.986687905777</v>
      </c>
      <c r="AO636" s="2">
        <v>26629.520230457449</v>
      </c>
      <c r="AP636" s="2">
        <v>28084.158624067542</v>
      </c>
      <c r="AQ636" s="2">
        <v>28681.328841699193</v>
      </c>
      <c r="AR636" s="2">
        <v>29102.92410447395</v>
      </c>
      <c r="AS636" s="2">
        <v>29608.744116578524</v>
      </c>
      <c r="AT636" s="2">
        <v>30804.575599079795</v>
      </c>
      <c r="AU636" s="2">
        <v>31530.415714678711</v>
      </c>
      <c r="AV636" s="2">
        <v>32227.524379622519</v>
      </c>
      <c r="AW636" s="2">
        <v>33157.467873826165</v>
      </c>
      <c r="AX636" s="2">
        <v>33841.30503862261</v>
      </c>
      <c r="AY636" s="2">
        <v>34857.008608051932</v>
      </c>
      <c r="AZ636" s="2">
        <v>35542.321540497789</v>
      </c>
      <c r="BA636" s="2">
        <v>35702.796413206939</v>
      </c>
      <c r="BB636" s="2">
        <v>36912.239391215786</v>
      </c>
      <c r="BC636" s="2">
        <v>37997.638477079396</v>
      </c>
      <c r="BD636" s="2">
        <v>38232.412072360581</v>
      </c>
      <c r="BE636" s="2">
        <v>39371.692640759051</v>
      </c>
      <c r="BF636" s="2">
        <v>40501.692321109382</v>
      </c>
      <c r="BG636" s="2">
        <v>41664.896956476397</v>
      </c>
      <c r="BH636" s="2">
        <v>42876.465330672065</v>
      </c>
      <c r="BI636" s="2">
        <v>44109.895352270018</v>
      </c>
      <c r="BJ636" s="2">
        <v>45352.915624851048</v>
      </c>
      <c r="BK636" s="2">
        <v>46618.931875595801</v>
      </c>
      <c r="BL636" s="2">
        <v>47910.831491897043</v>
      </c>
      <c r="BM636" s="2">
        <v>49233.667401692081</v>
      </c>
      <c r="BN636" s="2">
        <v>50579.293047694227</v>
      </c>
      <c r="BO636" s="2">
        <v>51923.474999999999</v>
      </c>
      <c r="BP636" s="2">
        <v>51685.549999999996</v>
      </c>
      <c r="BQ636" s="2">
        <v>52460.799999999996</v>
      </c>
      <c r="BR636" s="2">
        <v>53015.8</v>
      </c>
      <c r="BS636" s="2">
        <v>52906.25</v>
      </c>
      <c r="BT636" s="2">
        <v>53301.325000000004</v>
      </c>
      <c r="BU636" s="2">
        <v>53646.924999999996</v>
      </c>
      <c r="BV636" s="2">
        <v>54007.8</v>
      </c>
      <c r="BW636" s="2">
        <v>54466.377565454772</v>
      </c>
    </row>
    <row r="637" spans="1:75" hidden="1">
      <c r="A637" s="1" t="s">
        <v>247</v>
      </c>
      <c r="B637" s="1" t="s">
        <v>135</v>
      </c>
      <c r="C637" s="1" t="s">
        <v>134</v>
      </c>
      <c r="D637" s="3" t="s">
        <v>270</v>
      </c>
      <c r="E637" s="1" t="s">
        <v>285</v>
      </c>
      <c r="F637" s="2" t="s">
        <v>291</v>
      </c>
      <c r="G637" s="2" t="s">
        <v>291</v>
      </c>
      <c r="H637" s="2" t="s">
        <v>291</v>
      </c>
      <c r="I637" s="2" t="s">
        <v>291</v>
      </c>
      <c r="J637" s="2" t="s">
        <v>291</v>
      </c>
      <c r="K637" s="2" t="s">
        <v>291</v>
      </c>
      <c r="L637" s="2" t="s">
        <v>291</v>
      </c>
      <c r="M637" s="2" t="s">
        <v>291</v>
      </c>
      <c r="N637" s="2" t="s">
        <v>291</v>
      </c>
      <c r="O637" s="2" t="s">
        <v>291</v>
      </c>
      <c r="P637" s="2" t="s">
        <v>291</v>
      </c>
      <c r="Q637" s="2" t="s">
        <v>291</v>
      </c>
      <c r="R637" s="2" t="s">
        <v>291</v>
      </c>
      <c r="S637" s="2" t="s">
        <v>291</v>
      </c>
      <c r="T637" s="2" t="s">
        <v>291</v>
      </c>
      <c r="U637" s="2" t="s">
        <v>291</v>
      </c>
      <c r="V637" s="2" t="s">
        <v>291</v>
      </c>
      <c r="W637" s="2" t="s">
        <v>291</v>
      </c>
      <c r="X637" s="2" t="s">
        <v>291</v>
      </c>
      <c r="Y637" s="2" t="s">
        <v>291</v>
      </c>
      <c r="Z637" s="2">
        <v>2330.1945853066527</v>
      </c>
      <c r="AA637" s="2">
        <v>2326.5949303309285</v>
      </c>
      <c r="AB637" s="2">
        <v>2323.8861248149974</v>
      </c>
      <c r="AC637" s="2">
        <v>2322.3878486997637</v>
      </c>
      <c r="AD637" s="2">
        <v>2320.4115274882038</v>
      </c>
      <c r="AE637" s="2">
        <v>2319.9706081477511</v>
      </c>
      <c r="AF637" s="2">
        <v>2317.536301781613</v>
      </c>
      <c r="AG637" s="2">
        <v>2315.1647136792799</v>
      </c>
      <c r="AH637" s="2">
        <v>2313.5971872463283</v>
      </c>
      <c r="AI637" s="2">
        <v>2311.1634967215368</v>
      </c>
      <c r="AJ637" s="2">
        <v>2309.7712275283998</v>
      </c>
      <c r="AK637" s="2">
        <v>2307.8763764953601</v>
      </c>
      <c r="AL637" s="2">
        <v>2307.0559633475473</v>
      </c>
      <c r="AM637" s="2">
        <v>2306.9356750539855</v>
      </c>
      <c r="AN637" s="2">
        <v>2306.4511297890754</v>
      </c>
      <c r="AO637" s="2">
        <v>2306.3205310696449</v>
      </c>
      <c r="AP637" s="2">
        <v>2308.8142151712545</v>
      </c>
      <c r="AQ637" s="2">
        <v>2308.381196113316</v>
      </c>
      <c r="AR637" s="2">
        <v>2309.4818661912614</v>
      </c>
      <c r="AS637" s="2">
        <v>2310.6999834376757</v>
      </c>
      <c r="AT637" s="2">
        <v>2311.1086731763353</v>
      </c>
      <c r="AU637" s="2">
        <v>2312.1129907855693</v>
      </c>
      <c r="AV637" s="2">
        <v>2312.4816448334964</v>
      </c>
      <c r="AW637" s="2">
        <v>2313.6028979895755</v>
      </c>
      <c r="AX637" s="2">
        <v>2313.8459136581378</v>
      </c>
      <c r="AY637" s="2">
        <v>2314.7644587541131</v>
      </c>
      <c r="AZ637" s="2">
        <v>2315.8268620740746</v>
      </c>
      <c r="BA637" s="2">
        <v>2317.4660980261065</v>
      </c>
      <c r="BB637" s="2">
        <v>2362.3950166118639</v>
      </c>
      <c r="BC637" s="2">
        <v>2362.1481130183001</v>
      </c>
      <c r="BD637" s="2">
        <v>2393.65671006</v>
      </c>
      <c r="BE637" s="2">
        <v>2246.9751935187974</v>
      </c>
      <c r="BF637" s="2">
        <v>2230.7422532097498</v>
      </c>
      <c r="BG637" s="2">
        <v>2254.9005481722306</v>
      </c>
      <c r="BH637" s="2">
        <v>2206.9907074168445</v>
      </c>
      <c r="BI637" s="2">
        <v>2191.6866703903825</v>
      </c>
      <c r="BJ637" s="2">
        <v>2240.825825413579</v>
      </c>
      <c r="BK637" s="2">
        <v>2241.1813744169244</v>
      </c>
      <c r="BL637" s="2">
        <v>2336.694942855072</v>
      </c>
      <c r="BM637" s="2">
        <v>2405.3743080728786</v>
      </c>
      <c r="BN637" s="2">
        <v>2300.0018140145435</v>
      </c>
      <c r="BO637" s="2">
        <v>2331.3078475199859</v>
      </c>
      <c r="BP637" s="2">
        <v>2310.5313388360291</v>
      </c>
      <c r="BQ637" s="2">
        <v>2267.5044508132937</v>
      </c>
      <c r="BR637" s="2">
        <v>2150.6530144475551</v>
      </c>
      <c r="BS637" s="2">
        <v>2169.6080099773071</v>
      </c>
      <c r="BT637" s="2">
        <v>2169.8905975754874</v>
      </c>
      <c r="BU637" s="2">
        <v>2169.8905975754874</v>
      </c>
      <c r="BV637" s="2">
        <v>2169.8905975754874</v>
      </c>
      <c r="BW637" s="2">
        <v>2169.8905975754874</v>
      </c>
    </row>
    <row r="638" spans="1:75" hidden="1">
      <c r="A638" s="1" t="s">
        <v>247</v>
      </c>
      <c r="B638" s="1" t="s">
        <v>135</v>
      </c>
      <c r="C638" s="1" t="s">
        <v>134</v>
      </c>
      <c r="D638" s="3" t="s">
        <v>271</v>
      </c>
      <c r="E638" s="1" t="s">
        <v>286</v>
      </c>
      <c r="F638" s="2" t="s">
        <v>291</v>
      </c>
      <c r="G638" s="2" t="s">
        <v>291</v>
      </c>
      <c r="H638" s="2" t="s">
        <v>291</v>
      </c>
      <c r="I638" s="2" t="s">
        <v>291</v>
      </c>
      <c r="J638" s="2" t="s">
        <v>291</v>
      </c>
      <c r="K638" s="2" t="s">
        <v>291</v>
      </c>
      <c r="L638" s="2" t="s">
        <v>291</v>
      </c>
      <c r="M638" s="2" t="s">
        <v>291</v>
      </c>
      <c r="N638" s="2" t="s">
        <v>291</v>
      </c>
      <c r="O638" s="2" t="s">
        <v>291</v>
      </c>
      <c r="P638" s="2" t="s">
        <v>291</v>
      </c>
      <c r="Q638" s="2" t="s">
        <v>291</v>
      </c>
      <c r="R638" s="2" t="s">
        <v>291</v>
      </c>
      <c r="S638" s="2" t="s">
        <v>291</v>
      </c>
      <c r="T638" s="2" t="s">
        <v>291</v>
      </c>
      <c r="U638" s="2" t="s">
        <v>291</v>
      </c>
      <c r="V638" s="2" t="s">
        <v>291</v>
      </c>
      <c r="W638" s="2" t="s">
        <v>291</v>
      </c>
      <c r="X638" s="2" t="s">
        <v>291</v>
      </c>
      <c r="Y638" s="2" t="s">
        <v>291</v>
      </c>
      <c r="Z638" s="2">
        <v>36223.914117140259</v>
      </c>
      <c r="AA638" s="2">
        <v>35983.031026944314</v>
      </c>
      <c r="AB638" s="2">
        <v>36261.991958932245</v>
      </c>
      <c r="AC638" s="2">
        <v>37826.106584623536</v>
      </c>
      <c r="AD638" s="2">
        <v>40776.395804776148</v>
      </c>
      <c r="AE638" s="2">
        <v>43705.924999521936</v>
      </c>
      <c r="AF638" s="2">
        <v>43843.767541421759</v>
      </c>
      <c r="AG638" s="2">
        <v>45470.283121919652</v>
      </c>
      <c r="AH638" s="2">
        <v>47301.689295466997</v>
      </c>
      <c r="AI638" s="2">
        <v>48701.654806145474</v>
      </c>
      <c r="AJ638" s="2">
        <v>50511.451327789582</v>
      </c>
      <c r="AK638" s="2">
        <v>52606.690756556738</v>
      </c>
      <c r="AL638" s="2">
        <v>55133.308118375593</v>
      </c>
      <c r="AM638" s="2">
        <v>57660.914451754637</v>
      </c>
      <c r="AN638" s="2">
        <v>59684.005181857145</v>
      </c>
      <c r="AO638" s="2">
        <v>61416.209240038479</v>
      </c>
      <c r="AP638" s="2">
        <v>64841.104652371527</v>
      </c>
      <c r="AQ638" s="2">
        <v>66207.440177720928</v>
      </c>
      <c r="AR638" s="2">
        <v>67212.675472423143</v>
      </c>
      <c r="AS638" s="2">
        <v>68416.924539788364</v>
      </c>
      <c r="AT638" s="2">
        <v>71192.72184054942</v>
      </c>
      <c r="AU638" s="2">
        <v>72901.883778778109</v>
      </c>
      <c r="AV638" s="2">
        <v>74525.558586301093</v>
      </c>
      <c r="AW638" s="2">
        <v>76713.213762880463</v>
      </c>
      <c r="AX638" s="2">
        <v>78303.565376475468</v>
      </c>
      <c r="AY638" s="2">
        <v>80685.764664404793</v>
      </c>
      <c r="AZ638" s="2">
        <v>82309.862963958789</v>
      </c>
      <c r="BA638" s="2">
        <v>82740.020292335146</v>
      </c>
      <c r="BB638" s="2">
        <v>87201.29038979231</v>
      </c>
      <c r="BC638" s="2">
        <v>89756.050027784644</v>
      </c>
      <c r="BD638" s="2">
        <v>91515.269698784861</v>
      </c>
      <c r="BE638" s="2">
        <v>88467.21669063218</v>
      </c>
      <c r="BF638" s="2">
        <v>90348.836387199568</v>
      </c>
      <c r="BG638" s="2">
        <v>93950.198986698131</v>
      </c>
      <c r="BH638" s="2">
        <v>94627.96055167375</v>
      </c>
      <c r="BI638" s="2">
        <v>96675.069675884894</v>
      </c>
      <c r="BJ638" s="2">
        <v>101627.98458996924</v>
      </c>
      <c r="BK638" s="2">
        <v>104481.48181479676</v>
      </c>
      <c r="BL638" s="2">
        <v>111952.99765509735</v>
      </c>
      <c r="BM638" s="2">
        <v>118425.39866023533</v>
      </c>
      <c r="BN638" s="2">
        <v>116332.46576126991</v>
      </c>
      <c r="BO638" s="2">
        <v>121049.60473800779</v>
      </c>
      <c r="BP638" s="2">
        <v>119421.08303997653</v>
      </c>
      <c r="BQ638" s="2">
        <v>118955.09749322604</v>
      </c>
      <c r="BR638" s="2">
        <v>114018.5900833487</v>
      </c>
      <c r="BS638" s="2">
        <v>114785.82377786191</v>
      </c>
      <c r="BT638" s="2">
        <v>115658.04395581527</v>
      </c>
      <c r="BU638" s="2">
        <v>116407.95814633735</v>
      </c>
      <c r="BV638" s="2">
        <v>117191.01741573741</v>
      </c>
      <c r="BW638" s="2">
        <v>118186.08056327677</v>
      </c>
    </row>
    <row r="639" spans="1:75" hidden="1">
      <c r="A639" s="1" t="s">
        <v>247</v>
      </c>
      <c r="B639" s="1" t="s">
        <v>135</v>
      </c>
      <c r="C639" s="1" t="s">
        <v>134</v>
      </c>
      <c r="D639" s="3" t="s">
        <v>268</v>
      </c>
      <c r="E639" s="1" t="s">
        <v>287</v>
      </c>
      <c r="F639" s="2">
        <v>25348.144</v>
      </c>
      <c r="G639" s="2">
        <v>25793.577000000001</v>
      </c>
      <c r="H639" s="2">
        <v>26246.839</v>
      </c>
      <c r="I639" s="2">
        <v>26724.094000000001</v>
      </c>
      <c r="J639" s="2">
        <v>27210.026999999998</v>
      </c>
      <c r="K639" s="2">
        <v>27738.062999999998</v>
      </c>
      <c r="L639" s="2">
        <v>28327.287</v>
      </c>
      <c r="M639" s="2">
        <v>28998.543000000001</v>
      </c>
      <c r="N639" s="2">
        <v>29775.191999999999</v>
      </c>
      <c r="O639" s="2">
        <v>30682.901999999998</v>
      </c>
      <c r="P639" s="2">
        <v>31656.281999999999</v>
      </c>
      <c r="Q639" s="2">
        <v>32701.357</v>
      </c>
      <c r="R639" s="2">
        <v>33796.14</v>
      </c>
      <c r="S639" s="2">
        <v>34932.464</v>
      </c>
      <c r="T639" s="2">
        <v>36099.052000000003</v>
      </c>
      <c r="U639" s="2">
        <v>37258.368999999999</v>
      </c>
      <c r="V639" s="2">
        <v>38378.468000000001</v>
      </c>
      <c r="W639" s="2">
        <v>39463.910000000003</v>
      </c>
      <c r="X639" s="2">
        <v>40511.527999999998</v>
      </c>
      <c r="Y639" s="2">
        <v>41542.067999999999</v>
      </c>
      <c r="Z639" s="2">
        <v>42576.675999999999</v>
      </c>
      <c r="AA639" s="2">
        <v>43614.366000000002</v>
      </c>
      <c r="AB639" s="2">
        <v>44655.014000000003</v>
      </c>
      <c r="AC639" s="2">
        <v>45736.495999999999</v>
      </c>
      <c r="AD639" s="2">
        <v>46902.294999999998</v>
      </c>
      <c r="AE639" s="2">
        <v>48075.207000000002</v>
      </c>
      <c r="AF639" s="2">
        <v>49273.016000000003</v>
      </c>
      <c r="AG639" s="2">
        <v>50533.506000000001</v>
      </c>
      <c r="AH639" s="2">
        <v>51662.728000000003</v>
      </c>
      <c r="AI639" s="2">
        <v>52668.447</v>
      </c>
      <c r="AJ639" s="2">
        <v>53715.201999999997</v>
      </c>
      <c r="AK639" s="2">
        <v>54902.677000000003</v>
      </c>
      <c r="AL639" s="2">
        <v>56142.180999999997</v>
      </c>
      <c r="AM639" s="2">
        <v>57436.347000000002</v>
      </c>
      <c r="AN639" s="2">
        <v>58762.04</v>
      </c>
      <c r="AO639" s="2">
        <v>60093.067999999999</v>
      </c>
      <c r="AP639" s="2">
        <v>61439.826000000001</v>
      </c>
      <c r="AQ639" s="2">
        <v>62826.491000000002</v>
      </c>
      <c r="AR639" s="2">
        <v>64211.347000000002</v>
      </c>
      <c r="AS639" s="2">
        <v>65868.481</v>
      </c>
      <c r="AT639" s="2">
        <v>67282.703999999998</v>
      </c>
      <c r="AU639" s="2">
        <v>68663.362654781653</v>
      </c>
      <c r="AV639" s="2">
        <v>70005.310159964007</v>
      </c>
      <c r="AW639" s="2">
        <v>71311.21449073845</v>
      </c>
      <c r="AX639" s="2">
        <v>72586.068472069441</v>
      </c>
      <c r="AY639" s="2">
        <v>73810.368975223813</v>
      </c>
      <c r="AZ639" s="2">
        <v>74973.956286649322</v>
      </c>
      <c r="BA639" s="2">
        <v>76080.665808252146</v>
      </c>
      <c r="BB639" s="2">
        <v>77135.696440320899</v>
      </c>
      <c r="BC639" s="2">
        <v>78170.244585684064</v>
      </c>
      <c r="BD639" s="2">
        <v>79206.932513174863</v>
      </c>
      <c r="BE639" s="2">
        <v>80238.803680055775</v>
      </c>
      <c r="BF639" s="2">
        <v>81287.676061176549</v>
      </c>
      <c r="BG639" s="2">
        <v>82326.679835149567</v>
      </c>
      <c r="BH639" s="2">
        <v>83382.929912946958</v>
      </c>
      <c r="BI639" s="2">
        <v>84455.800065671181</v>
      </c>
      <c r="BJ639" s="2">
        <v>85501.787392254293</v>
      </c>
      <c r="BK639" s="2">
        <v>86550.486710117446</v>
      </c>
      <c r="BL639" s="2">
        <v>87590.378808788606</v>
      </c>
      <c r="BM639" s="2">
        <v>88609.146186006212</v>
      </c>
      <c r="BN639" s="2">
        <v>89603.881779188247</v>
      </c>
      <c r="BO639" s="2">
        <v>90582.499481000297</v>
      </c>
      <c r="BP639" s="2">
        <v>91552.753125603791</v>
      </c>
      <c r="BQ639" s="2">
        <v>92511.67162701505</v>
      </c>
      <c r="BR639" s="2">
        <v>93455.994793577265</v>
      </c>
      <c r="BS639" s="2">
        <v>94383.33375211565</v>
      </c>
      <c r="BT639" s="2">
        <v>95295.853293899156</v>
      </c>
      <c r="BU639" s="2">
        <v>96195.324066130153</v>
      </c>
      <c r="BV639" s="2">
        <v>97075.816901594779</v>
      </c>
      <c r="BW639" s="2">
        <v>97930.529313865773</v>
      </c>
    </row>
    <row r="640" spans="1:75" hidden="1">
      <c r="A640" s="1" t="s">
        <v>247</v>
      </c>
      <c r="B640" s="1" t="s">
        <v>135</v>
      </c>
      <c r="C640" s="1" t="s">
        <v>134</v>
      </c>
      <c r="D640" s="3" t="s">
        <v>274</v>
      </c>
      <c r="E640" s="1" t="s">
        <v>288</v>
      </c>
      <c r="F640" s="2">
        <v>2283.384156166042</v>
      </c>
      <c r="G640" s="2">
        <v>2358.1341017638752</v>
      </c>
      <c r="H640" s="2">
        <v>2430.6601731806581</v>
      </c>
      <c r="I640" s="2">
        <v>2509.0472400282933</v>
      </c>
      <c r="J640" s="2">
        <v>2593.037105736591</v>
      </c>
      <c r="K640" s="2">
        <v>2674.537032443262</v>
      </c>
      <c r="L640" s="2">
        <v>2745.8527437875441</v>
      </c>
      <c r="M640" s="2">
        <v>2818.7299890478366</v>
      </c>
      <c r="N640" s="2">
        <v>2893.1954370257004</v>
      </c>
      <c r="O640" s="2">
        <v>2969.1500980756596</v>
      </c>
      <c r="P640" s="2">
        <v>3053.740738448209</v>
      </c>
      <c r="Q640" s="2">
        <v>3148.2610900373297</v>
      </c>
      <c r="R640" s="2">
        <v>3483.6657703137034</v>
      </c>
      <c r="S640" s="2">
        <v>3524.8676437521067</v>
      </c>
      <c r="T640" s="2">
        <v>3630.54616523188</v>
      </c>
      <c r="U640" s="2">
        <v>3603.6893326408476</v>
      </c>
      <c r="V640" s="2">
        <v>3572.8422346923439</v>
      </c>
      <c r="W640" s="2">
        <v>3067.8651243990362</v>
      </c>
      <c r="X640" s="2">
        <v>2960.8443510294273</v>
      </c>
      <c r="Y640" s="2">
        <v>3151.5822754926053</v>
      </c>
      <c r="Z640" s="2">
        <v>3155.110593050314</v>
      </c>
      <c r="AA640" s="2">
        <v>3332.8557752973634</v>
      </c>
      <c r="AB640" s="2">
        <v>3597.2527956207177</v>
      </c>
      <c r="AC640" s="2">
        <v>3679.4346597048752</v>
      </c>
      <c r="AD640" s="2">
        <v>3277.0678112002593</v>
      </c>
      <c r="AE640" s="2">
        <v>2839.3653135553122</v>
      </c>
      <c r="AF640" s="2">
        <v>3303.7391988158306</v>
      </c>
      <c r="AG640" s="2">
        <v>3299.1270549224841</v>
      </c>
      <c r="AH640" s="2">
        <v>3190.6330467871239</v>
      </c>
      <c r="AI640" s="2">
        <v>3114.3243839774077</v>
      </c>
      <c r="AJ640" s="2">
        <v>2914.7867615956829</v>
      </c>
      <c r="AK640" s="2">
        <v>2894.8590190015148</v>
      </c>
      <c r="AL640" s="2">
        <v>2985.7015207872118</v>
      </c>
      <c r="AM640" s="2">
        <v>3012.4361874850501</v>
      </c>
      <c r="AN640" s="2">
        <v>3170.9345582129681</v>
      </c>
      <c r="AO640" s="2">
        <v>3265.3050187922158</v>
      </c>
      <c r="AP640" s="2">
        <v>3184.0708423145311</v>
      </c>
      <c r="AQ640" s="2">
        <v>3230.9437192156233</v>
      </c>
      <c r="AR640" s="2">
        <v>3375.7464613861039</v>
      </c>
      <c r="AS640" s="2">
        <v>3473.1693837345965</v>
      </c>
      <c r="AT640" s="2">
        <v>3508.4762646804384</v>
      </c>
      <c r="AU640" s="2">
        <v>3626.8257102619859</v>
      </c>
      <c r="AV640" s="2">
        <v>3857.0829689284878</v>
      </c>
      <c r="AW640" s="2">
        <v>4051.7427948191685</v>
      </c>
      <c r="AX640" s="2">
        <v>4320.5667051750825</v>
      </c>
      <c r="AY640" s="2">
        <v>4594.8404970350784</v>
      </c>
      <c r="AZ640" s="2">
        <v>4927.1278531599555</v>
      </c>
      <c r="BA640" s="2">
        <v>5304.8357894799583</v>
      </c>
      <c r="BB640" s="2">
        <v>5426.8242667807745</v>
      </c>
      <c r="BC640" s="2">
        <v>5523.483616623309</v>
      </c>
      <c r="BD640" s="2">
        <v>5862.1424027777084</v>
      </c>
      <c r="BE640" s="2">
        <v>6085.0110051798374</v>
      </c>
      <c r="BF640" s="2">
        <v>6334.0377368648587</v>
      </c>
      <c r="BG640" s="2">
        <v>6609.2037625936819</v>
      </c>
      <c r="BH640" s="2">
        <v>6922.6905822933613</v>
      </c>
      <c r="BI640" s="2">
        <v>7236.9599505870165</v>
      </c>
      <c r="BJ640" s="2">
        <v>7529.7656362345915</v>
      </c>
      <c r="BK640" s="2">
        <v>7847.5014238112062</v>
      </c>
      <c r="BL640" s="2">
        <v>8068.2406018784359</v>
      </c>
      <c r="BM640" s="2">
        <v>8275.2806473978762</v>
      </c>
      <c r="BN640" s="2">
        <v>8572.5033040581638</v>
      </c>
      <c r="BO640" s="2">
        <v>8871.6567015328983</v>
      </c>
      <c r="BP640" s="2">
        <v>9380.1344068735907</v>
      </c>
      <c r="BQ640" s="2">
        <v>9742.5926718752617</v>
      </c>
      <c r="BR640" s="2">
        <v>10217.495186458638</v>
      </c>
      <c r="BS640" s="2">
        <v>10922.491545530038</v>
      </c>
      <c r="BT640" s="2">
        <v>11514.900503030989</v>
      </c>
      <c r="BU640" s="2">
        <v>12220.061971211315</v>
      </c>
      <c r="BV640" s="2">
        <v>12997.322473383467</v>
      </c>
      <c r="BW640" s="2">
        <v>13768.412609109297</v>
      </c>
    </row>
    <row r="641" spans="1:75" hidden="1">
      <c r="A641" s="1" t="s">
        <v>247</v>
      </c>
      <c r="B641" s="1" t="s">
        <v>135</v>
      </c>
      <c r="C641" s="1" t="s">
        <v>134</v>
      </c>
      <c r="D641" s="3" t="s">
        <v>273</v>
      </c>
      <c r="E641" s="1" t="s">
        <v>289</v>
      </c>
      <c r="F641" s="2" t="s">
        <v>291</v>
      </c>
      <c r="G641" s="2" t="s">
        <v>291</v>
      </c>
      <c r="H641" s="2" t="s">
        <v>291</v>
      </c>
      <c r="I641" s="2" t="s">
        <v>291</v>
      </c>
      <c r="J641" s="2" t="s">
        <v>291</v>
      </c>
      <c r="K641" s="2" t="s">
        <v>291</v>
      </c>
      <c r="L641" s="2" t="s">
        <v>291</v>
      </c>
      <c r="M641" s="2" t="s">
        <v>291</v>
      </c>
      <c r="N641" s="2" t="s">
        <v>291</v>
      </c>
      <c r="O641" s="2" t="s">
        <v>291</v>
      </c>
      <c r="P641" s="2" t="s">
        <v>291</v>
      </c>
      <c r="Q641" s="2" t="s">
        <v>291</v>
      </c>
      <c r="R641" s="2" t="s">
        <v>291</v>
      </c>
      <c r="S641" s="2" t="s">
        <v>291</v>
      </c>
      <c r="T641" s="2" t="s">
        <v>291</v>
      </c>
      <c r="U641" s="2" t="s">
        <v>291</v>
      </c>
      <c r="V641" s="2" t="s">
        <v>291</v>
      </c>
      <c r="W641" s="2" t="s">
        <v>291</v>
      </c>
      <c r="X641" s="2" t="s">
        <v>291</v>
      </c>
      <c r="Y641" s="2" t="s">
        <v>291</v>
      </c>
      <c r="Z641" s="2">
        <v>1.3540116404635378</v>
      </c>
      <c r="AA641" s="2">
        <v>1.4325036695680013</v>
      </c>
      <c r="AB641" s="2">
        <v>1.5479471034352392</v>
      </c>
      <c r="AC641" s="2">
        <v>1.5843325488311013</v>
      </c>
      <c r="AD641" s="2">
        <v>1.4122787153827043</v>
      </c>
      <c r="AE641" s="2">
        <v>1.2238798645049396</v>
      </c>
      <c r="AF641" s="2">
        <v>1.4255393524045648</v>
      </c>
      <c r="AG641" s="2">
        <v>1.4250074888535611</v>
      </c>
      <c r="AH641" s="2">
        <v>1.3790788925468285</v>
      </c>
      <c r="AI641" s="2">
        <v>1.3475136607146927</v>
      </c>
      <c r="AJ641" s="2">
        <v>1.2619374277662501</v>
      </c>
      <c r="AK641" s="2">
        <v>1.2543388582180131</v>
      </c>
      <c r="AL641" s="2">
        <v>1.2941608561826767</v>
      </c>
      <c r="AM641" s="2">
        <v>1.3058171582588904</v>
      </c>
      <c r="AN641" s="2">
        <v>1.3748110754477376</v>
      </c>
      <c r="AO641" s="2">
        <v>1.4158071156214374</v>
      </c>
      <c r="AP641" s="2">
        <v>1.3790935716663348</v>
      </c>
      <c r="AQ641" s="2">
        <v>1.3996577881745229</v>
      </c>
      <c r="AR641" s="2">
        <v>1.4616899620663828</v>
      </c>
      <c r="AS641" s="2">
        <v>1.5030810614225614</v>
      </c>
      <c r="AT641" s="2">
        <v>1.5180922928468215</v>
      </c>
      <c r="AU641" s="2">
        <v>1.5686195807540213</v>
      </c>
      <c r="AV641" s="2">
        <v>1.6679410094112146</v>
      </c>
      <c r="AW641" s="2">
        <v>1.7512697612628185</v>
      </c>
      <c r="AX641" s="2">
        <v>1.8672663895515691</v>
      </c>
      <c r="AY641" s="2">
        <v>1.9850142763588918</v>
      </c>
      <c r="AZ641" s="2">
        <v>2.1275890412408369</v>
      </c>
      <c r="BA641" s="2">
        <v>2.2890672679088309</v>
      </c>
      <c r="BB641" s="2">
        <v>2.2971705530279611</v>
      </c>
      <c r="BC641" s="2">
        <v>2.3383307702773668</v>
      </c>
      <c r="BD641" s="2">
        <v>2.4490322184214821</v>
      </c>
      <c r="BE641" s="2">
        <v>2.7080899792447721</v>
      </c>
      <c r="BF641" s="2">
        <v>2.8394305652080587</v>
      </c>
      <c r="BG641" s="2">
        <v>2.9310400265550274</v>
      </c>
      <c r="BH641" s="2">
        <v>3.1367103445559912</v>
      </c>
      <c r="BI641" s="2">
        <v>3.3020048204691466</v>
      </c>
      <c r="BJ641" s="2">
        <v>3.3602636808440289</v>
      </c>
      <c r="BK641" s="2">
        <v>3.501502160151071</v>
      </c>
      <c r="BL641" s="2">
        <v>3.4528429252388082</v>
      </c>
      <c r="BM641" s="2">
        <v>3.4403296899050231</v>
      </c>
      <c r="BN641" s="2">
        <v>3.7271724099622636</v>
      </c>
      <c r="BO641" s="2">
        <v>3.805441958671588</v>
      </c>
      <c r="BP641" s="2">
        <v>4.0597304391460867</v>
      </c>
      <c r="BQ641" s="2">
        <v>4.2966145748383653</v>
      </c>
      <c r="BR641" s="2">
        <v>4.7508803688089305</v>
      </c>
      <c r="BS641" s="2">
        <v>5.0343156437942351</v>
      </c>
      <c r="BT641" s="2">
        <v>5.3066733022840351</v>
      </c>
      <c r="BU641" s="2">
        <v>5.6316488881353362</v>
      </c>
      <c r="BV641" s="2">
        <v>5.9898515104429393</v>
      </c>
      <c r="BW641" s="2">
        <v>6.3452105025448473</v>
      </c>
    </row>
    <row r="642" spans="1:75" hidden="1">
      <c r="A642" s="1" t="s">
        <v>247</v>
      </c>
      <c r="B642" s="1" t="s">
        <v>135</v>
      </c>
      <c r="C642" s="1" t="s">
        <v>134</v>
      </c>
      <c r="D642" s="3" t="s">
        <v>272</v>
      </c>
      <c r="E642" s="1" t="s">
        <v>290</v>
      </c>
      <c r="F642" s="2">
        <v>1031.3800684234252</v>
      </c>
      <c r="G642" s="2">
        <v>1059.9910980872921</v>
      </c>
      <c r="H642" s="2">
        <v>1087.3063046765906</v>
      </c>
      <c r="I642" s="2">
        <v>1116.2716418541347</v>
      </c>
      <c r="J642" s="2">
        <v>1147.3691775303114</v>
      </c>
      <c r="K642" s="2">
        <v>1175.5883715705347</v>
      </c>
      <c r="L642" s="2">
        <v>1196.780301502354</v>
      </c>
      <c r="M642" s="2">
        <v>1215.286982933299</v>
      </c>
      <c r="N642" s="2">
        <v>1230.223799902109</v>
      </c>
      <c r="O642" s="2">
        <v>1240.6692533833248</v>
      </c>
      <c r="P642" s="2">
        <v>1252.425588940549</v>
      </c>
      <c r="Q642" s="2">
        <v>1272.6441739958095</v>
      </c>
      <c r="R642" s="2">
        <v>1387.3746618823884</v>
      </c>
      <c r="S642" s="2">
        <v>1382.8030313980203</v>
      </c>
      <c r="T642" s="2">
        <v>1403.2829435668634</v>
      </c>
      <c r="U642" s="2">
        <v>1374.0892304068759</v>
      </c>
      <c r="V642" s="2">
        <v>1346.6042703163666</v>
      </c>
      <c r="W642" s="2">
        <v>1144.912465172494</v>
      </c>
      <c r="X642" s="2">
        <v>1095.9618529618349</v>
      </c>
      <c r="Y642" s="2">
        <v>1158.3008437163662</v>
      </c>
      <c r="Z642" s="2">
        <v>1151.9828691596165</v>
      </c>
      <c r="AA642" s="2">
        <v>1181.8542539005837</v>
      </c>
      <c r="AB642" s="2">
        <v>1257.0065573738505</v>
      </c>
      <c r="AC642" s="2">
        <v>1310.3131437435329</v>
      </c>
      <c r="AD642" s="2">
        <v>1227.8212800696842</v>
      </c>
      <c r="AE642" s="2">
        <v>1112.6483878993586</v>
      </c>
      <c r="AF642" s="2">
        <v>1268.4633712694722</v>
      </c>
      <c r="AG642" s="2">
        <v>1282.2283490290024</v>
      </c>
      <c r="AH642" s="2">
        <v>1262.6658292064405</v>
      </c>
      <c r="AI642" s="2">
        <v>1246.0239268245823</v>
      </c>
      <c r="AJ642" s="2">
        <v>1186.6713442003052</v>
      </c>
      <c r="AK642" s="2">
        <v>1201.8834057619351</v>
      </c>
      <c r="AL642" s="2">
        <v>1270.9048342575127</v>
      </c>
      <c r="AM642" s="2">
        <v>1310.9227063482854</v>
      </c>
      <c r="AN642" s="2">
        <v>1396.3815985812842</v>
      </c>
      <c r="AO642" s="2">
        <v>1446.9806410373581</v>
      </c>
      <c r="AP642" s="2">
        <v>1455.439515825283</v>
      </c>
      <c r="AQ642" s="2">
        <v>1474.9790702117348</v>
      </c>
      <c r="AR642" s="2">
        <v>1530.0114022162825</v>
      </c>
      <c r="AS642" s="2">
        <v>1561.2350853594512</v>
      </c>
      <c r="AT642" s="2">
        <v>1606.3135978144644</v>
      </c>
      <c r="AU642" s="2">
        <v>1665.4489082363884</v>
      </c>
      <c r="AV642" s="2">
        <v>1775.6400926062772</v>
      </c>
      <c r="AW642" s="2">
        <v>1883.9327378118257</v>
      </c>
      <c r="AX642" s="2">
        <v>2014.3481922541166</v>
      </c>
      <c r="AY642" s="2">
        <v>2169.9172756003918</v>
      </c>
      <c r="AZ642" s="2">
        <v>2335.7652590535331</v>
      </c>
      <c r="BA642" s="2">
        <v>2489.4297412517349</v>
      </c>
      <c r="BB642" s="2">
        <v>2596.9330117405975</v>
      </c>
      <c r="BC642" s="2">
        <v>2684.9005617280668</v>
      </c>
      <c r="BD642" s="2">
        <v>2829.5988350839834</v>
      </c>
      <c r="BE642" s="2">
        <v>2985.8020312325066</v>
      </c>
      <c r="BF642" s="2">
        <v>3155.9426963532183</v>
      </c>
      <c r="BG642" s="2">
        <v>3344.8669894647105</v>
      </c>
      <c r="BH642" s="2">
        <v>3559.7274293018536</v>
      </c>
      <c r="BI642" s="2">
        <v>3779.7468716268404</v>
      </c>
      <c r="BJ642" s="2">
        <v>3994.0314230903073</v>
      </c>
      <c r="BK642" s="2">
        <v>4226.9217444796877</v>
      </c>
      <c r="BL642" s="2">
        <v>4413.2257580086371</v>
      </c>
      <c r="BM642" s="2">
        <v>4597.9724733425901</v>
      </c>
      <c r="BN642" s="2">
        <v>4838.9773764130887</v>
      </c>
      <c r="BO642" s="2">
        <v>5085.3889834122629</v>
      </c>
      <c r="BP642" s="2">
        <v>5295.4978342164177</v>
      </c>
      <c r="BQ642" s="2">
        <v>5524.7537597349201</v>
      </c>
      <c r="BR642" s="2">
        <v>5796.1897736225401</v>
      </c>
      <c r="BS642" s="2">
        <v>6122.5647088116903</v>
      </c>
      <c r="BT642" s="2">
        <v>6440.5683231760431</v>
      </c>
      <c r="BU642" s="2">
        <v>6814.9752020612796</v>
      </c>
      <c r="BV642" s="2">
        <v>7231.0160767389616</v>
      </c>
      <c r="BW642" s="2">
        <v>7657.6279623818618</v>
      </c>
    </row>
    <row r="643" spans="1:75" hidden="1">
      <c r="A643" s="1" t="s">
        <v>247</v>
      </c>
      <c r="B643" s="1" t="s">
        <v>135</v>
      </c>
      <c r="C643" s="1" t="s">
        <v>134</v>
      </c>
      <c r="D643" s="3" t="s">
        <v>275</v>
      </c>
      <c r="E643" s="1" t="s">
        <v>251</v>
      </c>
      <c r="F643" s="4" t="s">
        <v>291</v>
      </c>
      <c r="G643" s="4">
        <v>4.580061147413228</v>
      </c>
      <c r="H643" s="4">
        <v>4.3794783605617615</v>
      </c>
      <c r="I643" s="4">
        <v>4.5307265637871463</v>
      </c>
      <c r="J643" s="4">
        <v>4.6548282021645404</v>
      </c>
      <c r="K643" s="4">
        <v>4.4477911646586321</v>
      </c>
      <c r="L643" s="4">
        <v>3.9652023454772589</v>
      </c>
      <c r="M643" s="4">
        <v>3.9526605334935905</v>
      </c>
      <c r="N643" s="4">
        <v>3.9402294761184731</v>
      </c>
      <c r="O643" s="4">
        <v>3.9234982029779264</v>
      </c>
      <c r="P643" s="4">
        <v>4.1500267610852681</v>
      </c>
      <c r="Q643" s="4">
        <v>4.9689686524093668</v>
      </c>
      <c r="R643" s="4">
        <v>12.664758605106584</v>
      </c>
      <c r="S643" s="4">
        <v>3.021693351606114</v>
      </c>
      <c r="T643" s="4">
        <v>4.8700561305603296</v>
      </c>
      <c r="U643" s="4">
        <v>1.0642905760782195</v>
      </c>
      <c r="V643" s="4">
        <v>0.94593767219739444</v>
      </c>
      <c r="W643" s="4">
        <v>-12.573161485974227</v>
      </c>
      <c r="X643" s="4">
        <v>-1.7343647022095787</v>
      </c>
      <c r="Y643" s="4">
        <v>8.3765752409191929</v>
      </c>
      <c r="Z643" s="4">
        <v>1.9314702625236047</v>
      </c>
      <c r="AA643" s="4">
        <v>5.093465409809883</v>
      </c>
      <c r="AB643" s="4">
        <v>8.8965915655690342</v>
      </c>
      <c r="AC643" s="4">
        <v>6.7653217925450315</v>
      </c>
      <c r="AD643" s="4">
        <v>-3.907108112348967</v>
      </c>
      <c r="AE643" s="4">
        <v>-7.1140866536033132</v>
      </c>
      <c r="AF643" s="4">
        <v>16.844418400234407</v>
      </c>
      <c r="AG643" s="4">
        <v>3.6711050929060463</v>
      </c>
      <c r="AH643" s="4">
        <v>0.67484217400768376</v>
      </c>
      <c r="AI643" s="4">
        <v>0.60304646581135213</v>
      </c>
      <c r="AJ643" s="4">
        <v>-2.8705848637546882</v>
      </c>
      <c r="AK643" s="4">
        <v>3.5209362936736266</v>
      </c>
      <c r="AL643" s="4">
        <v>8.1300619908320151</v>
      </c>
      <c r="AM643" s="4">
        <v>5.5265123226288182</v>
      </c>
      <c r="AN643" s="4">
        <v>8.9775613005287127</v>
      </c>
      <c r="AO643" s="4">
        <v>5.9707764301403898</v>
      </c>
      <c r="AP643" s="4">
        <v>2.8388096825940456</v>
      </c>
      <c r="AQ643" s="4">
        <v>3.6297672462142438</v>
      </c>
      <c r="AR643" s="4">
        <v>6.0175554315287538</v>
      </c>
      <c r="AS643" s="4">
        <v>4.6741644731594478</v>
      </c>
      <c r="AT643" s="4">
        <v>5.0963956412405809</v>
      </c>
      <c r="AU643" s="4">
        <v>5.8089999999999975</v>
      </c>
      <c r="AV643" s="4">
        <v>8.6999999999999957</v>
      </c>
      <c r="AW643" s="4">
        <v>8.0780000000000065</v>
      </c>
      <c r="AX643" s="4">
        <v>8.8340000000000085</v>
      </c>
      <c r="AY643" s="4">
        <v>9.539999999999992</v>
      </c>
      <c r="AZ643" s="4">
        <v>9.3399999999999928</v>
      </c>
      <c r="BA643" s="4">
        <v>8.1520000000000046</v>
      </c>
      <c r="BB643" s="4">
        <v>5.7649999999999979</v>
      </c>
      <c r="BC643" s="4">
        <v>4.7739999999999894</v>
      </c>
      <c r="BD643" s="4">
        <v>6.7870000000000097</v>
      </c>
      <c r="BE643" s="4">
        <v>6.8950000000000067</v>
      </c>
      <c r="BF643" s="4">
        <v>7.0799999999999974</v>
      </c>
      <c r="BG643" s="4">
        <v>7.3409999999999975</v>
      </c>
      <c r="BH643" s="4">
        <v>7.7890000000000015</v>
      </c>
      <c r="BI643" s="4">
        <v>7.5469999999999926</v>
      </c>
      <c r="BJ643" s="4">
        <v>6.9779999999999953</v>
      </c>
      <c r="BK643" s="4">
        <v>7.1290000000000076</v>
      </c>
      <c r="BL643" s="4">
        <v>5.6619999999999893</v>
      </c>
      <c r="BM643" s="4">
        <v>5.3979999999999917</v>
      </c>
      <c r="BN643" s="4">
        <v>6.4230000000000009</v>
      </c>
      <c r="BO643" s="4">
        <v>6.2400000000000011</v>
      </c>
      <c r="BP643" s="4">
        <v>5.2470000000000017</v>
      </c>
      <c r="BQ643" s="4">
        <v>5.4219999999999935</v>
      </c>
      <c r="BR643" s="4">
        <v>5.9839999999999893</v>
      </c>
      <c r="BS643" s="4">
        <v>6.6789999999999905</v>
      </c>
      <c r="BT643" s="4">
        <v>6.211000000000011</v>
      </c>
      <c r="BU643" s="4">
        <v>6.8119999999999958</v>
      </c>
      <c r="BV643" s="4">
        <v>7.0759999999999934</v>
      </c>
      <c r="BW643" s="4">
        <v>6.8321536976301056</v>
      </c>
    </row>
    <row r="644" spans="1:75" hidden="1">
      <c r="A644" s="1" t="s">
        <v>247</v>
      </c>
      <c r="B644" s="1" t="s">
        <v>135</v>
      </c>
      <c r="C644" s="1" t="s">
        <v>134</v>
      </c>
      <c r="D644" s="3" t="s">
        <v>276</v>
      </c>
      <c r="E644" s="1" t="s">
        <v>252</v>
      </c>
      <c r="F644" s="4" t="s">
        <v>291</v>
      </c>
      <c r="G644" s="4">
        <v>1.2650020608498957</v>
      </c>
      <c r="H644" s="4">
        <v>1.2650020608498957</v>
      </c>
      <c r="I644" s="4">
        <v>1.2650020608498957</v>
      </c>
      <c r="J644" s="4">
        <v>1.2650020608498957</v>
      </c>
      <c r="K644" s="4">
        <v>1.2650020608498957</v>
      </c>
      <c r="L644" s="4">
        <v>1.2650020608498957</v>
      </c>
      <c r="M644" s="4">
        <v>1.2650020608498957</v>
      </c>
      <c r="N644" s="4">
        <v>1.2650020608498957</v>
      </c>
      <c r="O644" s="4">
        <v>1.2650020608498735</v>
      </c>
      <c r="P644" s="4">
        <v>1.2650020608497847</v>
      </c>
      <c r="Q644" s="4">
        <v>1.8174816761956425</v>
      </c>
      <c r="R644" s="4">
        <v>1.8174816761956425</v>
      </c>
      <c r="S644" s="4">
        <v>1.8174816761956425</v>
      </c>
      <c r="T644" s="4">
        <v>1.8174816761956647</v>
      </c>
      <c r="U644" s="4">
        <v>1.8174816761956425</v>
      </c>
      <c r="V644" s="4">
        <v>1.8174816761956425</v>
      </c>
      <c r="W644" s="4">
        <v>1.8174816761956425</v>
      </c>
      <c r="X644" s="4">
        <v>1.8174816761956425</v>
      </c>
      <c r="Y644" s="4">
        <v>1.8174816761956425</v>
      </c>
      <c r="Z644" s="4">
        <v>1.8174816761956203</v>
      </c>
      <c r="AA644" s="4">
        <v>-0.51129471833399887</v>
      </c>
      <c r="AB644" s="4">
        <v>0.89272417866841369</v>
      </c>
      <c r="AC644" s="4">
        <v>4.3806692641155554</v>
      </c>
      <c r="AD644" s="4">
        <v>7.8914253023036895</v>
      </c>
      <c r="AE644" s="4">
        <v>7.2047458240823481</v>
      </c>
      <c r="AF644" s="4">
        <v>0.42075621679968922</v>
      </c>
      <c r="AG644" s="4">
        <v>3.8160361750713134</v>
      </c>
      <c r="AH644" s="4">
        <v>4.098180735880752</v>
      </c>
      <c r="AI644" s="4">
        <v>3.0680703374047935</v>
      </c>
      <c r="AJ644" s="4">
        <v>3.7786056756602404</v>
      </c>
      <c r="AK644" s="4">
        <v>4.2335577229130728</v>
      </c>
      <c r="AL644" s="4">
        <v>4.8401131191511793</v>
      </c>
      <c r="AM644" s="4">
        <v>4.5899892034167555</v>
      </c>
      <c r="AN644" s="4">
        <v>3.5303451581148559</v>
      </c>
      <c r="AO644" s="4">
        <v>2.9081189074591451</v>
      </c>
      <c r="AP644" s="4">
        <v>5.4625031957817871</v>
      </c>
      <c r="AQ644" s="4">
        <v>2.126359652163079</v>
      </c>
      <c r="AR644" s="4">
        <v>1.4699293226672516</v>
      </c>
      <c r="AS644" s="4">
        <v>1.7380384537607929</v>
      </c>
      <c r="AT644" s="4">
        <v>4.0387781318684812</v>
      </c>
      <c r="AU644" s="4">
        <v>2.3562737076650242</v>
      </c>
      <c r="AV644" s="4">
        <v>2.2109085755544822</v>
      </c>
      <c r="AW644" s="4">
        <v>2.8855567162076268</v>
      </c>
      <c r="AX644" s="4">
        <v>2.0623926030740591</v>
      </c>
      <c r="AY644" s="4">
        <v>3.001372341492492</v>
      </c>
      <c r="AZ644" s="4">
        <v>1.966069263578607</v>
      </c>
      <c r="BA644" s="4">
        <v>0.45150363215948897</v>
      </c>
      <c r="BB644" s="4">
        <v>3.3875301083179599</v>
      </c>
      <c r="BC644" s="4">
        <v>2.9404856052215322</v>
      </c>
      <c r="BD644" s="4">
        <v>0.61786364808644745</v>
      </c>
      <c r="BE644" s="4">
        <v>2.979881484438418</v>
      </c>
      <c r="BF644" s="4">
        <v>2.870081534621427</v>
      </c>
      <c r="BG644" s="4">
        <v>2.8719902026433486</v>
      </c>
      <c r="BH644" s="4">
        <v>2.9078876049094315</v>
      </c>
      <c r="BI644" s="4">
        <v>2.876706398453055</v>
      </c>
      <c r="BJ644" s="4">
        <v>2.8180077568854545</v>
      </c>
      <c r="BK644" s="4">
        <v>2.7914770931530608</v>
      </c>
      <c r="BL644" s="4">
        <v>2.771190939656698</v>
      </c>
      <c r="BM644" s="4">
        <v>2.7610372615193723</v>
      </c>
      <c r="BN644" s="4">
        <v>2.7331411958880336</v>
      </c>
      <c r="BO644" s="4">
        <v>2.6575736261047922</v>
      </c>
      <c r="BP644" s="4">
        <v>-0.45822241288743237</v>
      </c>
      <c r="BQ644" s="4">
        <v>1.4999356686733467</v>
      </c>
      <c r="BR644" s="4">
        <v>1.0579327802854754</v>
      </c>
      <c r="BS644" s="4">
        <v>-0.20663651213412848</v>
      </c>
      <c r="BT644" s="4">
        <v>0.74674542232724406</v>
      </c>
      <c r="BU644" s="4">
        <v>0.64838913479166038</v>
      </c>
      <c r="BV644" s="4">
        <v>0.67268534030608951</v>
      </c>
      <c r="BW644" s="4">
        <v>0.84909506673993551</v>
      </c>
    </row>
    <row r="645" spans="1:75" hidden="1">
      <c r="A645" s="1" t="s">
        <v>247</v>
      </c>
      <c r="B645" s="1" t="s">
        <v>135</v>
      </c>
      <c r="C645" s="1" t="s">
        <v>134</v>
      </c>
      <c r="D645" s="3" t="s">
        <v>277</v>
      </c>
      <c r="E645" s="1" t="s">
        <v>253</v>
      </c>
      <c r="F645" s="4" t="s">
        <v>291</v>
      </c>
      <c r="G645" s="4" t="s">
        <v>291</v>
      </c>
      <c r="H645" s="4" t="s">
        <v>291</v>
      </c>
      <c r="I645" s="4" t="s">
        <v>291</v>
      </c>
      <c r="J645" s="4" t="s">
        <v>291</v>
      </c>
      <c r="K645" s="4" t="s">
        <v>291</v>
      </c>
      <c r="L645" s="4" t="s">
        <v>291</v>
      </c>
      <c r="M645" s="4" t="s">
        <v>291</v>
      </c>
      <c r="N645" s="4" t="s">
        <v>291</v>
      </c>
      <c r="O645" s="4" t="s">
        <v>291</v>
      </c>
      <c r="P645" s="4" t="s">
        <v>291</v>
      </c>
      <c r="Q645" s="4" t="s">
        <v>291</v>
      </c>
      <c r="R645" s="4" t="s">
        <v>291</v>
      </c>
      <c r="S645" s="4" t="s">
        <v>291</v>
      </c>
      <c r="T645" s="4" t="s">
        <v>291</v>
      </c>
      <c r="U645" s="4" t="s">
        <v>291</v>
      </c>
      <c r="V645" s="4" t="s">
        <v>291</v>
      </c>
      <c r="W645" s="4" t="s">
        <v>291</v>
      </c>
      <c r="X645" s="4" t="s">
        <v>291</v>
      </c>
      <c r="Y645" s="4" t="s">
        <v>291</v>
      </c>
      <c r="Z645" s="4" t="s">
        <v>291</v>
      </c>
      <c r="AA645" s="4">
        <v>-0.66498360562852188</v>
      </c>
      <c r="AB645" s="4">
        <v>0.7752569031192369</v>
      </c>
      <c r="AC645" s="4">
        <v>4.3133720493421901</v>
      </c>
      <c r="AD645" s="4">
        <v>7.7996111324656114</v>
      </c>
      <c r="AE645" s="4">
        <v>7.1843750212044144</v>
      </c>
      <c r="AF645" s="4">
        <v>0.31538639646988553</v>
      </c>
      <c r="AG645" s="4">
        <v>3.7097988419020789</v>
      </c>
      <c r="AH645" s="4">
        <v>4.0276990768603138</v>
      </c>
      <c r="AI645" s="4">
        <v>2.9596522482182142</v>
      </c>
      <c r="AJ645" s="4">
        <v>3.7160883523320143</v>
      </c>
      <c r="AK645" s="4">
        <v>4.1480483606979979</v>
      </c>
      <c r="AL645" s="4">
        <v>4.8028441353801465</v>
      </c>
      <c r="AM645" s="4">
        <v>4.5845359541134112</v>
      </c>
      <c r="AN645" s="4">
        <v>3.5085998016823661</v>
      </c>
      <c r="AO645" s="4">
        <v>2.9022919170778039</v>
      </c>
      <c r="AP645" s="4">
        <v>5.5765333854247201</v>
      </c>
      <c r="AQ645" s="4">
        <v>2.1072058113054348</v>
      </c>
      <c r="AR645" s="4">
        <v>1.5183116761558146</v>
      </c>
      <c r="AS645" s="4">
        <v>1.7916993467390396</v>
      </c>
      <c r="AT645" s="4">
        <v>4.0571793009297696</v>
      </c>
      <c r="AU645" s="4">
        <v>2.4007537484754371</v>
      </c>
      <c r="AV645" s="4">
        <v>2.2272055581582073</v>
      </c>
      <c r="AW645" s="4">
        <v>2.9354428441432656</v>
      </c>
      <c r="AX645" s="4">
        <v>2.0731130082892513</v>
      </c>
      <c r="AY645" s="4">
        <v>3.0422615834616806</v>
      </c>
      <c r="AZ645" s="4">
        <v>2.012868448739491</v>
      </c>
      <c r="BA645" s="4">
        <v>0.52260727072857005</v>
      </c>
      <c r="BB645" s="4">
        <v>5.3919132261446068</v>
      </c>
      <c r="BC645" s="4">
        <v>2.9297268728163184</v>
      </c>
      <c r="BD645" s="4">
        <v>1.9600012149104451</v>
      </c>
      <c r="BE645" s="4">
        <v>-3.3306496480697612</v>
      </c>
      <c r="BF645" s="4">
        <v>2.1269118289856115</v>
      </c>
      <c r="BG645" s="4">
        <v>3.986064174711168</v>
      </c>
      <c r="BH645" s="4">
        <v>0.72140514047402959</v>
      </c>
      <c r="BI645" s="4">
        <v>2.1633237282898454</v>
      </c>
      <c r="BJ645" s="4">
        <v>5.1232597304451177</v>
      </c>
      <c r="BK645" s="4">
        <v>2.8077868869881728</v>
      </c>
      <c r="BL645" s="4">
        <v>7.1510431423096987</v>
      </c>
      <c r="BM645" s="4">
        <v>5.7813556945371269</v>
      </c>
      <c r="BN645" s="4">
        <v>-1.7673006995484908</v>
      </c>
      <c r="BO645" s="4">
        <v>4.0548774977555491</v>
      </c>
      <c r="BP645" s="4">
        <v>-1.3453341723469014</v>
      </c>
      <c r="BQ645" s="4">
        <v>-0.39020375204141811</v>
      </c>
      <c r="BR645" s="4">
        <v>-4.1498914413133576</v>
      </c>
      <c r="BS645" s="4">
        <v>0.67290228194571977</v>
      </c>
      <c r="BT645" s="4">
        <v>0.75986750736860564</v>
      </c>
      <c r="BU645" s="4">
        <v>0.64838913479166038</v>
      </c>
      <c r="BV645" s="4">
        <v>0.67268534030608951</v>
      </c>
      <c r="BW645" s="4">
        <v>0.84909506673993551</v>
      </c>
    </row>
    <row r="646" spans="1:75" hidden="1">
      <c r="A646" s="1" t="s">
        <v>247</v>
      </c>
      <c r="B646" s="1" t="s">
        <v>135</v>
      </c>
      <c r="C646" s="1" t="s">
        <v>134</v>
      </c>
      <c r="D646" s="3" t="s">
        <v>278</v>
      </c>
      <c r="E646" s="1" t="s">
        <v>254</v>
      </c>
      <c r="F646" s="4" t="s">
        <v>291</v>
      </c>
      <c r="G646" s="4">
        <v>1.7572608077340846</v>
      </c>
      <c r="H646" s="4">
        <v>1.7572669350978343</v>
      </c>
      <c r="I646" s="4">
        <v>1.8183332476722214</v>
      </c>
      <c r="J646" s="4">
        <v>1.8183329245885727</v>
      </c>
      <c r="K646" s="4">
        <v>1.9405934437330741</v>
      </c>
      <c r="L646" s="4">
        <v>2.1242434989061865</v>
      </c>
      <c r="M646" s="4">
        <v>2.3696445056669235</v>
      </c>
      <c r="N646" s="4">
        <v>2.6782345581983114</v>
      </c>
      <c r="O646" s="4">
        <v>3.0485445736168515</v>
      </c>
      <c r="P646" s="4">
        <v>3.172385715014836</v>
      </c>
      <c r="Q646" s="4">
        <v>3.3013194663858547</v>
      </c>
      <c r="R646" s="4">
        <v>3.3478213151827196</v>
      </c>
      <c r="S646" s="4">
        <v>3.3622893028612211</v>
      </c>
      <c r="T646" s="4">
        <v>3.3395525720716579</v>
      </c>
      <c r="U646" s="4">
        <v>3.2114887670734227</v>
      </c>
      <c r="V646" s="4">
        <v>3.0063017519634361</v>
      </c>
      <c r="W646" s="4">
        <v>2.8282577616177917</v>
      </c>
      <c r="X646" s="4">
        <v>2.6546229200299587</v>
      </c>
      <c r="Y646" s="4">
        <v>2.5438191321739412</v>
      </c>
      <c r="Z646" s="4">
        <v>2.4905067316340679</v>
      </c>
      <c r="AA646" s="4">
        <v>2.4372264288550882</v>
      </c>
      <c r="AB646" s="4">
        <v>2.3860211564235456</v>
      </c>
      <c r="AC646" s="4">
        <v>2.4218601745371604</v>
      </c>
      <c r="AD646" s="4">
        <v>2.5489469066453996</v>
      </c>
      <c r="AE646" s="4">
        <v>2.5007560930653927</v>
      </c>
      <c r="AF646" s="4">
        <v>2.4915316537274634</v>
      </c>
      <c r="AG646" s="4">
        <v>2.5581750465609732</v>
      </c>
      <c r="AH646" s="4">
        <v>2.2346005440430083</v>
      </c>
      <c r="AI646" s="4">
        <v>1.9467013046620352</v>
      </c>
      <c r="AJ646" s="4">
        <v>1.9874423105735284</v>
      </c>
      <c r="AK646" s="4">
        <v>2.2106870230144571</v>
      </c>
      <c r="AL646" s="4">
        <v>2.2576385482988348</v>
      </c>
      <c r="AM646" s="4">
        <v>2.3051580415089479</v>
      </c>
      <c r="AN646" s="4">
        <v>2.3081081392589242</v>
      </c>
      <c r="AO646" s="4">
        <v>2.2651153703989735</v>
      </c>
      <c r="AP646" s="4">
        <v>2.2411203901255394</v>
      </c>
      <c r="AQ646" s="4">
        <v>2.256948123518443</v>
      </c>
      <c r="AR646" s="4">
        <v>2.2042548898680403</v>
      </c>
      <c r="AS646" s="4">
        <v>2.5807494740766046</v>
      </c>
      <c r="AT646" s="4">
        <v>2.1470405549506966</v>
      </c>
      <c r="AU646" s="4">
        <v>2.0520261117651595</v>
      </c>
      <c r="AV646" s="4">
        <v>1.9543865218621059</v>
      </c>
      <c r="AW646" s="4">
        <v>1.8654361044760925</v>
      </c>
      <c r="AX646" s="4">
        <v>1.7877328137449799</v>
      </c>
      <c r="AY646" s="4">
        <v>1.686687995266567</v>
      </c>
      <c r="AZ646" s="4">
        <v>1.5764550802016553</v>
      </c>
      <c r="BA646" s="4">
        <v>1.4761252792523383</v>
      </c>
      <c r="BB646" s="4">
        <v>1.3867263395509255</v>
      </c>
      <c r="BC646" s="4">
        <v>1.3412054251219274</v>
      </c>
      <c r="BD646" s="4">
        <v>1.3261925083968062</v>
      </c>
      <c r="BE646" s="4">
        <v>1.3027536026714248</v>
      </c>
      <c r="BF646" s="4">
        <v>1.3071884587201099</v>
      </c>
      <c r="BG646" s="4">
        <v>1.2781811761860107</v>
      </c>
      <c r="BH646" s="4">
        <v>1.282998512647926</v>
      </c>
      <c r="BI646" s="4">
        <v>1.2866784050935998</v>
      </c>
      <c r="BJ646" s="4">
        <v>1.2385026555544743</v>
      </c>
      <c r="BK646" s="4">
        <v>1.2265232691008654</v>
      </c>
      <c r="BL646" s="4">
        <v>1.2014861362409812</v>
      </c>
      <c r="BM646" s="4">
        <v>1.1631042028503957</v>
      </c>
      <c r="BN646" s="4">
        <v>1.1226105159549915</v>
      </c>
      <c r="BO646" s="4">
        <v>1.0921599403736382</v>
      </c>
      <c r="BP646" s="4">
        <v>1.0711270390667549</v>
      </c>
      <c r="BQ646" s="4">
        <v>1.0473945006281626</v>
      </c>
      <c r="BR646" s="4">
        <v>1.0207611104137149</v>
      </c>
      <c r="BS646" s="4">
        <v>0.99227338020067002</v>
      </c>
      <c r="BT646" s="4">
        <v>0.96682274879176244</v>
      </c>
      <c r="BU646" s="4">
        <v>0.94387189068654287</v>
      </c>
      <c r="BV646" s="4">
        <v>0.91531770802011359</v>
      </c>
      <c r="BW646" s="4">
        <v>0.88045863486001519</v>
      </c>
    </row>
    <row r="647" spans="1:75" hidden="1">
      <c r="A647" s="1" t="s">
        <v>247</v>
      </c>
      <c r="B647" s="1" t="s">
        <v>135</v>
      </c>
      <c r="C647" s="1" t="s">
        <v>134</v>
      </c>
      <c r="D647" s="3" t="s">
        <v>279</v>
      </c>
      <c r="E647" s="1" t="s">
        <v>255</v>
      </c>
      <c r="F647" s="4" t="s">
        <v>291</v>
      </c>
      <c r="G647" s="4">
        <v>3.2736473797446042</v>
      </c>
      <c r="H647" s="4">
        <v>3.0755702723833211</v>
      </c>
      <c r="I647" s="4">
        <v>3.2249290835691502</v>
      </c>
      <c r="J647" s="4">
        <v>3.3474804447026107</v>
      </c>
      <c r="K647" s="4">
        <v>3.1430297131640916</v>
      </c>
      <c r="L647" s="4">
        <v>2.666469391868298</v>
      </c>
      <c r="M647" s="4">
        <v>2.6540842521572072</v>
      </c>
      <c r="N647" s="4">
        <v>2.6418084835084787</v>
      </c>
      <c r="O647" s="4">
        <v>2.6252862173750557</v>
      </c>
      <c r="P647" s="4">
        <v>2.8489849815061197</v>
      </c>
      <c r="Q647" s="4">
        <v>3.0952317071013535</v>
      </c>
      <c r="R647" s="4">
        <v>10.653648813872586</v>
      </c>
      <c r="S647" s="4">
        <v>1.1827160283144345</v>
      </c>
      <c r="T647" s="4">
        <v>2.998084812264934</v>
      </c>
      <c r="U647" s="4">
        <v>-0.73974634583160448</v>
      </c>
      <c r="V647" s="4">
        <v>-0.85598660431415174</v>
      </c>
      <c r="W647" s="4">
        <v>-14.133764580757969</v>
      </c>
      <c r="X647" s="4">
        <v>-3.4884445381402784</v>
      </c>
      <c r="Y647" s="4">
        <v>6.4420111917352862</v>
      </c>
      <c r="Z647" s="4">
        <v>0.11195384569664402</v>
      </c>
      <c r="AA647" s="4">
        <v>5.6335642445803691</v>
      </c>
      <c r="AB647" s="4">
        <v>7.933047156826456</v>
      </c>
      <c r="AC647" s="4">
        <v>2.2845729436698381</v>
      </c>
      <c r="AD647" s="4">
        <v>-10.935561729390496</v>
      </c>
      <c r="AE647" s="4">
        <v>-13.356528545090862</v>
      </c>
      <c r="AF647" s="4">
        <v>16.354848143124379</v>
      </c>
      <c r="AG647" s="4">
        <v>-0.13960375246928614</v>
      </c>
      <c r="AH647" s="4">
        <v>-3.2885671369788927</v>
      </c>
      <c r="AI647" s="4">
        <v>-2.391646475502951</v>
      </c>
      <c r="AJ647" s="4">
        <v>-6.4070918048327545</v>
      </c>
      <c r="AK647" s="4">
        <v>-0.68367754570349826</v>
      </c>
      <c r="AL647" s="4">
        <v>3.1380630693728762</v>
      </c>
      <c r="AM647" s="4">
        <v>0.8954232870132639</v>
      </c>
      <c r="AN647" s="4">
        <v>5.261468156118565</v>
      </c>
      <c r="AO647" s="4">
        <v>2.976108741658523</v>
      </c>
      <c r="AP647" s="4">
        <v>-2.4877974954919169</v>
      </c>
      <c r="AQ647" s="4">
        <v>1.4721053400627238</v>
      </c>
      <c r="AR647" s="4">
        <v>4.4817475869135315</v>
      </c>
      <c r="AS647" s="4">
        <v>2.8859668065382538</v>
      </c>
      <c r="AT647" s="4">
        <v>1.0165608712086049</v>
      </c>
      <c r="AU647" s="4">
        <v>3.3732434439691872</v>
      </c>
      <c r="AV647" s="4">
        <v>6.3487268774729433</v>
      </c>
      <c r="AW647" s="4">
        <v>5.0468145865360414</v>
      </c>
      <c r="AX647" s="4">
        <v>6.6347723428952676</v>
      </c>
      <c r="AY647" s="4">
        <v>6.3480976125533717</v>
      </c>
      <c r="AZ647" s="4">
        <v>7.2317495316604141</v>
      </c>
      <c r="BA647" s="4">
        <v>7.6658846203425224</v>
      </c>
      <c r="BB647" s="4">
        <v>2.2995712241033139</v>
      </c>
      <c r="BC647" s="4">
        <v>1.7811402229148454</v>
      </c>
      <c r="BD647" s="4">
        <v>6.1312535649636457</v>
      </c>
      <c r="BE647" s="4">
        <v>3.8018285310934319</v>
      </c>
      <c r="BF647" s="4">
        <v>4.0924614840143869</v>
      </c>
      <c r="BG647" s="4">
        <v>4.3442435482713204</v>
      </c>
      <c r="BH647" s="4">
        <v>4.7431858807853944</v>
      </c>
      <c r="BI647" s="4">
        <v>4.5396997678545103</v>
      </c>
      <c r="BJ647" s="4">
        <v>4.0459763166690532</v>
      </c>
      <c r="BK647" s="4">
        <v>4.2197301075031168</v>
      </c>
      <c r="BL647" s="4">
        <v>2.8128593567049887</v>
      </c>
      <c r="BM647" s="4">
        <v>2.566111445303676</v>
      </c>
      <c r="BN647" s="4">
        <v>3.591692769401722</v>
      </c>
      <c r="BO647" s="4">
        <v>3.4896854146806211</v>
      </c>
      <c r="BP647" s="4">
        <v>5.7314853634139684</v>
      </c>
      <c r="BQ647" s="4">
        <v>3.8641052385781416</v>
      </c>
      <c r="BR647" s="4">
        <v>4.8744983042790846</v>
      </c>
      <c r="BS647" s="4">
        <v>6.8998942128765561</v>
      </c>
      <c r="BT647" s="4">
        <v>5.4237529507943805</v>
      </c>
      <c r="BU647" s="4">
        <v>6.1239041361643931</v>
      </c>
      <c r="BV647" s="4">
        <v>6.3605283181318084</v>
      </c>
      <c r="BW647" s="4">
        <v>5.9326844994798345</v>
      </c>
    </row>
    <row r="648" spans="1:75" hidden="1">
      <c r="A648" s="1" t="s">
        <v>247</v>
      </c>
      <c r="B648" s="1" t="s">
        <v>135</v>
      </c>
      <c r="C648" s="1" t="s">
        <v>134</v>
      </c>
      <c r="D648" s="3" t="s">
        <v>280</v>
      </c>
      <c r="E648" s="1" t="s">
        <v>256</v>
      </c>
      <c r="F648" s="4" t="s">
        <v>291</v>
      </c>
      <c r="G648" s="4" t="s">
        <v>291</v>
      </c>
      <c r="H648" s="4" t="s">
        <v>291</v>
      </c>
      <c r="I648" s="4" t="s">
        <v>291</v>
      </c>
      <c r="J648" s="4" t="s">
        <v>291</v>
      </c>
      <c r="K648" s="4" t="s">
        <v>291</v>
      </c>
      <c r="L648" s="4" t="s">
        <v>291</v>
      </c>
      <c r="M648" s="4" t="s">
        <v>291</v>
      </c>
      <c r="N648" s="4" t="s">
        <v>291</v>
      </c>
      <c r="O648" s="4" t="s">
        <v>291</v>
      </c>
      <c r="P648" s="4" t="s">
        <v>291</v>
      </c>
      <c r="Q648" s="4" t="s">
        <v>291</v>
      </c>
      <c r="R648" s="4" t="s">
        <v>291</v>
      </c>
      <c r="S648" s="4" t="s">
        <v>291</v>
      </c>
      <c r="T648" s="4" t="s">
        <v>291</v>
      </c>
      <c r="U648" s="4" t="s">
        <v>291</v>
      </c>
      <c r="V648" s="4" t="s">
        <v>291</v>
      </c>
      <c r="W648" s="4" t="s">
        <v>291</v>
      </c>
      <c r="X648" s="4" t="s">
        <v>291</v>
      </c>
      <c r="Y648" s="4" t="s">
        <v>291</v>
      </c>
      <c r="Z648" s="4" t="s">
        <v>291</v>
      </c>
      <c r="AA648" s="4">
        <v>5.7969981024382111</v>
      </c>
      <c r="AB648" s="4">
        <v>8.058857810957786</v>
      </c>
      <c r="AC648" s="4">
        <v>2.3505612895372785</v>
      </c>
      <c r="AD648" s="4">
        <v>-10.859704521966417</v>
      </c>
      <c r="AE648" s="4">
        <v>-13.340061619969369</v>
      </c>
      <c r="AF648" s="4">
        <v>16.477065580386572</v>
      </c>
      <c r="AG648" s="4">
        <v>-3.7309636532045776E-2</v>
      </c>
      <c r="AH648" s="4">
        <v>-3.2230424517756595</v>
      </c>
      <c r="AI648" s="4">
        <v>-2.288863385751827</v>
      </c>
      <c r="AJ648" s="4">
        <v>-6.3506764675806515</v>
      </c>
      <c r="AK648" s="4">
        <v>-0.60213520742364857</v>
      </c>
      <c r="AL648" s="4">
        <v>3.1747400396442416</v>
      </c>
      <c r="AM648" s="4">
        <v>0.90068417851822957</v>
      </c>
      <c r="AN648" s="4">
        <v>5.2835817597036705</v>
      </c>
      <c r="AO648" s="4">
        <v>2.981939912023801</v>
      </c>
      <c r="AP648" s="4">
        <v>-2.593117632339903</v>
      </c>
      <c r="AQ648" s="4">
        <v>1.4911400452212176</v>
      </c>
      <c r="AR648" s="4">
        <v>4.4319528970552247</v>
      </c>
      <c r="AS648" s="4">
        <v>2.8317290554328078</v>
      </c>
      <c r="AT648" s="4">
        <v>0.99869739627038712</v>
      </c>
      <c r="AU648" s="4">
        <v>3.3283409806690978</v>
      </c>
      <c r="AV648" s="4">
        <v>6.3317728451056432</v>
      </c>
      <c r="AW648" s="4">
        <v>4.9959052137592552</v>
      </c>
      <c r="AX648" s="4">
        <v>6.6235728415197093</v>
      </c>
      <c r="AY648" s="4">
        <v>6.3058965483548723</v>
      </c>
      <c r="AZ648" s="4">
        <v>7.1825561448086717</v>
      </c>
      <c r="BA648" s="4">
        <v>7.5897282575688285</v>
      </c>
      <c r="BB648" s="4">
        <v>0.35399943167824244</v>
      </c>
      <c r="BC648" s="4">
        <v>1.791778899270291</v>
      </c>
      <c r="BD648" s="4">
        <v>4.7342082459525203</v>
      </c>
      <c r="BE648" s="4">
        <v>10.577964588406473</v>
      </c>
      <c r="BF648" s="4">
        <v>4.8499343437589548</v>
      </c>
      <c r="BG648" s="4">
        <v>3.2263321550973112</v>
      </c>
      <c r="BH648" s="4">
        <v>7.0169740480377163</v>
      </c>
      <c r="BI648" s="4">
        <v>5.2696761178486984</v>
      </c>
      <c r="BJ648" s="4">
        <v>1.7643481321933718</v>
      </c>
      <c r="BK648" s="4">
        <v>4.2031963179617327</v>
      </c>
      <c r="BL648" s="4">
        <v>-1.3896674251991037</v>
      </c>
      <c r="BM648" s="4">
        <v>-0.36240383952361732</v>
      </c>
      <c r="BN648" s="4">
        <v>8.337652083139746</v>
      </c>
      <c r="BO648" s="4">
        <v>2.0999712409363935</v>
      </c>
      <c r="BP648" s="4">
        <v>6.6822325300493368</v>
      </c>
      <c r="BQ648" s="4">
        <v>5.8349720318402243</v>
      </c>
      <c r="BR648" s="4">
        <v>10.572644719654756</v>
      </c>
      <c r="BS648" s="4">
        <v>5.9659526862884338</v>
      </c>
      <c r="BT648" s="4">
        <v>5.4100234820502857</v>
      </c>
      <c r="BU648" s="4">
        <v>6.1239041361643931</v>
      </c>
      <c r="BV648" s="4">
        <v>6.3605283181318084</v>
      </c>
      <c r="BW648" s="4">
        <v>5.9326844994798345</v>
      </c>
    </row>
    <row r="649" spans="1:75" hidden="1">
      <c r="A649" s="1" t="s">
        <v>247</v>
      </c>
      <c r="B649" s="1" t="s">
        <v>135</v>
      </c>
      <c r="C649" s="1" t="s">
        <v>134</v>
      </c>
      <c r="D649" s="3" t="s">
        <v>281</v>
      </c>
      <c r="E649" s="1" t="s">
        <v>257</v>
      </c>
      <c r="F649" s="4" t="s">
        <v>291</v>
      </c>
      <c r="G649" s="4">
        <v>2.7740529936362002</v>
      </c>
      <c r="H649" s="4">
        <v>2.5769279231294684</v>
      </c>
      <c r="I649" s="4">
        <v>2.663953759208626</v>
      </c>
      <c r="J649" s="4">
        <v>2.7858394417799026</v>
      </c>
      <c r="K649" s="4">
        <v>2.4594694186368615</v>
      </c>
      <c r="L649" s="4">
        <v>1.8026658347689795</v>
      </c>
      <c r="M649" s="4">
        <v>1.5463724969163373</v>
      </c>
      <c r="N649" s="4">
        <v>1.2290773437527935</v>
      </c>
      <c r="O649" s="4">
        <v>0.84906937112150249</v>
      </c>
      <c r="P649" s="4">
        <v>0.94758014879183783</v>
      </c>
      <c r="Q649" s="4">
        <v>1.6143541966723518</v>
      </c>
      <c r="R649" s="4">
        <v>9.0151269483560235</v>
      </c>
      <c r="S649" s="4">
        <v>-0.32951664824018012</v>
      </c>
      <c r="T649" s="4">
        <v>1.4810433376138965</v>
      </c>
      <c r="U649" s="4">
        <v>-2.080386802520573</v>
      </c>
      <c r="V649" s="4">
        <v>-2.0002310972462078</v>
      </c>
      <c r="W649" s="4">
        <v>-14.977808223977163</v>
      </c>
      <c r="X649" s="4">
        <v>-4.2754894980800318</v>
      </c>
      <c r="Y649" s="4">
        <v>5.6880620968750017</v>
      </c>
      <c r="Z649" s="4">
        <v>-0.54545195153954396</v>
      </c>
      <c r="AA649" s="4">
        <v>2.5930407075201334</v>
      </c>
      <c r="AB649" s="4">
        <v>6.3588469750169851</v>
      </c>
      <c r="AC649" s="4">
        <v>4.240756427003145</v>
      </c>
      <c r="AD649" s="4">
        <v>-6.2955839272260672</v>
      </c>
      <c r="AE649" s="4">
        <v>-9.3802651933015291</v>
      </c>
      <c r="AF649" s="4">
        <v>14.003973318497032</v>
      </c>
      <c r="AG649" s="4">
        <v>1.0851695107092274</v>
      </c>
      <c r="AH649" s="4">
        <v>-1.5256658330301542</v>
      </c>
      <c r="AI649" s="4">
        <v>-1.3179973669135703</v>
      </c>
      <c r="AJ649" s="4">
        <v>-4.7633581784848449</v>
      </c>
      <c r="AK649" s="4">
        <v>1.2819102471781196</v>
      </c>
      <c r="AL649" s="4">
        <v>5.7427723991098079</v>
      </c>
      <c r="AM649" s="4">
        <v>3.1487701527354472</v>
      </c>
      <c r="AN649" s="4">
        <v>6.5189878716079175</v>
      </c>
      <c r="AO649" s="4">
        <v>3.623582730356989</v>
      </c>
      <c r="AP649" s="4">
        <v>0.58458797222475933</v>
      </c>
      <c r="AQ649" s="4">
        <v>1.3425191616686538</v>
      </c>
      <c r="AR649" s="4">
        <v>3.731058502182516</v>
      </c>
      <c r="AS649" s="4">
        <v>2.0407483955962702</v>
      </c>
      <c r="AT649" s="4">
        <v>2.8873622478599925</v>
      </c>
      <c r="AU649" s="4">
        <v>3.6814299836833042</v>
      </c>
      <c r="AV649" s="4">
        <v>6.6163052991265126</v>
      </c>
      <c r="AW649" s="4">
        <v>6.098794775837546</v>
      </c>
      <c r="AX649" s="4">
        <v>6.9225111823136398</v>
      </c>
      <c r="AY649" s="4">
        <v>7.723048276583655</v>
      </c>
      <c r="AZ649" s="4">
        <v>7.6430555817964763</v>
      </c>
      <c r="BA649" s="4">
        <v>6.5787639234118567</v>
      </c>
      <c r="BB649" s="4">
        <v>4.3183894169597226</v>
      </c>
      <c r="BC649" s="4">
        <v>3.3873630775138608</v>
      </c>
      <c r="BD649" s="4">
        <v>5.3893345406723636</v>
      </c>
      <c r="BE649" s="4">
        <v>5.5203300980962711</v>
      </c>
      <c r="BF649" s="4">
        <v>5.6983237113841678</v>
      </c>
      <c r="BG649" s="4">
        <v>5.9863030253939575</v>
      </c>
      <c r="BH649" s="4">
        <v>6.4235869621688035</v>
      </c>
      <c r="BI649" s="4">
        <v>6.1807946449466744</v>
      </c>
      <c r="BJ649" s="4">
        <v>5.6692831224234075</v>
      </c>
      <c r="BK649" s="4">
        <v>5.8309586660484136</v>
      </c>
      <c r="BL649" s="4">
        <v>4.4075576694141638</v>
      </c>
      <c r="BM649" s="4">
        <v>4.1862058608421737</v>
      </c>
      <c r="BN649" s="4">
        <v>5.2415473226027132</v>
      </c>
      <c r="BO649" s="4">
        <v>5.0922248200678144</v>
      </c>
      <c r="BP649" s="4">
        <v>4.131618082500621</v>
      </c>
      <c r="BQ649" s="4">
        <v>4.3292610571414869</v>
      </c>
      <c r="BR649" s="4">
        <v>4.9130879979824682</v>
      </c>
      <c r="BS649" s="4">
        <v>5.6308531627867975</v>
      </c>
      <c r="BT649" s="4">
        <v>5.1939608560882533</v>
      </c>
      <c r="BU649" s="4">
        <v>5.8132583973677265</v>
      </c>
      <c r="BV649" s="4">
        <v>6.1048039404728138</v>
      </c>
      <c r="BW649" s="4">
        <v>5.8997502026754578</v>
      </c>
    </row>
    <row r="650" spans="1:75" hidden="1">
      <c r="A650" s="1" t="s">
        <v>266</v>
      </c>
      <c r="B650" s="1" t="s">
        <v>51</v>
      </c>
      <c r="C650" s="1" t="s">
        <v>50</v>
      </c>
      <c r="D650" s="3" t="s">
        <v>267</v>
      </c>
      <c r="E650" s="1" t="s">
        <v>283</v>
      </c>
      <c r="F650" s="2">
        <v>2448.3015517476874</v>
      </c>
      <c r="G650" s="2">
        <v>2610.0898863421371</v>
      </c>
      <c r="H650" s="2">
        <v>2673.847807229884</v>
      </c>
      <c r="I650" s="2">
        <v>2851.1745246989299</v>
      </c>
      <c r="J650" s="2">
        <v>3020.5315020570074</v>
      </c>
      <c r="K650" s="2">
        <v>3275.5631856079949</v>
      </c>
      <c r="L650" s="2">
        <v>3409.056332466715</v>
      </c>
      <c r="M650" s="2">
        <v>3733.8232419886754</v>
      </c>
      <c r="N650" s="2">
        <v>4020.7338859835363</v>
      </c>
      <c r="O650" s="2">
        <v>4323.584010200334</v>
      </c>
      <c r="P650" s="2">
        <v>4692.18449033262</v>
      </c>
      <c r="Q650" s="2">
        <v>4887.1698691551255</v>
      </c>
      <c r="R650" s="2">
        <v>5204.0204793034036</v>
      </c>
      <c r="S650" s="2">
        <v>5542.1422253247674</v>
      </c>
      <c r="T650" s="2">
        <v>5901.2682260850788</v>
      </c>
      <c r="U650" s="2">
        <v>6288.0432259978752</v>
      </c>
      <c r="V650" s="2">
        <v>6694.5816304606342</v>
      </c>
      <c r="W650" s="2">
        <v>7130.1869285350776</v>
      </c>
      <c r="X650" s="2">
        <v>7590.9552036179475</v>
      </c>
      <c r="Y650" s="2">
        <v>8085.7787126583935</v>
      </c>
      <c r="Z650" s="2">
        <v>8609.014949917826</v>
      </c>
      <c r="AA650" s="2">
        <v>9169.4536594696947</v>
      </c>
      <c r="AB650" s="2">
        <v>9765.0322363523537</v>
      </c>
      <c r="AC650" s="2">
        <v>10396.960334585105</v>
      </c>
      <c r="AD650" s="2">
        <v>10673.159427400664</v>
      </c>
      <c r="AE650" s="2">
        <v>10952.953257715242</v>
      </c>
      <c r="AF650" s="2">
        <v>11242.807847209964</v>
      </c>
      <c r="AG650" s="2">
        <v>11541.417019443979</v>
      </c>
      <c r="AH650" s="2">
        <v>11845.592252395196</v>
      </c>
      <c r="AI650" s="2">
        <v>12155.505995003979</v>
      </c>
      <c r="AJ650" s="2">
        <v>12492.624780721584</v>
      </c>
      <c r="AK650" s="2">
        <v>12808.169681191899</v>
      </c>
      <c r="AL650" s="2">
        <v>13142.49973192835</v>
      </c>
      <c r="AM650" s="2">
        <v>13491.288422412348</v>
      </c>
      <c r="AN650" s="2">
        <v>13848.717910163403</v>
      </c>
      <c r="AO650" s="2">
        <v>14212.978589871478</v>
      </c>
      <c r="AP650" s="2">
        <v>14587.454840154907</v>
      </c>
      <c r="AQ650" s="2">
        <v>14970.770458980011</v>
      </c>
      <c r="AR650" s="2">
        <v>15366.948463817835</v>
      </c>
      <c r="AS650" s="2">
        <v>15773.836178521038</v>
      </c>
      <c r="AT650" s="2">
        <v>16188.534600404479</v>
      </c>
      <c r="AU650" s="2">
        <v>11655.744912291224</v>
      </c>
      <c r="AV650" s="2">
        <v>10816.531278606255</v>
      </c>
      <c r="AW650" s="2">
        <v>11854.918281352457</v>
      </c>
      <c r="AX650" s="2">
        <v>12969.280599799587</v>
      </c>
      <c r="AY650" s="2">
        <v>14123.546573181751</v>
      </c>
      <c r="AZ650" s="2">
        <v>15408.78931134129</v>
      </c>
      <c r="BA650" s="2">
        <v>13725.533166970366</v>
      </c>
      <c r="BB650" s="2">
        <v>14937.360490282181</v>
      </c>
      <c r="BC650" s="2">
        <v>16862.935631084456</v>
      </c>
      <c r="BD650" s="2">
        <v>18034.235140019584</v>
      </c>
      <c r="BE650" s="2">
        <v>19529.814260181407</v>
      </c>
      <c r="BF650" s="2">
        <v>20415.881933165834</v>
      </c>
      <c r="BG650" s="2">
        <v>21544.676045250573</v>
      </c>
      <c r="BH650" s="2">
        <v>22732.864929146141</v>
      </c>
      <c r="BI650" s="2">
        <v>23989.083045130756</v>
      </c>
      <c r="BJ650" s="2">
        <v>25405.158617284822</v>
      </c>
      <c r="BK650" s="2">
        <v>26925.149257356974</v>
      </c>
      <c r="BL650" s="2">
        <v>28944.535451658747</v>
      </c>
      <c r="BM650" s="2">
        <v>29915.335170707378</v>
      </c>
      <c r="BN650" s="2">
        <v>31024.296645485501</v>
      </c>
      <c r="BO650" s="2">
        <v>31813.864995113108</v>
      </c>
      <c r="BP650" s="2">
        <v>32264.985600743814</v>
      </c>
      <c r="BQ650" s="2">
        <v>32595.37905329543</v>
      </c>
      <c r="BR650" s="2">
        <v>33176.880615606227</v>
      </c>
      <c r="BS650" s="2">
        <v>33909.094370792664</v>
      </c>
      <c r="BT650" s="2">
        <v>35044.031759383091</v>
      </c>
      <c r="BU650" s="2">
        <v>36391.124340213784</v>
      </c>
      <c r="BV650" s="2">
        <v>37905.722935253485</v>
      </c>
      <c r="BW650" s="2">
        <v>39374.493969128984</v>
      </c>
    </row>
    <row r="651" spans="1:75" hidden="1">
      <c r="A651" s="1" t="s">
        <v>266</v>
      </c>
      <c r="B651" s="1" t="s">
        <v>51</v>
      </c>
      <c r="C651" s="1" t="s">
        <v>50</v>
      </c>
      <c r="D651" s="3" t="s">
        <v>269</v>
      </c>
      <c r="E651" s="1" t="s">
        <v>284</v>
      </c>
      <c r="F651" s="2">
        <v>495.62074826985094</v>
      </c>
      <c r="G651" s="2">
        <v>505.55051541770041</v>
      </c>
      <c r="H651" s="2">
        <v>515.67922555967334</v>
      </c>
      <c r="I651" s="2">
        <v>526.01086452084724</v>
      </c>
      <c r="J651" s="2">
        <v>536.54949798234861</v>
      </c>
      <c r="K651" s="2">
        <v>547.2992730812706</v>
      </c>
      <c r="L651" s="2">
        <v>558.264420042643</v>
      </c>
      <c r="M651" s="2">
        <v>569.44925384410135</v>
      </c>
      <c r="N651" s="2">
        <v>580.85817591390514</v>
      </c>
      <c r="O651" s="2">
        <v>592.49567586297769</v>
      </c>
      <c r="P651" s="2">
        <v>604.36633325164701</v>
      </c>
      <c r="Q651" s="2">
        <v>618.8958650484667</v>
      </c>
      <c r="R651" s="2">
        <v>633.77470037630701</v>
      </c>
      <c r="S651" s="2">
        <v>649.01123681868887</v>
      </c>
      <c r="T651" s="2">
        <v>664.6140738448936</v>
      </c>
      <c r="U651" s="2">
        <v>680.59201766348565</v>
      </c>
      <c r="V651" s="2">
        <v>696.95408619251782</v>
      </c>
      <c r="W651" s="2">
        <v>713.70951414922558</v>
      </c>
      <c r="X651" s="2">
        <v>730.86775826208236</v>
      </c>
      <c r="Y651" s="2">
        <v>748.43850260815702</v>
      </c>
      <c r="Z651" s="2">
        <v>766.43166407878721</v>
      </c>
      <c r="AA651" s="2">
        <v>789.56941317163853</v>
      </c>
      <c r="AB651" s="2">
        <v>813.40566606877519</v>
      </c>
      <c r="AC651" s="2">
        <v>837.9615098501306</v>
      </c>
      <c r="AD651" s="2">
        <v>863.25866819194221</v>
      </c>
      <c r="AE651" s="2">
        <v>889.31952058491038</v>
      </c>
      <c r="AF651" s="2">
        <v>916.16712213253288</v>
      </c>
      <c r="AG651" s="2">
        <v>943.8252239471301</v>
      </c>
      <c r="AH651" s="2">
        <v>972.31829416160394</v>
      </c>
      <c r="AI651" s="2">
        <v>1001.6715395755197</v>
      </c>
      <c r="AJ651" s="2">
        <v>1031.9109279546592</v>
      </c>
      <c r="AK651" s="2">
        <v>1067.7794896215323</v>
      </c>
      <c r="AL651" s="2">
        <v>1118.3633586389174</v>
      </c>
      <c r="AM651" s="2">
        <v>1151.4728001775698</v>
      </c>
      <c r="AN651" s="2">
        <v>1176.304881331559</v>
      </c>
      <c r="AO651" s="2">
        <v>1193.7793088102919</v>
      </c>
      <c r="AP651" s="2">
        <v>1233.3266973147931</v>
      </c>
      <c r="AQ651" s="2">
        <v>1270.1149656910732</v>
      </c>
      <c r="AR651" s="2">
        <v>1292.1879267168413</v>
      </c>
      <c r="AS651" s="2">
        <v>1316.1003011614234</v>
      </c>
      <c r="AT651" s="2">
        <v>1321.6185414178653</v>
      </c>
      <c r="AU651" s="2">
        <v>1291.3601906783747</v>
      </c>
      <c r="AV651" s="2">
        <v>1006.8949054587882</v>
      </c>
      <c r="AW651" s="2">
        <v>961.92124736878588</v>
      </c>
      <c r="AX651" s="2">
        <v>1068.2816494848682</v>
      </c>
      <c r="AY651" s="2">
        <v>1046.4689654578624</v>
      </c>
      <c r="AZ651" s="2">
        <v>1026.1719580879592</v>
      </c>
      <c r="BA651" s="2">
        <v>1018.7379687558224</v>
      </c>
      <c r="BB651" s="2">
        <v>997.97742920437815</v>
      </c>
      <c r="BC651" s="2">
        <v>979.58329501623803</v>
      </c>
      <c r="BD651" s="2">
        <v>982.4215099214681</v>
      </c>
      <c r="BE651" s="2">
        <v>982.42150991146809</v>
      </c>
      <c r="BF651" s="2">
        <v>981.9679544020903</v>
      </c>
      <c r="BG651" s="2">
        <v>988.45753334921073</v>
      </c>
      <c r="BH651" s="2">
        <v>993.78494300289015</v>
      </c>
      <c r="BI651" s="2">
        <v>994.72940565182967</v>
      </c>
      <c r="BJ651" s="2">
        <v>997.88401761823116</v>
      </c>
      <c r="BK651" s="2">
        <v>1002.0908783663891</v>
      </c>
      <c r="BL651" s="2">
        <v>962.29324999999994</v>
      </c>
      <c r="BM651" s="2">
        <v>905.08725000000004</v>
      </c>
      <c r="BN651" s="2">
        <v>904.20974999999999</v>
      </c>
      <c r="BO651" s="2">
        <v>925.24149999999997</v>
      </c>
      <c r="BP651" s="2">
        <v>959.22625000000005</v>
      </c>
      <c r="BQ651" s="2">
        <v>916.91600000000005</v>
      </c>
      <c r="BR651" s="2">
        <v>925.26300000000003</v>
      </c>
      <c r="BS651" s="2">
        <v>972.62</v>
      </c>
      <c r="BT651" s="2">
        <v>1042.81</v>
      </c>
      <c r="BU651" s="2">
        <v>1095.8805</v>
      </c>
      <c r="BV651" s="2">
        <v>1137.9392499999999</v>
      </c>
      <c r="BW651" s="2">
        <v>1138.9085338586028</v>
      </c>
    </row>
    <row r="652" spans="1:75" hidden="1">
      <c r="A652" s="1" t="s">
        <v>266</v>
      </c>
      <c r="B652" s="1" t="s">
        <v>51</v>
      </c>
      <c r="C652" s="1" t="s">
        <v>50</v>
      </c>
      <c r="D652" s="3" t="s">
        <v>270</v>
      </c>
      <c r="E652" s="1" t="s">
        <v>285</v>
      </c>
      <c r="F652" s="2" t="s">
        <v>291</v>
      </c>
      <c r="G652" s="2" t="s">
        <v>291</v>
      </c>
      <c r="H652" s="2" t="s">
        <v>291</v>
      </c>
      <c r="I652" s="2" t="s">
        <v>291</v>
      </c>
      <c r="J652" s="2" t="s">
        <v>291</v>
      </c>
      <c r="K652" s="2" t="s">
        <v>291</v>
      </c>
      <c r="L652" s="2" t="s">
        <v>291</v>
      </c>
      <c r="M652" s="2" t="s">
        <v>291</v>
      </c>
      <c r="N652" s="2" t="s">
        <v>291</v>
      </c>
      <c r="O652" s="2" t="s">
        <v>291</v>
      </c>
      <c r="P652" s="2" t="s">
        <v>291</v>
      </c>
      <c r="Q652" s="2" t="s">
        <v>291</v>
      </c>
      <c r="R652" s="2" t="s">
        <v>291</v>
      </c>
      <c r="S652" s="2" t="s">
        <v>291</v>
      </c>
      <c r="T652" s="2" t="s">
        <v>291</v>
      </c>
      <c r="U652" s="2" t="s">
        <v>291</v>
      </c>
      <c r="V652" s="2" t="s">
        <v>291</v>
      </c>
      <c r="W652" s="2" t="s">
        <v>291</v>
      </c>
      <c r="X652" s="2" t="s">
        <v>291</v>
      </c>
      <c r="Y652" s="2" t="s">
        <v>291</v>
      </c>
      <c r="Z652" s="2" t="s">
        <v>291</v>
      </c>
      <c r="AA652" s="2" t="s">
        <v>291</v>
      </c>
      <c r="AB652" s="2" t="s">
        <v>291</v>
      </c>
      <c r="AC652" s="2" t="s">
        <v>291</v>
      </c>
      <c r="AD652" s="2" t="s">
        <v>291</v>
      </c>
      <c r="AE652" s="2" t="s">
        <v>291</v>
      </c>
      <c r="AF652" s="2" t="s">
        <v>291</v>
      </c>
      <c r="AG652" s="2" t="s">
        <v>291</v>
      </c>
      <c r="AH652" s="2" t="s">
        <v>291</v>
      </c>
      <c r="AI652" s="2" t="s">
        <v>291</v>
      </c>
      <c r="AJ652" s="2" t="s">
        <v>291</v>
      </c>
      <c r="AK652" s="2" t="s">
        <v>291</v>
      </c>
      <c r="AL652" s="2" t="s">
        <v>291</v>
      </c>
      <c r="AM652" s="2" t="s">
        <v>291</v>
      </c>
      <c r="AN652" s="2" t="s">
        <v>291</v>
      </c>
      <c r="AO652" s="2" t="s">
        <v>291</v>
      </c>
      <c r="AP652" s="2" t="s">
        <v>291</v>
      </c>
      <c r="AQ652" s="2" t="s">
        <v>291</v>
      </c>
      <c r="AR652" s="2" t="s">
        <v>291</v>
      </c>
      <c r="AS652" s="2" t="s">
        <v>291</v>
      </c>
      <c r="AT652" s="2" t="s">
        <v>291</v>
      </c>
      <c r="AU652" s="2" t="s">
        <v>291</v>
      </c>
      <c r="AV652" s="2" t="s">
        <v>291</v>
      </c>
      <c r="AW652" s="2" t="s">
        <v>291</v>
      </c>
      <c r="AX652" s="2" t="s">
        <v>291</v>
      </c>
      <c r="AY652" s="2" t="s">
        <v>291</v>
      </c>
      <c r="AZ652" s="2" t="s">
        <v>291</v>
      </c>
      <c r="BA652" s="2" t="s">
        <v>291</v>
      </c>
      <c r="BB652" s="2" t="s">
        <v>291</v>
      </c>
      <c r="BC652" s="2" t="s">
        <v>291</v>
      </c>
      <c r="BD652" s="2" t="s">
        <v>291</v>
      </c>
      <c r="BE652" s="2" t="s">
        <v>291</v>
      </c>
      <c r="BF652" s="2" t="s">
        <v>291</v>
      </c>
      <c r="BG652" s="2" t="s">
        <v>291</v>
      </c>
      <c r="BH652" s="2" t="s">
        <v>291</v>
      </c>
      <c r="BI652" s="2" t="s">
        <v>291</v>
      </c>
      <c r="BJ652" s="2" t="s">
        <v>291</v>
      </c>
      <c r="BK652" s="2" t="s">
        <v>291</v>
      </c>
      <c r="BL652" s="2" t="s">
        <v>291</v>
      </c>
      <c r="BM652" s="2" t="s">
        <v>291</v>
      </c>
      <c r="BN652" s="2" t="s">
        <v>291</v>
      </c>
      <c r="BO652" s="2" t="s">
        <v>291</v>
      </c>
      <c r="BP652" s="2" t="s">
        <v>291</v>
      </c>
      <c r="BQ652" s="2" t="s">
        <v>291</v>
      </c>
      <c r="BR652" s="2" t="s">
        <v>291</v>
      </c>
      <c r="BS652" s="2" t="s">
        <v>291</v>
      </c>
      <c r="BT652" s="2" t="s">
        <v>291</v>
      </c>
      <c r="BU652" s="2" t="s">
        <v>291</v>
      </c>
      <c r="BV652" s="2" t="s">
        <v>291</v>
      </c>
      <c r="BW652" s="2" t="s">
        <v>291</v>
      </c>
    </row>
    <row r="653" spans="1:75" hidden="1">
      <c r="A653" s="1" t="s">
        <v>266</v>
      </c>
      <c r="B653" s="1" t="s">
        <v>51</v>
      </c>
      <c r="C653" s="1" t="s">
        <v>50</v>
      </c>
      <c r="D653" s="3" t="s">
        <v>271</v>
      </c>
      <c r="E653" s="1" t="s">
        <v>286</v>
      </c>
      <c r="F653" s="2" t="s">
        <v>291</v>
      </c>
      <c r="G653" s="2" t="s">
        <v>291</v>
      </c>
      <c r="H653" s="2" t="s">
        <v>291</v>
      </c>
      <c r="I653" s="2" t="s">
        <v>291</v>
      </c>
      <c r="J653" s="2" t="s">
        <v>291</v>
      </c>
      <c r="K653" s="2" t="s">
        <v>291</v>
      </c>
      <c r="L653" s="2" t="s">
        <v>291</v>
      </c>
      <c r="M653" s="2" t="s">
        <v>291</v>
      </c>
      <c r="N653" s="2" t="s">
        <v>291</v>
      </c>
      <c r="O653" s="2" t="s">
        <v>291</v>
      </c>
      <c r="P653" s="2" t="s">
        <v>291</v>
      </c>
      <c r="Q653" s="2" t="s">
        <v>291</v>
      </c>
      <c r="R653" s="2" t="s">
        <v>291</v>
      </c>
      <c r="S653" s="2" t="s">
        <v>291</v>
      </c>
      <c r="T653" s="2" t="s">
        <v>291</v>
      </c>
      <c r="U653" s="2" t="s">
        <v>291</v>
      </c>
      <c r="V653" s="2" t="s">
        <v>291</v>
      </c>
      <c r="W653" s="2" t="s">
        <v>291</v>
      </c>
      <c r="X653" s="2" t="s">
        <v>291</v>
      </c>
      <c r="Y653" s="2" t="s">
        <v>291</v>
      </c>
      <c r="Z653" s="2" t="s">
        <v>291</v>
      </c>
      <c r="AA653" s="2" t="s">
        <v>291</v>
      </c>
      <c r="AB653" s="2" t="s">
        <v>291</v>
      </c>
      <c r="AC653" s="2" t="s">
        <v>291</v>
      </c>
      <c r="AD653" s="2" t="s">
        <v>291</v>
      </c>
      <c r="AE653" s="2" t="s">
        <v>291</v>
      </c>
      <c r="AF653" s="2" t="s">
        <v>291</v>
      </c>
      <c r="AG653" s="2" t="s">
        <v>291</v>
      </c>
      <c r="AH653" s="2" t="s">
        <v>291</v>
      </c>
      <c r="AI653" s="2" t="s">
        <v>291</v>
      </c>
      <c r="AJ653" s="2" t="s">
        <v>291</v>
      </c>
      <c r="AK653" s="2" t="s">
        <v>291</v>
      </c>
      <c r="AL653" s="2" t="s">
        <v>291</v>
      </c>
      <c r="AM653" s="2" t="s">
        <v>291</v>
      </c>
      <c r="AN653" s="2" t="s">
        <v>291</v>
      </c>
      <c r="AO653" s="2" t="s">
        <v>291</v>
      </c>
      <c r="AP653" s="2" t="s">
        <v>291</v>
      </c>
      <c r="AQ653" s="2" t="s">
        <v>291</v>
      </c>
      <c r="AR653" s="2" t="s">
        <v>291</v>
      </c>
      <c r="AS653" s="2" t="s">
        <v>291</v>
      </c>
      <c r="AT653" s="2" t="s">
        <v>291</v>
      </c>
      <c r="AU653" s="2" t="s">
        <v>291</v>
      </c>
      <c r="AV653" s="2" t="s">
        <v>291</v>
      </c>
      <c r="AW653" s="2" t="s">
        <v>291</v>
      </c>
      <c r="AX653" s="2" t="s">
        <v>291</v>
      </c>
      <c r="AY653" s="2" t="s">
        <v>291</v>
      </c>
      <c r="AZ653" s="2" t="s">
        <v>291</v>
      </c>
      <c r="BA653" s="2" t="s">
        <v>291</v>
      </c>
      <c r="BB653" s="2" t="s">
        <v>291</v>
      </c>
      <c r="BC653" s="2" t="s">
        <v>291</v>
      </c>
      <c r="BD653" s="2" t="s">
        <v>291</v>
      </c>
      <c r="BE653" s="2" t="s">
        <v>291</v>
      </c>
      <c r="BF653" s="2" t="s">
        <v>291</v>
      </c>
      <c r="BG653" s="2" t="s">
        <v>291</v>
      </c>
      <c r="BH653" s="2" t="s">
        <v>291</v>
      </c>
      <c r="BI653" s="2" t="s">
        <v>291</v>
      </c>
      <c r="BJ653" s="2" t="s">
        <v>291</v>
      </c>
      <c r="BK653" s="2" t="s">
        <v>291</v>
      </c>
      <c r="BL653" s="2" t="s">
        <v>291</v>
      </c>
      <c r="BM653" s="2" t="s">
        <v>291</v>
      </c>
      <c r="BN653" s="2" t="s">
        <v>291</v>
      </c>
      <c r="BO653" s="2" t="s">
        <v>291</v>
      </c>
      <c r="BP653" s="2" t="s">
        <v>291</v>
      </c>
      <c r="BQ653" s="2" t="s">
        <v>291</v>
      </c>
      <c r="BR653" s="2" t="s">
        <v>291</v>
      </c>
      <c r="BS653" s="2" t="s">
        <v>291</v>
      </c>
      <c r="BT653" s="2" t="s">
        <v>291</v>
      </c>
      <c r="BU653" s="2" t="s">
        <v>291</v>
      </c>
      <c r="BV653" s="2" t="s">
        <v>291</v>
      </c>
      <c r="BW653" s="2" t="s">
        <v>291</v>
      </c>
    </row>
    <row r="654" spans="1:75" hidden="1">
      <c r="A654" s="1" t="s">
        <v>266</v>
      </c>
      <c r="B654" s="1" t="s">
        <v>51</v>
      </c>
      <c r="C654" s="1" t="s">
        <v>50</v>
      </c>
      <c r="D654" s="3" t="s">
        <v>268</v>
      </c>
      <c r="E654" s="1" t="s">
        <v>287</v>
      </c>
      <c r="F654" s="2">
        <v>1227.1559999999999</v>
      </c>
      <c r="G654" s="2">
        <v>1254.1189999999999</v>
      </c>
      <c r="H654" s="2">
        <v>1282.6969999999999</v>
      </c>
      <c r="I654" s="2">
        <v>1314.6079999999999</v>
      </c>
      <c r="J654" s="2">
        <v>1352.982</v>
      </c>
      <c r="K654" s="2">
        <v>1392.164</v>
      </c>
      <c r="L654" s="2">
        <v>1434.4760000000001</v>
      </c>
      <c r="M654" s="2">
        <v>1476.5050000000001</v>
      </c>
      <c r="N654" s="2">
        <v>1521.4169999999999</v>
      </c>
      <c r="O654" s="2">
        <v>1571.329</v>
      </c>
      <c r="P654" s="2">
        <v>1623.114</v>
      </c>
      <c r="Q654" s="2">
        <v>1676.635</v>
      </c>
      <c r="R654" s="2">
        <v>1728.1369999999999</v>
      </c>
      <c r="S654" s="2">
        <v>1779.7149999999999</v>
      </c>
      <c r="T654" s="2">
        <v>1832.2840000000001</v>
      </c>
      <c r="U654" s="2">
        <v>1883.652</v>
      </c>
      <c r="V654" s="2">
        <v>1932.963</v>
      </c>
      <c r="W654" s="2">
        <v>1984.06</v>
      </c>
      <c r="X654" s="2">
        <v>2038.6980000000001</v>
      </c>
      <c r="Y654" s="2">
        <v>2100.2629999999999</v>
      </c>
      <c r="Z654" s="2">
        <v>2156.6120000000001</v>
      </c>
      <c r="AA654" s="2">
        <v>2208.7190000000001</v>
      </c>
      <c r="AB654" s="2">
        <v>2263.5540000000001</v>
      </c>
      <c r="AC654" s="2">
        <v>2295.6909999999998</v>
      </c>
      <c r="AD654" s="2">
        <v>2347.924</v>
      </c>
      <c r="AE654" s="2">
        <v>2401.1080000000002</v>
      </c>
      <c r="AF654" s="2">
        <v>2454.8240000000001</v>
      </c>
      <c r="AG654" s="2">
        <v>2509.0479999999998</v>
      </c>
      <c r="AH654" s="2">
        <v>2563.3760000000002</v>
      </c>
      <c r="AI654" s="2">
        <v>2617.6790000000001</v>
      </c>
      <c r="AJ654" s="2">
        <v>2671.4119999999998</v>
      </c>
      <c r="AK654" s="2">
        <v>2724.2719999999999</v>
      </c>
      <c r="AL654" s="2">
        <v>2780.0970000000002</v>
      </c>
      <c r="AM654" s="2">
        <v>2837.3150000000001</v>
      </c>
      <c r="AN654" s="2">
        <v>2895.998</v>
      </c>
      <c r="AO654" s="2">
        <v>2956.6970000000001</v>
      </c>
      <c r="AP654" s="2">
        <v>3015.4380000000001</v>
      </c>
      <c r="AQ654" s="2">
        <v>3075.3209999999999</v>
      </c>
      <c r="AR654" s="2">
        <v>3136.8429999999998</v>
      </c>
      <c r="AS654" s="2">
        <v>3195.8</v>
      </c>
      <c r="AT654" s="2">
        <v>3250.7779999999998</v>
      </c>
      <c r="AU654" s="2">
        <v>3186.7857825200886</v>
      </c>
      <c r="AV654" s="2">
        <v>3077.5521081559664</v>
      </c>
      <c r="AW654" s="2">
        <v>3071.8157799425253</v>
      </c>
      <c r="AX654" s="2">
        <v>3116.7737263684057</v>
      </c>
      <c r="AY654" s="2">
        <v>3163.8504877037217</v>
      </c>
      <c r="AZ654" s="2">
        <v>3209.3774586537438</v>
      </c>
      <c r="BA654" s="2">
        <v>3231.2318072349899</v>
      </c>
      <c r="BB654" s="2">
        <v>3218.566002554142</v>
      </c>
      <c r="BC654" s="2">
        <v>3193.0781118090554</v>
      </c>
      <c r="BD654" s="2">
        <v>3164.0488448441793</v>
      </c>
      <c r="BE654" s="2">
        <v>3133.6441013447147</v>
      </c>
      <c r="BF654" s="2">
        <v>3103.6160360513722</v>
      </c>
      <c r="BG654" s="2">
        <v>3075.2018765826633</v>
      </c>
      <c r="BH654" s="2">
        <v>3051.1335417367118</v>
      </c>
      <c r="BI654" s="2">
        <v>3029.9884702031632</v>
      </c>
      <c r="BJ654" s="2">
        <v>3011.2006428690952</v>
      </c>
      <c r="BK654" s="2">
        <v>2996.9710225505978</v>
      </c>
      <c r="BL654" s="2">
        <v>2989.5035774749799</v>
      </c>
      <c r="BM654" s="2">
        <v>2987.9197257625365</v>
      </c>
      <c r="BN654" s="2">
        <v>2992.3396838620306</v>
      </c>
      <c r="BO654" s="2">
        <v>3000.0685997137066</v>
      </c>
      <c r="BP654" s="2">
        <v>3008.275375949213</v>
      </c>
      <c r="BQ654" s="2">
        <v>3016.8367907085676</v>
      </c>
      <c r="BR654" s="2">
        <v>3025.6566708327618</v>
      </c>
      <c r="BS654" s="2">
        <v>3034.7420289479728</v>
      </c>
      <c r="BT654" s="2">
        <v>3044.0748325868858</v>
      </c>
      <c r="BU654" s="2">
        <v>3053.4847751137545</v>
      </c>
      <c r="BV654" s="2">
        <v>3062.7344290422734</v>
      </c>
      <c r="BW654" s="2">
        <v>3071.6564931479156</v>
      </c>
    </row>
    <row r="655" spans="1:75" hidden="1">
      <c r="A655" s="1" t="s">
        <v>266</v>
      </c>
      <c r="B655" s="1" t="s">
        <v>51</v>
      </c>
      <c r="C655" s="1" t="s">
        <v>50</v>
      </c>
      <c r="D655" s="3" t="s">
        <v>274</v>
      </c>
      <c r="E655" s="1" t="s">
        <v>288</v>
      </c>
      <c r="F655" s="2">
        <v>4939.8689629003575</v>
      </c>
      <c r="G655" s="2">
        <v>5162.8666310143217</v>
      </c>
      <c r="H655" s="2">
        <v>5185.0989427156437</v>
      </c>
      <c r="I655" s="2">
        <v>5420.3719295724359</v>
      </c>
      <c r="J655" s="2">
        <v>5629.5486500601974</v>
      </c>
      <c r="K655" s="2">
        <v>5984.9580416336375</v>
      </c>
      <c r="L655" s="2">
        <v>6106.5262446894149</v>
      </c>
      <c r="M655" s="2">
        <v>6556.9025102470105</v>
      </c>
      <c r="N655" s="2">
        <v>6922.0578322022102</v>
      </c>
      <c r="O655" s="2">
        <v>7297.2414590249582</v>
      </c>
      <c r="P655" s="2">
        <v>7763.8085250173599</v>
      </c>
      <c r="Q655" s="2">
        <v>7896.5947991467092</v>
      </c>
      <c r="R655" s="2">
        <v>8211.1521274255501</v>
      </c>
      <c r="S655" s="2">
        <v>8539.3625116433068</v>
      </c>
      <c r="T655" s="2">
        <v>8879.2405372118355</v>
      </c>
      <c r="U655" s="2">
        <v>9239.078717944878</v>
      </c>
      <c r="V655" s="2">
        <v>9605.4844402065919</v>
      </c>
      <c r="W655" s="2">
        <v>9990.3206937553405</v>
      </c>
      <c r="X655" s="2">
        <v>10386.222565992441</v>
      </c>
      <c r="Y655" s="2">
        <v>10803.531197928871</v>
      </c>
      <c r="Z655" s="2">
        <v>11232.593006534293</v>
      </c>
      <c r="AA655" s="2">
        <v>11613.233119855437</v>
      </c>
      <c r="AB655" s="2">
        <v>12005.119516252176</v>
      </c>
      <c r="AC655" s="2">
        <v>12407.443793503833</v>
      </c>
      <c r="AD655" s="2">
        <v>12363.802207460174</v>
      </c>
      <c r="AE655" s="2">
        <v>12316.105746235531</v>
      </c>
      <c r="AF655" s="2">
        <v>12271.568773435616</v>
      </c>
      <c r="AG655" s="2">
        <v>12228.341356651948</v>
      </c>
      <c r="AH655" s="2">
        <v>12182.833876029492</v>
      </c>
      <c r="AI655" s="2">
        <v>12135.221492022367</v>
      </c>
      <c r="AJ655" s="2">
        <v>12106.301466816614</v>
      </c>
      <c r="AK655" s="2">
        <v>11995.144883080377</v>
      </c>
      <c r="AL655" s="2">
        <v>11751.547142892072</v>
      </c>
      <c r="AM655" s="2">
        <v>11716.549813709749</v>
      </c>
      <c r="AN655" s="2">
        <v>11773.068470554052</v>
      </c>
      <c r="AO655" s="2">
        <v>11905.867763813048</v>
      </c>
      <c r="AP655" s="2">
        <v>11827.729726369183</v>
      </c>
      <c r="AQ655" s="2">
        <v>11786.941232390229</v>
      </c>
      <c r="AR655" s="2">
        <v>11892.193191172892</v>
      </c>
      <c r="AS655" s="2">
        <v>11985.284225374806</v>
      </c>
      <c r="AT655" s="2">
        <v>12249.022008299773</v>
      </c>
      <c r="AU655" s="2">
        <v>9025.944114142354</v>
      </c>
      <c r="AV655" s="2">
        <v>10742.46301174574</v>
      </c>
      <c r="AW655" s="2">
        <v>12324.208778816444</v>
      </c>
      <c r="AX655" s="2">
        <v>12140.31955529092</v>
      </c>
      <c r="AY655" s="2">
        <v>13496.383590317238</v>
      </c>
      <c r="AZ655" s="2">
        <v>15015.796514311407</v>
      </c>
      <c r="BA655" s="2">
        <v>13473.07510657845</v>
      </c>
      <c r="BB655" s="2">
        <v>14967.633588858575</v>
      </c>
      <c r="BC655" s="2">
        <v>17214.396893941448</v>
      </c>
      <c r="BD655" s="2">
        <v>18356.922113259905</v>
      </c>
      <c r="BE655" s="2">
        <v>19879.261664314901</v>
      </c>
      <c r="BF655" s="2">
        <v>20790.782267020968</v>
      </c>
      <c r="BG655" s="2">
        <v>21796.258633641355</v>
      </c>
      <c r="BH655" s="2">
        <v>22875.034572827117</v>
      </c>
      <c r="BI655" s="2">
        <v>24116.189698253776</v>
      </c>
      <c r="BJ655" s="2">
        <v>25459.029475111092</v>
      </c>
      <c r="BK655" s="2">
        <v>26868.96951028076</v>
      </c>
      <c r="BL655" s="2">
        <v>30078.705687334656</v>
      </c>
      <c r="BM655" s="2">
        <v>33052.432426495208</v>
      </c>
      <c r="BN655" s="2">
        <v>34310.95124276806</v>
      </c>
      <c r="BO655" s="2">
        <v>34384.390448453843</v>
      </c>
      <c r="BP655" s="2">
        <v>33636.470645735368</v>
      </c>
      <c r="BQ655" s="2">
        <v>35548.926022989486</v>
      </c>
      <c r="BR655" s="2">
        <v>35856.70302995605</v>
      </c>
      <c r="BS655" s="2">
        <v>34863.661420485558</v>
      </c>
      <c r="BT655" s="2">
        <v>33605.385218192285</v>
      </c>
      <c r="BU655" s="2">
        <v>33207.20127807164</v>
      </c>
      <c r="BV655" s="2">
        <v>33310.849357954292</v>
      </c>
      <c r="BW655" s="2">
        <v>34572.130068890488</v>
      </c>
    </row>
    <row r="656" spans="1:75" hidden="1">
      <c r="A656" s="1" t="s">
        <v>266</v>
      </c>
      <c r="B656" s="1" t="s">
        <v>51</v>
      </c>
      <c r="C656" s="1" t="s">
        <v>50</v>
      </c>
      <c r="D656" s="3" t="s">
        <v>273</v>
      </c>
      <c r="E656" s="1" t="s">
        <v>289</v>
      </c>
      <c r="F656" s="2" t="s">
        <v>291</v>
      </c>
      <c r="G656" s="2" t="s">
        <v>291</v>
      </c>
      <c r="H656" s="2" t="s">
        <v>291</v>
      </c>
      <c r="I656" s="2" t="s">
        <v>291</v>
      </c>
      <c r="J656" s="2" t="s">
        <v>291</v>
      </c>
      <c r="K656" s="2" t="s">
        <v>291</v>
      </c>
      <c r="L656" s="2" t="s">
        <v>291</v>
      </c>
      <c r="M656" s="2" t="s">
        <v>291</v>
      </c>
      <c r="N656" s="2" t="s">
        <v>291</v>
      </c>
      <c r="O656" s="2" t="s">
        <v>291</v>
      </c>
      <c r="P656" s="2" t="s">
        <v>291</v>
      </c>
      <c r="Q656" s="2" t="s">
        <v>291</v>
      </c>
      <c r="R656" s="2" t="s">
        <v>291</v>
      </c>
      <c r="S656" s="2" t="s">
        <v>291</v>
      </c>
      <c r="T656" s="2" t="s">
        <v>291</v>
      </c>
      <c r="U656" s="2" t="s">
        <v>291</v>
      </c>
      <c r="V656" s="2" t="s">
        <v>291</v>
      </c>
      <c r="W656" s="2" t="s">
        <v>291</v>
      </c>
      <c r="X656" s="2" t="s">
        <v>291</v>
      </c>
      <c r="Y656" s="2" t="s">
        <v>291</v>
      </c>
      <c r="Z656" s="2" t="s">
        <v>291</v>
      </c>
      <c r="AA656" s="2" t="s">
        <v>291</v>
      </c>
      <c r="AB656" s="2" t="s">
        <v>291</v>
      </c>
      <c r="AC656" s="2" t="s">
        <v>291</v>
      </c>
      <c r="AD656" s="2" t="s">
        <v>291</v>
      </c>
      <c r="AE656" s="2" t="s">
        <v>291</v>
      </c>
      <c r="AF656" s="2" t="s">
        <v>291</v>
      </c>
      <c r="AG656" s="2" t="s">
        <v>291</v>
      </c>
      <c r="AH656" s="2" t="s">
        <v>291</v>
      </c>
      <c r="AI656" s="2" t="s">
        <v>291</v>
      </c>
      <c r="AJ656" s="2" t="s">
        <v>291</v>
      </c>
      <c r="AK656" s="2" t="s">
        <v>291</v>
      </c>
      <c r="AL656" s="2" t="s">
        <v>291</v>
      </c>
      <c r="AM656" s="2" t="s">
        <v>291</v>
      </c>
      <c r="AN656" s="2" t="s">
        <v>291</v>
      </c>
      <c r="AO656" s="2" t="s">
        <v>291</v>
      </c>
      <c r="AP656" s="2" t="s">
        <v>291</v>
      </c>
      <c r="AQ656" s="2" t="s">
        <v>291</v>
      </c>
      <c r="AR656" s="2" t="s">
        <v>291</v>
      </c>
      <c r="AS656" s="2" t="s">
        <v>291</v>
      </c>
      <c r="AT656" s="2" t="s">
        <v>291</v>
      </c>
      <c r="AU656" s="2" t="s">
        <v>291</v>
      </c>
      <c r="AV656" s="2" t="s">
        <v>291</v>
      </c>
      <c r="AW656" s="2" t="s">
        <v>291</v>
      </c>
      <c r="AX656" s="2" t="s">
        <v>291</v>
      </c>
      <c r="AY656" s="2" t="s">
        <v>291</v>
      </c>
      <c r="AZ656" s="2" t="s">
        <v>291</v>
      </c>
      <c r="BA656" s="2" t="s">
        <v>291</v>
      </c>
      <c r="BB656" s="2" t="s">
        <v>291</v>
      </c>
      <c r="BC656" s="2" t="s">
        <v>291</v>
      </c>
      <c r="BD656" s="2" t="s">
        <v>291</v>
      </c>
      <c r="BE656" s="2" t="s">
        <v>291</v>
      </c>
      <c r="BF656" s="2" t="s">
        <v>291</v>
      </c>
      <c r="BG656" s="2" t="s">
        <v>291</v>
      </c>
      <c r="BH656" s="2" t="s">
        <v>291</v>
      </c>
      <c r="BI656" s="2" t="s">
        <v>291</v>
      </c>
      <c r="BJ656" s="2" t="s">
        <v>291</v>
      </c>
      <c r="BK656" s="2" t="s">
        <v>291</v>
      </c>
      <c r="BL656" s="2" t="s">
        <v>291</v>
      </c>
      <c r="BM656" s="2" t="s">
        <v>291</v>
      </c>
      <c r="BN656" s="2" t="s">
        <v>291</v>
      </c>
      <c r="BO656" s="2" t="s">
        <v>291</v>
      </c>
      <c r="BP656" s="2" t="s">
        <v>291</v>
      </c>
      <c r="BQ656" s="2" t="s">
        <v>291</v>
      </c>
      <c r="BR656" s="2" t="s">
        <v>291</v>
      </c>
      <c r="BS656" s="2" t="s">
        <v>291</v>
      </c>
      <c r="BT656" s="2" t="s">
        <v>291</v>
      </c>
      <c r="BU656" s="2" t="s">
        <v>291</v>
      </c>
      <c r="BV656" s="2" t="s">
        <v>291</v>
      </c>
      <c r="BW656" s="2" t="s">
        <v>291</v>
      </c>
    </row>
    <row r="657" spans="1:75" hidden="1">
      <c r="A657" s="1" t="s">
        <v>266</v>
      </c>
      <c r="B657" s="1" t="s">
        <v>51</v>
      </c>
      <c r="C657" s="1" t="s">
        <v>50</v>
      </c>
      <c r="D657" s="3" t="s">
        <v>272</v>
      </c>
      <c r="E657" s="1" t="s">
        <v>290</v>
      </c>
      <c r="F657" s="2">
        <v>1995.1021318786588</v>
      </c>
      <c r="G657" s="2">
        <v>2081.2138930533206</v>
      </c>
      <c r="H657" s="2">
        <v>2084.5513844889979</v>
      </c>
      <c r="I657" s="2">
        <v>2168.8400836591063</v>
      </c>
      <c r="J657" s="2">
        <v>2232.4993991472224</v>
      </c>
      <c r="K657" s="2">
        <v>2352.8572679712988</v>
      </c>
      <c r="L657" s="2">
        <v>2376.5168134334172</v>
      </c>
      <c r="M657" s="2">
        <v>2528.825328724708</v>
      </c>
      <c r="N657" s="2">
        <v>2642.7559873351856</v>
      </c>
      <c r="O657" s="2">
        <v>2751.545990814358</v>
      </c>
      <c r="P657" s="2">
        <v>2890.8533167310611</v>
      </c>
      <c r="Q657" s="2">
        <v>2914.868095414402</v>
      </c>
      <c r="R657" s="2">
        <v>3011.3471786689383</v>
      </c>
      <c r="S657" s="2">
        <v>3114.0616476934611</v>
      </c>
      <c r="T657" s="2">
        <v>3220.7169991579244</v>
      </c>
      <c r="U657" s="2">
        <v>3338.2191753030152</v>
      </c>
      <c r="V657" s="2">
        <v>3463.3780524824501</v>
      </c>
      <c r="W657" s="2">
        <v>3593.735536493391</v>
      </c>
      <c r="X657" s="2">
        <v>3723.4328986529376</v>
      </c>
      <c r="Y657" s="2">
        <v>3849.888662828605</v>
      </c>
      <c r="Z657" s="2">
        <v>3991.9164643050422</v>
      </c>
      <c r="AA657" s="2">
        <v>4151.4804098980876</v>
      </c>
      <c r="AB657" s="2">
        <v>4314.0266308435112</v>
      </c>
      <c r="AC657" s="2">
        <v>4528.9023368498219</v>
      </c>
      <c r="AD657" s="2">
        <v>4545.7857355692358</v>
      </c>
      <c r="AE657" s="2">
        <v>4561.6245740363365</v>
      </c>
      <c r="AF657" s="2">
        <v>4579.8834650508406</v>
      </c>
      <c r="AG657" s="2">
        <v>4599.9187817227812</v>
      </c>
      <c r="AH657" s="2">
        <v>4621.0904106128773</v>
      </c>
      <c r="AI657" s="2">
        <v>4643.6197849331329</v>
      </c>
      <c r="AJ657" s="2">
        <v>4676.4126165194975</v>
      </c>
      <c r="AK657" s="2">
        <v>4701.5017888051925</v>
      </c>
      <c r="AL657" s="2">
        <v>4727.3529419758906</v>
      </c>
      <c r="AM657" s="2">
        <v>4754.9491059020056</v>
      </c>
      <c r="AN657" s="2">
        <v>4782.0191554563926</v>
      </c>
      <c r="AO657" s="2">
        <v>4807.0460347717326</v>
      </c>
      <c r="AP657" s="2">
        <v>4837.5907049506268</v>
      </c>
      <c r="AQ657" s="2">
        <v>4868.035063325101</v>
      </c>
      <c r="AR657" s="2">
        <v>4898.8580122810854</v>
      </c>
      <c r="AS657" s="2">
        <v>4935.8020459731633</v>
      </c>
      <c r="AT657" s="2">
        <v>4979.8954589961177</v>
      </c>
      <c r="AU657" s="2">
        <v>3657.5238210940993</v>
      </c>
      <c r="AV657" s="2">
        <v>3514.6541466969329</v>
      </c>
      <c r="AW657" s="2">
        <v>3859.2543077483201</v>
      </c>
      <c r="AX657" s="2">
        <v>4161.1235650754479</v>
      </c>
      <c r="AY657" s="2">
        <v>4464.0372950848332</v>
      </c>
      <c r="AZ657" s="2">
        <v>4801.1770226007957</v>
      </c>
      <c r="BA657" s="2">
        <v>4247.7711243859958</v>
      </c>
      <c r="BB657" s="2">
        <v>4640.9986554348779</v>
      </c>
      <c r="BC657" s="2">
        <v>5281.0908598570641</v>
      </c>
      <c r="BD657" s="2">
        <v>5699.7334821194017</v>
      </c>
      <c r="BE657" s="2">
        <v>6232.301317115348</v>
      </c>
      <c r="BF657" s="2">
        <v>6578.0952592126323</v>
      </c>
      <c r="BG657" s="2">
        <v>7005.9387675687249</v>
      </c>
      <c r="BH657" s="2">
        <v>7450.6292884861878</v>
      </c>
      <c r="BI657" s="2">
        <v>7917.219250514926</v>
      </c>
      <c r="BJ657" s="2">
        <v>8436.8866875236163</v>
      </c>
      <c r="BK657" s="2">
        <v>8984.1206520716023</v>
      </c>
      <c r="BL657" s="2">
        <v>9682.0541275639243</v>
      </c>
      <c r="BM657" s="2">
        <v>10012.094673350968</v>
      </c>
      <c r="BN657" s="2">
        <v>10367.906027782357</v>
      </c>
      <c r="BO657" s="2">
        <v>10604.379179245791</v>
      </c>
      <c r="BP657" s="2">
        <v>10725.409601361085</v>
      </c>
      <c r="BQ657" s="2">
        <v>10804.488712708822</v>
      </c>
      <c r="BR657" s="2">
        <v>10965.183503941589</v>
      </c>
      <c r="BS657" s="2">
        <v>11173.633227252476</v>
      </c>
      <c r="BT657" s="2">
        <v>11512.21099568118</v>
      </c>
      <c r="BU657" s="2">
        <v>11917.899390494937</v>
      </c>
      <c r="BV657" s="2">
        <v>12376.431523351739</v>
      </c>
      <c r="BW657" s="2">
        <v>12818.651453039578</v>
      </c>
    </row>
    <row r="658" spans="1:75" hidden="1">
      <c r="A658" s="1" t="s">
        <v>266</v>
      </c>
      <c r="B658" s="1" t="s">
        <v>51</v>
      </c>
      <c r="C658" s="1" t="s">
        <v>50</v>
      </c>
      <c r="D658" s="3" t="s">
        <v>275</v>
      </c>
      <c r="E658" s="1" t="s">
        <v>251</v>
      </c>
      <c r="F658" s="4" t="s">
        <v>291</v>
      </c>
      <c r="G658" s="4">
        <v>6.6081865805688533</v>
      </c>
      <c r="H658" s="4">
        <v>2.4427480916030531</v>
      </c>
      <c r="I658" s="4">
        <v>6.6318926974664683</v>
      </c>
      <c r="J658" s="4">
        <v>5.9399021663172569</v>
      </c>
      <c r="K658" s="4">
        <v>8.4432717678100353</v>
      </c>
      <c r="L658" s="4">
        <v>4.0754257907542613</v>
      </c>
      <c r="M658" s="4">
        <v>9.5265926358854447</v>
      </c>
      <c r="N658" s="4">
        <v>7.6840981856990398</v>
      </c>
      <c r="O658" s="4">
        <v>7.5322101090188331</v>
      </c>
      <c r="P658" s="4">
        <v>8.5253456221198185</v>
      </c>
      <c r="Q658" s="4">
        <v>4.1555352144451385</v>
      </c>
      <c r="R658" s="4">
        <v>6.4833148556600717</v>
      </c>
      <c r="S658" s="4">
        <v>6.4973177443495178</v>
      </c>
      <c r="T658" s="4">
        <v>6.4799131122851517</v>
      </c>
      <c r="U658" s="4">
        <v>6.5540996459566792</v>
      </c>
      <c r="V658" s="4">
        <v>6.4652609699298536</v>
      </c>
      <c r="W658" s="4">
        <v>6.5068337667647524</v>
      </c>
      <c r="X658" s="4">
        <v>6.4622187286405008</v>
      </c>
      <c r="Y658" s="4">
        <v>6.5185934545445301</v>
      </c>
      <c r="Z658" s="4">
        <v>6.4710679806299742</v>
      </c>
      <c r="AA658" s="4">
        <v>6.5099051728005008</v>
      </c>
      <c r="AB658" s="4">
        <v>6.4952460528286737</v>
      </c>
      <c r="AC658" s="4">
        <v>6.4713365295433256</v>
      </c>
      <c r="AD658" s="4">
        <v>2.6565369485617163</v>
      </c>
      <c r="AE658" s="4">
        <v>2.6214714791599425</v>
      </c>
      <c r="AF658" s="4">
        <v>2.6463601430102734</v>
      </c>
      <c r="AG658" s="4">
        <v>2.6560017416656256</v>
      </c>
      <c r="AH658" s="4">
        <v>2.6355102881974402</v>
      </c>
      <c r="AI658" s="4">
        <v>2.6162790007069336</v>
      </c>
      <c r="AJ658" s="4">
        <v>2.7733834021895998</v>
      </c>
      <c r="AK658" s="4">
        <v>2.5258494992762337</v>
      </c>
      <c r="AL658" s="4">
        <v>2.6102874888314087</v>
      </c>
      <c r="AM658" s="4">
        <v>2.6538991637690801</v>
      </c>
      <c r="AN658" s="4">
        <v>2.6493354567772576</v>
      </c>
      <c r="AO658" s="4">
        <v>2.6302844932724723</v>
      </c>
      <c r="AP658" s="4">
        <v>2.6347485709314444</v>
      </c>
      <c r="AQ658" s="4">
        <v>2.6277073212932933</v>
      </c>
      <c r="AR658" s="4">
        <v>2.6463434592318036</v>
      </c>
      <c r="AS658" s="4">
        <v>2.6478107586632271</v>
      </c>
      <c r="AT658" s="4">
        <v>2.6290270622191914</v>
      </c>
      <c r="AU658" s="4">
        <v>-28.000000000000004</v>
      </c>
      <c r="AV658" s="4">
        <v>-7.2000000000000171</v>
      </c>
      <c r="AW658" s="4">
        <v>9.6000000000000085</v>
      </c>
      <c r="AX658" s="4">
        <v>9.4000000000000092</v>
      </c>
      <c r="AY658" s="4">
        <v>8.8999999999999968</v>
      </c>
      <c r="AZ658" s="4">
        <v>9.0999999999999979</v>
      </c>
      <c r="BA658" s="4">
        <v>-10.923999999999999</v>
      </c>
      <c r="BB658" s="4">
        <v>8.8289999999999971</v>
      </c>
      <c r="BC658" s="4">
        <v>12.891000000000009</v>
      </c>
      <c r="BD658" s="4">
        <v>6.9460000000000077</v>
      </c>
      <c r="BE658" s="4">
        <v>8.2929999999999957</v>
      </c>
      <c r="BF658" s="4">
        <v>4.536999999999991</v>
      </c>
      <c r="BG658" s="4">
        <v>5.5290000000000061</v>
      </c>
      <c r="BH658" s="4">
        <v>5.5150000000000032</v>
      </c>
      <c r="BI658" s="4">
        <v>5.5260000000000087</v>
      </c>
      <c r="BJ658" s="4">
        <v>5.9029999999999916</v>
      </c>
      <c r="BK658" s="4">
        <v>5.983000000000005</v>
      </c>
      <c r="BL658" s="4">
        <v>7.4999999999999956</v>
      </c>
      <c r="BM658" s="4">
        <v>3.3539999999999903</v>
      </c>
      <c r="BN658" s="4">
        <v>3.7069999999999936</v>
      </c>
      <c r="BO658" s="4">
        <v>2.5449999999999973</v>
      </c>
      <c r="BP658" s="4">
        <v>1.4180000000000081</v>
      </c>
      <c r="BQ658" s="4">
        <v>1.0240000000000027</v>
      </c>
      <c r="BR658" s="4">
        <v>1.7840000000000078</v>
      </c>
      <c r="BS658" s="4">
        <v>2.2070000000000034</v>
      </c>
      <c r="BT658" s="4">
        <v>3.3469999999999889</v>
      </c>
      <c r="BU658" s="4">
        <v>3.844000000000003</v>
      </c>
      <c r="BV658" s="4">
        <v>4.161999999999999</v>
      </c>
      <c r="BW658" s="4">
        <v>3.8748002152189542</v>
      </c>
    </row>
    <row r="659" spans="1:75" hidden="1">
      <c r="A659" s="1" t="s">
        <v>266</v>
      </c>
      <c r="B659" s="1" t="s">
        <v>51</v>
      </c>
      <c r="C659" s="1" t="s">
        <v>50</v>
      </c>
      <c r="D659" s="3" t="s">
        <v>276</v>
      </c>
      <c r="E659" s="1" t="s">
        <v>252</v>
      </c>
      <c r="F659" s="4" t="s">
        <v>291</v>
      </c>
      <c r="G659" s="4">
        <v>2.0035011008948</v>
      </c>
      <c r="H659" s="4">
        <v>2.0035011008948</v>
      </c>
      <c r="I659" s="4">
        <v>2.0035011008948223</v>
      </c>
      <c r="J659" s="4">
        <v>2.0035011008948</v>
      </c>
      <c r="K659" s="4">
        <v>2.0035011008948223</v>
      </c>
      <c r="L659" s="4">
        <v>2.0035011008947778</v>
      </c>
      <c r="M659" s="4">
        <v>2.0035011008948</v>
      </c>
      <c r="N659" s="4">
        <v>2.0035011008948</v>
      </c>
      <c r="O659" s="4">
        <v>2.0035011008948</v>
      </c>
      <c r="P659" s="4">
        <v>2.0035011008948889</v>
      </c>
      <c r="Q659" s="4">
        <v>2.4040935104123085</v>
      </c>
      <c r="R659" s="4">
        <v>2.4040935104123085</v>
      </c>
      <c r="S659" s="4">
        <v>2.4040935104123085</v>
      </c>
      <c r="T659" s="4">
        <v>2.4040935104123085</v>
      </c>
      <c r="U659" s="4">
        <v>2.4040935104123307</v>
      </c>
      <c r="V659" s="4">
        <v>2.4040935104123307</v>
      </c>
      <c r="W659" s="4">
        <v>2.4040935104123085</v>
      </c>
      <c r="X659" s="4">
        <v>2.4040935104123085</v>
      </c>
      <c r="Y659" s="4">
        <v>2.4040935104123085</v>
      </c>
      <c r="Z659" s="4">
        <v>2.4040935104123751</v>
      </c>
      <c r="AA659" s="4">
        <v>3.0188926393929449</v>
      </c>
      <c r="AB659" s="4">
        <v>3.0188926393929449</v>
      </c>
      <c r="AC659" s="4">
        <v>3.0188926393929449</v>
      </c>
      <c r="AD659" s="4">
        <v>3.0188926393929449</v>
      </c>
      <c r="AE659" s="4">
        <v>3.0188926393929449</v>
      </c>
      <c r="AF659" s="4">
        <v>3.0188926393929449</v>
      </c>
      <c r="AG659" s="4">
        <v>3.0188926393929449</v>
      </c>
      <c r="AH659" s="4">
        <v>3.0188926393929449</v>
      </c>
      <c r="AI659" s="4">
        <v>3.0188926393929449</v>
      </c>
      <c r="AJ659" s="4">
        <v>3.0188926393929671</v>
      </c>
      <c r="AK659" s="4">
        <v>3.475935828876997</v>
      </c>
      <c r="AL659" s="4">
        <v>4.7372954349698349</v>
      </c>
      <c r="AM659" s="4">
        <v>2.9605263157894912</v>
      </c>
      <c r="AN659" s="4">
        <v>2.1565495207667817</v>
      </c>
      <c r="AO659" s="4">
        <v>1.4855355746676846</v>
      </c>
      <c r="AP659" s="4">
        <v>3.3127889060092564</v>
      </c>
      <c r="AQ659" s="4">
        <v>2.9828486204324989</v>
      </c>
      <c r="AR659" s="4">
        <v>1.7378711078928299</v>
      </c>
      <c r="AS659" s="4">
        <v>1.85053380782918</v>
      </c>
      <c r="AT659" s="4">
        <v>0.41928721174002703</v>
      </c>
      <c r="AU659" s="4">
        <v>-2.2894919972164418</v>
      </c>
      <c r="AV659" s="4">
        <v>-22.028345559433092</v>
      </c>
      <c r="AW659" s="4">
        <v>-4.4665692363901943</v>
      </c>
      <c r="AX659" s="4">
        <v>11.057080026771192</v>
      </c>
      <c r="AY659" s="4">
        <v>-2.0418476754256787</v>
      </c>
      <c r="AZ659" s="4">
        <v>-1.9395708845529547</v>
      </c>
      <c r="BA659" s="4">
        <v>-0.72443894744389503</v>
      </c>
      <c r="BB659" s="4">
        <v>-2.0378684399874669</v>
      </c>
      <c r="BC659" s="4">
        <v>-1.8431413025848276</v>
      </c>
      <c r="BD659" s="4">
        <v>0.28973696465321996</v>
      </c>
      <c r="BE659" s="4">
        <v>-1.0178968778973285E-9</v>
      </c>
      <c r="BF659" s="4">
        <v>-4.6167098826921382E-2</v>
      </c>
      <c r="BG659" s="4">
        <v>0.66087481959347105</v>
      </c>
      <c r="BH659" s="4">
        <v>0.53896191530136139</v>
      </c>
      <c r="BI659" s="4">
        <v>9.5036924798397315E-2</v>
      </c>
      <c r="BJ659" s="4">
        <v>0.3171326743210523</v>
      </c>
      <c r="BK659" s="4">
        <v>0.42157812670444716</v>
      </c>
      <c r="BL659" s="4">
        <v>-3.9714589989350402</v>
      </c>
      <c r="BM659" s="4">
        <v>-5.9447574842699913</v>
      </c>
      <c r="BN659" s="4">
        <v>-9.6951978939052719E-2</v>
      </c>
      <c r="BO659" s="4">
        <v>2.3259813334240098</v>
      </c>
      <c r="BP659" s="4">
        <v>3.6730680584474484</v>
      </c>
      <c r="BQ659" s="4">
        <v>-4.4108728258844039</v>
      </c>
      <c r="BR659" s="4">
        <v>0.91033420727744119</v>
      </c>
      <c r="BS659" s="4">
        <v>5.1182204411070131</v>
      </c>
      <c r="BT659" s="4">
        <v>7.2165902407929083</v>
      </c>
      <c r="BU659" s="4">
        <v>5.0891821137119875</v>
      </c>
      <c r="BV659" s="4">
        <v>3.8378956464687475</v>
      </c>
      <c r="BW659" s="4">
        <v>8.5178875638836082E-2</v>
      </c>
    </row>
    <row r="660" spans="1:75" hidden="1">
      <c r="A660" s="1" t="s">
        <v>266</v>
      </c>
      <c r="B660" s="1" t="s">
        <v>51</v>
      </c>
      <c r="C660" s="1" t="s">
        <v>50</v>
      </c>
      <c r="D660" s="3" t="s">
        <v>277</v>
      </c>
      <c r="E660" s="1" t="s">
        <v>253</v>
      </c>
      <c r="F660" s="4" t="s">
        <v>291</v>
      </c>
      <c r="G660" s="4" t="s">
        <v>291</v>
      </c>
      <c r="H660" s="4" t="s">
        <v>291</v>
      </c>
      <c r="I660" s="4" t="s">
        <v>291</v>
      </c>
      <c r="J660" s="4" t="s">
        <v>291</v>
      </c>
      <c r="K660" s="4" t="s">
        <v>291</v>
      </c>
      <c r="L660" s="4" t="s">
        <v>291</v>
      </c>
      <c r="M660" s="4" t="s">
        <v>291</v>
      </c>
      <c r="N660" s="4" t="s">
        <v>291</v>
      </c>
      <c r="O660" s="4" t="s">
        <v>291</v>
      </c>
      <c r="P660" s="4" t="s">
        <v>291</v>
      </c>
      <c r="Q660" s="4" t="s">
        <v>291</v>
      </c>
      <c r="R660" s="4" t="s">
        <v>291</v>
      </c>
      <c r="S660" s="4" t="s">
        <v>291</v>
      </c>
      <c r="T660" s="4" t="s">
        <v>291</v>
      </c>
      <c r="U660" s="4" t="s">
        <v>291</v>
      </c>
      <c r="V660" s="4" t="s">
        <v>291</v>
      </c>
      <c r="W660" s="4" t="s">
        <v>291</v>
      </c>
      <c r="X660" s="4" t="s">
        <v>291</v>
      </c>
      <c r="Y660" s="4" t="s">
        <v>291</v>
      </c>
      <c r="Z660" s="4" t="s">
        <v>291</v>
      </c>
      <c r="AA660" s="4" t="s">
        <v>291</v>
      </c>
      <c r="AB660" s="4" t="s">
        <v>291</v>
      </c>
      <c r="AC660" s="4" t="s">
        <v>291</v>
      </c>
      <c r="AD660" s="4" t="s">
        <v>291</v>
      </c>
      <c r="AE660" s="4" t="s">
        <v>291</v>
      </c>
      <c r="AF660" s="4" t="s">
        <v>291</v>
      </c>
      <c r="AG660" s="4" t="s">
        <v>291</v>
      </c>
      <c r="AH660" s="4" t="s">
        <v>291</v>
      </c>
      <c r="AI660" s="4" t="s">
        <v>291</v>
      </c>
      <c r="AJ660" s="4" t="s">
        <v>291</v>
      </c>
      <c r="AK660" s="4" t="s">
        <v>291</v>
      </c>
      <c r="AL660" s="4" t="s">
        <v>291</v>
      </c>
      <c r="AM660" s="4" t="s">
        <v>291</v>
      </c>
      <c r="AN660" s="4" t="s">
        <v>291</v>
      </c>
      <c r="AO660" s="4" t="s">
        <v>291</v>
      </c>
      <c r="AP660" s="4" t="s">
        <v>291</v>
      </c>
      <c r="AQ660" s="4" t="s">
        <v>291</v>
      </c>
      <c r="AR660" s="4" t="s">
        <v>291</v>
      </c>
      <c r="AS660" s="4" t="s">
        <v>291</v>
      </c>
      <c r="AT660" s="4" t="s">
        <v>291</v>
      </c>
      <c r="AU660" s="4" t="s">
        <v>291</v>
      </c>
      <c r="AV660" s="4" t="s">
        <v>291</v>
      </c>
      <c r="AW660" s="4" t="s">
        <v>291</v>
      </c>
      <c r="AX660" s="4" t="s">
        <v>291</v>
      </c>
      <c r="AY660" s="4" t="s">
        <v>291</v>
      </c>
      <c r="AZ660" s="4" t="s">
        <v>291</v>
      </c>
      <c r="BA660" s="4" t="s">
        <v>291</v>
      </c>
      <c r="BB660" s="4" t="s">
        <v>291</v>
      </c>
      <c r="BC660" s="4" t="s">
        <v>291</v>
      </c>
      <c r="BD660" s="4" t="s">
        <v>291</v>
      </c>
      <c r="BE660" s="4" t="s">
        <v>291</v>
      </c>
      <c r="BF660" s="4" t="s">
        <v>291</v>
      </c>
      <c r="BG660" s="4" t="s">
        <v>291</v>
      </c>
      <c r="BH660" s="4" t="s">
        <v>291</v>
      </c>
      <c r="BI660" s="4" t="s">
        <v>291</v>
      </c>
      <c r="BJ660" s="4" t="s">
        <v>291</v>
      </c>
      <c r="BK660" s="4" t="s">
        <v>291</v>
      </c>
      <c r="BL660" s="4" t="s">
        <v>291</v>
      </c>
      <c r="BM660" s="4" t="s">
        <v>291</v>
      </c>
      <c r="BN660" s="4" t="s">
        <v>291</v>
      </c>
      <c r="BO660" s="4" t="s">
        <v>291</v>
      </c>
      <c r="BP660" s="4" t="s">
        <v>291</v>
      </c>
      <c r="BQ660" s="4" t="s">
        <v>291</v>
      </c>
      <c r="BR660" s="4" t="s">
        <v>291</v>
      </c>
      <c r="BS660" s="4" t="s">
        <v>291</v>
      </c>
      <c r="BT660" s="4" t="s">
        <v>291</v>
      </c>
      <c r="BU660" s="4" t="s">
        <v>291</v>
      </c>
      <c r="BV660" s="4" t="s">
        <v>291</v>
      </c>
      <c r="BW660" s="4" t="s">
        <v>291</v>
      </c>
    </row>
    <row r="661" spans="1:75" hidden="1">
      <c r="A661" s="1" t="s">
        <v>266</v>
      </c>
      <c r="B661" s="1" t="s">
        <v>51</v>
      </c>
      <c r="C661" s="1" t="s">
        <v>50</v>
      </c>
      <c r="D661" s="3" t="s">
        <v>278</v>
      </c>
      <c r="E661" s="1" t="s">
        <v>254</v>
      </c>
      <c r="F661" s="4" t="s">
        <v>291</v>
      </c>
      <c r="G661" s="4">
        <v>2.1971941627633385</v>
      </c>
      <c r="H661" s="4">
        <v>2.2787311251962539</v>
      </c>
      <c r="I661" s="4">
        <v>2.4878049921376544</v>
      </c>
      <c r="J661" s="4">
        <v>2.9190450689483116</v>
      </c>
      <c r="K661" s="4">
        <v>2.8959734867130438</v>
      </c>
      <c r="L661" s="4">
        <v>3.0392970943078579</v>
      </c>
      <c r="M661" s="4">
        <v>2.9299200544310233</v>
      </c>
      <c r="N661" s="4">
        <v>3.0417777115553157</v>
      </c>
      <c r="O661" s="4">
        <v>3.2806258902063012</v>
      </c>
      <c r="P661" s="4">
        <v>3.2956179132441532</v>
      </c>
      <c r="Q661" s="4">
        <v>3.2974270445575549</v>
      </c>
      <c r="R661" s="4">
        <v>3.071747875953923</v>
      </c>
      <c r="S661" s="4">
        <v>2.9846013365838475</v>
      </c>
      <c r="T661" s="4">
        <v>2.953787544634956</v>
      </c>
      <c r="U661" s="4">
        <v>2.803495527985822</v>
      </c>
      <c r="V661" s="4">
        <v>2.6178402380057531</v>
      </c>
      <c r="W661" s="4">
        <v>2.6434546341549181</v>
      </c>
      <c r="X661" s="4">
        <v>2.7538481699142192</v>
      </c>
      <c r="Y661" s="4">
        <v>3.0198195122573157</v>
      </c>
      <c r="Z661" s="4">
        <v>2.6829497067748287</v>
      </c>
      <c r="AA661" s="4">
        <v>2.4161508885232941</v>
      </c>
      <c r="AB661" s="4">
        <v>2.4826607639994114</v>
      </c>
      <c r="AC661" s="4">
        <v>1.4197584859914958</v>
      </c>
      <c r="AD661" s="4">
        <v>2.2752626551221455</v>
      </c>
      <c r="AE661" s="4">
        <v>2.2651499793008734</v>
      </c>
      <c r="AF661" s="4">
        <v>2.2371338565362331</v>
      </c>
      <c r="AG661" s="4">
        <v>2.2088752594890515</v>
      </c>
      <c r="AH661" s="4">
        <v>2.1652834062959592</v>
      </c>
      <c r="AI661" s="4">
        <v>2.1184172747189534</v>
      </c>
      <c r="AJ661" s="4">
        <v>2.0526963008069332</v>
      </c>
      <c r="AK661" s="4">
        <v>1.9787288520078494</v>
      </c>
      <c r="AL661" s="4">
        <v>2.0491713015440505</v>
      </c>
      <c r="AM661" s="4">
        <v>2.0581296264123194</v>
      </c>
      <c r="AN661" s="4">
        <v>2.0682581948074041</v>
      </c>
      <c r="AO661" s="4">
        <v>2.0959613922385323</v>
      </c>
      <c r="AP661" s="4">
        <v>1.9867101701662282</v>
      </c>
      <c r="AQ661" s="4">
        <v>1.9858806581332322</v>
      </c>
      <c r="AR661" s="4">
        <v>2.0005066137811278</v>
      </c>
      <c r="AS661" s="4">
        <v>1.8795011417530372</v>
      </c>
      <c r="AT661" s="4">
        <v>1.7203204205519684</v>
      </c>
      <c r="AU661" s="4">
        <v>-1.9685200736534791</v>
      </c>
      <c r="AV661" s="4">
        <v>-3.4277068437822966</v>
      </c>
      <c r="AW661" s="4">
        <v>-0.18639256174538543</v>
      </c>
      <c r="AX661" s="4">
        <v>1.463562584691247</v>
      </c>
      <c r="AY661" s="4">
        <v>1.5104324364979993</v>
      </c>
      <c r="AZ661" s="4">
        <v>1.4389735269401127</v>
      </c>
      <c r="BA661" s="4">
        <v>0.68095289079563859</v>
      </c>
      <c r="BB661" s="4">
        <v>-0.39198068837055233</v>
      </c>
      <c r="BC661" s="4">
        <v>-0.79190206833913424</v>
      </c>
      <c r="BD661" s="4">
        <v>-0.90913112515212946</v>
      </c>
      <c r="BE661" s="4">
        <v>-0.96094418861482067</v>
      </c>
      <c r="BF661" s="4">
        <v>-0.95824746915122994</v>
      </c>
      <c r="BG661" s="4">
        <v>-0.9155178713684986</v>
      </c>
      <c r="BH661" s="4">
        <v>-0.78265869402686095</v>
      </c>
      <c r="BI661" s="4">
        <v>-0.69302346961558348</v>
      </c>
      <c r="BJ661" s="4">
        <v>-0.62006266752586692</v>
      </c>
      <c r="BK661" s="4">
        <v>-0.47255636558776182</v>
      </c>
      <c r="BL661" s="4">
        <v>-0.24916640899860232</v>
      </c>
      <c r="BM661" s="4">
        <v>-5.2980425391602193E-2</v>
      </c>
      <c r="BN661" s="4">
        <v>0.14792760532968963</v>
      </c>
      <c r="BO661" s="4">
        <v>0.25829005621784695</v>
      </c>
      <c r="BP661" s="4">
        <v>0.27355295263213897</v>
      </c>
      <c r="BQ661" s="4">
        <v>0.28459544720547125</v>
      </c>
      <c r="BR661" s="4">
        <v>0.29235522953572346</v>
      </c>
      <c r="BS661" s="4">
        <v>0.30027723246968119</v>
      </c>
      <c r="BT661" s="4">
        <v>0.30753202578304162</v>
      </c>
      <c r="BU661" s="4">
        <v>0.3091232326529969</v>
      </c>
      <c r="BV661" s="4">
        <v>0.30292123949346994</v>
      </c>
      <c r="BW661" s="4">
        <v>0.29131040618601833</v>
      </c>
    </row>
    <row r="662" spans="1:75" hidden="1">
      <c r="A662" s="1" t="s">
        <v>266</v>
      </c>
      <c r="B662" s="1" t="s">
        <v>51</v>
      </c>
      <c r="C662" s="1" t="s">
        <v>50</v>
      </c>
      <c r="D662" s="3" t="s">
        <v>279</v>
      </c>
      <c r="E662" s="1" t="s">
        <v>255</v>
      </c>
      <c r="F662" s="4" t="s">
        <v>291</v>
      </c>
      <c r="G662" s="4">
        <v>4.5142425798889274</v>
      </c>
      <c r="H662" s="4">
        <v>0.43061952380809565</v>
      </c>
      <c r="I662" s="4">
        <v>4.5374830732462401</v>
      </c>
      <c r="J662" s="4">
        <v>3.8590842695966243</v>
      </c>
      <c r="K662" s="4">
        <v>6.3132839534061125</v>
      </c>
      <c r="L662" s="4">
        <v>2.031228994591161</v>
      </c>
      <c r="M662" s="4">
        <v>7.3753267817242119</v>
      </c>
      <c r="N662" s="4">
        <v>5.5690216742515508</v>
      </c>
      <c r="O662" s="4">
        <v>5.4201169062377819</v>
      </c>
      <c r="P662" s="4">
        <v>6.3937457546422438</v>
      </c>
      <c r="Q662" s="4">
        <v>1.7103239177199026</v>
      </c>
      <c r="R662" s="4">
        <v>3.9834553536016504</v>
      </c>
      <c r="S662" s="4">
        <v>3.9971295029539222</v>
      </c>
      <c r="T662" s="4">
        <v>3.9801334713816194</v>
      </c>
      <c r="U662" s="4">
        <v>4.0525783621358613</v>
      </c>
      <c r="V662" s="4">
        <v>3.9658253105913088</v>
      </c>
      <c r="W662" s="4">
        <v>4.0064221221149499</v>
      </c>
      <c r="X662" s="4">
        <v>3.962854490592771</v>
      </c>
      <c r="Y662" s="4">
        <v>4.0179057331471535</v>
      </c>
      <c r="Z662" s="4">
        <v>3.9714959927886762</v>
      </c>
      <c r="AA662" s="4">
        <v>3.3887109868550924</v>
      </c>
      <c r="AB662" s="4">
        <v>3.3744814415782365</v>
      </c>
      <c r="AC662" s="4">
        <v>3.3512725692318446</v>
      </c>
      <c r="AD662" s="4">
        <v>-0.3517371246647083</v>
      </c>
      <c r="AE662" s="4">
        <v>-0.38577502635767091</v>
      </c>
      <c r="AF662" s="4">
        <v>-0.36161570643812313</v>
      </c>
      <c r="AG662" s="4">
        <v>-0.35225664771759702</v>
      </c>
      <c r="AH662" s="4">
        <v>-0.37214761426090925</v>
      </c>
      <c r="AI662" s="4">
        <v>-0.39081534306073529</v>
      </c>
      <c r="AJ662" s="4">
        <v>-0.23831477014876201</v>
      </c>
      <c r="AK662" s="4">
        <v>-0.91817128493717481</v>
      </c>
      <c r="AL662" s="4">
        <v>-2.0308028169956471</v>
      </c>
      <c r="AM662" s="4">
        <v>-0.29781039685049526</v>
      </c>
      <c r="AN662" s="4">
        <v>0.48238310546138141</v>
      </c>
      <c r="AO662" s="4">
        <v>1.1279921932939363</v>
      </c>
      <c r="AP662" s="4">
        <v>-0.65629854953840328</v>
      </c>
      <c r="AQ662" s="4">
        <v>-0.34485480242264499</v>
      </c>
      <c r="AR662" s="4">
        <v>0.89295396241930725</v>
      </c>
      <c r="AS662" s="4">
        <v>0.78279113621371188</v>
      </c>
      <c r="AT662" s="4">
        <v>2.2005133792871945</v>
      </c>
      <c r="AU662" s="4">
        <v>-26.312940673741171</v>
      </c>
      <c r="AV662" s="4">
        <v>19.017610522469841</v>
      </c>
      <c r="AW662" s="4">
        <v>14.724237498804849</v>
      </c>
      <c r="AX662" s="4">
        <v>-1.492097600955955</v>
      </c>
      <c r="AY662" s="4">
        <v>11.16992043619911</v>
      </c>
      <c r="AZ662" s="4">
        <v>11.257926346167624</v>
      </c>
      <c r="BA662" s="4">
        <v>-10.273989836387321</v>
      </c>
      <c r="BB662" s="4">
        <v>11.092927712919675</v>
      </c>
      <c r="BC662" s="4">
        <v>15.0108117742493</v>
      </c>
      <c r="BD662" s="4">
        <v>6.6370330971081914</v>
      </c>
      <c r="BE662" s="4">
        <v>8.2930000011023139</v>
      </c>
      <c r="BF662" s="4">
        <v>4.5852839914187316</v>
      </c>
      <c r="BG662" s="4">
        <v>4.836164189046932</v>
      </c>
      <c r="BH662" s="4">
        <v>4.9493629035981979</v>
      </c>
      <c r="BI662" s="4">
        <v>5.4258065555057522</v>
      </c>
      <c r="BJ662" s="4">
        <v>5.5682087164646399</v>
      </c>
      <c r="BK662" s="4">
        <v>5.5380745623003103</v>
      </c>
      <c r="BL662" s="4">
        <v>11.945884920617322</v>
      </c>
      <c r="BM662" s="4">
        <v>9.8864850438451946</v>
      </c>
      <c r="BN662" s="4">
        <v>3.8076435647260043</v>
      </c>
      <c r="BO662" s="4">
        <v>0.21404013303554237</v>
      </c>
      <c r="BP662" s="4">
        <v>-2.1751724924125027</v>
      </c>
      <c r="BQ662" s="4">
        <v>5.6856600604635599</v>
      </c>
      <c r="BR662" s="4">
        <v>0.86578426242052142</v>
      </c>
      <c r="BS662" s="4">
        <v>-2.7694727221319715</v>
      </c>
      <c r="BT662" s="4">
        <v>-3.6091338402968964</v>
      </c>
      <c r="BU662" s="4">
        <v>-1.1848813442706496</v>
      </c>
      <c r="BV662" s="4">
        <v>0.31212530985287312</v>
      </c>
      <c r="BW662" s="4">
        <v>3.7863961299294147</v>
      </c>
    </row>
    <row r="663" spans="1:75" hidden="1">
      <c r="A663" s="1" t="s">
        <v>266</v>
      </c>
      <c r="B663" s="1" t="s">
        <v>51</v>
      </c>
      <c r="C663" s="1" t="s">
        <v>50</v>
      </c>
      <c r="D663" s="3" t="s">
        <v>280</v>
      </c>
      <c r="E663" s="1" t="s">
        <v>256</v>
      </c>
      <c r="F663" s="4" t="s">
        <v>291</v>
      </c>
      <c r="G663" s="4" t="s">
        <v>291</v>
      </c>
      <c r="H663" s="4" t="s">
        <v>291</v>
      </c>
      <c r="I663" s="4" t="s">
        <v>291</v>
      </c>
      <c r="J663" s="4" t="s">
        <v>291</v>
      </c>
      <c r="K663" s="4" t="s">
        <v>291</v>
      </c>
      <c r="L663" s="4" t="s">
        <v>291</v>
      </c>
      <c r="M663" s="4" t="s">
        <v>291</v>
      </c>
      <c r="N663" s="4" t="s">
        <v>291</v>
      </c>
      <c r="O663" s="4" t="s">
        <v>291</v>
      </c>
      <c r="P663" s="4" t="s">
        <v>291</v>
      </c>
      <c r="Q663" s="4" t="s">
        <v>291</v>
      </c>
      <c r="R663" s="4" t="s">
        <v>291</v>
      </c>
      <c r="S663" s="4" t="s">
        <v>291</v>
      </c>
      <c r="T663" s="4" t="s">
        <v>291</v>
      </c>
      <c r="U663" s="4" t="s">
        <v>291</v>
      </c>
      <c r="V663" s="4" t="s">
        <v>291</v>
      </c>
      <c r="W663" s="4" t="s">
        <v>291</v>
      </c>
      <c r="X663" s="4" t="s">
        <v>291</v>
      </c>
      <c r="Y663" s="4" t="s">
        <v>291</v>
      </c>
      <c r="Z663" s="4" t="s">
        <v>291</v>
      </c>
      <c r="AA663" s="4" t="s">
        <v>291</v>
      </c>
      <c r="AB663" s="4" t="s">
        <v>291</v>
      </c>
      <c r="AC663" s="4" t="s">
        <v>291</v>
      </c>
      <c r="AD663" s="4" t="s">
        <v>291</v>
      </c>
      <c r="AE663" s="4" t="s">
        <v>291</v>
      </c>
      <c r="AF663" s="4" t="s">
        <v>291</v>
      </c>
      <c r="AG663" s="4" t="s">
        <v>291</v>
      </c>
      <c r="AH663" s="4" t="s">
        <v>291</v>
      </c>
      <c r="AI663" s="4" t="s">
        <v>291</v>
      </c>
      <c r="AJ663" s="4" t="s">
        <v>291</v>
      </c>
      <c r="AK663" s="4" t="s">
        <v>291</v>
      </c>
      <c r="AL663" s="4" t="s">
        <v>291</v>
      </c>
      <c r="AM663" s="4" t="s">
        <v>291</v>
      </c>
      <c r="AN663" s="4" t="s">
        <v>291</v>
      </c>
      <c r="AO663" s="4" t="s">
        <v>291</v>
      </c>
      <c r="AP663" s="4" t="s">
        <v>291</v>
      </c>
      <c r="AQ663" s="4" t="s">
        <v>291</v>
      </c>
      <c r="AR663" s="4" t="s">
        <v>291</v>
      </c>
      <c r="AS663" s="4" t="s">
        <v>291</v>
      </c>
      <c r="AT663" s="4" t="s">
        <v>291</v>
      </c>
      <c r="AU663" s="4" t="s">
        <v>291</v>
      </c>
      <c r="AV663" s="4" t="s">
        <v>291</v>
      </c>
      <c r="AW663" s="4" t="s">
        <v>291</v>
      </c>
      <c r="AX663" s="4" t="s">
        <v>291</v>
      </c>
      <c r="AY663" s="4" t="s">
        <v>291</v>
      </c>
      <c r="AZ663" s="4" t="s">
        <v>291</v>
      </c>
      <c r="BA663" s="4" t="s">
        <v>291</v>
      </c>
      <c r="BB663" s="4" t="s">
        <v>291</v>
      </c>
      <c r="BC663" s="4" t="s">
        <v>291</v>
      </c>
      <c r="BD663" s="4" t="s">
        <v>291</v>
      </c>
      <c r="BE663" s="4" t="s">
        <v>291</v>
      </c>
      <c r="BF663" s="4" t="s">
        <v>291</v>
      </c>
      <c r="BG663" s="4" t="s">
        <v>291</v>
      </c>
      <c r="BH663" s="4" t="s">
        <v>291</v>
      </c>
      <c r="BI663" s="4" t="s">
        <v>291</v>
      </c>
      <c r="BJ663" s="4" t="s">
        <v>291</v>
      </c>
      <c r="BK663" s="4" t="s">
        <v>291</v>
      </c>
      <c r="BL663" s="4" t="s">
        <v>291</v>
      </c>
      <c r="BM663" s="4" t="s">
        <v>291</v>
      </c>
      <c r="BN663" s="4" t="s">
        <v>291</v>
      </c>
      <c r="BO663" s="4" t="s">
        <v>291</v>
      </c>
      <c r="BP663" s="4" t="s">
        <v>291</v>
      </c>
      <c r="BQ663" s="4" t="s">
        <v>291</v>
      </c>
      <c r="BR663" s="4" t="s">
        <v>291</v>
      </c>
      <c r="BS663" s="4" t="s">
        <v>291</v>
      </c>
      <c r="BT663" s="4" t="s">
        <v>291</v>
      </c>
      <c r="BU663" s="4" t="s">
        <v>291</v>
      </c>
      <c r="BV663" s="4" t="s">
        <v>291</v>
      </c>
      <c r="BW663" s="4" t="s">
        <v>291</v>
      </c>
    </row>
    <row r="664" spans="1:75" hidden="1">
      <c r="A664" s="1" t="s">
        <v>266</v>
      </c>
      <c r="B664" s="1" t="s">
        <v>51</v>
      </c>
      <c r="C664" s="1" t="s">
        <v>50</v>
      </c>
      <c r="D664" s="3" t="s">
        <v>281</v>
      </c>
      <c r="E664" s="1" t="s">
        <v>257</v>
      </c>
      <c r="F664" s="4" t="s">
        <v>291</v>
      </c>
      <c r="G664" s="4">
        <v>4.316158045181151</v>
      </c>
      <c r="H664" s="4">
        <v>0.16036273094357512</v>
      </c>
      <c r="I664" s="4">
        <v>4.0434934728543759</v>
      </c>
      <c r="J664" s="4">
        <v>2.9351779307174697</v>
      </c>
      <c r="K664" s="4">
        <v>5.391171387103233</v>
      </c>
      <c r="L664" s="4">
        <v>1.0055665417613158</v>
      </c>
      <c r="M664" s="4">
        <v>6.4088970223293629</v>
      </c>
      <c r="N664" s="4">
        <v>4.5052798750609302</v>
      </c>
      <c r="O664" s="4">
        <v>4.1165360706975518</v>
      </c>
      <c r="P664" s="4">
        <v>5.0628747032308796</v>
      </c>
      <c r="Q664" s="4">
        <v>0.83071591852663662</v>
      </c>
      <c r="R664" s="4">
        <v>3.309895339906288</v>
      </c>
      <c r="S664" s="4">
        <v>3.4109142164711503</v>
      </c>
      <c r="T664" s="4">
        <v>3.4249595393675669</v>
      </c>
      <c r="U664" s="4">
        <v>3.6483235309346496</v>
      </c>
      <c r="V664" s="4">
        <v>3.7492708119763796</v>
      </c>
      <c r="W664" s="4">
        <v>3.7638826035033768</v>
      </c>
      <c r="X664" s="4">
        <v>3.6089846023032557</v>
      </c>
      <c r="Y664" s="4">
        <v>3.3962143972412262</v>
      </c>
      <c r="Z664" s="4">
        <v>3.6891404898989011</v>
      </c>
      <c r="AA664" s="4">
        <v>3.9971764694936907</v>
      </c>
      <c r="AB664" s="4">
        <v>3.915379693419152</v>
      </c>
      <c r="AC664" s="4">
        <v>4.9808618349742817</v>
      </c>
      <c r="AD664" s="4">
        <v>0.3727922896910485</v>
      </c>
      <c r="AE664" s="4">
        <v>0.34842905909902022</v>
      </c>
      <c r="AF664" s="4">
        <v>0.40027167335137115</v>
      </c>
      <c r="AG664" s="4">
        <v>0.43746346003847858</v>
      </c>
      <c r="AH664" s="4">
        <v>0.4602609283933079</v>
      </c>
      <c r="AI664" s="4">
        <v>0.48753372728900235</v>
      </c>
      <c r="AJ664" s="4">
        <v>0.70619114193553045</v>
      </c>
      <c r="AK664" s="4">
        <v>0.5365046744820301</v>
      </c>
      <c r="AL664" s="4">
        <v>0.54984884260287359</v>
      </c>
      <c r="AM664" s="4">
        <v>0.58375510068389147</v>
      </c>
      <c r="AN664" s="4">
        <v>0.56930261400249815</v>
      </c>
      <c r="AO664" s="4">
        <v>0.52335380728836256</v>
      </c>
      <c r="AP664" s="4">
        <v>0.63541455517484025</v>
      </c>
      <c r="AQ664" s="4">
        <v>0.62932894143605811</v>
      </c>
      <c r="AR664" s="4">
        <v>0.633170233061775</v>
      </c>
      <c r="AS664" s="4">
        <v>0.75413562914994348</v>
      </c>
      <c r="AT664" s="4">
        <v>0.89333835944507278</v>
      </c>
      <c r="AU664" s="4">
        <v>-26.554204777796496</v>
      </c>
      <c r="AV664" s="4">
        <v>-3.9061857525900967</v>
      </c>
      <c r="AW664" s="4">
        <v>9.8046677331037557</v>
      </c>
      <c r="AX664" s="4">
        <v>7.8219581622557932</v>
      </c>
      <c r="AY664" s="4">
        <v>7.2796139136976912</v>
      </c>
      <c r="AZ664" s="4">
        <v>7.5523501536865156</v>
      </c>
      <c r="BA664" s="4">
        <v>-11.526463107061613</v>
      </c>
      <c r="BB664" s="4">
        <v>9.2572673888055022</v>
      </c>
      <c r="BC664" s="4">
        <v>13.792122169063825</v>
      </c>
      <c r="BD664" s="4">
        <v>7.9271997655739668</v>
      </c>
      <c r="BE664" s="4">
        <v>9.3437322405804046</v>
      </c>
      <c r="BF664" s="4">
        <v>5.5484150156163814</v>
      </c>
      <c r="BG664" s="4">
        <v>6.5040637372482113</v>
      </c>
      <c r="BH664" s="4">
        <v>6.3473366763635797</v>
      </c>
      <c r="BI664" s="4">
        <v>6.2624235344762358</v>
      </c>
      <c r="BJ664" s="4">
        <v>6.5637621059299489</v>
      </c>
      <c r="BK664" s="4">
        <v>6.4862073513116014</v>
      </c>
      <c r="BL664" s="4">
        <v>7.7685229586869964</v>
      </c>
      <c r="BM664" s="4">
        <v>3.4087864149349167</v>
      </c>
      <c r="BN664" s="4">
        <v>3.5538153207684609</v>
      </c>
      <c r="BO664" s="4">
        <v>2.2808188155811537</v>
      </c>
      <c r="BP664" s="4">
        <v>1.1413249193518604</v>
      </c>
      <c r="BQ664" s="4">
        <v>0.73730621288070619</v>
      </c>
      <c r="BR664" s="4">
        <v>1.4872965811306482</v>
      </c>
      <c r="BS664" s="4">
        <v>1.901014453939176</v>
      </c>
      <c r="BT664" s="4">
        <v>3.0301492947066855</v>
      </c>
      <c r="BU664" s="4">
        <v>3.5239833162018064</v>
      </c>
      <c r="BV664" s="4">
        <v>3.8474240957471206</v>
      </c>
      <c r="BW664" s="4">
        <v>3.5730810521066969</v>
      </c>
    </row>
    <row r="665" spans="1:75" hidden="1">
      <c r="A665" s="1" t="s">
        <v>266</v>
      </c>
      <c r="B665" s="1" t="s">
        <v>53</v>
      </c>
      <c r="C665" s="1" t="s">
        <v>52</v>
      </c>
      <c r="D665" s="3" t="s">
        <v>267</v>
      </c>
      <c r="E665" s="1" t="s">
        <v>283</v>
      </c>
      <c r="F665" s="2" t="s">
        <v>291</v>
      </c>
      <c r="G665" s="2" t="s">
        <v>291</v>
      </c>
      <c r="H665" s="2" t="s">
        <v>291</v>
      </c>
      <c r="I665" s="2" t="s">
        <v>291</v>
      </c>
      <c r="J665" s="2" t="s">
        <v>291</v>
      </c>
      <c r="K665" s="2" t="s">
        <v>291</v>
      </c>
      <c r="L665" s="2" t="s">
        <v>291</v>
      </c>
      <c r="M665" s="2" t="s">
        <v>291</v>
      </c>
      <c r="N665" s="2" t="s">
        <v>291</v>
      </c>
      <c r="O665" s="2" t="s">
        <v>291</v>
      </c>
      <c r="P665" s="2" t="s">
        <v>291</v>
      </c>
      <c r="Q665" s="2" t="s">
        <v>291</v>
      </c>
      <c r="R665" s="2" t="s">
        <v>291</v>
      </c>
      <c r="S665" s="2" t="s">
        <v>291</v>
      </c>
      <c r="T665" s="2" t="s">
        <v>291</v>
      </c>
      <c r="U665" s="2" t="s">
        <v>291</v>
      </c>
      <c r="V665" s="2" t="s">
        <v>291</v>
      </c>
      <c r="W665" s="2" t="s">
        <v>291</v>
      </c>
      <c r="X665" s="2" t="s">
        <v>291</v>
      </c>
      <c r="Y665" s="2" t="s">
        <v>291</v>
      </c>
      <c r="Z665" s="2" t="s">
        <v>291</v>
      </c>
      <c r="AA665" s="2" t="s">
        <v>291</v>
      </c>
      <c r="AB665" s="2" t="s">
        <v>291</v>
      </c>
      <c r="AC665" s="2" t="s">
        <v>291</v>
      </c>
      <c r="AD665" s="2" t="s">
        <v>291</v>
      </c>
      <c r="AE665" s="2" t="s">
        <v>291</v>
      </c>
      <c r="AF665" s="2" t="s">
        <v>291</v>
      </c>
      <c r="AG665" s="2" t="s">
        <v>291</v>
      </c>
      <c r="AH665" s="2" t="s">
        <v>291</v>
      </c>
      <c r="AI665" s="2" t="s">
        <v>291</v>
      </c>
      <c r="AJ665" s="2">
        <v>13719.122688134044</v>
      </c>
      <c r="AK665" s="2">
        <v>14328.416994165615</v>
      </c>
      <c r="AL665" s="2">
        <v>14964.77130686099</v>
      </c>
      <c r="AM665" s="2">
        <v>15290.633116057073</v>
      </c>
      <c r="AN665" s="2">
        <v>16030.611032595243</v>
      </c>
      <c r="AO665" s="2">
        <v>16766.241930718956</v>
      </c>
      <c r="AP665" s="2">
        <v>16858.82525883786</v>
      </c>
      <c r="AQ665" s="2">
        <v>16094.59964876543</v>
      </c>
      <c r="AR665" s="2">
        <v>15498.687254051625</v>
      </c>
      <c r="AS665" s="2">
        <v>16591.269500160688</v>
      </c>
      <c r="AT665" s="2">
        <v>15474.871465726081</v>
      </c>
      <c r="AU665" s="2">
        <v>13664.31150423613</v>
      </c>
      <c r="AV665" s="2">
        <v>7952.6292954654282</v>
      </c>
      <c r="AW665" s="2">
        <v>6834.9667742807178</v>
      </c>
      <c r="AX665" s="2">
        <v>7204.0549800918761</v>
      </c>
      <c r="AY665" s="2">
        <v>7782.756716642657</v>
      </c>
      <c r="AZ665" s="2">
        <v>8185.047411325917</v>
      </c>
      <c r="BA665" s="2">
        <v>8462.2749671475267</v>
      </c>
      <c r="BB665" s="2">
        <v>8992.9442303373489</v>
      </c>
      <c r="BC665" s="2">
        <v>9278.0205624390419</v>
      </c>
      <c r="BD665" s="2">
        <v>9821.0631059585976</v>
      </c>
      <c r="BE665" s="2">
        <v>10750.921360830758</v>
      </c>
      <c r="BF665" s="2">
        <v>12342.810286728967</v>
      </c>
      <c r="BG665" s="2">
        <v>14077.221988220121</v>
      </c>
      <c r="BH665" s="2">
        <v>15551.529447046414</v>
      </c>
      <c r="BI665" s="2">
        <v>17746.316797908075</v>
      </c>
      <c r="BJ665" s="2">
        <v>20088.475688895982</v>
      </c>
      <c r="BK665" s="2">
        <v>22850.440211362293</v>
      </c>
      <c r="BL665" s="2">
        <v>24438.088797247743</v>
      </c>
      <c r="BM665" s="2">
        <v>20980.099232437187</v>
      </c>
      <c r="BN665" s="2">
        <v>21441.661415550807</v>
      </c>
      <c r="BO665" s="2">
        <v>22449.419502081695</v>
      </c>
      <c r="BP665" s="2">
        <v>24050.961089360204</v>
      </c>
      <c r="BQ665" s="2">
        <v>24844.642805309086</v>
      </c>
      <c r="BR665" s="2">
        <v>25740.540624868532</v>
      </c>
      <c r="BS665" s="2">
        <v>26578.137816801758</v>
      </c>
      <c r="BT665" s="2">
        <v>26647.506756503612</v>
      </c>
      <c r="BU665" s="2">
        <v>28640.473786822513</v>
      </c>
      <c r="BV665" s="2">
        <v>30080.516808823948</v>
      </c>
      <c r="BW665" s="2">
        <v>31434.140065221025</v>
      </c>
    </row>
    <row r="666" spans="1:75" hidden="1">
      <c r="A666" s="1" t="s">
        <v>266</v>
      </c>
      <c r="B666" s="1" t="s">
        <v>53</v>
      </c>
      <c r="C666" s="1" t="s">
        <v>52</v>
      </c>
      <c r="D666" s="3" t="s">
        <v>269</v>
      </c>
      <c r="E666" s="1" t="s">
        <v>284</v>
      </c>
      <c r="F666" s="2">
        <v>519.71873426132584</v>
      </c>
      <c r="G666" s="2">
        <v>537.77882129233308</v>
      </c>
      <c r="H666" s="2">
        <v>556.46649151799102</v>
      </c>
      <c r="I666" s="2">
        <v>575.80355328648375</v>
      </c>
      <c r="J666" s="2">
        <v>595.81257278026283</v>
      </c>
      <c r="K666" s="2">
        <v>616.51690035058527</v>
      </c>
      <c r="L666" s="2">
        <v>637.94069776716981</v>
      </c>
      <c r="M666" s="2">
        <v>660.10896641477154</v>
      </c>
      <c r="N666" s="2">
        <v>683.04757646957967</v>
      </c>
      <c r="O666" s="2">
        <v>706.78329708948797</v>
      </c>
      <c r="P666" s="2">
        <v>731.34382765346766</v>
      </c>
      <c r="Q666" s="2">
        <v>755.08014013249931</v>
      </c>
      <c r="R666" s="2">
        <v>779.58683243672192</v>
      </c>
      <c r="S666" s="2">
        <v>804.88890782119415</v>
      </c>
      <c r="T666" s="2">
        <v>831.01218104037127</v>
      </c>
      <c r="U666" s="2">
        <v>857.98330468592724</v>
      </c>
      <c r="V666" s="2">
        <v>885.82979637938968</v>
      </c>
      <c r="W666" s="2">
        <v>914.580066847333</v>
      </c>
      <c r="X666" s="2">
        <v>944.26344890777227</v>
      </c>
      <c r="Y666" s="2">
        <v>974.91022739733251</v>
      </c>
      <c r="Z666" s="2">
        <v>1006.5516700697276</v>
      </c>
      <c r="AA666" s="2">
        <v>1046.014268358578</v>
      </c>
      <c r="AB666" s="2">
        <v>1087.0240268280868</v>
      </c>
      <c r="AC666" s="2">
        <v>1129.6416030306812</v>
      </c>
      <c r="AD666" s="2">
        <v>1173.9300326427294</v>
      </c>
      <c r="AE666" s="2">
        <v>1219.9548227006385</v>
      </c>
      <c r="AF666" s="2">
        <v>1267.7840484923418</v>
      </c>
      <c r="AG666" s="2">
        <v>1317.4884542474879</v>
      </c>
      <c r="AH666" s="2">
        <v>1369.1415577752634</v>
      </c>
      <c r="AI666" s="2">
        <v>1422.8197592046179</v>
      </c>
      <c r="AJ666" s="2">
        <v>1478.6024539877301</v>
      </c>
      <c r="AK666" s="2">
        <v>1513.2115303743419</v>
      </c>
      <c r="AL666" s="2">
        <v>1548.6306880408163</v>
      </c>
      <c r="AM666" s="2">
        <v>1584.8788882466984</v>
      </c>
      <c r="AN666" s="2">
        <v>1621.9755360704098</v>
      </c>
      <c r="AO666" s="2">
        <v>1659.9404907975459</v>
      </c>
      <c r="AP666" s="2">
        <v>1683.5466257668711</v>
      </c>
      <c r="AQ666" s="2">
        <v>1698.5687116564416</v>
      </c>
      <c r="AR666" s="2">
        <v>1731.8319018404907</v>
      </c>
      <c r="AS666" s="2">
        <v>1708.2257668711657</v>
      </c>
      <c r="AT666" s="2">
        <v>1749</v>
      </c>
      <c r="AU666" s="2">
        <v>1793</v>
      </c>
      <c r="AV666" s="2">
        <v>1693</v>
      </c>
      <c r="AW666" s="2">
        <v>1656</v>
      </c>
      <c r="AX666" s="2">
        <v>1596</v>
      </c>
      <c r="AY666" s="2">
        <v>1584</v>
      </c>
      <c r="AZ666" s="2">
        <v>1540</v>
      </c>
      <c r="BA666" s="2">
        <v>1472</v>
      </c>
      <c r="BB666" s="2">
        <v>1435</v>
      </c>
      <c r="BC666" s="2">
        <v>1393</v>
      </c>
      <c r="BD666" s="2">
        <v>1371</v>
      </c>
      <c r="BE666" s="2">
        <v>1357</v>
      </c>
      <c r="BF666" s="2">
        <v>1187</v>
      </c>
      <c r="BG666" s="2">
        <v>1188</v>
      </c>
      <c r="BH666" s="2">
        <v>1160</v>
      </c>
      <c r="BI666" s="2">
        <v>1178</v>
      </c>
      <c r="BJ666" s="2">
        <v>1172</v>
      </c>
      <c r="BK666" s="2">
        <v>1182</v>
      </c>
      <c r="BL666" s="2">
        <v>1199</v>
      </c>
      <c r="BM666" s="2">
        <v>1169</v>
      </c>
      <c r="BN666" s="2">
        <v>1185</v>
      </c>
      <c r="BO666" s="2">
        <v>1175</v>
      </c>
      <c r="BP666" s="2">
        <v>1173</v>
      </c>
      <c r="BQ666" s="2">
        <v>1164</v>
      </c>
      <c r="BR666" s="2">
        <v>1134</v>
      </c>
      <c r="BS666" s="2">
        <v>1073</v>
      </c>
      <c r="BT666" s="2">
        <v>1006</v>
      </c>
      <c r="BU666" s="2">
        <v>1012</v>
      </c>
      <c r="BV666" s="2">
        <v>1016.4778761061946</v>
      </c>
      <c r="BW666" s="2">
        <v>1018.2690265486724</v>
      </c>
    </row>
    <row r="667" spans="1:75" hidden="1">
      <c r="A667" s="1" t="s">
        <v>266</v>
      </c>
      <c r="B667" s="1" t="s">
        <v>53</v>
      </c>
      <c r="C667" s="1" t="s">
        <v>52</v>
      </c>
      <c r="D667" s="3" t="s">
        <v>270</v>
      </c>
      <c r="E667" s="1" t="s">
        <v>285</v>
      </c>
      <c r="F667" s="2" t="s">
        <v>291</v>
      </c>
      <c r="G667" s="2" t="s">
        <v>291</v>
      </c>
      <c r="H667" s="2" t="s">
        <v>291</v>
      </c>
      <c r="I667" s="2" t="s">
        <v>291</v>
      </c>
      <c r="J667" s="2" t="s">
        <v>291</v>
      </c>
      <c r="K667" s="2" t="s">
        <v>291</v>
      </c>
      <c r="L667" s="2" t="s">
        <v>291</v>
      </c>
      <c r="M667" s="2" t="s">
        <v>291</v>
      </c>
      <c r="N667" s="2" t="s">
        <v>291</v>
      </c>
      <c r="O667" s="2" t="s">
        <v>291</v>
      </c>
      <c r="P667" s="2" t="s">
        <v>291</v>
      </c>
      <c r="Q667" s="2" t="s">
        <v>291</v>
      </c>
      <c r="R667" s="2" t="s">
        <v>291</v>
      </c>
      <c r="S667" s="2" t="s">
        <v>291</v>
      </c>
      <c r="T667" s="2" t="s">
        <v>291</v>
      </c>
      <c r="U667" s="2" t="s">
        <v>291</v>
      </c>
      <c r="V667" s="2" t="s">
        <v>291</v>
      </c>
      <c r="W667" s="2" t="s">
        <v>291</v>
      </c>
      <c r="X667" s="2" t="s">
        <v>291</v>
      </c>
      <c r="Y667" s="2" t="s">
        <v>291</v>
      </c>
      <c r="Z667" s="2" t="s">
        <v>291</v>
      </c>
      <c r="AA667" s="2" t="s">
        <v>291</v>
      </c>
      <c r="AB667" s="2" t="s">
        <v>291</v>
      </c>
      <c r="AC667" s="2" t="s">
        <v>291</v>
      </c>
      <c r="AD667" s="2" t="s">
        <v>291</v>
      </c>
      <c r="AE667" s="2" t="s">
        <v>291</v>
      </c>
      <c r="AF667" s="2" t="s">
        <v>291</v>
      </c>
      <c r="AG667" s="2" t="s">
        <v>291</v>
      </c>
      <c r="AH667" s="2" t="s">
        <v>291</v>
      </c>
      <c r="AI667" s="2" t="s">
        <v>291</v>
      </c>
      <c r="AJ667" s="2" t="s">
        <v>291</v>
      </c>
      <c r="AK667" s="2" t="s">
        <v>291</v>
      </c>
      <c r="AL667" s="2" t="s">
        <v>291</v>
      </c>
      <c r="AM667" s="2" t="s">
        <v>291</v>
      </c>
      <c r="AN667" s="2" t="s">
        <v>291</v>
      </c>
      <c r="AO667" s="2" t="s">
        <v>291</v>
      </c>
      <c r="AP667" s="2" t="s">
        <v>291</v>
      </c>
      <c r="AQ667" s="2" t="s">
        <v>291</v>
      </c>
      <c r="AR667" s="2" t="s">
        <v>291</v>
      </c>
      <c r="AS667" s="2" t="s">
        <v>291</v>
      </c>
      <c r="AT667" s="2" t="s">
        <v>291</v>
      </c>
      <c r="AU667" s="2" t="s">
        <v>291</v>
      </c>
      <c r="AV667" s="2" t="s">
        <v>291</v>
      </c>
      <c r="AW667" s="2" t="s">
        <v>291</v>
      </c>
      <c r="AX667" s="2" t="s">
        <v>291</v>
      </c>
      <c r="AY667" s="2" t="s">
        <v>291</v>
      </c>
      <c r="AZ667" s="2" t="s">
        <v>291</v>
      </c>
      <c r="BA667" s="2" t="s">
        <v>291</v>
      </c>
      <c r="BB667" s="2" t="s">
        <v>291</v>
      </c>
      <c r="BC667" s="2" t="s">
        <v>291</v>
      </c>
      <c r="BD667" s="2" t="s">
        <v>291</v>
      </c>
      <c r="BE667" s="2" t="s">
        <v>291</v>
      </c>
      <c r="BF667" s="2" t="s">
        <v>291</v>
      </c>
      <c r="BG667" s="2" t="s">
        <v>291</v>
      </c>
      <c r="BH667" s="2" t="s">
        <v>291</v>
      </c>
      <c r="BI667" s="2" t="s">
        <v>291</v>
      </c>
      <c r="BJ667" s="2" t="s">
        <v>291</v>
      </c>
      <c r="BK667" s="2" t="s">
        <v>291</v>
      </c>
      <c r="BL667" s="2" t="s">
        <v>291</v>
      </c>
      <c r="BM667" s="2" t="s">
        <v>291</v>
      </c>
      <c r="BN667" s="2" t="s">
        <v>291</v>
      </c>
      <c r="BO667" s="2" t="s">
        <v>291</v>
      </c>
      <c r="BP667" s="2" t="s">
        <v>291</v>
      </c>
      <c r="BQ667" s="2" t="s">
        <v>291</v>
      </c>
      <c r="BR667" s="2" t="s">
        <v>291</v>
      </c>
      <c r="BS667" s="2" t="s">
        <v>291</v>
      </c>
      <c r="BT667" s="2" t="s">
        <v>291</v>
      </c>
      <c r="BU667" s="2" t="s">
        <v>291</v>
      </c>
      <c r="BV667" s="2" t="s">
        <v>291</v>
      </c>
      <c r="BW667" s="2" t="s">
        <v>291</v>
      </c>
    </row>
    <row r="668" spans="1:75" hidden="1">
      <c r="A668" s="1" t="s">
        <v>266</v>
      </c>
      <c r="B668" s="1" t="s">
        <v>53</v>
      </c>
      <c r="C668" s="1" t="s">
        <v>52</v>
      </c>
      <c r="D668" s="3" t="s">
        <v>271</v>
      </c>
      <c r="E668" s="1" t="s">
        <v>286</v>
      </c>
      <c r="F668" s="2" t="s">
        <v>291</v>
      </c>
      <c r="G668" s="2" t="s">
        <v>291</v>
      </c>
      <c r="H668" s="2" t="s">
        <v>291</v>
      </c>
      <c r="I668" s="2" t="s">
        <v>291</v>
      </c>
      <c r="J668" s="2" t="s">
        <v>291</v>
      </c>
      <c r="K668" s="2" t="s">
        <v>291</v>
      </c>
      <c r="L668" s="2" t="s">
        <v>291</v>
      </c>
      <c r="M668" s="2" t="s">
        <v>291</v>
      </c>
      <c r="N668" s="2" t="s">
        <v>291</v>
      </c>
      <c r="O668" s="2" t="s">
        <v>291</v>
      </c>
      <c r="P668" s="2" t="s">
        <v>291</v>
      </c>
      <c r="Q668" s="2" t="s">
        <v>291</v>
      </c>
      <c r="R668" s="2" t="s">
        <v>291</v>
      </c>
      <c r="S668" s="2" t="s">
        <v>291</v>
      </c>
      <c r="T668" s="2" t="s">
        <v>291</v>
      </c>
      <c r="U668" s="2" t="s">
        <v>291</v>
      </c>
      <c r="V668" s="2" t="s">
        <v>291</v>
      </c>
      <c r="W668" s="2" t="s">
        <v>291</v>
      </c>
      <c r="X668" s="2" t="s">
        <v>291</v>
      </c>
      <c r="Y668" s="2" t="s">
        <v>291</v>
      </c>
      <c r="Z668" s="2" t="s">
        <v>291</v>
      </c>
      <c r="AA668" s="2" t="s">
        <v>291</v>
      </c>
      <c r="AB668" s="2" t="s">
        <v>291</v>
      </c>
      <c r="AC668" s="2" t="s">
        <v>291</v>
      </c>
      <c r="AD668" s="2" t="s">
        <v>291</v>
      </c>
      <c r="AE668" s="2" t="s">
        <v>291</v>
      </c>
      <c r="AF668" s="2" t="s">
        <v>291</v>
      </c>
      <c r="AG668" s="2" t="s">
        <v>291</v>
      </c>
      <c r="AH668" s="2" t="s">
        <v>291</v>
      </c>
      <c r="AI668" s="2" t="s">
        <v>291</v>
      </c>
      <c r="AJ668" s="2" t="s">
        <v>291</v>
      </c>
      <c r="AK668" s="2" t="s">
        <v>291</v>
      </c>
      <c r="AL668" s="2" t="s">
        <v>291</v>
      </c>
      <c r="AM668" s="2" t="s">
        <v>291</v>
      </c>
      <c r="AN668" s="2" t="s">
        <v>291</v>
      </c>
      <c r="AO668" s="2" t="s">
        <v>291</v>
      </c>
      <c r="AP668" s="2" t="s">
        <v>291</v>
      </c>
      <c r="AQ668" s="2" t="s">
        <v>291</v>
      </c>
      <c r="AR668" s="2" t="s">
        <v>291</v>
      </c>
      <c r="AS668" s="2" t="s">
        <v>291</v>
      </c>
      <c r="AT668" s="2" t="s">
        <v>291</v>
      </c>
      <c r="AU668" s="2" t="s">
        <v>291</v>
      </c>
      <c r="AV668" s="2" t="s">
        <v>291</v>
      </c>
      <c r="AW668" s="2" t="s">
        <v>291</v>
      </c>
      <c r="AX668" s="2" t="s">
        <v>291</v>
      </c>
      <c r="AY668" s="2" t="s">
        <v>291</v>
      </c>
      <c r="AZ668" s="2" t="s">
        <v>291</v>
      </c>
      <c r="BA668" s="2" t="s">
        <v>291</v>
      </c>
      <c r="BB668" s="2" t="s">
        <v>291</v>
      </c>
      <c r="BC668" s="2" t="s">
        <v>291</v>
      </c>
      <c r="BD668" s="2" t="s">
        <v>291</v>
      </c>
      <c r="BE668" s="2" t="s">
        <v>291</v>
      </c>
      <c r="BF668" s="2" t="s">
        <v>291</v>
      </c>
      <c r="BG668" s="2" t="s">
        <v>291</v>
      </c>
      <c r="BH668" s="2" t="s">
        <v>291</v>
      </c>
      <c r="BI668" s="2" t="s">
        <v>291</v>
      </c>
      <c r="BJ668" s="2" t="s">
        <v>291</v>
      </c>
      <c r="BK668" s="2" t="s">
        <v>291</v>
      </c>
      <c r="BL668" s="2" t="s">
        <v>291</v>
      </c>
      <c r="BM668" s="2" t="s">
        <v>291</v>
      </c>
      <c r="BN668" s="2" t="s">
        <v>291</v>
      </c>
      <c r="BO668" s="2" t="s">
        <v>291</v>
      </c>
      <c r="BP668" s="2" t="s">
        <v>291</v>
      </c>
      <c r="BQ668" s="2" t="s">
        <v>291</v>
      </c>
      <c r="BR668" s="2" t="s">
        <v>291</v>
      </c>
      <c r="BS668" s="2" t="s">
        <v>291</v>
      </c>
      <c r="BT668" s="2" t="s">
        <v>291</v>
      </c>
      <c r="BU668" s="2" t="s">
        <v>291</v>
      </c>
      <c r="BV668" s="2" t="s">
        <v>291</v>
      </c>
      <c r="BW668" s="2" t="s">
        <v>291</v>
      </c>
    </row>
    <row r="669" spans="1:75" hidden="1">
      <c r="A669" s="1" t="s">
        <v>266</v>
      </c>
      <c r="B669" s="1" t="s">
        <v>53</v>
      </c>
      <c r="C669" s="1" t="s">
        <v>52</v>
      </c>
      <c r="D669" s="3" t="s">
        <v>268</v>
      </c>
      <c r="E669" s="1" t="s">
        <v>287</v>
      </c>
      <c r="F669" s="2">
        <v>1355.269</v>
      </c>
      <c r="G669" s="2">
        <v>1379.204</v>
      </c>
      <c r="H669" s="2">
        <v>1416.722</v>
      </c>
      <c r="I669" s="2">
        <v>1455.777</v>
      </c>
      <c r="J669" s="2">
        <v>1505.6679999999999</v>
      </c>
      <c r="K669" s="2">
        <v>1565.329</v>
      </c>
      <c r="L669" s="2">
        <v>1617.46</v>
      </c>
      <c r="M669" s="2">
        <v>1672.403</v>
      </c>
      <c r="N669" s="2">
        <v>1733.125</v>
      </c>
      <c r="O669" s="2">
        <v>1796.3630000000001</v>
      </c>
      <c r="P669" s="2">
        <v>1868.8520000000001</v>
      </c>
      <c r="Q669" s="2">
        <v>1943.799</v>
      </c>
      <c r="R669" s="2">
        <v>2006.8530000000001</v>
      </c>
      <c r="S669" s="2">
        <v>2065.6179999999999</v>
      </c>
      <c r="T669" s="2">
        <v>2134.94</v>
      </c>
      <c r="U669" s="2">
        <v>2205.8330000000001</v>
      </c>
      <c r="V669" s="2">
        <v>2273.6950000000002</v>
      </c>
      <c r="W669" s="2">
        <v>2338.0630000000001</v>
      </c>
      <c r="X669" s="2">
        <v>2402.3580000000002</v>
      </c>
      <c r="Y669" s="2">
        <v>2463.1529999999998</v>
      </c>
      <c r="Z669" s="2">
        <v>2519.7449999999999</v>
      </c>
      <c r="AA669" s="2">
        <v>2581.6709999999998</v>
      </c>
      <c r="AB669" s="2">
        <v>2647.0349999999999</v>
      </c>
      <c r="AC669" s="2">
        <v>2712.9969999999998</v>
      </c>
      <c r="AD669" s="2">
        <v>2776.5390000000002</v>
      </c>
      <c r="AE669" s="2">
        <v>2834.136</v>
      </c>
      <c r="AF669" s="2">
        <v>2892.7040000000002</v>
      </c>
      <c r="AG669" s="2">
        <v>2954.9070000000002</v>
      </c>
      <c r="AH669" s="2">
        <v>3014.0419999999999</v>
      </c>
      <c r="AI669" s="2">
        <v>3066.7260000000001</v>
      </c>
      <c r="AJ669" s="2">
        <v>3115.2890000000002</v>
      </c>
      <c r="AK669" s="2">
        <v>3166.098</v>
      </c>
      <c r="AL669" s="2">
        <v>3218.6909999999998</v>
      </c>
      <c r="AM669" s="2">
        <v>3270.1529999999998</v>
      </c>
      <c r="AN669" s="2">
        <v>3322.3939999999998</v>
      </c>
      <c r="AO669" s="2">
        <v>3373.5320000000002</v>
      </c>
      <c r="AP669" s="2">
        <v>3421.9780000000001</v>
      </c>
      <c r="AQ669" s="2">
        <v>3468.857</v>
      </c>
      <c r="AR669" s="2">
        <v>3515.614</v>
      </c>
      <c r="AS669" s="2">
        <v>3325.9920000000002</v>
      </c>
      <c r="AT669" s="2">
        <v>3376.7829999999999</v>
      </c>
      <c r="AU669" s="2">
        <v>3434.1575145473803</v>
      </c>
      <c r="AV669" s="2">
        <v>3357.2534488978754</v>
      </c>
      <c r="AW669" s="2">
        <v>3184.6572617987267</v>
      </c>
      <c r="AX669" s="2">
        <v>3059.8028476980558</v>
      </c>
      <c r="AY669" s="2">
        <v>2994.9282277670995</v>
      </c>
      <c r="AZ669" s="2">
        <v>2985.1816308105372</v>
      </c>
      <c r="BA669" s="2">
        <v>2978.09484925981</v>
      </c>
      <c r="BB669" s="2">
        <v>2971.9256083472828</v>
      </c>
      <c r="BC669" s="2">
        <v>2969.8695136324845</v>
      </c>
      <c r="BD669" s="2">
        <v>2966.021392207208</v>
      </c>
      <c r="BE669" s="2">
        <v>2965.4779479084618</v>
      </c>
      <c r="BF669" s="2">
        <v>2962.4612579895415</v>
      </c>
      <c r="BG669" s="2">
        <v>2955.3649087574986</v>
      </c>
      <c r="BH669" s="2">
        <v>2953.2475808822783</v>
      </c>
      <c r="BI669" s="2">
        <v>2950.7494592906828</v>
      </c>
      <c r="BJ669" s="2">
        <v>2947.8992470266599</v>
      </c>
      <c r="BK669" s="2">
        <v>2945.5121105383296</v>
      </c>
      <c r="BL669" s="2">
        <v>2943.4636699685839</v>
      </c>
      <c r="BM669" s="2">
        <v>2941.3616503834687</v>
      </c>
      <c r="BN669" s="2">
        <v>2939.1649107533258</v>
      </c>
      <c r="BO669" s="2">
        <v>2936.8552724836545</v>
      </c>
      <c r="BP669" s="2">
        <v>2934.4222111250078</v>
      </c>
      <c r="BQ669" s="2">
        <v>2931.6437564708549</v>
      </c>
      <c r="BR669" s="2">
        <v>2928.3142033729032</v>
      </c>
      <c r="BS669" s="2">
        <v>2924.2488955817544</v>
      </c>
      <c r="BT669" s="2">
        <v>2919.3387615304068</v>
      </c>
      <c r="BU669" s="2">
        <v>2913.5417034210705</v>
      </c>
      <c r="BV669" s="2">
        <v>2906.8692024713246</v>
      </c>
      <c r="BW669" s="2">
        <v>2899.2829879559049</v>
      </c>
    </row>
    <row r="670" spans="1:75" hidden="1">
      <c r="A670" s="1" t="s">
        <v>266</v>
      </c>
      <c r="B670" s="1" t="s">
        <v>53</v>
      </c>
      <c r="C670" s="1" t="s">
        <v>52</v>
      </c>
      <c r="D670" s="3" t="s">
        <v>274</v>
      </c>
      <c r="E670" s="1" t="s">
        <v>288</v>
      </c>
      <c r="F670" s="2" t="s">
        <v>291</v>
      </c>
      <c r="G670" s="2" t="s">
        <v>291</v>
      </c>
      <c r="H670" s="2" t="s">
        <v>291</v>
      </c>
      <c r="I670" s="2" t="s">
        <v>291</v>
      </c>
      <c r="J670" s="2" t="s">
        <v>291</v>
      </c>
      <c r="K670" s="2" t="s">
        <v>291</v>
      </c>
      <c r="L670" s="2" t="s">
        <v>291</v>
      </c>
      <c r="M670" s="2" t="s">
        <v>291</v>
      </c>
      <c r="N670" s="2" t="s">
        <v>291</v>
      </c>
      <c r="O670" s="2" t="s">
        <v>291</v>
      </c>
      <c r="P670" s="2" t="s">
        <v>291</v>
      </c>
      <c r="Q670" s="2" t="s">
        <v>291</v>
      </c>
      <c r="R670" s="2" t="s">
        <v>291</v>
      </c>
      <c r="S670" s="2" t="s">
        <v>291</v>
      </c>
      <c r="T670" s="2" t="s">
        <v>291</v>
      </c>
      <c r="U670" s="2" t="s">
        <v>291</v>
      </c>
      <c r="V670" s="2" t="s">
        <v>291</v>
      </c>
      <c r="W670" s="2" t="s">
        <v>291</v>
      </c>
      <c r="X670" s="2" t="s">
        <v>291</v>
      </c>
      <c r="Y670" s="2" t="s">
        <v>291</v>
      </c>
      <c r="Z670" s="2" t="s">
        <v>291</v>
      </c>
      <c r="AA670" s="2" t="s">
        <v>291</v>
      </c>
      <c r="AB670" s="2" t="s">
        <v>291</v>
      </c>
      <c r="AC670" s="2" t="s">
        <v>291</v>
      </c>
      <c r="AD670" s="2" t="s">
        <v>291</v>
      </c>
      <c r="AE670" s="2" t="s">
        <v>291</v>
      </c>
      <c r="AF670" s="2" t="s">
        <v>291</v>
      </c>
      <c r="AG670" s="2" t="s">
        <v>291</v>
      </c>
      <c r="AH670" s="2" t="s">
        <v>291</v>
      </c>
      <c r="AI670" s="2" t="s">
        <v>291</v>
      </c>
      <c r="AJ670" s="2">
        <v>9278.4390091698642</v>
      </c>
      <c r="AK670" s="2">
        <v>9468.879073780925</v>
      </c>
      <c r="AL670" s="2">
        <v>9663.2279228516581</v>
      </c>
      <c r="AM670" s="2">
        <v>9647.824341311416</v>
      </c>
      <c r="AN670" s="2">
        <v>9883.3864482524205</v>
      </c>
      <c r="AO670" s="2">
        <v>10100.507833665373</v>
      </c>
      <c r="AP670" s="2">
        <v>10013.874876294862</v>
      </c>
      <c r="AQ670" s="2">
        <v>9475.3892134690286</v>
      </c>
      <c r="AR670" s="2">
        <v>8949.3023183026708</v>
      </c>
      <c r="AS670" s="2">
        <v>9712.5741936030645</v>
      </c>
      <c r="AT670" s="2">
        <v>8847.839603045215</v>
      </c>
      <c r="AU670" s="2">
        <v>7620.9210843480923</v>
      </c>
      <c r="AV670" s="2">
        <v>4697.3593003339802</v>
      </c>
      <c r="AW670" s="2">
        <v>4127.3953950970517</v>
      </c>
      <c r="AX670" s="2">
        <v>4513.8189098320026</v>
      </c>
      <c r="AY670" s="2">
        <v>4913.3565130319803</v>
      </c>
      <c r="AZ670" s="2">
        <v>5314.9658515103356</v>
      </c>
      <c r="BA670" s="2">
        <v>5748.828102681744</v>
      </c>
      <c r="BB670" s="2">
        <v>6266.8600908274202</v>
      </c>
      <c r="BC670" s="2">
        <v>6660.4598438184075</v>
      </c>
      <c r="BD670" s="2">
        <v>7163.4304201010927</v>
      </c>
      <c r="BE670" s="2">
        <v>7922.5654832945902</v>
      </c>
      <c r="BF670" s="2">
        <v>10398.323746191212</v>
      </c>
      <c r="BG670" s="2">
        <v>11849.513458097745</v>
      </c>
      <c r="BH670" s="2">
        <v>13406.490902626219</v>
      </c>
      <c r="BI670" s="2">
        <v>15064.785057646923</v>
      </c>
      <c r="BJ670" s="2">
        <v>17140.337618511927</v>
      </c>
      <c r="BK670" s="2">
        <v>19332.013715196525</v>
      </c>
      <c r="BL670" s="2">
        <v>20382.059046912214</v>
      </c>
      <c r="BM670" s="2">
        <v>17947.048103025823</v>
      </c>
      <c r="BN670" s="2">
        <v>18094.22904265891</v>
      </c>
      <c r="BO670" s="2">
        <v>19105.888937941865</v>
      </c>
      <c r="BP670" s="2">
        <v>20503.803145234619</v>
      </c>
      <c r="BQ670" s="2">
        <v>21344.194849921896</v>
      </c>
      <c r="BR670" s="2">
        <v>22698.889439919341</v>
      </c>
      <c r="BS670" s="2">
        <v>24769.93272768104</v>
      </c>
      <c r="BT670" s="2">
        <v>26488.575304675556</v>
      </c>
      <c r="BU670" s="2">
        <v>28300.863425713946</v>
      </c>
      <c r="BV670" s="2">
        <v>29592.888852685017</v>
      </c>
      <c r="BW670" s="2">
        <v>30870.172072074216</v>
      </c>
    </row>
    <row r="671" spans="1:75" hidden="1">
      <c r="A671" s="1" t="s">
        <v>266</v>
      </c>
      <c r="B671" s="1" t="s">
        <v>53</v>
      </c>
      <c r="C671" s="1" t="s">
        <v>52</v>
      </c>
      <c r="D671" s="3" t="s">
        <v>273</v>
      </c>
      <c r="E671" s="1" t="s">
        <v>289</v>
      </c>
      <c r="F671" s="2" t="s">
        <v>291</v>
      </c>
      <c r="G671" s="2" t="s">
        <v>291</v>
      </c>
      <c r="H671" s="2" t="s">
        <v>291</v>
      </c>
      <c r="I671" s="2" t="s">
        <v>291</v>
      </c>
      <c r="J671" s="2" t="s">
        <v>291</v>
      </c>
      <c r="K671" s="2" t="s">
        <v>291</v>
      </c>
      <c r="L671" s="2" t="s">
        <v>291</v>
      </c>
      <c r="M671" s="2" t="s">
        <v>291</v>
      </c>
      <c r="N671" s="2" t="s">
        <v>291</v>
      </c>
      <c r="O671" s="2" t="s">
        <v>291</v>
      </c>
      <c r="P671" s="2" t="s">
        <v>291</v>
      </c>
      <c r="Q671" s="2" t="s">
        <v>291</v>
      </c>
      <c r="R671" s="2" t="s">
        <v>291</v>
      </c>
      <c r="S671" s="2" t="s">
        <v>291</v>
      </c>
      <c r="T671" s="2" t="s">
        <v>291</v>
      </c>
      <c r="U671" s="2" t="s">
        <v>291</v>
      </c>
      <c r="V671" s="2" t="s">
        <v>291</v>
      </c>
      <c r="W671" s="2" t="s">
        <v>291</v>
      </c>
      <c r="X671" s="2" t="s">
        <v>291</v>
      </c>
      <c r="Y671" s="2" t="s">
        <v>291</v>
      </c>
      <c r="Z671" s="2" t="s">
        <v>291</v>
      </c>
      <c r="AA671" s="2" t="s">
        <v>291</v>
      </c>
      <c r="AB671" s="2" t="s">
        <v>291</v>
      </c>
      <c r="AC671" s="2" t="s">
        <v>291</v>
      </c>
      <c r="AD671" s="2" t="s">
        <v>291</v>
      </c>
      <c r="AE671" s="2" t="s">
        <v>291</v>
      </c>
      <c r="AF671" s="2" t="s">
        <v>291</v>
      </c>
      <c r="AG671" s="2" t="s">
        <v>291</v>
      </c>
      <c r="AH671" s="2" t="s">
        <v>291</v>
      </c>
      <c r="AI671" s="2" t="s">
        <v>291</v>
      </c>
      <c r="AJ671" s="2" t="s">
        <v>291</v>
      </c>
      <c r="AK671" s="2" t="s">
        <v>291</v>
      </c>
      <c r="AL671" s="2" t="s">
        <v>291</v>
      </c>
      <c r="AM671" s="2" t="s">
        <v>291</v>
      </c>
      <c r="AN671" s="2" t="s">
        <v>291</v>
      </c>
      <c r="AO671" s="2" t="s">
        <v>291</v>
      </c>
      <c r="AP671" s="2" t="s">
        <v>291</v>
      </c>
      <c r="AQ671" s="2" t="s">
        <v>291</v>
      </c>
      <c r="AR671" s="2" t="s">
        <v>291</v>
      </c>
      <c r="AS671" s="2" t="s">
        <v>291</v>
      </c>
      <c r="AT671" s="2" t="s">
        <v>291</v>
      </c>
      <c r="AU671" s="2" t="s">
        <v>291</v>
      </c>
      <c r="AV671" s="2" t="s">
        <v>291</v>
      </c>
      <c r="AW671" s="2" t="s">
        <v>291</v>
      </c>
      <c r="AX671" s="2" t="s">
        <v>291</v>
      </c>
      <c r="AY671" s="2" t="s">
        <v>291</v>
      </c>
      <c r="AZ671" s="2" t="s">
        <v>291</v>
      </c>
      <c r="BA671" s="2" t="s">
        <v>291</v>
      </c>
      <c r="BB671" s="2" t="s">
        <v>291</v>
      </c>
      <c r="BC671" s="2" t="s">
        <v>291</v>
      </c>
      <c r="BD671" s="2" t="s">
        <v>291</v>
      </c>
      <c r="BE671" s="2" t="s">
        <v>291</v>
      </c>
      <c r="BF671" s="2" t="s">
        <v>291</v>
      </c>
      <c r="BG671" s="2" t="s">
        <v>291</v>
      </c>
      <c r="BH671" s="2" t="s">
        <v>291</v>
      </c>
      <c r="BI671" s="2" t="s">
        <v>291</v>
      </c>
      <c r="BJ671" s="2" t="s">
        <v>291</v>
      </c>
      <c r="BK671" s="2" t="s">
        <v>291</v>
      </c>
      <c r="BL671" s="2" t="s">
        <v>291</v>
      </c>
      <c r="BM671" s="2" t="s">
        <v>291</v>
      </c>
      <c r="BN671" s="2" t="s">
        <v>291</v>
      </c>
      <c r="BO671" s="2" t="s">
        <v>291</v>
      </c>
      <c r="BP671" s="2" t="s">
        <v>291</v>
      </c>
      <c r="BQ671" s="2" t="s">
        <v>291</v>
      </c>
      <c r="BR671" s="2" t="s">
        <v>291</v>
      </c>
      <c r="BS671" s="2" t="s">
        <v>291</v>
      </c>
      <c r="BT671" s="2" t="s">
        <v>291</v>
      </c>
      <c r="BU671" s="2" t="s">
        <v>291</v>
      </c>
      <c r="BV671" s="2" t="s">
        <v>291</v>
      </c>
      <c r="BW671" s="2" t="s">
        <v>291</v>
      </c>
    </row>
    <row r="672" spans="1:75" hidden="1">
      <c r="A672" s="1" t="s">
        <v>266</v>
      </c>
      <c r="B672" s="1" t="s">
        <v>53</v>
      </c>
      <c r="C672" s="1" t="s">
        <v>52</v>
      </c>
      <c r="D672" s="3" t="s">
        <v>272</v>
      </c>
      <c r="E672" s="1" t="s">
        <v>290</v>
      </c>
      <c r="F672" s="2" t="s">
        <v>291</v>
      </c>
      <c r="G672" s="2" t="s">
        <v>291</v>
      </c>
      <c r="H672" s="2" t="s">
        <v>291</v>
      </c>
      <c r="I672" s="2" t="s">
        <v>291</v>
      </c>
      <c r="J672" s="2" t="s">
        <v>291</v>
      </c>
      <c r="K672" s="2" t="s">
        <v>291</v>
      </c>
      <c r="L672" s="2" t="s">
        <v>291</v>
      </c>
      <c r="M672" s="2" t="s">
        <v>291</v>
      </c>
      <c r="N672" s="2" t="s">
        <v>291</v>
      </c>
      <c r="O672" s="2" t="s">
        <v>291</v>
      </c>
      <c r="P672" s="2" t="s">
        <v>291</v>
      </c>
      <c r="Q672" s="2" t="s">
        <v>291</v>
      </c>
      <c r="R672" s="2" t="s">
        <v>291</v>
      </c>
      <c r="S672" s="2" t="s">
        <v>291</v>
      </c>
      <c r="T672" s="2" t="s">
        <v>291</v>
      </c>
      <c r="U672" s="2" t="s">
        <v>291</v>
      </c>
      <c r="V672" s="2" t="s">
        <v>291</v>
      </c>
      <c r="W672" s="2" t="s">
        <v>291</v>
      </c>
      <c r="X672" s="2" t="s">
        <v>291</v>
      </c>
      <c r="Y672" s="2" t="s">
        <v>291</v>
      </c>
      <c r="Z672" s="2" t="s">
        <v>291</v>
      </c>
      <c r="AA672" s="2" t="s">
        <v>291</v>
      </c>
      <c r="AB672" s="2" t="s">
        <v>291</v>
      </c>
      <c r="AC672" s="2" t="s">
        <v>291</v>
      </c>
      <c r="AD672" s="2" t="s">
        <v>291</v>
      </c>
      <c r="AE672" s="2" t="s">
        <v>291</v>
      </c>
      <c r="AF672" s="2" t="s">
        <v>291</v>
      </c>
      <c r="AG672" s="2" t="s">
        <v>291</v>
      </c>
      <c r="AH672" s="2" t="s">
        <v>291</v>
      </c>
      <c r="AI672" s="2" t="s">
        <v>291</v>
      </c>
      <c r="AJ672" s="2">
        <v>4403.8041697364333</v>
      </c>
      <c r="AK672" s="2">
        <v>4525.5759594824967</v>
      </c>
      <c r="AL672" s="2">
        <v>4649.3345608077916</v>
      </c>
      <c r="AM672" s="2">
        <v>4675.8158153630966</v>
      </c>
      <c r="AN672" s="2">
        <v>4825.0180540282836</v>
      </c>
      <c r="AO672" s="2">
        <v>4969.937125457519</v>
      </c>
      <c r="AP672" s="2">
        <v>4926.6316904544274</v>
      </c>
      <c r="AQ672" s="2">
        <v>4639.741462033584</v>
      </c>
      <c r="AR672" s="2">
        <v>4408.5292793951849</v>
      </c>
      <c r="AS672" s="2">
        <v>4988.3672300356366</v>
      </c>
      <c r="AT672" s="2">
        <v>4582.7260637494564</v>
      </c>
      <c r="AU672" s="2">
        <v>3978.9413986845261</v>
      </c>
      <c r="AV672" s="2">
        <v>2368.7902675552036</v>
      </c>
      <c r="AW672" s="2">
        <v>2146.2173830348888</v>
      </c>
      <c r="AX672" s="2">
        <v>2354.4180258252964</v>
      </c>
      <c r="AY672" s="2">
        <v>2598.6454848853505</v>
      </c>
      <c r="AZ672" s="2">
        <v>2741.8925960305846</v>
      </c>
      <c r="BA672" s="2">
        <v>2841.5061962350801</v>
      </c>
      <c r="BB672" s="2">
        <v>3025.9654565641749</v>
      </c>
      <c r="BC672" s="2">
        <v>3124.0499018056112</v>
      </c>
      <c r="BD672" s="2">
        <v>3311.1909211990246</v>
      </c>
      <c r="BE672" s="2">
        <v>3625.3587278952232</v>
      </c>
      <c r="BF672" s="2">
        <v>4166.4039499052724</v>
      </c>
      <c r="BG672" s="2">
        <v>4763.2770987114745</v>
      </c>
      <c r="BH672" s="2">
        <v>5265.9077917200621</v>
      </c>
      <c r="BI672" s="2">
        <v>6014.1726848520821</v>
      </c>
      <c r="BJ672" s="2">
        <v>6814.5055191956862</v>
      </c>
      <c r="BK672" s="2">
        <v>7757.7138894146619</v>
      </c>
      <c r="BL672" s="2">
        <v>8302.4937751341677</v>
      </c>
      <c r="BM672" s="2">
        <v>7132.7846508442735</v>
      </c>
      <c r="BN672" s="2">
        <v>7295.1542586479709</v>
      </c>
      <c r="BO672" s="2">
        <v>7644.0333006592309</v>
      </c>
      <c r="BP672" s="2">
        <v>8196.1488016884505</v>
      </c>
      <c r="BQ672" s="2">
        <v>8474.645921923795</v>
      </c>
      <c r="BR672" s="2">
        <v>8790.2249680788882</v>
      </c>
      <c r="BS672" s="2">
        <v>9088.8767563385773</v>
      </c>
      <c r="BT672" s="2">
        <v>9127.9255109585738</v>
      </c>
      <c r="BU672" s="2">
        <v>9830.1231635685763</v>
      </c>
      <c r="BV672" s="2">
        <v>10348.08060274968</v>
      </c>
      <c r="BW672" s="2">
        <v>10842.03928895647</v>
      </c>
    </row>
    <row r="673" spans="1:75" hidden="1">
      <c r="A673" s="1" t="s">
        <v>266</v>
      </c>
      <c r="B673" s="1" t="s">
        <v>53</v>
      </c>
      <c r="C673" s="1" t="s">
        <v>52</v>
      </c>
      <c r="D673" s="3" t="s">
        <v>275</v>
      </c>
      <c r="E673" s="1" t="s">
        <v>251</v>
      </c>
      <c r="F673" s="4" t="s">
        <v>291</v>
      </c>
      <c r="G673" s="4" t="s">
        <v>291</v>
      </c>
      <c r="H673" s="4" t="s">
        <v>291</v>
      </c>
      <c r="I673" s="4" t="s">
        <v>291</v>
      </c>
      <c r="J673" s="4" t="s">
        <v>291</v>
      </c>
      <c r="K673" s="4" t="s">
        <v>291</v>
      </c>
      <c r="L673" s="4" t="s">
        <v>291</v>
      </c>
      <c r="M673" s="4" t="s">
        <v>291</v>
      </c>
      <c r="N673" s="4" t="s">
        <v>291</v>
      </c>
      <c r="O673" s="4" t="s">
        <v>291</v>
      </c>
      <c r="P673" s="4" t="s">
        <v>291</v>
      </c>
      <c r="Q673" s="4" t="s">
        <v>291</v>
      </c>
      <c r="R673" s="4" t="s">
        <v>291</v>
      </c>
      <c r="S673" s="4" t="s">
        <v>291</v>
      </c>
      <c r="T673" s="4" t="s">
        <v>291</v>
      </c>
      <c r="U673" s="4" t="s">
        <v>291</v>
      </c>
      <c r="V673" s="4" t="s">
        <v>291</v>
      </c>
      <c r="W673" s="4" t="s">
        <v>291</v>
      </c>
      <c r="X673" s="4" t="s">
        <v>291</v>
      </c>
      <c r="Y673" s="4" t="s">
        <v>291</v>
      </c>
      <c r="Z673" s="4" t="s">
        <v>291</v>
      </c>
      <c r="AA673" s="4" t="s">
        <v>291</v>
      </c>
      <c r="AB673" s="4" t="s">
        <v>291</v>
      </c>
      <c r="AC673" s="4" t="s">
        <v>291</v>
      </c>
      <c r="AD673" s="4" t="s">
        <v>291</v>
      </c>
      <c r="AE673" s="4" t="s">
        <v>291</v>
      </c>
      <c r="AF673" s="4" t="s">
        <v>291</v>
      </c>
      <c r="AG673" s="4" t="s">
        <v>291</v>
      </c>
      <c r="AH673" s="4" t="s">
        <v>291</v>
      </c>
      <c r="AI673" s="4" t="s">
        <v>291</v>
      </c>
      <c r="AJ673" s="4" t="s">
        <v>291</v>
      </c>
      <c r="AK673" s="4">
        <v>4.4412045863440053</v>
      </c>
      <c r="AL673" s="4">
        <v>4.4412045863439831</v>
      </c>
      <c r="AM673" s="4">
        <v>2.1775261546876035</v>
      </c>
      <c r="AN673" s="4">
        <v>4.839419734432715</v>
      </c>
      <c r="AO673" s="4">
        <v>4.5889136516876539</v>
      </c>
      <c r="AP673" s="4">
        <v>0.55220083606972725</v>
      </c>
      <c r="AQ673" s="4">
        <v>-4.5330893365289509</v>
      </c>
      <c r="AR673" s="4">
        <v>-3.7025611554091342</v>
      </c>
      <c r="AS673" s="4">
        <v>7.0495147634096922</v>
      </c>
      <c r="AT673" s="4">
        <v>-6.728828281788779</v>
      </c>
      <c r="AU673" s="4">
        <v>-11.699999999999989</v>
      </c>
      <c r="AV673" s="4">
        <v>-41.79999999999999</v>
      </c>
      <c r="AW673" s="4">
        <v>-14.053999999999988</v>
      </c>
      <c r="AX673" s="4">
        <v>5.4000000000000048</v>
      </c>
      <c r="AY673" s="4">
        <v>8.0330000000000013</v>
      </c>
      <c r="AZ673" s="4">
        <v>5.1690000000000014</v>
      </c>
      <c r="BA673" s="4">
        <v>3.3870000000000067</v>
      </c>
      <c r="BB673" s="4">
        <v>6.2710000000000043</v>
      </c>
      <c r="BC673" s="4">
        <v>3.1700000000000061</v>
      </c>
      <c r="BD673" s="4">
        <v>5.8529999999999971</v>
      </c>
      <c r="BE673" s="4">
        <v>9.4680000000000106</v>
      </c>
      <c r="BF673" s="4">
        <v>14.806999999999992</v>
      </c>
      <c r="BG673" s="4">
        <v>14.051999999999998</v>
      </c>
      <c r="BH673" s="4">
        <v>10.472999999999999</v>
      </c>
      <c r="BI673" s="4">
        <v>14.112999999999998</v>
      </c>
      <c r="BJ673" s="4">
        <v>13.197999999999999</v>
      </c>
      <c r="BK673" s="4">
        <v>13.749000000000011</v>
      </c>
      <c r="BL673" s="4">
        <v>6.9479999999999986</v>
      </c>
      <c r="BM673" s="4">
        <v>-14.149999999999995</v>
      </c>
      <c r="BN673" s="4">
        <v>2.200000000000002</v>
      </c>
      <c r="BO673" s="4">
        <v>4.6999999999999931</v>
      </c>
      <c r="BP673" s="4">
        <v>7.1339999999999959</v>
      </c>
      <c r="BQ673" s="4">
        <v>3.2999999999999918</v>
      </c>
      <c r="BR673" s="4">
        <v>3.6059999999999981</v>
      </c>
      <c r="BS673" s="4">
        <v>3.2540000000000013</v>
      </c>
      <c r="BT673" s="4">
        <v>0.26100000000000012</v>
      </c>
      <c r="BU673" s="4">
        <v>7.4789999999999912</v>
      </c>
      <c r="BV673" s="4">
        <v>5.0280000000000102</v>
      </c>
      <c r="BW673" s="4">
        <v>4.4999999999999929</v>
      </c>
    </row>
    <row r="674" spans="1:75" hidden="1">
      <c r="A674" s="1" t="s">
        <v>266</v>
      </c>
      <c r="B674" s="1" t="s">
        <v>53</v>
      </c>
      <c r="C674" s="1" t="s">
        <v>52</v>
      </c>
      <c r="D674" s="3" t="s">
        <v>276</v>
      </c>
      <c r="E674" s="1" t="s">
        <v>252</v>
      </c>
      <c r="F674" s="4" t="s">
        <v>291</v>
      </c>
      <c r="G674" s="4">
        <v>3.4749732577325609</v>
      </c>
      <c r="H674" s="4">
        <v>3.4749732577325609</v>
      </c>
      <c r="I674" s="4">
        <v>3.4749732577325387</v>
      </c>
      <c r="J674" s="4">
        <v>3.4749732577325387</v>
      </c>
      <c r="K674" s="4">
        <v>3.4749732577325609</v>
      </c>
      <c r="L674" s="4">
        <v>3.4749732577325609</v>
      </c>
      <c r="M674" s="4">
        <v>3.4749732577325831</v>
      </c>
      <c r="N674" s="4">
        <v>3.4749732577325609</v>
      </c>
      <c r="O674" s="4">
        <v>3.4749732577325609</v>
      </c>
      <c r="P674" s="4">
        <v>3.4749732577324943</v>
      </c>
      <c r="Q674" s="4">
        <v>3.2455750061076039</v>
      </c>
      <c r="R674" s="4">
        <v>3.2455750061076039</v>
      </c>
      <c r="S674" s="4">
        <v>3.2455750061076039</v>
      </c>
      <c r="T674" s="4">
        <v>3.2455750061076039</v>
      </c>
      <c r="U674" s="4">
        <v>3.2455750061076039</v>
      </c>
      <c r="V674" s="4">
        <v>3.2455750061076039</v>
      </c>
      <c r="W674" s="4">
        <v>3.2455750061076039</v>
      </c>
      <c r="X674" s="4">
        <v>3.2455750061076039</v>
      </c>
      <c r="Y674" s="4">
        <v>3.2455750061076039</v>
      </c>
      <c r="Z674" s="4">
        <v>3.2455750061076483</v>
      </c>
      <c r="AA674" s="4">
        <v>3.9205735246673035</v>
      </c>
      <c r="AB674" s="4">
        <v>3.9205735246673035</v>
      </c>
      <c r="AC674" s="4">
        <v>3.9205735246673035</v>
      </c>
      <c r="AD674" s="4">
        <v>3.9205735246673035</v>
      </c>
      <c r="AE674" s="4">
        <v>3.9205735246673035</v>
      </c>
      <c r="AF674" s="4">
        <v>3.9205735246673035</v>
      </c>
      <c r="AG674" s="4">
        <v>3.9205735246673035</v>
      </c>
      <c r="AH674" s="4">
        <v>3.9205735246673035</v>
      </c>
      <c r="AI674" s="4">
        <v>3.9205735246673035</v>
      </c>
      <c r="AJ674" s="4">
        <v>3.9205735246673701</v>
      </c>
      <c r="AK674" s="4">
        <v>2.3406613652826369</v>
      </c>
      <c r="AL674" s="4">
        <v>2.3406613652826369</v>
      </c>
      <c r="AM674" s="4">
        <v>2.3406613652826369</v>
      </c>
      <c r="AN674" s="4">
        <v>2.3406613652826369</v>
      </c>
      <c r="AO674" s="4">
        <v>2.3406613652826369</v>
      </c>
      <c r="AP674" s="4">
        <v>1.4221073044602406</v>
      </c>
      <c r="AQ674" s="4">
        <v>0.89228808158061668</v>
      </c>
      <c r="AR674" s="4">
        <v>1.9583070120025248</v>
      </c>
      <c r="AS674" s="4">
        <v>-1.3630731102849958</v>
      </c>
      <c r="AT674" s="4">
        <v>2.3869346733668362</v>
      </c>
      <c r="AU674" s="4">
        <v>2.515723270440251</v>
      </c>
      <c r="AV674" s="4">
        <v>-5.5772448410485236</v>
      </c>
      <c r="AW674" s="4">
        <v>-2.1854695806261093</v>
      </c>
      <c r="AX674" s="4">
        <v>-3.6231884057971064</v>
      </c>
      <c r="AY674" s="4">
        <v>-0.75187969924812581</v>
      </c>
      <c r="AZ674" s="4">
        <v>-2.777777777777779</v>
      </c>
      <c r="BA674" s="4">
        <v>-4.4155844155844175</v>
      </c>
      <c r="BB674" s="4">
        <v>-2.5135869565217406</v>
      </c>
      <c r="BC674" s="4">
        <v>-2.9268292682926855</v>
      </c>
      <c r="BD674" s="4">
        <v>-1.5793251974156486</v>
      </c>
      <c r="BE674" s="4">
        <v>-1.0211524434719177</v>
      </c>
      <c r="BF674" s="4">
        <v>-12.527634487840821</v>
      </c>
      <c r="BG674" s="4">
        <v>8.424599831506896E-2</v>
      </c>
      <c r="BH674" s="4">
        <v>-2.3569023569023573</v>
      </c>
      <c r="BI674" s="4">
        <v>1.551724137931032</v>
      </c>
      <c r="BJ674" s="4">
        <v>-0.50933786078098953</v>
      </c>
      <c r="BK674" s="4">
        <v>0.85324232081911422</v>
      </c>
      <c r="BL674" s="4">
        <v>1.4382402707275865</v>
      </c>
      <c r="BM674" s="4">
        <v>-2.5020850708924125</v>
      </c>
      <c r="BN674" s="4">
        <v>1.3686911890504749</v>
      </c>
      <c r="BO674" s="4">
        <v>-0.84388185654008518</v>
      </c>
      <c r="BP674" s="4">
        <v>-0.17021276595744483</v>
      </c>
      <c r="BQ674" s="4">
        <v>-0.76726342710997653</v>
      </c>
      <c r="BR674" s="4">
        <v>-2.5773195876288679</v>
      </c>
      <c r="BS674" s="4">
        <v>-5.3791887125220423</v>
      </c>
      <c r="BT674" s="4">
        <v>-6.2441752096924485</v>
      </c>
      <c r="BU674" s="4">
        <v>0.59642147117295874</v>
      </c>
      <c r="BV674" s="4">
        <v>0.44247787610618428</v>
      </c>
      <c r="BW674" s="4">
        <v>0.17621145374449032</v>
      </c>
    </row>
    <row r="675" spans="1:75" hidden="1">
      <c r="A675" s="1" t="s">
        <v>266</v>
      </c>
      <c r="B675" s="1" t="s">
        <v>53</v>
      </c>
      <c r="C675" s="1" t="s">
        <v>52</v>
      </c>
      <c r="D675" s="3" t="s">
        <v>277</v>
      </c>
      <c r="E675" s="1" t="s">
        <v>253</v>
      </c>
      <c r="F675" s="4" t="s">
        <v>291</v>
      </c>
      <c r="G675" s="4" t="s">
        <v>291</v>
      </c>
      <c r="H675" s="4" t="s">
        <v>291</v>
      </c>
      <c r="I675" s="4" t="s">
        <v>291</v>
      </c>
      <c r="J675" s="4" t="s">
        <v>291</v>
      </c>
      <c r="K675" s="4" t="s">
        <v>291</v>
      </c>
      <c r="L675" s="4" t="s">
        <v>291</v>
      </c>
      <c r="M675" s="4" t="s">
        <v>291</v>
      </c>
      <c r="N675" s="4" t="s">
        <v>291</v>
      </c>
      <c r="O675" s="4" t="s">
        <v>291</v>
      </c>
      <c r="P675" s="4" t="s">
        <v>291</v>
      </c>
      <c r="Q675" s="4" t="s">
        <v>291</v>
      </c>
      <c r="R675" s="4" t="s">
        <v>291</v>
      </c>
      <c r="S675" s="4" t="s">
        <v>291</v>
      </c>
      <c r="T675" s="4" t="s">
        <v>291</v>
      </c>
      <c r="U675" s="4" t="s">
        <v>291</v>
      </c>
      <c r="V675" s="4" t="s">
        <v>291</v>
      </c>
      <c r="W675" s="4" t="s">
        <v>291</v>
      </c>
      <c r="X675" s="4" t="s">
        <v>291</v>
      </c>
      <c r="Y675" s="4" t="s">
        <v>291</v>
      </c>
      <c r="Z675" s="4" t="s">
        <v>291</v>
      </c>
      <c r="AA675" s="4" t="s">
        <v>291</v>
      </c>
      <c r="AB675" s="4" t="s">
        <v>291</v>
      </c>
      <c r="AC675" s="4" t="s">
        <v>291</v>
      </c>
      <c r="AD675" s="4" t="s">
        <v>291</v>
      </c>
      <c r="AE675" s="4" t="s">
        <v>291</v>
      </c>
      <c r="AF675" s="4" t="s">
        <v>291</v>
      </c>
      <c r="AG675" s="4" t="s">
        <v>291</v>
      </c>
      <c r="AH675" s="4" t="s">
        <v>291</v>
      </c>
      <c r="AI675" s="4" t="s">
        <v>291</v>
      </c>
      <c r="AJ675" s="4" t="s">
        <v>291</v>
      </c>
      <c r="AK675" s="4" t="s">
        <v>291</v>
      </c>
      <c r="AL675" s="4" t="s">
        <v>291</v>
      </c>
      <c r="AM675" s="4" t="s">
        <v>291</v>
      </c>
      <c r="AN675" s="4" t="s">
        <v>291</v>
      </c>
      <c r="AO675" s="4" t="s">
        <v>291</v>
      </c>
      <c r="AP675" s="4" t="s">
        <v>291</v>
      </c>
      <c r="AQ675" s="4" t="s">
        <v>291</v>
      </c>
      <c r="AR675" s="4" t="s">
        <v>291</v>
      </c>
      <c r="AS675" s="4" t="s">
        <v>291</v>
      </c>
      <c r="AT675" s="4" t="s">
        <v>291</v>
      </c>
      <c r="AU675" s="4" t="s">
        <v>291</v>
      </c>
      <c r="AV675" s="4" t="s">
        <v>291</v>
      </c>
      <c r="AW675" s="4" t="s">
        <v>291</v>
      </c>
      <c r="AX675" s="4" t="s">
        <v>291</v>
      </c>
      <c r="AY675" s="4" t="s">
        <v>291</v>
      </c>
      <c r="AZ675" s="4" t="s">
        <v>291</v>
      </c>
      <c r="BA675" s="4" t="s">
        <v>291</v>
      </c>
      <c r="BB675" s="4" t="s">
        <v>291</v>
      </c>
      <c r="BC675" s="4" t="s">
        <v>291</v>
      </c>
      <c r="BD675" s="4" t="s">
        <v>291</v>
      </c>
      <c r="BE675" s="4" t="s">
        <v>291</v>
      </c>
      <c r="BF675" s="4" t="s">
        <v>291</v>
      </c>
      <c r="BG675" s="4" t="s">
        <v>291</v>
      </c>
      <c r="BH675" s="4" t="s">
        <v>291</v>
      </c>
      <c r="BI675" s="4" t="s">
        <v>291</v>
      </c>
      <c r="BJ675" s="4" t="s">
        <v>291</v>
      </c>
      <c r="BK675" s="4" t="s">
        <v>291</v>
      </c>
      <c r="BL675" s="4" t="s">
        <v>291</v>
      </c>
      <c r="BM675" s="4" t="s">
        <v>291</v>
      </c>
      <c r="BN675" s="4" t="s">
        <v>291</v>
      </c>
      <c r="BO675" s="4" t="s">
        <v>291</v>
      </c>
      <c r="BP675" s="4" t="s">
        <v>291</v>
      </c>
      <c r="BQ675" s="4" t="s">
        <v>291</v>
      </c>
      <c r="BR675" s="4" t="s">
        <v>291</v>
      </c>
      <c r="BS675" s="4" t="s">
        <v>291</v>
      </c>
      <c r="BT675" s="4" t="s">
        <v>291</v>
      </c>
      <c r="BU675" s="4" t="s">
        <v>291</v>
      </c>
      <c r="BV675" s="4" t="s">
        <v>291</v>
      </c>
      <c r="BW675" s="4" t="s">
        <v>291</v>
      </c>
    </row>
    <row r="676" spans="1:75" hidden="1">
      <c r="A676" s="1" t="s">
        <v>266</v>
      </c>
      <c r="B676" s="1" t="s">
        <v>53</v>
      </c>
      <c r="C676" s="1" t="s">
        <v>52</v>
      </c>
      <c r="D676" s="3" t="s">
        <v>278</v>
      </c>
      <c r="E676" s="1" t="s">
        <v>254</v>
      </c>
      <c r="F676" s="4" t="s">
        <v>291</v>
      </c>
      <c r="G676" s="4">
        <v>1.7660700569407162</v>
      </c>
      <c r="H676" s="4">
        <v>2.7202647324108709</v>
      </c>
      <c r="I676" s="4">
        <v>2.7567158553336579</v>
      </c>
      <c r="J676" s="4">
        <v>3.4271045634049591</v>
      </c>
      <c r="K676" s="4">
        <v>3.9624273080121286</v>
      </c>
      <c r="L676" s="4">
        <v>3.3303541939106784</v>
      </c>
      <c r="M676" s="4">
        <v>3.3968691652343841</v>
      </c>
      <c r="N676" s="4">
        <v>3.6308234319120336</v>
      </c>
      <c r="O676" s="4">
        <v>3.648784709700692</v>
      </c>
      <c r="P676" s="4">
        <v>4.0353202554272105</v>
      </c>
      <c r="Q676" s="4">
        <v>4.0103229148161557</v>
      </c>
      <c r="R676" s="4">
        <v>3.2438539169945102</v>
      </c>
      <c r="S676" s="4">
        <v>2.9282164662782995</v>
      </c>
      <c r="T676" s="4">
        <v>3.3559932184944241</v>
      </c>
      <c r="U676" s="4">
        <v>3.3206085416920494</v>
      </c>
      <c r="V676" s="4">
        <v>3.0764794977679699</v>
      </c>
      <c r="W676" s="4">
        <v>2.8309865659202238</v>
      </c>
      <c r="X676" s="4">
        <v>2.7499259002002896</v>
      </c>
      <c r="Y676" s="4">
        <v>2.5306386475287823</v>
      </c>
      <c r="Z676" s="4">
        <v>2.2975430271688468</v>
      </c>
      <c r="AA676" s="4">
        <v>2.4576296410946386</v>
      </c>
      <c r="AB676" s="4">
        <v>2.5318485585498651</v>
      </c>
      <c r="AC676" s="4">
        <v>2.4919202050596168</v>
      </c>
      <c r="AD676" s="4">
        <v>2.3421330727604994</v>
      </c>
      <c r="AE676" s="4">
        <v>2.0744171070530504</v>
      </c>
      <c r="AF676" s="4">
        <v>2.0665204492656741</v>
      </c>
      <c r="AG676" s="4">
        <v>2.1503409958295139</v>
      </c>
      <c r="AH676" s="4">
        <v>2.0012474165853611</v>
      </c>
      <c r="AI676" s="4">
        <v>1.7479517538242728</v>
      </c>
      <c r="AJ676" s="4">
        <v>1.5835454487945766</v>
      </c>
      <c r="AK676" s="4">
        <v>1.6309562291010549</v>
      </c>
      <c r="AL676" s="4">
        <v>1.6611298829031673</v>
      </c>
      <c r="AM676" s="4">
        <v>1.598848724528068</v>
      </c>
      <c r="AN676" s="4">
        <v>1.5975093520089079</v>
      </c>
      <c r="AO676" s="4">
        <v>1.5391913180676564</v>
      </c>
      <c r="AP676" s="4">
        <v>1.4360616706763141</v>
      </c>
      <c r="AQ676" s="4">
        <v>1.3699386728962093</v>
      </c>
      <c r="AR676" s="4">
        <v>1.3479079708388131</v>
      </c>
      <c r="AS676" s="4">
        <v>-5.3937093207616087</v>
      </c>
      <c r="AT676" s="4">
        <v>1.527093270218316</v>
      </c>
      <c r="AU676" s="4">
        <v>1.6990879943241888</v>
      </c>
      <c r="AV676" s="4">
        <v>-2.2393866712208998</v>
      </c>
      <c r="AW676" s="4">
        <v>-5.1409936642051512</v>
      </c>
      <c r="AX676" s="4">
        <v>-3.9204976811272885</v>
      </c>
      <c r="AY676" s="4">
        <v>-2.1202222221527345</v>
      </c>
      <c r="AZ676" s="4">
        <v>-0.32543674556866353</v>
      </c>
      <c r="BA676" s="4">
        <v>-0.23739867208023568</v>
      </c>
      <c r="BB676" s="4">
        <v>-0.20715394320165448</v>
      </c>
      <c r="BC676" s="4">
        <v>-6.918392267367679E-2</v>
      </c>
      <c r="BD676" s="4">
        <v>-0.1295720706789516</v>
      </c>
      <c r="BE676" s="4">
        <v>-1.832233240710579E-2</v>
      </c>
      <c r="BF676" s="4">
        <v>-0.10172693818371048</v>
      </c>
      <c r="BG676" s="4">
        <v>-0.23954234719203438</v>
      </c>
      <c r="BH676" s="4">
        <v>-7.164353440571869E-2</v>
      </c>
      <c r="BI676" s="4">
        <v>-8.4588965983312114E-2</v>
      </c>
      <c r="BJ676" s="4">
        <v>-9.6592825088859247E-2</v>
      </c>
      <c r="BK676" s="4">
        <v>-8.0977546662697186E-2</v>
      </c>
      <c r="BL676" s="4">
        <v>-6.9544462656145889E-2</v>
      </c>
      <c r="BM676" s="4">
        <v>-7.1413131629971538E-2</v>
      </c>
      <c r="BN676" s="4">
        <v>-7.4684445207762185E-2</v>
      </c>
      <c r="BO676" s="4">
        <v>-7.8581445403802519E-2</v>
      </c>
      <c r="BP676" s="4">
        <v>-8.2845803858389022E-2</v>
      </c>
      <c r="BQ676" s="4">
        <v>-9.468489720461104E-2</v>
      </c>
      <c r="BR676" s="4">
        <v>-0.11357290907541007</v>
      </c>
      <c r="BS676" s="4">
        <v>-0.13882758163268338</v>
      </c>
      <c r="BT676" s="4">
        <v>-0.16791094830423958</v>
      </c>
      <c r="BU676" s="4">
        <v>-0.1985743547726293</v>
      </c>
      <c r="BV676" s="4">
        <v>-0.22901683342685386</v>
      </c>
      <c r="BW676" s="4">
        <v>-0.26097543394694167</v>
      </c>
    </row>
    <row r="677" spans="1:75" hidden="1">
      <c r="A677" s="1" t="s">
        <v>266</v>
      </c>
      <c r="B677" s="1" t="s">
        <v>53</v>
      </c>
      <c r="C677" s="1" t="s">
        <v>52</v>
      </c>
      <c r="D677" s="3" t="s">
        <v>279</v>
      </c>
      <c r="E677" s="1" t="s">
        <v>255</v>
      </c>
      <c r="F677" s="4" t="s">
        <v>291</v>
      </c>
      <c r="G677" s="4" t="s">
        <v>291</v>
      </c>
      <c r="H677" s="4" t="s">
        <v>291</v>
      </c>
      <c r="I677" s="4" t="s">
        <v>291</v>
      </c>
      <c r="J677" s="4" t="s">
        <v>291</v>
      </c>
      <c r="K677" s="4" t="s">
        <v>291</v>
      </c>
      <c r="L677" s="4" t="s">
        <v>291</v>
      </c>
      <c r="M677" s="4" t="s">
        <v>291</v>
      </c>
      <c r="N677" s="4" t="s">
        <v>291</v>
      </c>
      <c r="O677" s="4" t="s">
        <v>291</v>
      </c>
      <c r="P677" s="4" t="s">
        <v>291</v>
      </c>
      <c r="Q677" s="4" t="s">
        <v>291</v>
      </c>
      <c r="R677" s="4" t="s">
        <v>291</v>
      </c>
      <c r="S677" s="4" t="s">
        <v>291</v>
      </c>
      <c r="T677" s="4" t="s">
        <v>291</v>
      </c>
      <c r="U677" s="4" t="s">
        <v>291</v>
      </c>
      <c r="V677" s="4" t="s">
        <v>291</v>
      </c>
      <c r="W677" s="4" t="s">
        <v>291</v>
      </c>
      <c r="X677" s="4" t="s">
        <v>291</v>
      </c>
      <c r="Y677" s="4" t="s">
        <v>291</v>
      </c>
      <c r="Z677" s="4" t="s">
        <v>291</v>
      </c>
      <c r="AA677" s="4" t="s">
        <v>291</v>
      </c>
      <c r="AB677" s="4" t="s">
        <v>291</v>
      </c>
      <c r="AC677" s="4" t="s">
        <v>291</v>
      </c>
      <c r="AD677" s="4" t="s">
        <v>291</v>
      </c>
      <c r="AE677" s="4" t="s">
        <v>291</v>
      </c>
      <c r="AF677" s="4" t="s">
        <v>291</v>
      </c>
      <c r="AG677" s="4" t="s">
        <v>291</v>
      </c>
      <c r="AH677" s="4" t="s">
        <v>291</v>
      </c>
      <c r="AI677" s="4" t="s">
        <v>291</v>
      </c>
      <c r="AJ677" s="4" t="s">
        <v>291</v>
      </c>
      <c r="AK677" s="4">
        <v>2.0525011203161414</v>
      </c>
      <c r="AL677" s="4">
        <v>2.0525011203161192</v>
      </c>
      <c r="AM677" s="4">
        <v>-0.1594041004022384</v>
      </c>
      <c r="AN677" s="4">
        <v>2.441608580416843</v>
      </c>
      <c r="AO677" s="4">
        <v>2.1968318910705165</v>
      </c>
      <c r="AP677" s="4">
        <v>-0.85770892708739721</v>
      </c>
      <c r="AQ677" s="4">
        <v>-5.377395558442144</v>
      </c>
      <c r="AR677" s="4">
        <v>-5.5521402162407973</v>
      </c>
      <c r="AS677" s="4">
        <v>8.5288422287331791</v>
      </c>
      <c r="AT677" s="4">
        <v>-8.9032482359556742</v>
      </c>
      <c r="AU677" s="4">
        <v>-13.866871165644156</v>
      </c>
      <c r="AV677" s="4">
        <v>-38.362315416420543</v>
      </c>
      <c r="AW677" s="4">
        <v>-12.133708937198051</v>
      </c>
      <c r="AX677" s="4">
        <v>9.3624060150375943</v>
      </c>
      <c r="AY677" s="4">
        <v>8.8514318181818208</v>
      </c>
      <c r="AZ677" s="4">
        <v>8.1738285714285652</v>
      </c>
      <c r="BA677" s="4">
        <v>8.1630298913043511</v>
      </c>
      <c r="BB677" s="4">
        <v>9.0110885017421705</v>
      </c>
      <c r="BC677" s="4">
        <v>6.2806532663316705</v>
      </c>
      <c r="BD677" s="4">
        <v>7.5515893508387943</v>
      </c>
      <c r="BE677" s="4">
        <v>10.597367722918216</v>
      </c>
      <c r="BF677" s="4">
        <v>31.249451558550945</v>
      </c>
      <c r="BG677" s="4">
        <v>13.955996632996648</v>
      </c>
      <c r="BH677" s="4">
        <v>13.139589655172411</v>
      </c>
      <c r="BI677" s="4">
        <v>12.369337860780982</v>
      </c>
      <c r="BJ677" s="4">
        <v>13.777511945392495</v>
      </c>
      <c r="BK677" s="4">
        <v>12.786656514382422</v>
      </c>
      <c r="BL677" s="4">
        <v>5.4316396997497796</v>
      </c>
      <c r="BM677" s="4">
        <v>-11.946834901625314</v>
      </c>
      <c r="BN677" s="4">
        <v>0.8200843881856601</v>
      </c>
      <c r="BO677" s="4">
        <v>5.5910638297872239</v>
      </c>
      <c r="BP677" s="4">
        <v>7.3166666666666602</v>
      </c>
      <c r="BQ677" s="4">
        <v>4.0987113402061848</v>
      </c>
      <c r="BR677" s="4">
        <v>6.3468994708994808</v>
      </c>
      <c r="BS677" s="4">
        <v>9.1239850885368021</v>
      </c>
      <c r="BT677" s="4">
        <v>6.9384224652087489</v>
      </c>
      <c r="BU677" s="4">
        <v>6.8417727272727324</v>
      </c>
      <c r="BV677" s="4">
        <v>4.5653215859031038</v>
      </c>
      <c r="BW677" s="4">
        <v>4.3161829375549576</v>
      </c>
    </row>
    <row r="678" spans="1:75" hidden="1">
      <c r="A678" s="1" t="s">
        <v>266</v>
      </c>
      <c r="B678" s="1" t="s">
        <v>53</v>
      </c>
      <c r="C678" s="1" t="s">
        <v>52</v>
      </c>
      <c r="D678" s="3" t="s">
        <v>280</v>
      </c>
      <c r="E678" s="1" t="s">
        <v>256</v>
      </c>
      <c r="F678" s="4" t="s">
        <v>291</v>
      </c>
      <c r="G678" s="4" t="s">
        <v>291</v>
      </c>
      <c r="H678" s="4" t="s">
        <v>291</v>
      </c>
      <c r="I678" s="4" t="s">
        <v>291</v>
      </c>
      <c r="J678" s="4" t="s">
        <v>291</v>
      </c>
      <c r="K678" s="4" t="s">
        <v>291</v>
      </c>
      <c r="L678" s="4" t="s">
        <v>291</v>
      </c>
      <c r="M678" s="4" t="s">
        <v>291</v>
      </c>
      <c r="N678" s="4" t="s">
        <v>291</v>
      </c>
      <c r="O678" s="4" t="s">
        <v>291</v>
      </c>
      <c r="P678" s="4" t="s">
        <v>291</v>
      </c>
      <c r="Q678" s="4" t="s">
        <v>291</v>
      </c>
      <c r="R678" s="4" t="s">
        <v>291</v>
      </c>
      <c r="S678" s="4" t="s">
        <v>291</v>
      </c>
      <c r="T678" s="4" t="s">
        <v>291</v>
      </c>
      <c r="U678" s="4" t="s">
        <v>291</v>
      </c>
      <c r="V678" s="4" t="s">
        <v>291</v>
      </c>
      <c r="W678" s="4" t="s">
        <v>291</v>
      </c>
      <c r="X678" s="4" t="s">
        <v>291</v>
      </c>
      <c r="Y678" s="4" t="s">
        <v>291</v>
      </c>
      <c r="Z678" s="4" t="s">
        <v>291</v>
      </c>
      <c r="AA678" s="4" t="s">
        <v>291</v>
      </c>
      <c r="AB678" s="4" t="s">
        <v>291</v>
      </c>
      <c r="AC678" s="4" t="s">
        <v>291</v>
      </c>
      <c r="AD678" s="4" t="s">
        <v>291</v>
      </c>
      <c r="AE678" s="4" t="s">
        <v>291</v>
      </c>
      <c r="AF678" s="4" t="s">
        <v>291</v>
      </c>
      <c r="AG678" s="4" t="s">
        <v>291</v>
      </c>
      <c r="AH678" s="4" t="s">
        <v>291</v>
      </c>
      <c r="AI678" s="4" t="s">
        <v>291</v>
      </c>
      <c r="AJ678" s="4" t="s">
        <v>291</v>
      </c>
      <c r="AK678" s="4" t="s">
        <v>291</v>
      </c>
      <c r="AL678" s="4" t="s">
        <v>291</v>
      </c>
      <c r="AM678" s="4" t="s">
        <v>291</v>
      </c>
      <c r="AN678" s="4" t="s">
        <v>291</v>
      </c>
      <c r="AO678" s="4" t="s">
        <v>291</v>
      </c>
      <c r="AP678" s="4" t="s">
        <v>291</v>
      </c>
      <c r="AQ678" s="4" t="s">
        <v>291</v>
      </c>
      <c r="AR678" s="4" t="s">
        <v>291</v>
      </c>
      <c r="AS678" s="4" t="s">
        <v>291</v>
      </c>
      <c r="AT678" s="4" t="s">
        <v>291</v>
      </c>
      <c r="AU678" s="4" t="s">
        <v>291</v>
      </c>
      <c r="AV678" s="4" t="s">
        <v>291</v>
      </c>
      <c r="AW678" s="4" t="s">
        <v>291</v>
      </c>
      <c r="AX678" s="4" t="s">
        <v>291</v>
      </c>
      <c r="AY678" s="4" t="s">
        <v>291</v>
      </c>
      <c r="AZ678" s="4" t="s">
        <v>291</v>
      </c>
      <c r="BA678" s="4" t="s">
        <v>291</v>
      </c>
      <c r="BB678" s="4" t="s">
        <v>291</v>
      </c>
      <c r="BC678" s="4" t="s">
        <v>291</v>
      </c>
      <c r="BD678" s="4" t="s">
        <v>291</v>
      </c>
      <c r="BE678" s="4" t="s">
        <v>291</v>
      </c>
      <c r="BF678" s="4" t="s">
        <v>291</v>
      </c>
      <c r="BG678" s="4" t="s">
        <v>291</v>
      </c>
      <c r="BH678" s="4" t="s">
        <v>291</v>
      </c>
      <c r="BI678" s="4" t="s">
        <v>291</v>
      </c>
      <c r="BJ678" s="4" t="s">
        <v>291</v>
      </c>
      <c r="BK678" s="4" t="s">
        <v>291</v>
      </c>
      <c r="BL678" s="4" t="s">
        <v>291</v>
      </c>
      <c r="BM678" s="4" t="s">
        <v>291</v>
      </c>
      <c r="BN678" s="4" t="s">
        <v>291</v>
      </c>
      <c r="BO678" s="4" t="s">
        <v>291</v>
      </c>
      <c r="BP678" s="4" t="s">
        <v>291</v>
      </c>
      <c r="BQ678" s="4" t="s">
        <v>291</v>
      </c>
      <c r="BR678" s="4" t="s">
        <v>291</v>
      </c>
      <c r="BS678" s="4" t="s">
        <v>291</v>
      </c>
      <c r="BT678" s="4" t="s">
        <v>291</v>
      </c>
      <c r="BU678" s="4" t="s">
        <v>291</v>
      </c>
      <c r="BV678" s="4" t="s">
        <v>291</v>
      </c>
      <c r="BW678" s="4" t="s">
        <v>291</v>
      </c>
    </row>
    <row r="679" spans="1:75" hidden="1">
      <c r="A679" s="1" t="s">
        <v>266</v>
      </c>
      <c r="B679" s="1" t="s">
        <v>53</v>
      </c>
      <c r="C679" s="1" t="s">
        <v>52</v>
      </c>
      <c r="D679" s="3" t="s">
        <v>281</v>
      </c>
      <c r="E679" s="1" t="s">
        <v>257</v>
      </c>
      <c r="F679" s="4" t="s">
        <v>291</v>
      </c>
      <c r="G679" s="4" t="s">
        <v>291</v>
      </c>
      <c r="H679" s="4" t="s">
        <v>291</v>
      </c>
      <c r="I679" s="4" t="s">
        <v>291</v>
      </c>
      <c r="J679" s="4" t="s">
        <v>291</v>
      </c>
      <c r="K679" s="4" t="s">
        <v>291</v>
      </c>
      <c r="L679" s="4" t="s">
        <v>291</v>
      </c>
      <c r="M679" s="4" t="s">
        <v>291</v>
      </c>
      <c r="N679" s="4" t="s">
        <v>291</v>
      </c>
      <c r="O679" s="4" t="s">
        <v>291</v>
      </c>
      <c r="P679" s="4" t="s">
        <v>291</v>
      </c>
      <c r="Q679" s="4" t="s">
        <v>291</v>
      </c>
      <c r="R679" s="4" t="s">
        <v>291</v>
      </c>
      <c r="S679" s="4" t="s">
        <v>291</v>
      </c>
      <c r="T679" s="4" t="s">
        <v>291</v>
      </c>
      <c r="U679" s="4" t="s">
        <v>291</v>
      </c>
      <c r="V679" s="4" t="s">
        <v>291</v>
      </c>
      <c r="W679" s="4" t="s">
        <v>291</v>
      </c>
      <c r="X679" s="4" t="s">
        <v>291</v>
      </c>
      <c r="Y679" s="4" t="s">
        <v>291</v>
      </c>
      <c r="Z679" s="4" t="s">
        <v>291</v>
      </c>
      <c r="AA679" s="4" t="s">
        <v>291</v>
      </c>
      <c r="AB679" s="4" t="s">
        <v>291</v>
      </c>
      <c r="AC679" s="4" t="s">
        <v>291</v>
      </c>
      <c r="AD679" s="4" t="s">
        <v>291</v>
      </c>
      <c r="AE679" s="4" t="s">
        <v>291</v>
      </c>
      <c r="AF679" s="4" t="s">
        <v>291</v>
      </c>
      <c r="AG679" s="4" t="s">
        <v>291</v>
      </c>
      <c r="AH679" s="4" t="s">
        <v>291</v>
      </c>
      <c r="AI679" s="4" t="s">
        <v>291</v>
      </c>
      <c r="AJ679" s="4" t="s">
        <v>291</v>
      </c>
      <c r="AK679" s="4">
        <v>2.7651499715381611</v>
      </c>
      <c r="AL679" s="4">
        <v>2.7346486377271217</v>
      </c>
      <c r="AM679" s="4">
        <v>0.56957085382782768</v>
      </c>
      <c r="AN679" s="4">
        <v>3.1909348989958231</v>
      </c>
      <c r="AO679" s="4">
        <v>3.0034928327002941</v>
      </c>
      <c r="AP679" s="4">
        <v>-0.87134774364184819</v>
      </c>
      <c r="AQ679" s="4">
        <v>-5.8232530143608408</v>
      </c>
      <c r="AR679" s="4">
        <v>-4.9832988439200365</v>
      </c>
      <c r="AS679" s="4">
        <v>13.152639211233774</v>
      </c>
      <c r="AT679" s="4">
        <v>-8.1317422631549618</v>
      </c>
      <c r="AU679" s="4">
        <v>-13.175229255813958</v>
      </c>
      <c r="AV679" s="4">
        <v>-40.466821945697738</v>
      </c>
      <c r="AW679" s="4">
        <v>-9.3960570325218882</v>
      </c>
      <c r="AX679" s="4">
        <v>9.7008180269231978</v>
      </c>
      <c r="AY679" s="4">
        <v>10.373156184719768</v>
      </c>
      <c r="AZ679" s="4">
        <v>5.5123760427657542</v>
      </c>
      <c r="BA679" s="4">
        <v>3.6330234214390966</v>
      </c>
      <c r="BB679" s="4">
        <v>6.4916015517931358</v>
      </c>
      <c r="BC679" s="4">
        <v>3.2414264686552841</v>
      </c>
      <c r="BD679" s="4">
        <v>5.9903338703152897</v>
      </c>
      <c r="BE679" s="4">
        <v>9.4880607664397321</v>
      </c>
      <c r="BF679" s="4">
        <v>14.923908573432797</v>
      </c>
      <c r="BG679" s="4">
        <v>14.325858845726502</v>
      </c>
      <c r="BH679" s="4">
        <v>10.55220350595507</v>
      </c>
      <c r="BI679" s="4">
        <v>14.209608727075818</v>
      </c>
      <c r="BJ679" s="4">
        <v>13.307446863961969</v>
      </c>
      <c r="BK679" s="4">
        <v>13.841185799352051</v>
      </c>
      <c r="BL679" s="4">
        <v>7.0224281725941973</v>
      </c>
      <c r="BM679" s="4">
        <v>-14.088648013120519</v>
      </c>
      <c r="BN679" s="4">
        <v>2.2763845503800173</v>
      </c>
      <c r="BO679" s="4">
        <v>4.7823394768888416</v>
      </c>
      <c r="BP679" s="4">
        <v>7.2228296151143567</v>
      </c>
      <c r="BQ679" s="4">
        <v>3.3979021974073209</v>
      </c>
      <c r="BR679" s="4">
        <v>3.7238021394934373</v>
      </c>
      <c r="BS679" s="4">
        <v>3.3975443102334912</v>
      </c>
      <c r="BT679" s="4">
        <v>0.42963234805408757</v>
      </c>
      <c r="BU679" s="4">
        <v>7.6928503827838668</v>
      </c>
      <c r="BV679" s="4">
        <v>5.2690839225769448</v>
      </c>
      <c r="BW679" s="4">
        <v>4.7734329212272719</v>
      </c>
    </row>
    <row r="680" spans="1:75" hidden="1">
      <c r="A680" s="1" t="s">
        <v>266</v>
      </c>
      <c r="B680" s="1" t="s">
        <v>55</v>
      </c>
      <c r="C680" s="1" t="s">
        <v>54</v>
      </c>
      <c r="D680" s="3" t="s">
        <v>267</v>
      </c>
      <c r="E680" s="1" t="s">
        <v>283</v>
      </c>
      <c r="F680" s="2" t="s">
        <v>291</v>
      </c>
      <c r="G680" s="2" t="s">
        <v>291</v>
      </c>
      <c r="H680" s="2" t="s">
        <v>291</v>
      </c>
      <c r="I680" s="2" t="s">
        <v>291</v>
      </c>
      <c r="J680" s="2" t="s">
        <v>291</v>
      </c>
      <c r="K680" s="2" t="s">
        <v>291</v>
      </c>
      <c r="L680" s="2" t="s">
        <v>291</v>
      </c>
      <c r="M680" s="2" t="s">
        <v>291</v>
      </c>
      <c r="N680" s="2" t="s">
        <v>291</v>
      </c>
      <c r="O680" s="2" t="s">
        <v>291</v>
      </c>
      <c r="P680" s="2" t="s">
        <v>291</v>
      </c>
      <c r="Q680" s="2" t="s">
        <v>291</v>
      </c>
      <c r="R680" s="2" t="s">
        <v>291</v>
      </c>
      <c r="S680" s="2" t="s">
        <v>291</v>
      </c>
      <c r="T680" s="2" t="s">
        <v>291</v>
      </c>
      <c r="U680" s="2" t="s">
        <v>291</v>
      </c>
      <c r="V680" s="2" t="s">
        <v>291</v>
      </c>
      <c r="W680" s="2" t="s">
        <v>291</v>
      </c>
      <c r="X680" s="2" t="s">
        <v>291</v>
      </c>
      <c r="Y680" s="2" t="s">
        <v>291</v>
      </c>
      <c r="Z680" s="2" t="s">
        <v>291</v>
      </c>
      <c r="AA680" s="2" t="s">
        <v>291</v>
      </c>
      <c r="AB680" s="2" t="s">
        <v>291</v>
      </c>
      <c r="AC680" s="2" t="s">
        <v>291</v>
      </c>
      <c r="AD680" s="2" t="s">
        <v>291</v>
      </c>
      <c r="AE680" s="2" t="s">
        <v>291</v>
      </c>
      <c r="AF680" s="2" t="s">
        <v>291</v>
      </c>
      <c r="AG680" s="2" t="s">
        <v>291</v>
      </c>
      <c r="AH680" s="2" t="s">
        <v>291</v>
      </c>
      <c r="AI680" s="2" t="s">
        <v>291</v>
      </c>
      <c r="AJ680" s="2">
        <v>61094.47193316566</v>
      </c>
      <c r="AK680" s="2">
        <v>64872.808225826928</v>
      </c>
      <c r="AL680" s="2">
        <v>68884.812552415344</v>
      </c>
      <c r="AM680" s="2">
        <v>71571.667320305656</v>
      </c>
      <c r="AN680" s="2">
        <v>75963.018934951382</v>
      </c>
      <c r="AO680" s="2">
        <v>78982.452795369507</v>
      </c>
      <c r="AP680" s="2">
        <v>81079.043684308868</v>
      </c>
      <c r="AQ680" s="2">
        <v>85398.514806425825</v>
      </c>
      <c r="AR680" s="2">
        <v>89865.127376170756</v>
      </c>
      <c r="AS680" s="2">
        <v>82588.871424278346</v>
      </c>
      <c r="AT680" s="2">
        <v>73522.319527066415</v>
      </c>
      <c r="AU680" s="2">
        <v>73007.66329037695</v>
      </c>
      <c r="AV680" s="2">
        <v>56507.93138675177</v>
      </c>
      <c r="AW680" s="2">
        <v>43455.729395039845</v>
      </c>
      <c r="AX680" s="2">
        <v>34906.683751153658</v>
      </c>
      <c r="AY680" s="2">
        <v>30359.390058890873</v>
      </c>
      <c r="AZ680" s="2">
        <v>31127.7862212814</v>
      </c>
      <c r="BA680" s="2">
        <v>33893.178749180042</v>
      </c>
      <c r="BB680" s="2">
        <v>35929.141996643288</v>
      </c>
      <c r="BC680" s="2">
        <v>40023.627018580759</v>
      </c>
      <c r="BD680" s="2">
        <v>42515.898273027786</v>
      </c>
      <c r="BE680" s="2">
        <v>45273.479435016372</v>
      </c>
      <c r="BF680" s="2">
        <v>49546.843158887568</v>
      </c>
      <c r="BG680" s="2">
        <v>54604.584908546807</v>
      </c>
      <c r="BH680" s="2">
        <v>59657.693195983731</v>
      </c>
      <c r="BI680" s="2">
        <v>76339.177367444703</v>
      </c>
      <c r="BJ680" s="2">
        <v>102650.23823890819</v>
      </c>
      <c r="BK680" s="2">
        <v>128788.0684016814</v>
      </c>
      <c r="BL680" s="2">
        <v>142428.01272610348</v>
      </c>
      <c r="BM680" s="2">
        <v>155773.51751853933</v>
      </c>
      <c r="BN680" s="2">
        <v>163233.51127250219</v>
      </c>
      <c r="BO680" s="2">
        <v>160665.84814018573</v>
      </c>
      <c r="BP680" s="2">
        <v>164205.31677471401</v>
      </c>
      <c r="BQ680" s="2">
        <v>173799.83343386053</v>
      </c>
      <c r="BR680" s="2">
        <v>178662.75277333992</v>
      </c>
      <c r="BS680" s="2">
        <v>180538.71167745997</v>
      </c>
      <c r="BT680" s="2">
        <v>175007.00555166262</v>
      </c>
      <c r="BU680" s="2">
        <v>175194.26304760287</v>
      </c>
      <c r="BV680" s="2">
        <v>177562.88948400647</v>
      </c>
      <c r="BW680" s="2">
        <v>181114.14727368663</v>
      </c>
    </row>
    <row r="681" spans="1:75" hidden="1">
      <c r="A681" s="1" t="s">
        <v>266</v>
      </c>
      <c r="B681" s="1" t="s">
        <v>55</v>
      </c>
      <c r="C681" s="1" t="s">
        <v>54</v>
      </c>
      <c r="D681" s="3" t="s">
        <v>269</v>
      </c>
      <c r="E681" s="1" t="s">
        <v>284</v>
      </c>
      <c r="F681" s="2">
        <v>1393.4497877406336</v>
      </c>
      <c r="G681" s="2">
        <v>1429.1876656407437</v>
      </c>
      <c r="H681" s="2">
        <v>1465.8421147212721</v>
      </c>
      <c r="I681" s="2">
        <v>1503.4366423301124</v>
      </c>
      <c r="J681" s="2">
        <v>1541.9953587093105</v>
      </c>
      <c r="K681" s="2">
        <v>1581.5429924575221</v>
      </c>
      <c r="L681" s="2">
        <v>1622.1049063890357</v>
      </c>
      <c r="M681" s="2">
        <v>1663.707113799534</v>
      </c>
      <c r="N681" s="2">
        <v>1706.3762951490232</v>
      </c>
      <c r="O681" s="2">
        <v>1750.1398151726301</v>
      </c>
      <c r="P681" s="2">
        <v>1795.0257404302424</v>
      </c>
      <c r="Q681" s="2">
        <v>1823.5887429711238</v>
      </c>
      <c r="R681" s="2">
        <v>1852.6062488072923</v>
      </c>
      <c r="S681" s="2">
        <v>1882.0854901351925</v>
      </c>
      <c r="T681" s="2">
        <v>1912.0338142322066</v>
      </c>
      <c r="U681" s="2">
        <v>1942.4586852878581</v>
      </c>
      <c r="V681" s="2">
        <v>1973.3676862641539</v>
      </c>
      <c r="W681" s="2">
        <v>2004.7685207855277</v>
      </c>
      <c r="X681" s="2">
        <v>2036.6690150588586</v>
      </c>
      <c r="Y681" s="2">
        <v>2069.07711982404</v>
      </c>
      <c r="Z681" s="2">
        <v>2102.0009123355881</v>
      </c>
      <c r="AA681" s="2">
        <v>2190.7778795804447</v>
      </c>
      <c r="AB681" s="2">
        <v>2283.3042980586206</v>
      </c>
      <c r="AC681" s="2">
        <v>2379.7385239855544</v>
      </c>
      <c r="AD681" s="2">
        <v>2480.2456016729975</v>
      </c>
      <c r="AE681" s="2">
        <v>2584.9975459974489</v>
      </c>
      <c r="AF681" s="2">
        <v>2694.1736367985036</v>
      </c>
      <c r="AG681" s="2">
        <v>2807.960725710971</v>
      </c>
      <c r="AH681" s="2">
        <v>2926.5535559558934</v>
      </c>
      <c r="AI681" s="2">
        <v>3050.1550956377828</v>
      </c>
      <c r="AJ681" s="2">
        <v>3178.9768851184986</v>
      </c>
      <c r="AK681" s="2">
        <v>3262.6380936322767</v>
      </c>
      <c r="AL681" s="2">
        <v>3348.5010161134478</v>
      </c>
      <c r="AM681" s="2">
        <v>3436.6235951196245</v>
      </c>
      <c r="AN681" s="2">
        <v>3527.0652980840532</v>
      </c>
      <c r="AO681" s="2">
        <v>3619.887157445803</v>
      </c>
      <c r="AP681" s="2">
        <v>3691.7596783267431</v>
      </c>
      <c r="AQ681" s="2">
        <v>3800.9506235112481</v>
      </c>
      <c r="AR681" s="2">
        <v>3816.1544260052929</v>
      </c>
      <c r="AS681" s="2">
        <v>3864.5301612136182</v>
      </c>
      <c r="AT681" s="2">
        <v>3854.8550141719534</v>
      </c>
      <c r="AU681" s="2">
        <v>3884.6246457011744</v>
      </c>
      <c r="AV681" s="2">
        <v>3874.2156836280196</v>
      </c>
      <c r="AW681" s="2">
        <v>3866.5130516938857</v>
      </c>
      <c r="AX681" s="2">
        <v>3779.8063976245107</v>
      </c>
      <c r="AY681" s="2">
        <v>3760.7579970306379</v>
      </c>
      <c r="AZ681" s="2">
        <v>3837.4720475097847</v>
      </c>
      <c r="BA681" s="2">
        <v>3845.1746794439191</v>
      </c>
      <c r="BB681" s="2">
        <v>3852.8773113780535</v>
      </c>
      <c r="BC681" s="2">
        <v>3854.2304764475639</v>
      </c>
      <c r="BD681" s="2">
        <v>3856</v>
      </c>
      <c r="BE681" s="2">
        <v>3891</v>
      </c>
      <c r="BF681" s="2">
        <v>3931</v>
      </c>
      <c r="BG681" s="2">
        <v>3973</v>
      </c>
      <c r="BH681" s="2">
        <v>4017</v>
      </c>
      <c r="BI681" s="2">
        <v>4062</v>
      </c>
      <c r="BJ681" s="2">
        <v>4111</v>
      </c>
      <c r="BK681" s="2">
        <v>4162</v>
      </c>
      <c r="BL681" s="2">
        <v>4216</v>
      </c>
      <c r="BM681" s="2">
        <v>4272</v>
      </c>
      <c r="BN681" s="2">
        <v>4329</v>
      </c>
      <c r="BO681" s="2">
        <v>4375</v>
      </c>
      <c r="BP681" s="2">
        <v>4445</v>
      </c>
      <c r="BQ681" s="2">
        <v>4521</v>
      </c>
      <c r="BR681" s="2">
        <v>4603</v>
      </c>
      <c r="BS681" s="2">
        <v>4672</v>
      </c>
      <c r="BT681" s="2">
        <v>4760</v>
      </c>
      <c r="BU681" s="2">
        <v>4822</v>
      </c>
      <c r="BV681" s="2">
        <v>4840.2038590604025</v>
      </c>
      <c r="BW681" s="2">
        <v>4853.3510906040274</v>
      </c>
    </row>
    <row r="682" spans="1:75" hidden="1">
      <c r="A682" s="1" t="s">
        <v>266</v>
      </c>
      <c r="B682" s="1" t="s">
        <v>55</v>
      </c>
      <c r="C682" s="1" t="s">
        <v>54</v>
      </c>
      <c r="D682" s="3" t="s">
        <v>270</v>
      </c>
      <c r="E682" s="1" t="s">
        <v>285</v>
      </c>
      <c r="F682" s="2" t="s">
        <v>291</v>
      </c>
      <c r="G682" s="2" t="s">
        <v>291</v>
      </c>
      <c r="H682" s="2" t="s">
        <v>291</v>
      </c>
      <c r="I682" s="2" t="s">
        <v>291</v>
      </c>
      <c r="J682" s="2" t="s">
        <v>291</v>
      </c>
      <c r="K682" s="2" t="s">
        <v>291</v>
      </c>
      <c r="L682" s="2" t="s">
        <v>291</v>
      </c>
      <c r="M682" s="2" t="s">
        <v>291</v>
      </c>
      <c r="N682" s="2" t="s">
        <v>291</v>
      </c>
      <c r="O682" s="2" t="s">
        <v>291</v>
      </c>
      <c r="P682" s="2" t="s">
        <v>291</v>
      </c>
      <c r="Q682" s="2" t="s">
        <v>291</v>
      </c>
      <c r="R682" s="2" t="s">
        <v>291</v>
      </c>
      <c r="S682" s="2" t="s">
        <v>291</v>
      </c>
      <c r="T682" s="2" t="s">
        <v>291</v>
      </c>
      <c r="U682" s="2" t="s">
        <v>291</v>
      </c>
      <c r="V682" s="2" t="s">
        <v>291</v>
      </c>
      <c r="W682" s="2" t="s">
        <v>291</v>
      </c>
      <c r="X682" s="2" t="s">
        <v>291</v>
      </c>
      <c r="Y682" s="2" t="s">
        <v>291</v>
      </c>
      <c r="Z682" s="2" t="s">
        <v>291</v>
      </c>
      <c r="AA682" s="2" t="s">
        <v>291</v>
      </c>
      <c r="AB682" s="2" t="s">
        <v>291</v>
      </c>
      <c r="AC682" s="2" t="s">
        <v>291</v>
      </c>
      <c r="AD682" s="2" t="s">
        <v>291</v>
      </c>
      <c r="AE682" s="2" t="s">
        <v>291</v>
      </c>
      <c r="AF682" s="2" t="s">
        <v>291</v>
      </c>
      <c r="AG682" s="2" t="s">
        <v>291</v>
      </c>
      <c r="AH682" s="2" t="s">
        <v>291</v>
      </c>
      <c r="AI682" s="2" t="s">
        <v>291</v>
      </c>
      <c r="AJ682" s="2" t="s">
        <v>291</v>
      </c>
      <c r="AK682" s="2" t="s">
        <v>291</v>
      </c>
      <c r="AL682" s="2" t="s">
        <v>291</v>
      </c>
      <c r="AM682" s="2" t="s">
        <v>291</v>
      </c>
      <c r="AN682" s="2" t="s">
        <v>291</v>
      </c>
      <c r="AO682" s="2" t="s">
        <v>291</v>
      </c>
      <c r="AP682" s="2" t="s">
        <v>291</v>
      </c>
      <c r="AQ682" s="2" t="s">
        <v>291</v>
      </c>
      <c r="AR682" s="2" t="s">
        <v>291</v>
      </c>
      <c r="AS682" s="2" t="s">
        <v>291</v>
      </c>
      <c r="AT682" s="2" t="s">
        <v>291</v>
      </c>
      <c r="AU682" s="2" t="s">
        <v>291</v>
      </c>
      <c r="AV682" s="2" t="s">
        <v>291</v>
      </c>
      <c r="AW682" s="2" t="s">
        <v>291</v>
      </c>
      <c r="AX682" s="2" t="s">
        <v>291</v>
      </c>
      <c r="AY682" s="2" t="s">
        <v>291</v>
      </c>
      <c r="AZ682" s="2" t="s">
        <v>291</v>
      </c>
      <c r="BA682" s="2" t="s">
        <v>291</v>
      </c>
      <c r="BB682" s="2" t="s">
        <v>291</v>
      </c>
      <c r="BC682" s="2" t="s">
        <v>291</v>
      </c>
      <c r="BD682" s="2" t="s">
        <v>291</v>
      </c>
      <c r="BE682" s="2" t="s">
        <v>291</v>
      </c>
      <c r="BF682" s="2" t="s">
        <v>291</v>
      </c>
      <c r="BG682" s="2" t="s">
        <v>291</v>
      </c>
      <c r="BH682" s="2" t="s">
        <v>291</v>
      </c>
      <c r="BI682" s="2" t="s">
        <v>291</v>
      </c>
      <c r="BJ682" s="2" t="s">
        <v>291</v>
      </c>
      <c r="BK682" s="2" t="s">
        <v>291</v>
      </c>
      <c r="BL682" s="2" t="s">
        <v>291</v>
      </c>
      <c r="BM682" s="2" t="s">
        <v>291</v>
      </c>
      <c r="BN682" s="2" t="s">
        <v>291</v>
      </c>
      <c r="BO682" s="2" t="s">
        <v>291</v>
      </c>
      <c r="BP682" s="2" t="s">
        <v>291</v>
      </c>
      <c r="BQ682" s="2" t="s">
        <v>291</v>
      </c>
      <c r="BR682" s="2" t="s">
        <v>291</v>
      </c>
      <c r="BS682" s="2" t="s">
        <v>291</v>
      </c>
      <c r="BT682" s="2" t="s">
        <v>291</v>
      </c>
      <c r="BU682" s="2" t="s">
        <v>291</v>
      </c>
      <c r="BV682" s="2" t="s">
        <v>291</v>
      </c>
      <c r="BW682" s="2" t="s">
        <v>291</v>
      </c>
    </row>
    <row r="683" spans="1:75" hidden="1">
      <c r="A683" s="1" t="s">
        <v>266</v>
      </c>
      <c r="B683" s="1" t="s">
        <v>55</v>
      </c>
      <c r="C683" s="1" t="s">
        <v>54</v>
      </c>
      <c r="D683" s="3" t="s">
        <v>271</v>
      </c>
      <c r="E683" s="1" t="s">
        <v>286</v>
      </c>
      <c r="F683" s="2" t="s">
        <v>291</v>
      </c>
      <c r="G683" s="2" t="s">
        <v>291</v>
      </c>
      <c r="H683" s="2" t="s">
        <v>291</v>
      </c>
      <c r="I683" s="2" t="s">
        <v>291</v>
      </c>
      <c r="J683" s="2" t="s">
        <v>291</v>
      </c>
      <c r="K683" s="2" t="s">
        <v>291</v>
      </c>
      <c r="L683" s="2" t="s">
        <v>291</v>
      </c>
      <c r="M683" s="2" t="s">
        <v>291</v>
      </c>
      <c r="N683" s="2" t="s">
        <v>291</v>
      </c>
      <c r="O683" s="2" t="s">
        <v>291</v>
      </c>
      <c r="P683" s="2" t="s">
        <v>291</v>
      </c>
      <c r="Q683" s="2" t="s">
        <v>291</v>
      </c>
      <c r="R683" s="2" t="s">
        <v>291</v>
      </c>
      <c r="S683" s="2" t="s">
        <v>291</v>
      </c>
      <c r="T683" s="2" t="s">
        <v>291</v>
      </c>
      <c r="U683" s="2" t="s">
        <v>291</v>
      </c>
      <c r="V683" s="2" t="s">
        <v>291</v>
      </c>
      <c r="W683" s="2" t="s">
        <v>291</v>
      </c>
      <c r="X683" s="2" t="s">
        <v>291</v>
      </c>
      <c r="Y683" s="2" t="s">
        <v>291</v>
      </c>
      <c r="Z683" s="2" t="s">
        <v>291</v>
      </c>
      <c r="AA683" s="2" t="s">
        <v>291</v>
      </c>
      <c r="AB683" s="2" t="s">
        <v>291</v>
      </c>
      <c r="AC683" s="2" t="s">
        <v>291</v>
      </c>
      <c r="AD683" s="2" t="s">
        <v>291</v>
      </c>
      <c r="AE683" s="2" t="s">
        <v>291</v>
      </c>
      <c r="AF683" s="2" t="s">
        <v>291</v>
      </c>
      <c r="AG683" s="2" t="s">
        <v>291</v>
      </c>
      <c r="AH683" s="2" t="s">
        <v>291</v>
      </c>
      <c r="AI683" s="2" t="s">
        <v>291</v>
      </c>
      <c r="AJ683" s="2" t="s">
        <v>291</v>
      </c>
      <c r="AK683" s="2" t="s">
        <v>291</v>
      </c>
      <c r="AL683" s="2" t="s">
        <v>291</v>
      </c>
      <c r="AM683" s="2" t="s">
        <v>291</v>
      </c>
      <c r="AN683" s="2" t="s">
        <v>291</v>
      </c>
      <c r="AO683" s="2" t="s">
        <v>291</v>
      </c>
      <c r="AP683" s="2" t="s">
        <v>291</v>
      </c>
      <c r="AQ683" s="2" t="s">
        <v>291</v>
      </c>
      <c r="AR683" s="2" t="s">
        <v>291</v>
      </c>
      <c r="AS683" s="2" t="s">
        <v>291</v>
      </c>
      <c r="AT683" s="2" t="s">
        <v>291</v>
      </c>
      <c r="AU683" s="2" t="s">
        <v>291</v>
      </c>
      <c r="AV683" s="2" t="s">
        <v>291</v>
      </c>
      <c r="AW683" s="2" t="s">
        <v>291</v>
      </c>
      <c r="AX683" s="2" t="s">
        <v>291</v>
      </c>
      <c r="AY683" s="2" t="s">
        <v>291</v>
      </c>
      <c r="AZ683" s="2" t="s">
        <v>291</v>
      </c>
      <c r="BA683" s="2" t="s">
        <v>291</v>
      </c>
      <c r="BB683" s="2" t="s">
        <v>291</v>
      </c>
      <c r="BC683" s="2" t="s">
        <v>291</v>
      </c>
      <c r="BD683" s="2" t="s">
        <v>291</v>
      </c>
      <c r="BE683" s="2" t="s">
        <v>291</v>
      </c>
      <c r="BF683" s="2" t="s">
        <v>291</v>
      </c>
      <c r="BG683" s="2" t="s">
        <v>291</v>
      </c>
      <c r="BH683" s="2" t="s">
        <v>291</v>
      </c>
      <c r="BI683" s="2" t="s">
        <v>291</v>
      </c>
      <c r="BJ683" s="2" t="s">
        <v>291</v>
      </c>
      <c r="BK683" s="2" t="s">
        <v>291</v>
      </c>
      <c r="BL683" s="2" t="s">
        <v>291</v>
      </c>
      <c r="BM683" s="2" t="s">
        <v>291</v>
      </c>
      <c r="BN683" s="2" t="s">
        <v>291</v>
      </c>
      <c r="BO683" s="2" t="s">
        <v>291</v>
      </c>
      <c r="BP683" s="2" t="s">
        <v>291</v>
      </c>
      <c r="BQ683" s="2" t="s">
        <v>291</v>
      </c>
      <c r="BR683" s="2" t="s">
        <v>291</v>
      </c>
      <c r="BS683" s="2" t="s">
        <v>291</v>
      </c>
      <c r="BT683" s="2" t="s">
        <v>291</v>
      </c>
      <c r="BU683" s="2" t="s">
        <v>291</v>
      </c>
      <c r="BV683" s="2" t="s">
        <v>291</v>
      </c>
      <c r="BW683" s="2" t="s">
        <v>291</v>
      </c>
    </row>
    <row r="684" spans="1:75" hidden="1">
      <c r="A684" s="1" t="s">
        <v>266</v>
      </c>
      <c r="B684" s="1" t="s">
        <v>55</v>
      </c>
      <c r="C684" s="1" t="s">
        <v>54</v>
      </c>
      <c r="D684" s="3" t="s">
        <v>268</v>
      </c>
      <c r="E684" s="1" t="s">
        <v>287</v>
      </c>
      <c r="F684" s="2">
        <v>2885.3319999999999</v>
      </c>
      <c r="G684" s="2">
        <v>2983.0819999999999</v>
      </c>
      <c r="H684" s="2">
        <v>3090.973</v>
      </c>
      <c r="I684" s="2">
        <v>3158.9740000000002</v>
      </c>
      <c r="J684" s="2">
        <v>3222.5810000000001</v>
      </c>
      <c r="K684" s="2">
        <v>3313.7179999999998</v>
      </c>
      <c r="L684" s="2">
        <v>3416.7170000000001</v>
      </c>
      <c r="M684" s="2">
        <v>3526.3130000000001</v>
      </c>
      <c r="N684" s="2">
        <v>3630.59</v>
      </c>
      <c r="O684" s="2">
        <v>3740.596</v>
      </c>
      <c r="P684" s="2">
        <v>3881.5459999999998</v>
      </c>
      <c r="Q684" s="2">
        <v>4033.5030000000002</v>
      </c>
      <c r="R684" s="2">
        <v>4157.3010000000004</v>
      </c>
      <c r="S684" s="2">
        <v>4283.47</v>
      </c>
      <c r="T684" s="2">
        <v>4430.183</v>
      </c>
      <c r="U684" s="2">
        <v>4566.9620000000004</v>
      </c>
      <c r="V684" s="2">
        <v>4701.7299999999996</v>
      </c>
      <c r="W684" s="2">
        <v>4827.2839999999997</v>
      </c>
      <c r="X684" s="2">
        <v>4945.2309999999998</v>
      </c>
      <c r="Y684" s="2">
        <v>5059.3339999999998</v>
      </c>
      <c r="Z684" s="2">
        <v>5168.973</v>
      </c>
      <c r="AA684" s="2">
        <v>5283.6589999999997</v>
      </c>
      <c r="AB684" s="2">
        <v>5393.6809999999996</v>
      </c>
      <c r="AC684" s="2">
        <v>5497.7740000000003</v>
      </c>
      <c r="AD684" s="2">
        <v>5599.4070000000002</v>
      </c>
      <c r="AE684" s="2">
        <v>5696.1170000000002</v>
      </c>
      <c r="AF684" s="2">
        <v>5789.8180000000002</v>
      </c>
      <c r="AG684" s="2">
        <v>5886.5780000000004</v>
      </c>
      <c r="AH684" s="2">
        <v>5986.4269999999997</v>
      </c>
      <c r="AI684" s="2">
        <v>6082.0870000000004</v>
      </c>
      <c r="AJ684" s="2">
        <v>6173.3609999999999</v>
      </c>
      <c r="AK684" s="2">
        <v>6270.5309999999999</v>
      </c>
      <c r="AL684" s="2">
        <v>6369.1329999999998</v>
      </c>
      <c r="AM684" s="2">
        <v>6470.2759999999998</v>
      </c>
      <c r="AN684" s="2">
        <v>6578.9009999999998</v>
      </c>
      <c r="AO684" s="2">
        <v>6681.6869999999999</v>
      </c>
      <c r="AP684" s="2">
        <v>6776.473</v>
      </c>
      <c r="AQ684" s="2">
        <v>6873.9780000000001</v>
      </c>
      <c r="AR684" s="2">
        <v>6975.7979999999998</v>
      </c>
      <c r="AS684" s="2">
        <v>7101.7349999999997</v>
      </c>
      <c r="AT684" s="2">
        <v>7199.8379999999997</v>
      </c>
      <c r="AU684" s="2">
        <v>7299.5802767685382</v>
      </c>
      <c r="AV684" s="2">
        <v>7411.8259902135296</v>
      </c>
      <c r="AW684" s="2">
        <v>7528.1012290267536</v>
      </c>
      <c r="AX684" s="2">
        <v>7636.6439277386871</v>
      </c>
      <c r="AY684" s="2">
        <v>7731.1812408523583</v>
      </c>
      <c r="AZ684" s="2">
        <v>7815.444992862751</v>
      </c>
      <c r="BA684" s="2">
        <v>7897.2483912045518</v>
      </c>
      <c r="BB684" s="2">
        <v>7979.0306623876049</v>
      </c>
      <c r="BC684" s="2">
        <v>8055.6387003285145</v>
      </c>
      <c r="BD684" s="2">
        <v>8127.3068244242877</v>
      </c>
      <c r="BE684" s="2">
        <v>8193.7939930001321</v>
      </c>
      <c r="BF684" s="2">
        <v>8256.5445354540043</v>
      </c>
      <c r="BG684" s="2">
        <v>8319.214410574481</v>
      </c>
      <c r="BH684" s="2">
        <v>8391.1399018768061</v>
      </c>
      <c r="BI684" s="2">
        <v>8475.293216466478</v>
      </c>
      <c r="BJ684" s="2">
        <v>8565.3045159813701</v>
      </c>
      <c r="BK684" s="2">
        <v>8657.3699515216776</v>
      </c>
      <c r="BL684" s="2">
        <v>8749.6101662843448</v>
      </c>
      <c r="BM684" s="2">
        <v>8841.5017829276912</v>
      </c>
      <c r="BN684" s="2">
        <v>8932.6328218561575</v>
      </c>
      <c r="BO684" s="2">
        <v>9024.4456918169035</v>
      </c>
      <c r="BP684" s="2">
        <v>9116.9451944369175</v>
      </c>
      <c r="BQ684" s="2">
        <v>9209.6732545015548</v>
      </c>
      <c r="BR684" s="2">
        <v>9301.9134692642219</v>
      </c>
      <c r="BS684" s="2">
        <v>9392.7314421130777</v>
      </c>
      <c r="BT684" s="2">
        <v>9481.0669738091965</v>
      </c>
      <c r="BU684" s="2">
        <v>9566.1815741218434</v>
      </c>
      <c r="BV684" s="2">
        <v>9647.9244719635972</v>
      </c>
      <c r="BW684" s="2">
        <v>9726.1996347947006</v>
      </c>
    </row>
    <row r="685" spans="1:75" hidden="1">
      <c r="A685" s="1" t="s">
        <v>266</v>
      </c>
      <c r="B685" s="1" t="s">
        <v>55</v>
      </c>
      <c r="C685" s="1" t="s">
        <v>54</v>
      </c>
      <c r="D685" s="3" t="s">
        <v>274</v>
      </c>
      <c r="E685" s="1" t="s">
        <v>288</v>
      </c>
      <c r="F685" s="2" t="s">
        <v>291</v>
      </c>
      <c r="G685" s="2" t="s">
        <v>291</v>
      </c>
      <c r="H685" s="2" t="s">
        <v>291</v>
      </c>
      <c r="I685" s="2" t="s">
        <v>291</v>
      </c>
      <c r="J685" s="2" t="s">
        <v>291</v>
      </c>
      <c r="K685" s="2" t="s">
        <v>291</v>
      </c>
      <c r="L685" s="2" t="s">
        <v>291</v>
      </c>
      <c r="M685" s="2" t="s">
        <v>291</v>
      </c>
      <c r="N685" s="2" t="s">
        <v>291</v>
      </c>
      <c r="O685" s="2" t="s">
        <v>291</v>
      </c>
      <c r="P685" s="2" t="s">
        <v>291</v>
      </c>
      <c r="Q685" s="2" t="s">
        <v>291</v>
      </c>
      <c r="R685" s="2" t="s">
        <v>291</v>
      </c>
      <c r="S685" s="2" t="s">
        <v>291</v>
      </c>
      <c r="T685" s="2" t="s">
        <v>291</v>
      </c>
      <c r="U685" s="2" t="s">
        <v>291</v>
      </c>
      <c r="V685" s="2" t="s">
        <v>291</v>
      </c>
      <c r="W685" s="2" t="s">
        <v>291</v>
      </c>
      <c r="X685" s="2" t="s">
        <v>291</v>
      </c>
      <c r="Y685" s="2" t="s">
        <v>291</v>
      </c>
      <c r="Z685" s="2" t="s">
        <v>291</v>
      </c>
      <c r="AA685" s="2" t="s">
        <v>291</v>
      </c>
      <c r="AB685" s="2" t="s">
        <v>291</v>
      </c>
      <c r="AC685" s="2" t="s">
        <v>291</v>
      </c>
      <c r="AD685" s="2" t="s">
        <v>291</v>
      </c>
      <c r="AE685" s="2" t="s">
        <v>291</v>
      </c>
      <c r="AF685" s="2" t="s">
        <v>291</v>
      </c>
      <c r="AG685" s="2" t="s">
        <v>291</v>
      </c>
      <c r="AH685" s="2" t="s">
        <v>291</v>
      </c>
      <c r="AI685" s="2" t="s">
        <v>291</v>
      </c>
      <c r="AJ685" s="2">
        <v>19218.281271299122</v>
      </c>
      <c r="AK685" s="2">
        <v>19883.544041381676</v>
      </c>
      <c r="AL685" s="2">
        <v>20571.835642555325</v>
      </c>
      <c r="AM685" s="2">
        <v>20826.158390446115</v>
      </c>
      <c r="AN685" s="2">
        <v>21537.173971861383</v>
      </c>
      <c r="AO685" s="2">
        <v>21819.037268305245</v>
      </c>
      <c r="AP685" s="2">
        <v>21962.167299323559</v>
      </c>
      <c r="AQ685" s="2">
        <v>22467.672765382111</v>
      </c>
      <c r="AR685" s="2">
        <v>23548.608715565148</v>
      </c>
      <c r="AS685" s="2">
        <v>21370.999314012886</v>
      </c>
      <c r="AT685" s="2">
        <v>19072.654939490498</v>
      </c>
      <c r="AU685" s="2">
        <v>18794.007130436428</v>
      </c>
      <c r="AV685" s="2">
        <v>14585.644166778749</v>
      </c>
      <c r="AW685" s="2">
        <v>11238.997208609517</v>
      </c>
      <c r="AX685" s="2">
        <v>9235.0454174296883</v>
      </c>
      <c r="AY685" s="2">
        <v>8072.6784554766818</v>
      </c>
      <c r="AZ685" s="2">
        <v>8111.5343215283783</v>
      </c>
      <c r="BA685" s="2">
        <v>8814.4704921654175</v>
      </c>
      <c r="BB685" s="2">
        <v>9325.2753962706793</v>
      </c>
      <c r="BC685" s="2">
        <v>10384.336708237139</v>
      </c>
      <c r="BD685" s="2">
        <v>11025.907228482309</v>
      </c>
      <c r="BE685" s="2">
        <v>11635.435475460388</v>
      </c>
      <c r="BF685" s="2">
        <v>12604.132067893048</v>
      </c>
      <c r="BG685" s="2">
        <v>13743.917671418778</v>
      </c>
      <c r="BH685" s="2">
        <v>14851.305251676309</v>
      </c>
      <c r="BI685" s="2">
        <v>18793.495166776145</v>
      </c>
      <c r="BJ685" s="2">
        <v>24969.651724375624</v>
      </c>
      <c r="BK685" s="2">
        <v>30943.793465084433</v>
      </c>
      <c r="BL685" s="2">
        <v>33782.735466343336</v>
      </c>
      <c r="BM685" s="2">
        <v>36463.838370444595</v>
      </c>
      <c r="BN685" s="2">
        <v>37706.978810926819</v>
      </c>
      <c r="BO685" s="2">
        <v>36723.622432042452</v>
      </c>
      <c r="BP685" s="2">
        <v>36941.578576988526</v>
      </c>
      <c r="BQ685" s="2">
        <v>38442.78554166347</v>
      </c>
      <c r="BR685" s="2">
        <v>38814.415114781645</v>
      </c>
      <c r="BS685" s="2">
        <v>38642.703698086465</v>
      </c>
      <c r="BT685" s="2">
        <v>36766.177636903914</v>
      </c>
      <c r="BU685" s="2">
        <v>36332.281843136225</v>
      </c>
      <c r="BV685" s="2">
        <v>36685.002254941304</v>
      </c>
      <c r="BW685" s="2">
        <v>37317.338863928337</v>
      </c>
    </row>
    <row r="686" spans="1:75" hidden="1">
      <c r="A686" s="1" t="s">
        <v>266</v>
      </c>
      <c r="B686" s="1" t="s">
        <v>55</v>
      </c>
      <c r="C686" s="1" t="s">
        <v>54</v>
      </c>
      <c r="D686" s="3" t="s">
        <v>273</v>
      </c>
      <c r="E686" s="1" t="s">
        <v>289</v>
      </c>
      <c r="F686" s="2" t="s">
        <v>291</v>
      </c>
      <c r="G686" s="2" t="s">
        <v>291</v>
      </c>
      <c r="H686" s="2" t="s">
        <v>291</v>
      </c>
      <c r="I686" s="2" t="s">
        <v>291</v>
      </c>
      <c r="J686" s="2" t="s">
        <v>291</v>
      </c>
      <c r="K686" s="2" t="s">
        <v>291</v>
      </c>
      <c r="L686" s="2" t="s">
        <v>291</v>
      </c>
      <c r="M686" s="2" t="s">
        <v>291</v>
      </c>
      <c r="N686" s="2" t="s">
        <v>291</v>
      </c>
      <c r="O686" s="2" t="s">
        <v>291</v>
      </c>
      <c r="P686" s="2" t="s">
        <v>291</v>
      </c>
      <c r="Q686" s="2" t="s">
        <v>291</v>
      </c>
      <c r="R686" s="2" t="s">
        <v>291</v>
      </c>
      <c r="S686" s="2" t="s">
        <v>291</v>
      </c>
      <c r="T686" s="2" t="s">
        <v>291</v>
      </c>
      <c r="U686" s="2" t="s">
        <v>291</v>
      </c>
      <c r="V686" s="2" t="s">
        <v>291</v>
      </c>
      <c r="W686" s="2" t="s">
        <v>291</v>
      </c>
      <c r="X686" s="2" t="s">
        <v>291</v>
      </c>
      <c r="Y686" s="2" t="s">
        <v>291</v>
      </c>
      <c r="Z686" s="2" t="s">
        <v>291</v>
      </c>
      <c r="AA686" s="2" t="s">
        <v>291</v>
      </c>
      <c r="AB686" s="2" t="s">
        <v>291</v>
      </c>
      <c r="AC686" s="2" t="s">
        <v>291</v>
      </c>
      <c r="AD686" s="2" t="s">
        <v>291</v>
      </c>
      <c r="AE686" s="2" t="s">
        <v>291</v>
      </c>
      <c r="AF686" s="2" t="s">
        <v>291</v>
      </c>
      <c r="AG686" s="2" t="s">
        <v>291</v>
      </c>
      <c r="AH686" s="2" t="s">
        <v>291</v>
      </c>
      <c r="AI686" s="2" t="s">
        <v>291</v>
      </c>
      <c r="AJ686" s="2" t="s">
        <v>291</v>
      </c>
      <c r="AK686" s="2" t="s">
        <v>291</v>
      </c>
      <c r="AL686" s="2" t="s">
        <v>291</v>
      </c>
      <c r="AM686" s="2" t="s">
        <v>291</v>
      </c>
      <c r="AN686" s="2" t="s">
        <v>291</v>
      </c>
      <c r="AO686" s="2" t="s">
        <v>291</v>
      </c>
      <c r="AP686" s="2" t="s">
        <v>291</v>
      </c>
      <c r="AQ686" s="2" t="s">
        <v>291</v>
      </c>
      <c r="AR686" s="2" t="s">
        <v>291</v>
      </c>
      <c r="AS686" s="2" t="s">
        <v>291</v>
      </c>
      <c r="AT686" s="2" t="s">
        <v>291</v>
      </c>
      <c r="AU686" s="2" t="s">
        <v>291</v>
      </c>
      <c r="AV686" s="2" t="s">
        <v>291</v>
      </c>
      <c r="AW686" s="2" t="s">
        <v>291</v>
      </c>
      <c r="AX686" s="2" t="s">
        <v>291</v>
      </c>
      <c r="AY686" s="2" t="s">
        <v>291</v>
      </c>
      <c r="AZ686" s="2" t="s">
        <v>291</v>
      </c>
      <c r="BA686" s="2" t="s">
        <v>291</v>
      </c>
      <c r="BB686" s="2" t="s">
        <v>291</v>
      </c>
      <c r="BC686" s="2" t="s">
        <v>291</v>
      </c>
      <c r="BD686" s="2" t="s">
        <v>291</v>
      </c>
      <c r="BE686" s="2" t="s">
        <v>291</v>
      </c>
      <c r="BF686" s="2" t="s">
        <v>291</v>
      </c>
      <c r="BG686" s="2" t="s">
        <v>291</v>
      </c>
      <c r="BH686" s="2" t="s">
        <v>291</v>
      </c>
      <c r="BI686" s="2" t="s">
        <v>291</v>
      </c>
      <c r="BJ686" s="2" t="s">
        <v>291</v>
      </c>
      <c r="BK686" s="2" t="s">
        <v>291</v>
      </c>
      <c r="BL686" s="2" t="s">
        <v>291</v>
      </c>
      <c r="BM686" s="2" t="s">
        <v>291</v>
      </c>
      <c r="BN686" s="2" t="s">
        <v>291</v>
      </c>
      <c r="BO686" s="2" t="s">
        <v>291</v>
      </c>
      <c r="BP686" s="2" t="s">
        <v>291</v>
      </c>
      <c r="BQ686" s="2" t="s">
        <v>291</v>
      </c>
      <c r="BR686" s="2" t="s">
        <v>291</v>
      </c>
      <c r="BS686" s="2" t="s">
        <v>291</v>
      </c>
      <c r="BT686" s="2" t="s">
        <v>291</v>
      </c>
      <c r="BU686" s="2" t="s">
        <v>291</v>
      </c>
      <c r="BV686" s="2" t="s">
        <v>291</v>
      </c>
      <c r="BW686" s="2" t="s">
        <v>291</v>
      </c>
    </row>
    <row r="687" spans="1:75" hidden="1">
      <c r="A687" s="1" t="s">
        <v>266</v>
      </c>
      <c r="B687" s="1" t="s">
        <v>55</v>
      </c>
      <c r="C687" s="1" t="s">
        <v>54</v>
      </c>
      <c r="D687" s="3" t="s">
        <v>272</v>
      </c>
      <c r="E687" s="1" t="s">
        <v>290</v>
      </c>
      <c r="F687" s="2" t="s">
        <v>291</v>
      </c>
      <c r="G687" s="2" t="s">
        <v>291</v>
      </c>
      <c r="H687" s="2" t="s">
        <v>291</v>
      </c>
      <c r="I687" s="2" t="s">
        <v>291</v>
      </c>
      <c r="J687" s="2" t="s">
        <v>291</v>
      </c>
      <c r="K687" s="2" t="s">
        <v>291</v>
      </c>
      <c r="L687" s="2" t="s">
        <v>291</v>
      </c>
      <c r="M687" s="2" t="s">
        <v>291</v>
      </c>
      <c r="N687" s="2" t="s">
        <v>291</v>
      </c>
      <c r="O687" s="2" t="s">
        <v>291</v>
      </c>
      <c r="P687" s="2" t="s">
        <v>291</v>
      </c>
      <c r="Q687" s="2" t="s">
        <v>291</v>
      </c>
      <c r="R687" s="2" t="s">
        <v>291</v>
      </c>
      <c r="S687" s="2" t="s">
        <v>291</v>
      </c>
      <c r="T687" s="2" t="s">
        <v>291</v>
      </c>
      <c r="U687" s="2" t="s">
        <v>291</v>
      </c>
      <c r="V687" s="2" t="s">
        <v>291</v>
      </c>
      <c r="W687" s="2" t="s">
        <v>291</v>
      </c>
      <c r="X687" s="2" t="s">
        <v>291</v>
      </c>
      <c r="Y687" s="2" t="s">
        <v>291</v>
      </c>
      <c r="Z687" s="2" t="s">
        <v>291</v>
      </c>
      <c r="AA687" s="2" t="s">
        <v>291</v>
      </c>
      <c r="AB687" s="2" t="s">
        <v>291</v>
      </c>
      <c r="AC687" s="2" t="s">
        <v>291</v>
      </c>
      <c r="AD687" s="2" t="s">
        <v>291</v>
      </c>
      <c r="AE687" s="2" t="s">
        <v>291</v>
      </c>
      <c r="AF687" s="2" t="s">
        <v>291</v>
      </c>
      <c r="AG687" s="2" t="s">
        <v>291</v>
      </c>
      <c r="AH687" s="2" t="s">
        <v>291</v>
      </c>
      <c r="AI687" s="2" t="s">
        <v>291</v>
      </c>
      <c r="AJ687" s="2">
        <v>9896.4683797311809</v>
      </c>
      <c r="AK687" s="2">
        <v>10345.664222986366</v>
      </c>
      <c r="AL687" s="2">
        <v>10815.414366824394</v>
      </c>
      <c r="AM687" s="2">
        <v>11061.609631537458</v>
      </c>
      <c r="AN687" s="2">
        <v>11546.460257564506</v>
      </c>
      <c r="AO687" s="2">
        <v>11820.735211836398</v>
      </c>
      <c r="AP687" s="2">
        <v>11964.785174280023</v>
      </c>
      <c r="AQ687" s="2">
        <v>12423.448955819444</v>
      </c>
      <c r="AR687" s="2">
        <v>12882.41537042368</v>
      </c>
      <c r="AS687" s="2">
        <v>11629.39358118521</v>
      </c>
      <c r="AT687" s="2">
        <v>10211.663030066291</v>
      </c>
      <c r="AU687" s="2">
        <v>10001.624822557171</v>
      </c>
      <c r="AV687" s="2">
        <v>7624.0229413593961</v>
      </c>
      <c r="AW687" s="2">
        <v>5772.4687903350468</v>
      </c>
      <c r="AX687" s="2">
        <v>4570.9455726175247</v>
      </c>
      <c r="AY687" s="2">
        <v>3926.8759990347567</v>
      </c>
      <c r="AZ687" s="2">
        <v>3982.8552628427465</v>
      </c>
      <c r="BA687" s="2">
        <v>4291.770635824003</v>
      </c>
      <c r="BB687" s="2">
        <v>4502.9457232204732</v>
      </c>
      <c r="BC687" s="2">
        <v>4968.3989696494909</v>
      </c>
      <c r="BD687" s="2">
        <v>5231.2407039018708</v>
      </c>
      <c r="BE687" s="2">
        <v>5525.3377707192794</v>
      </c>
      <c r="BF687" s="2">
        <v>6000.9175686185681</v>
      </c>
      <c r="BG687" s="2">
        <v>6563.6708243917119</v>
      </c>
      <c r="BH687" s="2">
        <v>7109.6053567931076</v>
      </c>
      <c r="BI687" s="2">
        <v>9007.2609192006294</v>
      </c>
      <c r="BJ687" s="2">
        <v>11984.423676634109</v>
      </c>
      <c r="BK687" s="2">
        <v>14876.119320630944</v>
      </c>
      <c r="BL687" s="2">
        <v>16278.212402528983</v>
      </c>
      <c r="BM687" s="2">
        <v>17618.445524642306</v>
      </c>
      <c r="BN687" s="2">
        <v>18273.840929978254</v>
      </c>
      <c r="BO687" s="2">
        <v>17803.403513843816</v>
      </c>
      <c r="BP687" s="2">
        <v>18011.001851246259</v>
      </c>
      <c r="BQ687" s="2">
        <v>18871.444038354966</v>
      </c>
      <c r="BR687" s="2">
        <v>19207.096836977144</v>
      </c>
      <c r="BS687" s="2">
        <v>19221.108661533741</v>
      </c>
      <c r="BT687" s="2">
        <v>18458.57708157822</v>
      </c>
      <c r="BU687" s="2">
        <v>18313.917804104127</v>
      </c>
      <c r="BV687" s="2">
        <v>18404.257827680522</v>
      </c>
      <c r="BW687" s="2">
        <v>18621.265661231675</v>
      </c>
    </row>
    <row r="688" spans="1:75" hidden="1">
      <c r="A688" s="1" t="s">
        <v>266</v>
      </c>
      <c r="B688" s="1" t="s">
        <v>55</v>
      </c>
      <c r="C688" s="1" t="s">
        <v>54</v>
      </c>
      <c r="D688" s="3" t="s">
        <v>275</v>
      </c>
      <c r="E688" s="1" t="s">
        <v>251</v>
      </c>
      <c r="F688" s="4" t="s">
        <v>291</v>
      </c>
      <c r="G688" s="4" t="s">
        <v>291</v>
      </c>
      <c r="H688" s="4" t="s">
        <v>291</v>
      </c>
      <c r="I688" s="4" t="s">
        <v>291</v>
      </c>
      <c r="J688" s="4" t="s">
        <v>291</v>
      </c>
      <c r="K688" s="4" t="s">
        <v>291</v>
      </c>
      <c r="L688" s="4" t="s">
        <v>291</v>
      </c>
      <c r="M688" s="4" t="s">
        <v>291</v>
      </c>
      <c r="N688" s="4" t="s">
        <v>291</v>
      </c>
      <c r="O688" s="4" t="s">
        <v>291</v>
      </c>
      <c r="P688" s="4" t="s">
        <v>291</v>
      </c>
      <c r="Q688" s="4" t="s">
        <v>291</v>
      </c>
      <c r="R688" s="4" t="s">
        <v>291</v>
      </c>
      <c r="S688" s="4" t="s">
        <v>291</v>
      </c>
      <c r="T688" s="4" t="s">
        <v>291</v>
      </c>
      <c r="U688" s="4" t="s">
        <v>291</v>
      </c>
      <c r="V688" s="4" t="s">
        <v>291</v>
      </c>
      <c r="W688" s="4" t="s">
        <v>291</v>
      </c>
      <c r="X688" s="4" t="s">
        <v>291</v>
      </c>
      <c r="Y688" s="4" t="s">
        <v>291</v>
      </c>
      <c r="Z688" s="4" t="s">
        <v>291</v>
      </c>
      <c r="AA688" s="4" t="s">
        <v>291</v>
      </c>
      <c r="AB688" s="4" t="s">
        <v>291</v>
      </c>
      <c r="AC688" s="4" t="s">
        <v>291</v>
      </c>
      <c r="AD688" s="4" t="s">
        <v>291</v>
      </c>
      <c r="AE688" s="4" t="s">
        <v>291</v>
      </c>
      <c r="AF688" s="4" t="s">
        <v>291</v>
      </c>
      <c r="AG688" s="4" t="s">
        <v>291</v>
      </c>
      <c r="AH688" s="4" t="s">
        <v>291</v>
      </c>
      <c r="AI688" s="4" t="s">
        <v>291</v>
      </c>
      <c r="AJ688" s="4" t="s">
        <v>291</v>
      </c>
      <c r="AK688" s="4">
        <v>6.1844159923250874</v>
      </c>
      <c r="AL688" s="4">
        <v>6.1844159923250652</v>
      </c>
      <c r="AM688" s="4">
        <v>3.900503853219961</v>
      </c>
      <c r="AN688" s="4">
        <v>6.1356005512531286</v>
      </c>
      <c r="AO688" s="4">
        <v>3.9748734354590587</v>
      </c>
      <c r="AP688" s="4">
        <v>2.6545021264043012</v>
      </c>
      <c r="AQ688" s="4">
        <v>5.3274815856676261</v>
      </c>
      <c r="AR688" s="4">
        <v>5.2303164520711709</v>
      </c>
      <c r="AS688" s="4">
        <v>-8.0968626700259172</v>
      </c>
      <c r="AT688" s="4">
        <v>-10.977934122183274</v>
      </c>
      <c r="AU688" s="4">
        <v>-0.70000000000001172</v>
      </c>
      <c r="AV688" s="4">
        <v>-22.599999999999987</v>
      </c>
      <c r="AW688" s="4">
        <v>-23.097999999999995</v>
      </c>
      <c r="AX688" s="4">
        <v>-19.672999999999995</v>
      </c>
      <c r="AY688" s="4">
        <v>-13.026999999999999</v>
      </c>
      <c r="AZ688" s="4">
        <v>2.5309999999999944</v>
      </c>
      <c r="BA688" s="4">
        <v>8.8840000000000039</v>
      </c>
      <c r="BB688" s="4">
        <v>6.0070000000000068</v>
      </c>
      <c r="BC688" s="4">
        <v>11.396000000000006</v>
      </c>
      <c r="BD688" s="4">
        <v>6.2270000000000048</v>
      </c>
      <c r="BE688" s="4">
        <v>6.4859999999999918</v>
      </c>
      <c r="BF688" s="4">
        <v>9.4389999999999965</v>
      </c>
      <c r="BG688" s="4">
        <v>10.207999999999995</v>
      </c>
      <c r="BH688" s="4">
        <v>9.2540000000000067</v>
      </c>
      <c r="BI688" s="4">
        <v>27.961999999999996</v>
      </c>
      <c r="BJ688" s="4">
        <v>34.465999999999994</v>
      </c>
      <c r="BK688" s="4">
        <v>25.463000000000015</v>
      </c>
      <c r="BL688" s="4">
        <v>10.590999999999994</v>
      </c>
      <c r="BM688" s="4">
        <v>9.3699999999999903</v>
      </c>
      <c r="BN688" s="4">
        <v>4.7889999999999988</v>
      </c>
      <c r="BO688" s="4">
        <v>-1.5730000000000022</v>
      </c>
      <c r="BP688" s="4">
        <v>2.2029999999999994</v>
      </c>
      <c r="BQ688" s="4">
        <v>5.8429999999999982</v>
      </c>
      <c r="BR688" s="4">
        <v>2.7979999999999894</v>
      </c>
      <c r="BS688" s="4">
        <v>1.0499999999999954</v>
      </c>
      <c r="BT688" s="4">
        <v>-3.0640000000000001</v>
      </c>
      <c r="BU688" s="4">
        <v>0.10699999999999044</v>
      </c>
      <c r="BV688" s="4">
        <v>1.3519999999999976</v>
      </c>
      <c r="BW688" s="4">
        <v>2.0000000000000018</v>
      </c>
    </row>
    <row r="689" spans="1:75" hidden="1">
      <c r="A689" s="1" t="s">
        <v>266</v>
      </c>
      <c r="B689" s="1" t="s">
        <v>55</v>
      </c>
      <c r="C689" s="1" t="s">
        <v>54</v>
      </c>
      <c r="D689" s="3" t="s">
        <v>276</v>
      </c>
      <c r="E689" s="1" t="s">
        <v>252</v>
      </c>
      <c r="F689" s="4" t="s">
        <v>291</v>
      </c>
      <c r="G689" s="4">
        <v>2.5647051091848949</v>
      </c>
      <c r="H689" s="4">
        <v>2.5647051091848949</v>
      </c>
      <c r="I689" s="4">
        <v>2.5647051091848949</v>
      </c>
      <c r="J689" s="4">
        <v>2.5647051091848949</v>
      </c>
      <c r="K689" s="4">
        <v>2.5647051091848949</v>
      </c>
      <c r="L689" s="4">
        <v>2.5647051091848949</v>
      </c>
      <c r="M689" s="4">
        <v>2.5647051091848949</v>
      </c>
      <c r="N689" s="4">
        <v>2.5647051091848949</v>
      </c>
      <c r="O689" s="4">
        <v>2.5647051091848949</v>
      </c>
      <c r="P689" s="4">
        <v>2.5647051091849393</v>
      </c>
      <c r="Q689" s="4">
        <v>1.5912308050822332</v>
      </c>
      <c r="R689" s="4">
        <v>1.5912308050822332</v>
      </c>
      <c r="S689" s="4">
        <v>1.5912308050822332</v>
      </c>
      <c r="T689" s="4">
        <v>1.5912308050822332</v>
      </c>
      <c r="U689" s="4">
        <v>1.5912308050822332</v>
      </c>
      <c r="V689" s="4">
        <v>1.5912308050822332</v>
      </c>
      <c r="W689" s="4">
        <v>1.5912308050822332</v>
      </c>
      <c r="X689" s="4">
        <v>1.5912308050822332</v>
      </c>
      <c r="Y689" s="4">
        <v>1.5912308050822332</v>
      </c>
      <c r="Z689" s="4">
        <v>1.591230805082211</v>
      </c>
      <c r="AA689" s="4">
        <v>4.2234504620749291</v>
      </c>
      <c r="AB689" s="4">
        <v>4.2234504620749291</v>
      </c>
      <c r="AC689" s="4">
        <v>4.2234504620749291</v>
      </c>
      <c r="AD689" s="4">
        <v>4.2234504620749291</v>
      </c>
      <c r="AE689" s="4">
        <v>4.2234504620749291</v>
      </c>
      <c r="AF689" s="4">
        <v>4.2234504620749291</v>
      </c>
      <c r="AG689" s="4">
        <v>4.2234504620749291</v>
      </c>
      <c r="AH689" s="4">
        <v>4.2234504620749291</v>
      </c>
      <c r="AI689" s="4">
        <v>4.2234504620749291</v>
      </c>
      <c r="AJ689" s="4">
        <v>4.2234504620749291</v>
      </c>
      <c r="AK689" s="4">
        <v>2.6317023223860092</v>
      </c>
      <c r="AL689" s="4">
        <v>2.6317023223860092</v>
      </c>
      <c r="AM689" s="4">
        <v>2.6317023223860092</v>
      </c>
      <c r="AN689" s="4">
        <v>2.6317023223860092</v>
      </c>
      <c r="AO689" s="4">
        <v>2.6317023223860314</v>
      </c>
      <c r="AP689" s="4">
        <v>1.9854906452844601</v>
      </c>
      <c r="AQ689" s="4">
        <v>2.9576937476600618</v>
      </c>
      <c r="AR689" s="4">
        <v>0.40000000000000036</v>
      </c>
      <c r="AS689" s="4">
        <v>1.2676566461427008</v>
      </c>
      <c r="AT689" s="4">
        <v>-0.25035765379112229</v>
      </c>
      <c r="AU689" s="4">
        <v>0.77226332559270361</v>
      </c>
      <c r="AV689" s="4">
        <v>-0.26795284030012301</v>
      </c>
      <c r="AW689" s="4">
        <v>-0.19881783987103496</v>
      </c>
      <c r="AX689" s="4">
        <v>-2.2425025574759005</v>
      </c>
      <c r="AY689" s="4">
        <v>-0.50395175281581217</v>
      </c>
      <c r="AZ689" s="4">
        <v>2.0398560752836969</v>
      </c>
      <c r="BA689" s="4">
        <v>0.20072151246373071</v>
      </c>
      <c r="BB689" s="4">
        <v>0.20031942827754001</v>
      </c>
      <c r="BC689" s="4">
        <v>3.5120896933693579E-2</v>
      </c>
      <c r="BD689" s="4">
        <v>4.591120233337076E-2</v>
      </c>
      <c r="BE689" s="4">
        <v>0.90767634854771462</v>
      </c>
      <c r="BF689" s="4">
        <v>1.0280133641737299</v>
      </c>
      <c r="BG689" s="4">
        <v>1.0684304248282928</v>
      </c>
      <c r="BH689" s="4">
        <v>1.1074754593506153</v>
      </c>
      <c r="BI689" s="4">
        <v>1.1202389843166571</v>
      </c>
      <c r="BJ689" s="4">
        <v>1.2063023141309692</v>
      </c>
      <c r="BK689" s="4">
        <v>1.2405740695694556</v>
      </c>
      <c r="BL689" s="4">
        <v>1.2974531475252293</v>
      </c>
      <c r="BM689" s="4">
        <v>1.3282732447817747</v>
      </c>
      <c r="BN689" s="4">
        <v>1.3342696629213391</v>
      </c>
      <c r="BO689" s="4">
        <v>1.062601062601054</v>
      </c>
      <c r="BP689" s="4">
        <v>1.6000000000000014</v>
      </c>
      <c r="BQ689" s="4">
        <v>1.7097862767154082</v>
      </c>
      <c r="BR689" s="4">
        <v>1.8137580181375901</v>
      </c>
      <c r="BS689" s="4">
        <v>1.4990223767108457</v>
      </c>
      <c r="BT689" s="4">
        <v>1.8835616438356073</v>
      </c>
      <c r="BU689" s="4">
        <v>1.3025210084033567</v>
      </c>
      <c r="BV689" s="4">
        <v>0.37751677852349008</v>
      </c>
      <c r="BW689" s="4">
        <v>0.27162557459257108</v>
      </c>
    </row>
    <row r="690" spans="1:75" hidden="1">
      <c r="A690" s="1" t="s">
        <v>266</v>
      </c>
      <c r="B690" s="1" t="s">
        <v>55</v>
      </c>
      <c r="C690" s="1" t="s">
        <v>54</v>
      </c>
      <c r="D690" s="3" t="s">
        <v>277</v>
      </c>
      <c r="E690" s="1" t="s">
        <v>253</v>
      </c>
      <c r="F690" s="4" t="s">
        <v>291</v>
      </c>
      <c r="G690" s="4" t="s">
        <v>291</v>
      </c>
      <c r="H690" s="4" t="s">
        <v>291</v>
      </c>
      <c r="I690" s="4" t="s">
        <v>291</v>
      </c>
      <c r="J690" s="4" t="s">
        <v>291</v>
      </c>
      <c r="K690" s="4" t="s">
        <v>291</v>
      </c>
      <c r="L690" s="4" t="s">
        <v>291</v>
      </c>
      <c r="M690" s="4" t="s">
        <v>291</v>
      </c>
      <c r="N690" s="4" t="s">
        <v>291</v>
      </c>
      <c r="O690" s="4" t="s">
        <v>291</v>
      </c>
      <c r="P690" s="4" t="s">
        <v>291</v>
      </c>
      <c r="Q690" s="4" t="s">
        <v>291</v>
      </c>
      <c r="R690" s="4" t="s">
        <v>291</v>
      </c>
      <c r="S690" s="4" t="s">
        <v>291</v>
      </c>
      <c r="T690" s="4" t="s">
        <v>291</v>
      </c>
      <c r="U690" s="4" t="s">
        <v>291</v>
      </c>
      <c r="V690" s="4" t="s">
        <v>291</v>
      </c>
      <c r="W690" s="4" t="s">
        <v>291</v>
      </c>
      <c r="X690" s="4" t="s">
        <v>291</v>
      </c>
      <c r="Y690" s="4" t="s">
        <v>291</v>
      </c>
      <c r="Z690" s="4" t="s">
        <v>291</v>
      </c>
      <c r="AA690" s="4" t="s">
        <v>291</v>
      </c>
      <c r="AB690" s="4" t="s">
        <v>291</v>
      </c>
      <c r="AC690" s="4" t="s">
        <v>291</v>
      </c>
      <c r="AD690" s="4" t="s">
        <v>291</v>
      </c>
      <c r="AE690" s="4" t="s">
        <v>291</v>
      </c>
      <c r="AF690" s="4" t="s">
        <v>291</v>
      </c>
      <c r="AG690" s="4" t="s">
        <v>291</v>
      </c>
      <c r="AH690" s="4" t="s">
        <v>291</v>
      </c>
      <c r="AI690" s="4" t="s">
        <v>291</v>
      </c>
      <c r="AJ690" s="4" t="s">
        <v>291</v>
      </c>
      <c r="AK690" s="4" t="s">
        <v>291</v>
      </c>
      <c r="AL690" s="4" t="s">
        <v>291</v>
      </c>
      <c r="AM690" s="4" t="s">
        <v>291</v>
      </c>
      <c r="AN690" s="4" t="s">
        <v>291</v>
      </c>
      <c r="AO690" s="4" t="s">
        <v>291</v>
      </c>
      <c r="AP690" s="4" t="s">
        <v>291</v>
      </c>
      <c r="AQ690" s="4" t="s">
        <v>291</v>
      </c>
      <c r="AR690" s="4" t="s">
        <v>291</v>
      </c>
      <c r="AS690" s="4" t="s">
        <v>291</v>
      </c>
      <c r="AT690" s="4" t="s">
        <v>291</v>
      </c>
      <c r="AU690" s="4" t="s">
        <v>291</v>
      </c>
      <c r="AV690" s="4" t="s">
        <v>291</v>
      </c>
      <c r="AW690" s="4" t="s">
        <v>291</v>
      </c>
      <c r="AX690" s="4" t="s">
        <v>291</v>
      </c>
      <c r="AY690" s="4" t="s">
        <v>291</v>
      </c>
      <c r="AZ690" s="4" t="s">
        <v>291</v>
      </c>
      <c r="BA690" s="4" t="s">
        <v>291</v>
      </c>
      <c r="BB690" s="4" t="s">
        <v>291</v>
      </c>
      <c r="BC690" s="4" t="s">
        <v>291</v>
      </c>
      <c r="BD690" s="4" t="s">
        <v>291</v>
      </c>
      <c r="BE690" s="4" t="s">
        <v>291</v>
      </c>
      <c r="BF690" s="4" t="s">
        <v>291</v>
      </c>
      <c r="BG690" s="4" t="s">
        <v>291</v>
      </c>
      <c r="BH690" s="4" t="s">
        <v>291</v>
      </c>
      <c r="BI690" s="4" t="s">
        <v>291</v>
      </c>
      <c r="BJ690" s="4" t="s">
        <v>291</v>
      </c>
      <c r="BK690" s="4" t="s">
        <v>291</v>
      </c>
      <c r="BL690" s="4" t="s">
        <v>291</v>
      </c>
      <c r="BM690" s="4" t="s">
        <v>291</v>
      </c>
      <c r="BN690" s="4" t="s">
        <v>291</v>
      </c>
      <c r="BO690" s="4" t="s">
        <v>291</v>
      </c>
      <c r="BP690" s="4" t="s">
        <v>291</v>
      </c>
      <c r="BQ690" s="4" t="s">
        <v>291</v>
      </c>
      <c r="BR690" s="4" t="s">
        <v>291</v>
      </c>
      <c r="BS690" s="4" t="s">
        <v>291</v>
      </c>
      <c r="BT690" s="4" t="s">
        <v>291</v>
      </c>
      <c r="BU690" s="4" t="s">
        <v>291</v>
      </c>
      <c r="BV690" s="4" t="s">
        <v>291</v>
      </c>
      <c r="BW690" s="4" t="s">
        <v>291</v>
      </c>
    </row>
    <row r="691" spans="1:75" hidden="1">
      <c r="A691" s="1" t="s">
        <v>266</v>
      </c>
      <c r="B691" s="1" t="s">
        <v>55</v>
      </c>
      <c r="C691" s="1" t="s">
        <v>54</v>
      </c>
      <c r="D691" s="3" t="s">
        <v>278</v>
      </c>
      <c r="E691" s="1" t="s">
        <v>254</v>
      </c>
      <c r="F691" s="4" t="s">
        <v>291</v>
      </c>
      <c r="G691" s="4">
        <v>3.3878250405845911</v>
      </c>
      <c r="H691" s="4">
        <v>3.6167627976703365</v>
      </c>
      <c r="I691" s="4">
        <v>2.1999868649774657</v>
      </c>
      <c r="J691" s="4">
        <v>2.0135335080313954</v>
      </c>
      <c r="K691" s="4">
        <v>2.8280747636754366</v>
      </c>
      <c r="L691" s="4">
        <v>3.1082608719269489</v>
      </c>
      <c r="M691" s="4">
        <v>3.2076405508562722</v>
      </c>
      <c r="N691" s="4">
        <v>2.9571112944313249</v>
      </c>
      <c r="O691" s="4">
        <v>3.0299758441465485</v>
      </c>
      <c r="P691" s="4">
        <v>3.7681160970070016</v>
      </c>
      <c r="Q691" s="4">
        <v>3.9148576366221155</v>
      </c>
      <c r="R691" s="4">
        <v>3.0692427897041519</v>
      </c>
      <c r="S691" s="4">
        <v>3.0348776766464525</v>
      </c>
      <c r="T691" s="4">
        <v>3.425096942432182</v>
      </c>
      <c r="U691" s="4">
        <v>3.0874345371286083</v>
      </c>
      <c r="V691" s="4">
        <v>2.9509332462148707</v>
      </c>
      <c r="W691" s="4">
        <v>2.6703787754720043</v>
      </c>
      <c r="X691" s="4">
        <v>2.4433408102775722</v>
      </c>
      <c r="Y691" s="4">
        <v>2.3073340760016992</v>
      </c>
      <c r="Z691" s="4">
        <v>2.1670638862743674</v>
      </c>
      <c r="AA691" s="4">
        <v>2.2187386159687739</v>
      </c>
      <c r="AB691" s="4">
        <v>2.0823069770399716</v>
      </c>
      <c r="AC691" s="4">
        <v>1.9299064961387336</v>
      </c>
      <c r="AD691" s="4">
        <v>1.8486209145737842</v>
      </c>
      <c r="AE691" s="4">
        <v>1.7271471782636993</v>
      </c>
      <c r="AF691" s="4">
        <v>1.6449978116671371</v>
      </c>
      <c r="AG691" s="4">
        <v>1.6712096995104231</v>
      </c>
      <c r="AH691" s="4">
        <v>1.6962146768461972</v>
      </c>
      <c r="AI691" s="4">
        <v>1.597948158392315</v>
      </c>
      <c r="AJ691" s="4">
        <v>1.5007019794356591</v>
      </c>
      <c r="AK691" s="4">
        <v>1.5740210235558827</v>
      </c>
      <c r="AL691" s="4">
        <v>1.5724665104119628</v>
      </c>
      <c r="AM691" s="4">
        <v>1.5880183378177204</v>
      </c>
      <c r="AN691" s="4">
        <v>1.6788310112273441</v>
      </c>
      <c r="AO691" s="4">
        <v>1.5623582115006807</v>
      </c>
      <c r="AP691" s="4">
        <v>1.4185938371551909</v>
      </c>
      <c r="AQ691" s="4">
        <v>1.4388753559558154</v>
      </c>
      <c r="AR691" s="4">
        <v>1.481238374635474</v>
      </c>
      <c r="AS691" s="4">
        <v>1.8053418404603949</v>
      </c>
      <c r="AT691" s="4">
        <v>1.3813948281652388</v>
      </c>
      <c r="AU691" s="4">
        <v>1.385340569725857</v>
      </c>
      <c r="AV691" s="4">
        <v>1.5377009251096529</v>
      </c>
      <c r="AW691" s="4">
        <v>1.5687799331332464</v>
      </c>
      <c r="AX691" s="4">
        <v>1.4418336763780015</v>
      </c>
      <c r="AY691" s="4">
        <v>1.2379431856221812</v>
      </c>
      <c r="AZ691" s="4">
        <v>1.0899207945757938</v>
      </c>
      <c r="BA691" s="4">
        <v>1.0466889398685009</v>
      </c>
      <c r="BB691" s="4">
        <v>1.0355793199329666</v>
      </c>
      <c r="BC691" s="4">
        <v>0.96011710171803877</v>
      </c>
      <c r="BD691" s="4">
        <v>0.88966408204045333</v>
      </c>
      <c r="BE691" s="4">
        <v>0.81807134899887224</v>
      </c>
      <c r="BF691" s="4">
        <v>0.76583012103403902</v>
      </c>
      <c r="BG691" s="4">
        <v>0.75903272672204203</v>
      </c>
      <c r="BH691" s="4">
        <v>0.86457071248098316</v>
      </c>
      <c r="BI691" s="4">
        <v>1.0028829881724377</v>
      </c>
      <c r="BJ691" s="4">
        <v>1.0620434858821248</v>
      </c>
      <c r="BK691" s="4">
        <v>1.0748647099298125</v>
      </c>
      <c r="BL691" s="4">
        <v>1.0654530796209594</v>
      </c>
      <c r="BM691" s="4">
        <v>1.0502366950866149</v>
      </c>
      <c r="BN691" s="4">
        <v>1.0307190018830736</v>
      </c>
      <c r="BO691" s="4">
        <v>1.0278366053074528</v>
      </c>
      <c r="BP691" s="4">
        <v>1.0249881907305358</v>
      </c>
      <c r="BQ691" s="4">
        <v>1.0170957276480985</v>
      </c>
      <c r="BR691" s="4">
        <v>1.0015579512289596</v>
      </c>
      <c r="BS691" s="4">
        <v>0.97633646183594713</v>
      </c>
      <c r="BT691" s="4">
        <v>0.94046691572655661</v>
      </c>
      <c r="BU691" s="4">
        <v>0.89773229687934997</v>
      </c>
      <c r="BV691" s="4">
        <v>0.8544987068077603</v>
      </c>
      <c r="BW691" s="4">
        <v>0.81131608211244544</v>
      </c>
    </row>
    <row r="692" spans="1:75" hidden="1">
      <c r="A692" s="1" t="s">
        <v>266</v>
      </c>
      <c r="B692" s="1" t="s">
        <v>55</v>
      </c>
      <c r="C692" s="1" t="s">
        <v>54</v>
      </c>
      <c r="D692" s="3" t="s">
        <v>279</v>
      </c>
      <c r="E692" s="1" t="s">
        <v>255</v>
      </c>
      <c r="F692" s="4" t="s">
        <v>291</v>
      </c>
      <c r="G692" s="4" t="s">
        <v>291</v>
      </c>
      <c r="H692" s="4" t="s">
        <v>291</v>
      </c>
      <c r="I692" s="4" t="s">
        <v>291</v>
      </c>
      <c r="J692" s="4" t="s">
        <v>291</v>
      </c>
      <c r="K692" s="4" t="s">
        <v>291</v>
      </c>
      <c r="L692" s="4" t="s">
        <v>291</v>
      </c>
      <c r="M692" s="4" t="s">
        <v>291</v>
      </c>
      <c r="N692" s="4" t="s">
        <v>291</v>
      </c>
      <c r="O692" s="4" t="s">
        <v>291</v>
      </c>
      <c r="P692" s="4" t="s">
        <v>291</v>
      </c>
      <c r="Q692" s="4" t="s">
        <v>291</v>
      </c>
      <c r="R692" s="4" t="s">
        <v>291</v>
      </c>
      <c r="S692" s="4" t="s">
        <v>291</v>
      </c>
      <c r="T692" s="4" t="s">
        <v>291</v>
      </c>
      <c r="U692" s="4" t="s">
        <v>291</v>
      </c>
      <c r="V692" s="4" t="s">
        <v>291</v>
      </c>
      <c r="W692" s="4" t="s">
        <v>291</v>
      </c>
      <c r="X692" s="4" t="s">
        <v>291</v>
      </c>
      <c r="Y692" s="4" t="s">
        <v>291</v>
      </c>
      <c r="Z692" s="4" t="s">
        <v>291</v>
      </c>
      <c r="AA692" s="4" t="s">
        <v>291</v>
      </c>
      <c r="AB692" s="4" t="s">
        <v>291</v>
      </c>
      <c r="AC692" s="4" t="s">
        <v>291</v>
      </c>
      <c r="AD692" s="4" t="s">
        <v>291</v>
      </c>
      <c r="AE692" s="4" t="s">
        <v>291</v>
      </c>
      <c r="AF692" s="4" t="s">
        <v>291</v>
      </c>
      <c r="AG692" s="4" t="s">
        <v>291</v>
      </c>
      <c r="AH692" s="4" t="s">
        <v>291</v>
      </c>
      <c r="AI692" s="4" t="s">
        <v>291</v>
      </c>
      <c r="AJ692" s="4" t="s">
        <v>291</v>
      </c>
      <c r="AK692" s="4">
        <v>3.4616142863725718</v>
      </c>
      <c r="AL692" s="4">
        <v>3.4616142863725496</v>
      </c>
      <c r="AM692" s="4">
        <v>1.2362666721130733</v>
      </c>
      <c r="AN692" s="4">
        <v>3.4140505804538757</v>
      </c>
      <c r="AO692" s="4">
        <v>1.3087292548786378</v>
      </c>
      <c r="AP692" s="4">
        <v>0.65598692214634546</v>
      </c>
      <c r="AQ692" s="4">
        <v>2.3017102964793423</v>
      </c>
      <c r="AR692" s="4">
        <v>4.8110721634174958</v>
      </c>
      <c r="AS692" s="4">
        <v>-9.2472953619247349</v>
      </c>
      <c r="AT692" s="4">
        <v>-10.754501185236442</v>
      </c>
      <c r="AU692" s="4">
        <v>-1.4609807073955094</v>
      </c>
      <c r="AV692" s="4">
        <v>-22.392047286405138</v>
      </c>
      <c r="AW692" s="4">
        <v>-22.944800516879337</v>
      </c>
      <c r="AX692" s="4">
        <v>-17.830343348112244</v>
      </c>
      <c r="AY692" s="4">
        <v>-12.586478023802917</v>
      </c>
      <c r="AZ692" s="4">
        <v>0.48132557571811674</v>
      </c>
      <c r="BA692" s="4">
        <v>8.6658841937143016</v>
      </c>
      <c r="BB692" s="4">
        <v>5.795071916790473</v>
      </c>
      <c r="BC692" s="4">
        <v>11.356890461272528</v>
      </c>
      <c r="BD692" s="4">
        <v>6.1782522877581458</v>
      </c>
      <c r="BE692" s="4">
        <v>5.5281459778977027</v>
      </c>
      <c r="BF692" s="4">
        <v>8.3254004070211209</v>
      </c>
      <c r="BG692" s="4">
        <v>9.0429519254970891</v>
      </c>
      <c r="BH692" s="4">
        <v>8.0572920089619249</v>
      </c>
      <c r="BI692" s="4">
        <v>26.544400295420978</v>
      </c>
      <c r="BJ692" s="4">
        <v>32.863267331549494</v>
      </c>
      <c r="BK692" s="4">
        <v>23.925611004324843</v>
      </c>
      <c r="BL692" s="4">
        <v>9.1745118595825339</v>
      </c>
      <c r="BM692" s="4">
        <v>7.9363108614232125</v>
      </c>
      <c r="BN692" s="4">
        <v>3.4092418572418737</v>
      </c>
      <c r="BO692" s="4">
        <v>-2.6078895999999907</v>
      </c>
      <c r="BP692" s="4">
        <v>0.59350393700787762</v>
      </c>
      <c r="BQ692" s="4">
        <v>4.063732581287316</v>
      </c>
      <c r="BR692" s="4">
        <v>0.96670823376057147</v>
      </c>
      <c r="BS692" s="4">
        <v>-0.44239083904110688</v>
      </c>
      <c r="BT692" s="4">
        <v>-4.8560941176470473</v>
      </c>
      <c r="BU692" s="4">
        <v>-1.1801493156366694</v>
      </c>
      <c r="BV692" s="4">
        <v>0.9708182198077786</v>
      </c>
      <c r="BW692" s="4">
        <v>1.7236924359241401</v>
      </c>
    </row>
    <row r="693" spans="1:75" hidden="1">
      <c r="A693" s="1" t="s">
        <v>266</v>
      </c>
      <c r="B693" s="1" t="s">
        <v>55</v>
      </c>
      <c r="C693" s="1" t="s">
        <v>54</v>
      </c>
      <c r="D693" s="3" t="s">
        <v>280</v>
      </c>
      <c r="E693" s="1" t="s">
        <v>256</v>
      </c>
      <c r="F693" s="4" t="s">
        <v>291</v>
      </c>
      <c r="G693" s="4" t="s">
        <v>291</v>
      </c>
      <c r="H693" s="4" t="s">
        <v>291</v>
      </c>
      <c r="I693" s="4" t="s">
        <v>291</v>
      </c>
      <c r="J693" s="4" t="s">
        <v>291</v>
      </c>
      <c r="K693" s="4" t="s">
        <v>291</v>
      </c>
      <c r="L693" s="4" t="s">
        <v>291</v>
      </c>
      <c r="M693" s="4" t="s">
        <v>291</v>
      </c>
      <c r="N693" s="4" t="s">
        <v>291</v>
      </c>
      <c r="O693" s="4" t="s">
        <v>291</v>
      </c>
      <c r="P693" s="4" t="s">
        <v>291</v>
      </c>
      <c r="Q693" s="4" t="s">
        <v>291</v>
      </c>
      <c r="R693" s="4" t="s">
        <v>291</v>
      </c>
      <c r="S693" s="4" t="s">
        <v>291</v>
      </c>
      <c r="T693" s="4" t="s">
        <v>291</v>
      </c>
      <c r="U693" s="4" t="s">
        <v>291</v>
      </c>
      <c r="V693" s="4" t="s">
        <v>291</v>
      </c>
      <c r="W693" s="4" t="s">
        <v>291</v>
      </c>
      <c r="X693" s="4" t="s">
        <v>291</v>
      </c>
      <c r="Y693" s="4" t="s">
        <v>291</v>
      </c>
      <c r="Z693" s="4" t="s">
        <v>291</v>
      </c>
      <c r="AA693" s="4" t="s">
        <v>291</v>
      </c>
      <c r="AB693" s="4" t="s">
        <v>291</v>
      </c>
      <c r="AC693" s="4" t="s">
        <v>291</v>
      </c>
      <c r="AD693" s="4" t="s">
        <v>291</v>
      </c>
      <c r="AE693" s="4" t="s">
        <v>291</v>
      </c>
      <c r="AF693" s="4" t="s">
        <v>291</v>
      </c>
      <c r="AG693" s="4" t="s">
        <v>291</v>
      </c>
      <c r="AH693" s="4" t="s">
        <v>291</v>
      </c>
      <c r="AI693" s="4" t="s">
        <v>291</v>
      </c>
      <c r="AJ693" s="4" t="s">
        <v>291</v>
      </c>
      <c r="AK693" s="4" t="s">
        <v>291</v>
      </c>
      <c r="AL693" s="4" t="s">
        <v>291</v>
      </c>
      <c r="AM693" s="4" t="s">
        <v>291</v>
      </c>
      <c r="AN693" s="4" t="s">
        <v>291</v>
      </c>
      <c r="AO693" s="4" t="s">
        <v>291</v>
      </c>
      <c r="AP693" s="4" t="s">
        <v>291</v>
      </c>
      <c r="AQ693" s="4" t="s">
        <v>291</v>
      </c>
      <c r="AR693" s="4" t="s">
        <v>291</v>
      </c>
      <c r="AS693" s="4" t="s">
        <v>291</v>
      </c>
      <c r="AT693" s="4" t="s">
        <v>291</v>
      </c>
      <c r="AU693" s="4" t="s">
        <v>291</v>
      </c>
      <c r="AV693" s="4" t="s">
        <v>291</v>
      </c>
      <c r="AW693" s="4" t="s">
        <v>291</v>
      </c>
      <c r="AX693" s="4" t="s">
        <v>291</v>
      </c>
      <c r="AY693" s="4" t="s">
        <v>291</v>
      </c>
      <c r="AZ693" s="4" t="s">
        <v>291</v>
      </c>
      <c r="BA693" s="4" t="s">
        <v>291</v>
      </c>
      <c r="BB693" s="4" t="s">
        <v>291</v>
      </c>
      <c r="BC693" s="4" t="s">
        <v>291</v>
      </c>
      <c r="BD693" s="4" t="s">
        <v>291</v>
      </c>
      <c r="BE693" s="4" t="s">
        <v>291</v>
      </c>
      <c r="BF693" s="4" t="s">
        <v>291</v>
      </c>
      <c r="BG693" s="4" t="s">
        <v>291</v>
      </c>
      <c r="BH693" s="4" t="s">
        <v>291</v>
      </c>
      <c r="BI693" s="4" t="s">
        <v>291</v>
      </c>
      <c r="BJ693" s="4" t="s">
        <v>291</v>
      </c>
      <c r="BK693" s="4" t="s">
        <v>291</v>
      </c>
      <c r="BL693" s="4" t="s">
        <v>291</v>
      </c>
      <c r="BM693" s="4" t="s">
        <v>291</v>
      </c>
      <c r="BN693" s="4" t="s">
        <v>291</v>
      </c>
      <c r="BO693" s="4" t="s">
        <v>291</v>
      </c>
      <c r="BP693" s="4" t="s">
        <v>291</v>
      </c>
      <c r="BQ693" s="4" t="s">
        <v>291</v>
      </c>
      <c r="BR693" s="4" t="s">
        <v>291</v>
      </c>
      <c r="BS693" s="4" t="s">
        <v>291</v>
      </c>
      <c r="BT693" s="4" t="s">
        <v>291</v>
      </c>
      <c r="BU693" s="4" t="s">
        <v>291</v>
      </c>
      <c r="BV693" s="4" t="s">
        <v>291</v>
      </c>
      <c r="BW693" s="4" t="s">
        <v>291</v>
      </c>
    </row>
    <row r="694" spans="1:75" hidden="1">
      <c r="A694" s="1" t="s">
        <v>266</v>
      </c>
      <c r="B694" s="1" t="s">
        <v>55</v>
      </c>
      <c r="C694" s="1" t="s">
        <v>54</v>
      </c>
      <c r="D694" s="3" t="s">
        <v>281</v>
      </c>
      <c r="E694" s="1" t="s">
        <v>257</v>
      </c>
      <c r="F694" s="4" t="s">
        <v>291</v>
      </c>
      <c r="G694" s="4" t="s">
        <v>291</v>
      </c>
      <c r="H694" s="4" t="s">
        <v>291</v>
      </c>
      <c r="I694" s="4" t="s">
        <v>291</v>
      </c>
      <c r="J694" s="4" t="s">
        <v>291</v>
      </c>
      <c r="K694" s="4" t="s">
        <v>291</v>
      </c>
      <c r="L694" s="4" t="s">
        <v>291</v>
      </c>
      <c r="M694" s="4" t="s">
        <v>291</v>
      </c>
      <c r="N694" s="4" t="s">
        <v>291</v>
      </c>
      <c r="O694" s="4" t="s">
        <v>291</v>
      </c>
      <c r="P694" s="4" t="s">
        <v>291</v>
      </c>
      <c r="Q694" s="4" t="s">
        <v>291</v>
      </c>
      <c r="R694" s="4" t="s">
        <v>291</v>
      </c>
      <c r="S694" s="4" t="s">
        <v>291</v>
      </c>
      <c r="T694" s="4" t="s">
        <v>291</v>
      </c>
      <c r="U694" s="4" t="s">
        <v>291</v>
      </c>
      <c r="V694" s="4" t="s">
        <v>291</v>
      </c>
      <c r="W694" s="4" t="s">
        <v>291</v>
      </c>
      <c r="X694" s="4" t="s">
        <v>291</v>
      </c>
      <c r="Y694" s="4" t="s">
        <v>291</v>
      </c>
      <c r="Z694" s="4" t="s">
        <v>291</v>
      </c>
      <c r="AA694" s="4" t="s">
        <v>291</v>
      </c>
      <c r="AB694" s="4" t="s">
        <v>291</v>
      </c>
      <c r="AC694" s="4" t="s">
        <v>291</v>
      </c>
      <c r="AD694" s="4" t="s">
        <v>291</v>
      </c>
      <c r="AE694" s="4" t="s">
        <v>291</v>
      </c>
      <c r="AF694" s="4" t="s">
        <v>291</v>
      </c>
      <c r="AG694" s="4" t="s">
        <v>291</v>
      </c>
      <c r="AH694" s="4" t="s">
        <v>291</v>
      </c>
      <c r="AI694" s="4" t="s">
        <v>291</v>
      </c>
      <c r="AJ694" s="4" t="s">
        <v>291</v>
      </c>
      <c r="AK694" s="4">
        <v>4.5389509269304407</v>
      </c>
      <c r="AL694" s="4">
        <v>4.5405508405571116</v>
      </c>
      <c r="AM694" s="4">
        <v>2.2763368684999508</v>
      </c>
      <c r="AN694" s="4">
        <v>4.3831832995145925</v>
      </c>
      <c r="AO694" s="4">
        <v>2.3754029213602701</v>
      </c>
      <c r="AP694" s="4">
        <v>1.2186210067490988</v>
      </c>
      <c r="AQ694" s="4">
        <v>3.8334476955372621</v>
      </c>
      <c r="AR694" s="4">
        <v>3.6943558607309468</v>
      </c>
      <c r="AS694" s="4">
        <v>-9.7266060223088253</v>
      </c>
      <c r="AT694" s="4">
        <v>-12.190924154571714</v>
      </c>
      <c r="AU694" s="4">
        <v>-2.0568462442474233</v>
      </c>
      <c r="AV694" s="4">
        <v>-23.772156258405619</v>
      </c>
      <c r="AW694" s="4">
        <v>-24.285789343312349</v>
      </c>
      <c r="AX694" s="4">
        <v>-20.814720033294165</v>
      </c>
      <c r="AY694" s="4">
        <v>-14.090510668976219</v>
      </c>
      <c r="AZ694" s="4">
        <v>1.425541927520757</v>
      </c>
      <c r="BA694" s="4">
        <v>7.7561285207428998</v>
      </c>
      <c r="BB694" s="4">
        <v>4.9204653583712732</v>
      </c>
      <c r="BC694" s="4">
        <v>10.336639058934271</v>
      </c>
      <c r="BD694" s="4">
        <v>5.2902702834052295</v>
      </c>
      <c r="BE694" s="4">
        <v>5.6219371935618767</v>
      </c>
      <c r="BF694" s="4">
        <v>8.6072529433323339</v>
      </c>
      <c r="BG694" s="4">
        <v>9.3777868024054847</v>
      </c>
      <c r="BH694" s="4">
        <v>8.3175184589180162</v>
      </c>
      <c r="BI694" s="4">
        <v>26.691433169273495</v>
      </c>
      <c r="BJ694" s="4">
        <v>33.052920128994081</v>
      </c>
      <c r="BK694" s="4">
        <v>24.128783511173246</v>
      </c>
      <c r="BL694" s="4">
        <v>9.4251266185633842</v>
      </c>
      <c r="BM694" s="4">
        <v>8.2332942277194121</v>
      </c>
      <c r="BN694" s="4">
        <v>3.7199388812098499</v>
      </c>
      <c r="BO694" s="4">
        <v>-2.5743762241176471</v>
      </c>
      <c r="BP694" s="4">
        <v>1.1660598336774131</v>
      </c>
      <c r="BQ694" s="4">
        <v>4.7773144115754507</v>
      </c>
      <c r="BR694" s="4">
        <v>1.778628058033016</v>
      </c>
      <c r="BS694" s="4">
        <v>7.2951288138578541E-2</v>
      </c>
      <c r="BT694" s="4">
        <v>-3.9671571155598273</v>
      </c>
      <c r="BU694" s="4">
        <v>-0.78369679761753908</v>
      </c>
      <c r="BV694" s="4">
        <v>0.49328616925508051</v>
      </c>
      <c r="BW694" s="4">
        <v>1.1791175475968974</v>
      </c>
    </row>
    <row r="695" spans="1:75" hidden="1">
      <c r="A695" s="1" t="s">
        <v>266</v>
      </c>
      <c r="B695" s="1" t="s">
        <v>57</v>
      </c>
      <c r="C695" s="1" t="s">
        <v>56</v>
      </c>
      <c r="D695" s="3" t="s">
        <v>267</v>
      </c>
      <c r="E695" s="1" t="s">
        <v>283</v>
      </c>
      <c r="F695" s="2" t="s">
        <v>291</v>
      </c>
      <c r="G695" s="2" t="s">
        <v>291</v>
      </c>
      <c r="H695" s="2" t="s">
        <v>291</v>
      </c>
      <c r="I695" s="2" t="s">
        <v>291</v>
      </c>
      <c r="J695" s="2" t="s">
        <v>291</v>
      </c>
      <c r="K695" s="2" t="s">
        <v>291</v>
      </c>
      <c r="L695" s="2" t="s">
        <v>291</v>
      </c>
      <c r="M695" s="2" t="s">
        <v>291</v>
      </c>
      <c r="N695" s="2" t="s">
        <v>291</v>
      </c>
      <c r="O695" s="2" t="s">
        <v>291</v>
      </c>
      <c r="P695" s="2" t="s">
        <v>291</v>
      </c>
      <c r="Q695" s="2" t="s">
        <v>291</v>
      </c>
      <c r="R695" s="2" t="s">
        <v>291</v>
      </c>
      <c r="S695" s="2" t="s">
        <v>291</v>
      </c>
      <c r="T695" s="2" t="s">
        <v>291</v>
      </c>
      <c r="U695" s="2" t="s">
        <v>291</v>
      </c>
      <c r="V695" s="2" t="s">
        <v>291</v>
      </c>
      <c r="W695" s="2" t="s">
        <v>291</v>
      </c>
      <c r="X695" s="2" t="s">
        <v>291</v>
      </c>
      <c r="Y695" s="2" t="s">
        <v>291</v>
      </c>
      <c r="Z695" s="2" t="s">
        <v>291</v>
      </c>
      <c r="AA695" s="2" t="s">
        <v>291</v>
      </c>
      <c r="AB695" s="2" t="s">
        <v>291</v>
      </c>
      <c r="AC695" s="2" t="s">
        <v>291</v>
      </c>
      <c r="AD695" s="2" t="s">
        <v>291</v>
      </c>
      <c r="AE695" s="2" t="s">
        <v>291</v>
      </c>
      <c r="AF695" s="2" t="s">
        <v>291</v>
      </c>
      <c r="AG695" s="2" t="s">
        <v>291</v>
      </c>
      <c r="AH695" s="2" t="s">
        <v>291</v>
      </c>
      <c r="AI695" s="2" t="s">
        <v>291</v>
      </c>
      <c r="AJ695" s="2">
        <v>74729.514273662862</v>
      </c>
      <c r="AK695" s="2">
        <v>78088.091217170077</v>
      </c>
      <c r="AL695" s="2">
        <v>81597.613061030221</v>
      </c>
      <c r="AM695" s="2">
        <v>85769.385552529871</v>
      </c>
      <c r="AN695" s="2">
        <v>88724.338988238276</v>
      </c>
      <c r="AO695" s="2">
        <v>89673.422898211182</v>
      </c>
      <c r="AP695" s="2">
        <v>92126.67268779935</v>
      </c>
      <c r="AQ695" s="2">
        <v>93156.652738109246</v>
      </c>
      <c r="AR695" s="2">
        <v>92827.048399646941</v>
      </c>
      <c r="AS695" s="2">
        <v>98914.974379497886</v>
      </c>
      <c r="AT695" s="2">
        <v>95541.162830479967</v>
      </c>
      <c r="AU695" s="2">
        <v>94203.58655085323</v>
      </c>
      <c r="AV695" s="2">
        <v>85160.042241971358</v>
      </c>
      <c r="AW695" s="2">
        <v>78687.879031581542</v>
      </c>
      <c r="AX695" s="2">
        <v>69481.397184886504</v>
      </c>
      <c r="AY695" s="2">
        <v>61780.079120913681</v>
      </c>
      <c r="AZ695" s="2">
        <v>63495.094117310247</v>
      </c>
      <c r="BA695" s="2">
        <v>70755.123178683498</v>
      </c>
      <c r="BB695" s="2">
        <v>76728.27067742795</v>
      </c>
      <c r="BC695" s="2">
        <v>79301.736875948889</v>
      </c>
      <c r="BD695" s="2">
        <v>83869.51692000356</v>
      </c>
      <c r="BE695" s="2">
        <v>87832.351594473716</v>
      </c>
      <c r="BF695" s="2">
        <v>92263.493732414907</v>
      </c>
      <c r="BG695" s="2">
        <v>98761.611595988885</v>
      </c>
      <c r="BH695" s="2">
        <v>110069.81612372963</v>
      </c>
      <c r="BI695" s="2">
        <v>120461.50746397096</v>
      </c>
      <c r="BJ695" s="2">
        <v>132505.24898021878</v>
      </c>
      <c r="BK695" s="2">
        <v>143962.97785953831</v>
      </c>
      <c r="BL695" s="2">
        <v>158716.30383058378</v>
      </c>
      <c r="BM695" s="2">
        <v>158976.59856886594</v>
      </c>
      <c r="BN695" s="2">
        <v>171297.28495795303</v>
      </c>
      <c r="BO695" s="2">
        <v>180804.28427311947</v>
      </c>
      <c r="BP695" s="2">
        <v>183892.42144850432</v>
      </c>
      <c r="BQ695" s="2">
        <v>185729.50673877489</v>
      </c>
      <c r="BR695" s="2">
        <v>188795.90089503207</v>
      </c>
      <c r="BS695" s="2">
        <v>181565.01789075235</v>
      </c>
      <c r="BT695" s="2">
        <v>176978.68553883195</v>
      </c>
      <c r="BU695" s="2">
        <v>181459.78585667521</v>
      </c>
      <c r="BV695" s="2">
        <v>186959.83196599103</v>
      </c>
      <c r="BW695" s="2">
        <v>191548.49699958792</v>
      </c>
    </row>
    <row r="696" spans="1:75" hidden="1">
      <c r="A696" s="1" t="s">
        <v>266</v>
      </c>
      <c r="B696" s="1" t="s">
        <v>57</v>
      </c>
      <c r="C696" s="1" t="s">
        <v>56</v>
      </c>
      <c r="D696" s="3" t="s">
        <v>269</v>
      </c>
      <c r="E696" s="1" t="s">
        <v>284</v>
      </c>
      <c r="F696" s="2">
        <v>3771.6031242920499</v>
      </c>
      <c r="G696" s="2">
        <v>3783.5787235318803</v>
      </c>
      <c r="H696" s="2">
        <v>3795.5923477102915</v>
      </c>
      <c r="I696" s="2">
        <v>3807.6441175641189</v>
      </c>
      <c r="J696" s="2">
        <v>3819.7341542135619</v>
      </c>
      <c r="K696" s="2">
        <v>3831.8625791634008</v>
      </c>
      <c r="L696" s="2">
        <v>3844.0295143042176</v>
      </c>
      <c r="M696" s="2">
        <v>3856.2350819136218</v>
      </c>
      <c r="N696" s="2">
        <v>3868.4794046574789</v>
      </c>
      <c r="O696" s="2">
        <v>3880.7626055911433</v>
      </c>
      <c r="P696" s="2">
        <v>3893.0848081606946</v>
      </c>
      <c r="Q696" s="2">
        <v>3913.6791030026211</v>
      </c>
      <c r="R696" s="2">
        <v>3934.3823410093992</v>
      </c>
      <c r="S696" s="2">
        <v>3955.1950984869068</v>
      </c>
      <c r="T696" s="2">
        <v>3976.1179547896609</v>
      </c>
      <c r="U696" s="2">
        <v>3997.1514923369468</v>
      </c>
      <c r="V696" s="2">
        <v>4018.2962966290283</v>
      </c>
      <c r="W696" s="2">
        <v>4039.5529562634479</v>
      </c>
      <c r="X696" s="2">
        <v>4060.9220629514089</v>
      </c>
      <c r="Y696" s="2">
        <v>4082.404211534249</v>
      </c>
      <c r="Z696" s="2">
        <v>4104</v>
      </c>
      <c r="AA696" s="2">
        <v>4199</v>
      </c>
      <c r="AB696" s="2">
        <v>4290</v>
      </c>
      <c r="AC696" s="2">
        <v>4366</v>
      </c>
      <c r="AD696" s="2">
        <v>4448</v>
      </c>
      <c r="AE696" s="2">
        <v>4505</v>
      </c>
      <c r="AF696" s="2">
        <v>4552</v>
      </c>
      <c r="AG696" s="2">
        <v>4623</v>
      </c>
      <c r="AH696" s="2">
        <v>4702</v>
      </c>
      <c r="AI696" s="2">
        <v>4767</v>
      </c>
      <c r="AJ696" s="2">
        <v>4826</v>
      </c>
      <c r="AK696" s="2">
        <v>4866</v>
      </c>
      <c r="AL696" s="2">
        <v>5039</v>
      </c>
      <c r="AM696" s="2">
        <v>5062</v>
      </c>
      <c r="AN696" s="2">
        <v>5092</v>
      </c>
      <c r="AO696" s="2">
        <v>5112</v>
      </c>
      <c r="AP696" s="2">
        <v>5136</v>
      </c>
      <c r="AQ696" s="2">
        <v>5144</v>
      </c>
      <c r="AR696" s="2">
        <v>5174</v>
      </c>
      <c r="AS696" s="2">
        <v>5200</v>
      </c>
      <c r="AT696" s="2">
        <v>5151</v>
      </c>
      <c r="AU696" s="2">
        <v>5022</v>
      </c>
      <c r="AV696" s="2">
        <v>4891</v>
      </c>
      <c r="AW696" s="2">
        <v>4828</v>
      </c>
      <c r="AX696" s="2">
        <v>4701</v>
      </c>
      <c r="AY696" s="2">
        <v>4410</v>
      </c>
      <c r="AZ696" s="2">
        <v>4365</v>
      </c>
      <c r="BA696" s="2">
        <v>4370</v>
      </c>
      <c r="BB696" s="2">
        <v>4417</v>
      </c>
      <c r="BC696" s="2">
        <v>4442</v>
      </c>
      <c r="BD696" s="2">
        <v>4444</v>
      </c>
      <c r="BE696" s="2">
        <v>4422</v>
      </c>
      <c r="BF696" s="2">
        <v>4387</v>
      </c>
      <c r="BG696" s="2">
        <v>4347</v>
      </c>
      <c r="BH696" s="2">
        <v>4326</v>
      </c>
      <c r="BI696" s="2">
        <v>4414</v>
      </c>
      <c r="BJ696" s="2">
        <v>4470</v>
      </c>
      <c r="BK696" s="2">
        <v>4518</v>
      </c>
      <c r="BL696" s="2">
        <v>4610</v>
      </c>
      <c r="BM696" s="2">
        <v>4644</v>
      </c>
      <c r="BN696" s="2">
        <v>4703</v>
      </c>
      <c r="BO696" s="2">
        <v>4691</v>
      </c>
      <c r="BP696" s="2">
        <v>4612</v>
      </c>
      <c r="BQ696" s="2">
        <v>4578</v>
      </c>
      <c r="BR696" s="2">
        <v>4550</v>
      </c>
      <c r="BS696" s="2">
        <v>4496</v>
      </c>
      <c r="BT696" s="2">
        <v>4406</v>
      </c>
      <c r="BU696" s="2">
        <v>4352</v>
      </c>
      <c r="BV696" s="2">
        <v>4334.5483166455797</v>
      </c>
      <c r="BW696" s="2">
        <v>4287.6236798064956</v>
      </c>
    </row>
    <row r="697" spans="1:75" hidden="1">
      <c r="A697" s="1" t="s">
        <v>266</v>
      </c>
      <c r="B697" s="1" t="s">
        <v>57</v>
      </c>
      <c r="C697" s="1" t="s">
        <v>56</v>
      </c>
      <c r="D697" s="3" t="s">
        <v>270</v>
      </c>
      <c r="E697" s="1" t="s">
        <v>285</v>
      </c>
      <c r="F697" s="2" t="s">
        <v>291</v>
      </c>
      <c r="G697" s="2" t="s">
        <v>291</v>
      </c>
      <c r="H697" s="2" t="s">
        <v>291</v>
      </c>
      <c r="I697" s="2" t="s">
        <v>291</v>
      </c>
      <c r="J697" s="2" t="s">
        <v>291</v>
      </c>
      <c r="K697" s="2" t="s">
        <v>291</v>
      </c>
      <c r="L697" s="2" t="s">
        <v>291</v>
      </c>
      <c r="M697" s="2" t="s">
        <v>291</v>
      </c>
      <c r="N697" s="2" t="s">
        <v>291</v>
      </c>
      <c r="O697" s="2" t="s">
        <v>291</v>
      </c>
      <c r="P697" s="2" t="s">
        <v>291</v>
      </c>
      <c r="Q697" s="2" t="s">
        <v>291</v>
      </c>
      <c r="R697" s="2" t="s">
        <v>291</v>
      </c>
      <c r="S697" s="2" t="s">
        <v>291</v>
      </c>
      <c r="T697" s="2" t="s">
        <v>291</v>
      </c>
      <c r="U697" s="2" t="s">
        <v>291</v>
      </c>
      <c r="V697" s="2" t="s">
        <v>291</v>
      </c>
      <c r="W697" s="2" t="s">
        <v>291</v>
      </c>
      <c r="X697" s="2" t="s">
        <v>291</v>
      </c>
      <c r="Y697" s="2" t="s">
        <v>291</v>
      </c>
      <c r="Z697" s="2" t="s">
        <v>291</v>
      </c>
      <c r="AA697" s="2" t="s">
        <v>291</v>
      </c>
      <c r="AB697" s="2" t="s">
        <v>291</v>
      </c>
      <c r="AC697" s="2" t="s">
        <v>291</v>
      </c>
      <c r="AD697" s="2" t="s">
        <v>291</v>
      </c>
      <c r="AE697" s="2" t="s">
        <v>291</v>
      </c>
      <c r="AF697" s="2" t="s">
        <v>291</v>
      </c>
      <c r="AG697" s="2" t="s">
        <v>291</v>
      </c>
      <c r="AH697" s="2" t="s">
        <v>291</v>
      </c>
      <c r="AI697" s="2" t="s">
        <v>291</v>
      </c>
      <c r="AJ697" s="2" t="s">
        <v>291</v>
      </c>
      <c r="AK697" s="2" t="s">
        <v>291</v>
      </c>
      <c r="AL697" s="2" t="s">
        <v>291</v>
      </c>
      <c r="AM697" s="2" t="s">
        <v>291</v>
      </c>
      <c r="AN697" s="2" t="s">
        <v>291</v>
      </c>
      <c r="AO697" s="2" t="s">
        <v>291</v>
      </c>
      <c r="AP697" s="2" t="s">
        <v>291</v>
      </c>
      <c r="AQ697" s="2" t="s">
        <v>291</v>
      </c>
      <c r="AR697" s="2" t="s">
        <v>291</v>
      </c>
      <c r="AS697" s="2" t="s">
        <v>291</v>
      </c>
      <c r="AT697" s="2" t="s">
        <v>291</v>
      </c>
      <c r="AU697" s="2" t="s">
        <v>291</v>
      </c>
      <c r="AV697" s="2" t="s">
        <v>291</v>
      </c>
      <c r="AW697" s="2" t="s">
        <v>291</v>
      </c>
      <c r="AX697" s="2" t="s">
        <v>291</v>
      </c>
      <c r="AY697" s="2" t="s">
        <v>291</v>
      </c>
      <c r="AZ697" s="2" t="s">
        <v>291</v>
      </c>
      <c r="BA697" s="2" t="s">
        <v>291</v>
      </c>
      <c r="BB697" s="2" t="s">
        <v>291</v>
      </c>
      <c r="BC697" s="2" t="s">
        <v>291</v>
      </c>
      <c r="BD697" s="2" t="s">
        <v>291</v>
      </c>
      <c r="BE697" s="2" t="s">
        <v>291</v>
      </c>
      <c r="BF697" s="2" t="s">
        <v>291</v>
      </c>
      <c r="BG697" s="2" t="s">
        <v>291</v>
      </c>
      <c r="BH697" s="2" t="s">
        <v>291</v>
      </c>
      <c r="BI697" s="2" t="s">
        <v>291</v>
      </c>
      <c r="BJ697" s="2" t="s">
        <v>291</v>
      </c>
      <c r="BK697" s="2" t="s">
        <v>291</v>
      </c>
      <c r="BL697" s="2" t="s">
        <v>291</v>
      </c>
      <c r="BM697" s="2" t="s">
        <v>291</v>
      </c>
      <c r="BN697" s="2" t="s">
        <v>291</v>
      </c>
      <c r="BO697" s="2" t="s">
        <v>291</v>
      </c>
      <c r="BP697" s="2" t="s">
        <v>291</v>
      </c>
      <c r="BQ697" s="2" t="s">
        <v>291</v>
      </c>
      <c r="BR697" s="2" t="s">
        <v>291</v>
      </c>
      <c r="BS697" s="2" t="s">
        <v>291</v>
      </c>
      <c r="BT697" s="2" t="s">
        <v>291</v>
      </c>
      <c r="BU697" s="2" t="s">
        <v>291</v>
      </c>
      <c r="BV697" s="2" t="s">
        <v>291</v>
      </c>
      <c r="BW697" s="2" t="s">
        <v>291</v>
      </c>
    </row>
    <row r="698" spans="1:75" hidden="1">
      <c r="A698" s="1" t="s">
        <v>266</v>
      </c>
      <c r="B698" s="1" t="s">
        <v>57</v>
      </c>
      <c r="C698" s="1" t="s">
        <v>56</v>
      </c>
      <c r="D698" s="3" t="s">
        <v>271</v>
      </c>
      <c r="E698" s="1" t="s">
        <v>286</v>
      </c>
      <c r="F698" s="2" t="s">
        <v>291</v>
      </c>
      <c r="G698" s="2" t="s">
        <v>291</v>
      </c>
      <c r="H698" s="2" t="s">
        <v>291</v>
      </c>
      <c r="I698" s="2" t="s">
        <v>291</v>
      </c>
      <c r="J698" s="2" t="s">
        <v>291</v>
      </c>
      <c r="K698" s="2" t="s">
        <v>291</v>
      </c>
      <c r="L698" s="2" t="s">
        <v>291</v>
      </c>
      <c r="M698" s="2" t="s">
        <v>291</v>
      </c>
      <c r="N698" s="2" t="s">
        <v>291</v>
      </c>
      <c r="O698" s="2" t="s">
        <v>291</v>
      </c>
      <c r="P698" s="2" t="s">
        <v>291</v>
      </c>
      <c r="Q698" s="2" t="s">
        <v>291</v>
      </c>
      <c r="R698" s="2" t="s">
        <v>291</v>
      </c>
      <c r="S698" s="2" t="s">
        <v>291</v>
      </c>
      <c r="T698" s="2" t="s">
        <v>291</v>
      </c>
      <c r="U698" s="2" t="s">
        <v>291</v>
      </c>
      <c r="V698" s="2" t="s">
        <v>291</v>
      </c>
      <c r="W698" s="2" t="s">
        <v>291</v>
      </c>
      <c r="X698" s="2" t="s">
        <v>291</v>
      </c>
      <c r="Y698" s="2" t="s">
        <v>291</v>
      </c>
      <c r="Z698" s="2" t="s">
        <v>291</v>
      </c>
      <c r="AA698" s="2" t="s">
        <v>291</v>
      </c>
      <c r="AB698" s="2" t="s">
        <v>291</v>
      </c>
      <c r="AC698" s="2" t="s">
        <v>291</v>
      </c>
      <c r="AD698" s="2" t="s">
        <v>291</v>
      </c>
      <c r="AE698" s="2" t="s">
        <v>291</v>
      </c>
      <c r="AF698" s="2" t="s">
        <v>291</v>
      </c>
      <c r="AG698" s="2" t="s">
        <v>291</v>
      </c>
      <c r="AH698" s="2" t="s">
        <v>291</v>
      </c>
      <c r="AI698" s="2" t="s">
        <v>291</v>
      </c>
      <c r="AJ698" s="2" t="s">
        <v>291</v>
      </c>
      <c r="AK698" s="2" t="s">
        <v>291</v>
      </c>
      <c r="AL698" s="2" t="s">
        <v>291</v>
      </c>
      <c r="AM698" s="2" t="s">
        <v>291</v>
      </c>
      <c r="AN698" s="2" t="s">
        <v>291</v>
      </c>
      <c r="AO698" s="2" t="s">
        <v>291</v>
      </c>
      <c r="AP698" s="2" t="s">
        <v>291</v>
      </c>
      <c r="AQ698" s="2" t="s">
        <v>291</v>
      </c>
      <c r="AR698" s="2" t="s">
        <v>291</v>
      </c>
      <c r="AS698" s="2" t="s">
        <v>291</v>
      </c>
      <c r="AT698" s="2" t="s">
        <v>291</v>
      </c>
      <c r="AU698" s="2" t="s">
        <v>291</v>
      </c>
      <c r="AV698" s="2" t="s">
        <v>291</v>
      </c>
      <c r="AW698" s="2" t="s">
        <v>291</v>
      </c>
      <c r="AX698" s="2" t="s">
        <v>291</v>
      </c>
      <c r="AY698" s="2" t="s">
        <v>291</v>
      </c>
      <c r="AZ698" s="2" t="s">
        <v>291</v>
      </c>
      <c r="BA698" s="2" t="s">
        <v>291</v>
      </c>
      <c r="BB698" s="2" t="s">
        <v>291</v>
      </c>
      <c r="BC698" s="2" t="s">
        <v>291</v>
      </c>
      <c r="BD698" s="2" t="s">
        <v>291</v>
      </c>
      <c r="BE698" s="2" t="s">
        <v>291</v>
      </c>
      <c r="BF698" s="2" t="s">
        <v>291</v>
      </c>
      <c r="BG698" s="2" t="s">
        <v>291</v>
      </c>
      <c r="BH698" s="2" t="s">
        <v>291</v>
      </c>
      <c r="BI698" s="2" t="s">
        <v>291</v>
      </c>
      <c r="BJ698" s="2" t="s">
        <v>291</v>
      </c>
      <c r="BK698" s="2" t="s">
        <v>291</v>
      </c>
      <c r="BL698" s="2" t="s">
        <v>291</v>
      </c>
      <c r="BM698" s="2" t="s">
        <v>291</v>
      </c>
      <c r="BN698" s="2" t="s">
        <v>291</v>
      </c>
      <c r="BO698" s="2" t="s">
        <v>291</v>
      </c>
      <c r="BP698" s="2" t="s">
        <v>291</v>
      </c>
      <c r="BQ698" s="2" t="s">
        <v>291</v>
      </c>
      <c r="BR698" s="2" t="s">
        <v>291</v>
      </c>
      <c r="BS698" s="2" t="s">
        <v>291</v>
      </c>
      <c r="BT698" s="2" t="s">
        <v>291</v>
      </c>
      <c r="BU698" s="2" t="s">
        <v>291</v>
      </c>
      <c r="BV698" s="2" t="s">
        <v>291</v>
      </c>
      <c r="BW698" s="2" t="s">
        <v>291</v>
      </c>
    </row>
    <row r="699" spans="1:75" hidden="1">
      <c r="A699" s="1" t="s">
        <v>266</v>
      </c>
      <c r="B699" s="1" t="s">
        <v>57</v>
      </c>
      <c r="C699" s="1" t="s">
        <v>56</v>
      </c>
      <c r="D699" s="3" t="s">
        <v>268</v>
      </c>
      <c r="E699" s="1" t="s">
        <v>287</v>
      </c>
      <c r="F699" s="2">
        <v>7722.1549999999997</v>
      </c>
      <c r="G699" s="2">
        <v>7742.1589999999997</v>
      </c>
      <c r="H699" s="2">
        <v>7698.2489999999998</v>
      </c>
      <c r="I699" s="2">
        <v>7666.8209999999999</v>
      </c>
      <c r="J699" s="2">
        <v>7698.7510000000002</v>
      </c>
      <c r="K699" s="2">
        <v>7780.5649999999996</v>
      </c>
      <c r="L699" s="2">
        <v>7856.79</v>
      </c>
      <c r="M699" s="2">
        <v>7912.6260000000002</v>
      </c>
      <c r="N699" s="2">
        <v>7982.625</v>
      </c>
      <c r="O699" s="2">
        <v>8075.29</v>
      </c>
      <c r="P699" s="2">
        <v>8167.9179999999997</v>
      </c>
      <c r="Q699" s="2">
        <v>8262.9979999999996</v>
      </c>
      <c r="R699" s="2">
        <v>8365.0730000000003</v>
      </c>
      <c r="S699" s="2">
        <v>8438.8809999999994</v>
      </c>
      <c r="T699" s="2">
        <v>8501.607</v>
      </c>
      <c r="U699" s="2">
        <v>8590.7860000000001</v>
      </c>
      <c r="V699" s="2">
        <v>8694.009</v>
      </c>
      <c r="W699" s="2">
        <v>8786.8870000000006</v>
      </c>
      <c r="X699" s="2">
        <v>8864.7759999999998</v>
      </c>
      <c r="Y699" s="2">
        <v>8946.0910000000003</v>
      </c>
      <c r="Z699" s="2">
        <v>9027.1980000000003</v>
      </c>
      <c r="AA699" s="2">
        <v>9101.3960000000006</v>
      </c>
      <c r="AB699" s="2">
        <v>9169.1560000000009</v>
      </c>
      <c r="AC699" s="2">
        <v>9236.4650000000001</v>
      </c>
      <c r="AD699" s="2">
        <v>9304.3109999999997</v>
      </c>
      <c r="AE699" s="2">
        <v>9360.1839999999993</v>
      </c>
      <c r="AF699" s="2">
        <v>9405.5439999999999</v>
      </c>
      <c r="AG699" s="2">
        <v>9457.3850000000002</v>
      </c>
      <c r="AH699" s="2">
        <v>9520.2800000000007</v>
      </c>
      <c r="AI699" s="2">
        <v>9581.518</v>
      </c>
      <c r="AJ699" s="2">
        <v>9643.7060000000001</v>
      </c>
      <c r="AK699" s="2">
        <v>9712.7610000000004</v>
      </c>
      <c r="AL699" s="2">
        <v>9778.7810000000009</v>
      </c>
      <c r="AM699" s="2">
        <v>9845.1740000000009</v>
      </c>
      <c r="AN699" s="2">
        <v>9914.2620000000006</v>
      </c>
      <c r="AO699" s="2">
        <v>9981.7440000000006</v>
      </c>
      <c r="AP699" s="2">
        <v>10044.183999999999</v>
      </c>
      <c r="AQ699" s="2">
        <v>10097.446</v>
      </c>
      <c r="AR699" s="2">
        <v>10149.611999999999</v>
      </c>
      <c r="AS699" s="2">
        <v>10184.084000000001</v>
      </c>
      <c r="AT699" s="2">
        <v>10201</v>
      </c>
      <c r="AU699" s="2">
        <v>10205.705261992825</v>
      </c>
      <c r="AV699" s="2">
        <v>10228.127510481909</v>
      </c>
      <c r="AW699" s="2">
        <v>10250.709767880418</v>
      </c>
      <c r="AX699" s="2">
        <v>10238.614094383453</v>
      </c>
      <c r="AY699" s="2">
        <v>10205.491250076466</v>
      </c>
      <c r="AZ699" s="2">
        <v>10171.230342401182</v>
      </c>
      <c r="BA699" s="2">
        <v>10129.093996215061</v>
      </c>
      <c r="BB699" s="2">
        <v>10092.28994693558</v>
      </c>
      <c r="BC699" s="2">
        <v>10064.203383052796</v>
      </c>
      <c r="BD699" s="2">
        <v>10033.950698558649</v>
      </c>
      <c r="BE699" s="2">
        <v>10000.04081042842</v>
      </c>
      <c r="BF699" s="2">
        <v>9955.4383269257596</v>
      </c>
      <c r="BG699" s="2">
        <v>9905.4565438993141</v>
      </c>
      <c r="BH699" s="2">
        <v>9856.1948009652897</v>
      </c>
      <c r="BI699" s="2">
        <v>9806.99806165072</v>
      </c>
      <c r="BJ699" s="2">
        <v>9764.2556817201439</v>
      </c>
      <c r="BK699" s="2">
        <v>9733.8689897643526</v>
      </c>
      <c r="BL699" s="2">
        <v>9712.593805144721</v>
      </c>
      <c r="BM699" s="2">
        <v>9696.8729297935606</v>
      </c>
      <c r="BN699" s="2">
        <v>9680.6070240946647</v>
      </c>
      <c r="BO699" s="2">
        <v>9662.045990601182</v>
      </c>
      <c r="BP699" s="2">
        <v>9644.102991520358</v>
      </c>
      <c r="BQ699" s="2">
        <v>9626.4240071400891</v>
      </c>
      <c r="BR699" s="2">
        <v>9608.5930142958641</v>
      </c>
      <c r="BS699" s="2">
        <v>9590.2229914380077</v>
      </c>
      <c r="BT699" s="2">
        <v>9570.9089160145359</v>
      </c>
      <c r="BU699" s="2">
        <v>9550.2787673110306</v>
      </c>
      <c r="BV699" s="2">
        <v>9528.0735309053562</v>
      </c>
      <c r="BW699" s="2">
        <v>9504.1201971641967</v>
      </c>
    </row>
    <row r="700" spans="1:75" hidden="1">
      <c r="A700" s="1" t="s">
        <v>266</v>
      </c>
      <c r="B700" s="1" t="s">
        <v>57</v>
      </c>
      <c r="C700" s="1" t="s">
        <v>56</v>
      </c>
      <c r="D700" s="3" t="s">
        <v>274</v>
      </c>
      <c r="E700" s="1" t="s">
        <v>288</v>
      </c>
      <c r="F700" s="2" t="s">
        <v>291</v>
      </c>
      <c r="G700" s="2" t="s">
        <v>291</v>
      </c>
      <c r="H700" s="2" t="s">
        <v>291</v>
      </c>
      <c r="I700" s="2" t="s">
        <v>291</v>
      </c>
      <c r="J700" s="2" t="s">
        <v>291</v>
      </c>
      <c r="K700" s="2" t="s">
        <v>291</v>
      </c>
      <c r="L700" s="2" t="s">
        <v>291</v>
      </c>
      <c r="M700" s="2" t="s">
        <v>291</v>
      </c>
      <c r="N700" s="2" t="s">
        <v>291</v>
      </c>
      <c r="O700" s="2" t="s">
        <v>291</v>
      </c>
      <c r="P700" s="2" t="s">
        <v>291</v>
      </c>
      <c r="Q700" s="2" t="s">
        <v>291</v>
      </c>
      <c r="R700" s="2" t="s">
        <v>291</v>
      </c>
      <c r="S700" s="2" t="s">
        <v>291</v>
      </c>
      <c r="T700" s="2" t="s">
        <v>291</v>
      </c>
      <c r="U700" s="2" t="s">
        <v>291</v>
      </c>
      <c r="V700" s="2" t="s">
        <v>291</v>
      </c>
      <c r="W700" s="2" t="s">
        <v>291</v>
      </c>
      <c r="X700" s="2" t="s">
        <v>291</v>
      </c>
      <c r="Y700" s="2" t="s">
        <v>291</v>
      </c>
      <c r="Z700" s="2" t="s">
        <v>291</v>
      </c>
      <c r="AA700" s="2" t="s">
        <v>291</v>
      </c>
      <c r="AB700" s="2" t="s">
        <v>291</v>
      </c>
      <c r="AC700" s="2" t="s">
        <v>291</v>
      </c>
      <c r="AD700" s="2" t="s">
        <v>291</v>
      </c>
      <c r="AE700" s="2" t="s">
        <v>291</v>
      </c>
      <c r="AF700" s="2" t="s">
        <v>291</v>
      </c>
      <c r="AG700" s="2" t="s">
        <v>291</v>
      </c>
      <c r="AH700" s="2" t="s">
        <v>291</v>
      </c>
      <c r="AI700" s="2" t="s">
        <v>291</v>
      </c>
      <c r="AJ700" s="2">
        <v>15484.772953514892</v>
      </c>
      <c r="AK700" s="2">
        <v>16047.696509899317</v>
      </c>
      <c r="AL700" s="2">
        <v>16193.215531063746</v>
      </c>
      <c r="AM700" s="2">
        <v>16943.774309073466</v>
      </c>
      <c r="AN700" s="2">
        <v>17424.261388106494</v>
      </c>
      <c r="AO700" s="2">
        <v>17541.7493932338</v>
      </c>
      <c r="AP700" s="2">
        <v>17937.436270988972</v>
      </c>
      <c r="AQ700" s="2">
        <v>18109.769194811284</v>
      </c>
      <c r="AR700" s="2">
        <v>17941.060765297054</v>
      </c>
      <c r="AS700" s="2">
        <v>19022.110457595747</v>
      </c>
      <c r="AT700" s="2">
        <v>18548.080533970096</v>
      </c>
      <c r="AU700" s="2">
        <v>18758.181312396104</v>
      </c>
      <c r="AV700" s="2">
        <v>17411.580912282021</v>
      </c>
      <c r="AW700" s="2">
        <v>16298.235093533873</v>
      </c>
      <c r="AX700" s="2">
        <v>14780.131287999682</v>
      </c>
      <c r="AY700" s="2">
        <v>14009.08823603485</v>
      </c>
      <c r="AZ700" s="2">
        <v>14546.413314389518</v>
      </c>
      <c r="BA700" s="2">
        <v>16191.103702215905</v>
      </c>
      <c r="BB700" s="2">
        <v>17371.127615446672</v>
      </c>
      <c r="BC700" s="2">
        <v>17852.709787471609</v>
      </c>
      <c r="BD700" s="2">
        <v>18872.528559856786</v>
      </c>
      <c r="BE700" s="2">
        <v>19862.585163833948</v>
      </c>
      <c r="BF700" s="2">
        <v>21031.113228268725</v>
      </c>
      <c r="BG700" s="2">
        <v>22719.487369677685</v>
      </c>
      <c r="BH700" s="2">
        <v>25443.785511726684</v>
      </c>
      <c r="BI700" s="2">
        <v>27290.781029445166</v>
      </c>
      <c r="BJ700" s="2">
        <v>29643.232434053418</v>
      </c>
      <c r="BK700" s="2">
        <v>31864.315595294007</v>
      </c>
      <c r="BL700" s="2">
        <v>34428.699312491066</v>
      </c>
      <c r="BM700" s="2">
        <v>34232.687030332891</v>
      </c>
      <c r="BN700" s="2">
        <v>36422.982130119723</v>
      </c>
      <c r="BO700" s="2">
        <v>38542.802019424314</v>
      </c>
      <c r="BP700" s="2">
        <v>39872.597885625393</v>
      </c>
      <c r="BQ700" s="2">
        <v>40570.010209430948</v>
      </c>
      <c r="BR700" s="2">
        <v>41493.604592314739</v>
      </c>
      <c r="BS700" s="2">
        <v>40383.678356484059</v>
      </c>
      <c r="BT700" s="2">
        <v>40167.654457292767</v>
      </c>
      <c r="BU700" s="2">
        <v>41695.722853096326</v>
      </c>
      <c r="BV700" s="2">
        <v>43132.483088958972</v>
      </c>
      <c r="BW700" s="2">
        <v>44674.745571008854</v>
      </c>
    </row>
    <row r="701" spans="1:75" hidden="1">
      <c r="A701" s="1" t="s">
        <v>266</v>
      </c>
      <c r="B701" s="1" t="s">
        <v>57</v>
      </c>
      <c r="C701" s="1" t="s">
        <v>56</v>
      </c>
      <c r="D701" s="3" t="s">
        <v>273</v>
      </c>
      <c r="E701" s="1" t="s">
        <v>289</v>
      </c>
      <c r="F701" s="2" t="s">
        <v>291</v>
      </c>
      <c r="G701" s="2" t="s">
        <v>291</v>
      </c>
      <c r="H701" s="2" t="s">
        <v>291</v>
      </c>
      <c r="I701" s="2" t="s">
        <v>291</v>
      </c>
      <c r="J701" s="2" t="s">
        <v>291</v>
      </c>
      <c r="K701" s="2" t="s">
        <v>291</v>
      </c>
      <c r="L701" s="2" t="s">
        <v>291</v>
      </c>
      <c r="M701" s="2" t="s">
        <v>291</v>
      </c>
      <c r="N701" s="2" t="s">
        <v>291</v>
      </c>
      <c r="O701" s="2" t="s">
        <v>291</v>
      </c>
      <c r="P701" s="2" t="s">
        <v>291</v>
      </c>
      <c r="Q701" s="2" t="s">
        <v>291</v>
      </c>
      <c r="R701" s="2" t="s">
        <v>291</v>
      </c>
      <c r="S701" s="2" t="s">
        <v>291</v>
      </c>
      <c r="T701" s="2" t="s">
        <v>291</v>
      </c>
      <c r="U701" s="2" t="s">
        <v>291</v>
      </c>
      <c r="V701" s="2" t="s">
        <v>291</v>
      </c>
      <c r="W701" s="2" t="s">
        <v>291</v>
      </c>
      <c r="X701" s="2" t="s">
        <v>291</v>
      </c>
      <c r="Y701" s="2" t="s">
        <v>291</v>
      </c>
      <c r="Z701" s="2" t="s">
        <v>291</v>
      </c>
      <c r="AA701" s="2" t="s">
        <v>291</v>
      </c>
      <c r="AB701" s="2" t="s">
        <v>291</v>
      </c>
      <c r="AC701" s="2" t="s">
        <v>291</v>
      </c>
      <c r="AD701" s="2" t="s">
        <v>291</v>
      </c>
      <c r="AE701" s="2" t="s">
        <v>291</v>
      </c>
      <c r="AF701" s="2" t="s">
        <v>291</v>
      </c>
      <c r="AG701" s="2" t="s">
        <v>291</v>
      </c>
      <c r="AH701" s="2" t="s">
        <v>291</v>
      </c>
      <c r="AI701" s="2" t="s">
        <v>291</v>
      </c>
      <c r="AJ701" s="2" t="s">
        <v>291</v>
      </c>
      <c r="AK701" s="2" t="s">
        <v>291</v>
      </c>
      <c r="AL701" s="2" t="s">
        <v>291</v>
      </c>
      <c r="AM701" s="2" t="s">
        <v>291</v>
      </c>
      <c r="AN701" s="2" t="s">
        <v>291</v>
      </c>
      <c r="AO701" s="2" t="s">
        <v>291</v>
      </c>
      <c r="AP701" s="2" t="s">
        <v>291</v>
      </c>
      <c r="AQ701" s="2" t="s">
        <v>291</v>
      </c>
      <c r="AR701" s="2" t="s">
        <v>291</v>
      </c>
      <c r="AS701" s="2" t="s">
        <v>291</v>
      </c>
      <c r="AT701" s="2" t="s">
        <v>291</v>
      </c>
      <c r="AU701" s="2" t="s">
        <v>291</v>
      </c>
      <c r="AV701" s="2" t="s">
        <v>291</v>
      </c>
      <c r="AW701" s="2" t="s">
        <v>291</v>
      </c>
      <c r="AX701" s="2" t="s">
        <v>291</v>
      </c>
      <c r="AY701" s="2" t="s">
        <v>291</v>
      </c>
      <c r="AZ701" s="2" t="s">
        <v>291</v>
      </c>
      <c r="BA701" s="2" t="s">
        <v>291</v>
      </c>
      <c r="BB701" s="2" t="s">
        <v>291</v>
      </c>
      <c r="BC701" s="2" t="s">
        <v>291</v>
      </c>
      <c r="BD701" s="2" t="s">
        <v>291</v>
      </c>
      <c r="BE701" s="2" t="s">
        <v>291</v>
      </c>
      <c r="BF701" s="2" t="s">
        <v>291</v>
      </c>
      <c r="BG701" s="2" t="s">
        <v>291</v>
      </c>
      <c r="BH701" s="2" t="s">
        <v>291</v>
      </c>
      <c r="BI701" s="2" t="s">
        <v>291</v>
      </c>
      <c r="BJ701" s="2" t="s">
        <v>291</v>
      </c>
      <c r="BK701" s="2" t="s">
        <v>291</v>
      </c>
      <c r="BL701" s="2" t="s">
        <v>291</v>
      </c>
      <c r="BM701" s="2" t="s">
        <v>291</v>
      </c>
      <c r="BN701" s="2" t="s">
        <v>291</v>
      </c>
      <c r="BO701" s="2" t="s">
        <v>291</v>
      </c>
      <c r="BP701" s="2" t="s">
        <v>291</v>
      </c>
      <c r="BQ701" s="2" t="s">
        <v>291</v>
      </c>
      <c r="BR701" s="2" t="s">
        <v>291</v>
      </c>
      <c r="BS701" s="2" t="s">
        <v>291</v>
      </c>
      <c r="BT701" s="2" t="s">
        <v>291</v>
      </c>
      <c r="BU701" s="2" t="s">
        <v>291</v>
      </c>
      <c r="BV701" s="2" t="s">
        <v>291</v>
      </c>
      <c r="BW701" s="2" t="s">
        <v>291</v>
      </c>
    </row>
    <row r="702" spans="1:75" hidden="1">
      <c r="A702" s="1" t="s">
        <v>266</v>
      </c>
      <c r="B702" s="1" t="s">
        <v>57</v>
      </c>
      <c r="C702" s="1" t="s">
        <v>56</v>
      </c>
      <c r="D702" s="3" t="s">
        <v>272</v>
      </c>
      <c r="E702" s="1" t="s">
        <v>290</v>
      </c>
      <c r="F702" s="2" t="s">
        <v>291</v>
      </c>
      <c r="G702" s="2" t="s">
        <v>291</v>
      </c>
      <c r="H702" s="2" t="s">
        <v>291</v>
      </c>
      <c r="I702" s="2" t="s">
        <v>291</v>
      </c>
      <c r="J702" s="2" t="s">
        <v>291</v>
      </c>
      <c r="K702" s="2" t="s">
        <v>291</v>
      </c>
      <c r="L702" s="2" t="s">
        <v>291</v>
      </c>
      <c r="M702" s="2" t="s">
        <v>291</v>
      </c>
      <c r="N702" s="2" t="s">
        <v>291</v>
      </c>
      <c r="O702" s="2" t="s">
        <v>291</v>
      </c>
      <c r="P702" s="2" t="s">
        <v>291</v>
      </c>
      <c r="Q702" s="2" t="s">
        <v>291</v>
      </c>
      <c r="R702" s="2" t="s">
        <v>291</v>
      </c>
      <c r="S702" s="2" t="s">
        <v>291</v>
      </c>
      <c r="T702" s="2" t="s">
        <v>291</v>
      </c>
      <c r="U702" s="2" t="s">
        <v>291</v>
      </c>
      <c r="V702" s="2" t="s">
        <v>291</v>
      </c>
      <c r="W702" s="2" t="s">
        <v>291</v>
      </c>
      <c r="X702" s="2" t="s">
        <v>291</v>
      </c>
      <c r="Y702" s="2" t="s">
        <v>291</v>
      </c>
      <c r="Z702" s="2" t="s">
        <v>291</v>
      </c>
      <c r="AA702" s="2" t="s">
        <v>291</v>
      </c>
      <c r="AB702" s="2" t="s">
        <v>291</v>
      </c>
      <c r="AC702" s="2" t="s">
        <v>291</v>
      </c>
      <c r="AD702" s="2" t="s">
        <v>291</v>
      </c>
      <c r="AE702" s="2" t="s">
        <v>291</v>
      </c>
      <c r="AF702" s="2" t="s">
        <v>291</v>
      </c>
      <c r="AG702" s="2" t="s">
        <v>291</v>
      </c>
      <c r="AH702" s="2" t="s">
        <v>291</v>
      </c>
      <c r="AI702" s="2" t="s">
        <v>291</v>
      </c>
      <c r="AJ702" s="2">
        <v>7749.0452605733581</v>
      </c>
      <c r="AK702" s="2">
        <v>8039.7418630160955</v>
      </c>
      <c r="AL702" s="2">
        <v>8344.354276983011</v>
      </c>
      <c r="AM702" s="2">
        <v>8711.8201824091539</v>
      </c>
      <c r="AN702" s="2">
        <v>8949.1622259163887</v>
      </c>
      <c r="AO702" s="2">
        <v>8983.7430110621135</v>
      </c>
      <c r="AP702" s="2">
        <v>9172.1410806292824</v>
      </c>
      <c r="AQ702" s="2">
        <v>9225.7638949600951</v>
      </c>
      <c r="AR702" s="2">
        <v>9145.8716254027204</v>
      </c>
      <c r="AS702" s="2">
        <v>9712.7021320226613</v>
      </c>
      <c r="AT702" s="2">
        <v>9365.8624478462862</v>
      </c>
      <c r="AU702" s="2">
        <v>9230.4827674847511</v>
      </c>
      <c r="AV702" s="2">
        <v>8326.0638034379517</v>
      </c>
      <c r="AW702" s="2">
        <v>7676.3346942220724</v>
      </c>
      <c r="AX702" s="2">
        <v>6786.211155570516</v>
      </c>
      <c r="AY702" s="2">
        <v>6053.6114927785366</v>
      </c>
      <c r="AZ702" s="2">
        <v>6242.6168693295549</v>
      </c>
      <c r="BA702" s="2">
        <v>6985.3358261975427</v>
      </c>
      <c r="BB702" s="2">
        <v>7602.6621392031748</v>
      </c>
      <c r="BC702" s="2">
        <v>7879.5840920192259</v>
      </c>
      <c r="BD702" s="2">
        <v>8358.5737502229495</v>
      </c>
      <c r="BE702" s="2">
        <v>8783.1993148346792</v>
      </c>
      <c r="BF702" s="2">
        <v>9267.6475613209768</v>
      </c>
      <c r="BG702" s="2">
        <v>9970.4250034608758</v>
      </c>
      <c r="BH702" s="2">
        <v>11167.577178258458</v>
      </c>
      <c r="BI702" s="2">
        <v>12283.219259012967</v>
      </c>
      <c r="BJ702" s="2">
        <v>13570.440318178526</v>
      </c>
      <c r="BK702" s="2">
        <v>14789.902967763644</v>
      </c>
      <c r="BL702" s="2">
        <v>16341.289156611534</v>
      </c>
      <c r="BM702" s="2">
        <v>16394.625331266503</v>
      </c>
      <c r="BN702" s="2">
        <v>17694.890881491272</v>
      </c>
      <c r="BO702" s="2">
        <v>18712.836230442084</v>
      </c>
      <c r="BP702" s="2">
        <v>19067.861636296602</v>
      </c>
      <c r="BQ702" s="2">
        <v>19293.717646450648</v>
      </c>
      <c r="BR702" s="2">
        <v>19648.652056980412</v>
      </c>
      <c r="BS702" s="2">
        <v>18932.304082277398</v>
      </c>
      <c r="BT702" s="2">
        <v>18491.31436646546</v>
      </c>
      <c r="BU702" s="2">
        <v>19000.470067720013</v>
      </c>
      <c r="BV702" s="2">
        <v>19621.997181231465</v>
      </c>
      <c r="BW702" s="2">
        <v>20154.258682117827</v>
      </c>
    </row>
    <row r="703" spans="1:75" hidden="1">
      <c r="A703" s="1" t="s">
        <v>266</v>
      </c>
      <c r="B703" s="1" t="s">
        <v>57</v>
      </c>
      <c r="C703" s="1" t="s">
        <v>56</v>
      </c>
      <c r="D703" s="3" t="s">
        <v>275</v>
      </c>
      <c r="E703" s="1" t="s">
        <v>251</v>
      </c>
      <c r="F703" s="4" t="s">
        <v>291</v>
      </c>
      <c r="G703" s="4" t="s">
        <v>291</v>
      </c>
      <c r="H703" s="4" t="s">
        <v>291</v>
      </c>
      <c r="I703" s="4" t="s">
        <v>291</v>
      </c>
      <c r="J703" s="4" t="s">
        <v>291</v>
      </c>
      <c r="K703" s="4" t="s">
        <v>291</v>
      </c>
      <c r="L703" s="4" t="s">
        <v>291</v>
      </c>
      <c r="M703" s="4" t="s">
        <v>291</v>
      </c>
      <c r="N703" s="4" t="s">
        <v>291</v>
      </c>
      <c r="O703" s="4" t="s">
        <v>291</v>
      </c>
      <c r="P703" s="4" t="s">
        <v>291</v>
      </c>
      <c r="Q703" s="4" t="s">
        <v>291</v>
      </c>
      <c r="R703" s="4" t="s">
        <v>291</v>
      </c>
      <c r="S703" s="4" t="s">
        <v>291</v>
      </c>
      <c r="T703" s="4" t="s">
        <v>291</v>
      </c>
      <c r="U703" s="4" t="s">
        <v>291</v>
      </c>
      <c r="V703" s="4" t="s">
        <v>291</v>
      </c>
      <c r="W703" s="4" t="s">
        <v>291</v>
      </c>
      <c r="X703" s="4" t="s">
        <v>291</v>
      </c>
      <c r="Y703" s="4" t="s">
        <v>291</v>
      </c>
      <c r="Z703" s="4" t="s">
        <v>291</v>
      </c>
      <c r="AA703" s="4" t="s">
        <v>291</v>
      </c>
      <c r="AB703" s="4" t="s">
        <v>291</v>
      </c>
      <c r="AC703" s="4" t="s">
        <v>291</v>
      </c>
      <c r="AD703" s="4" t="s">
        <v>291</v>
      </c>
      <c r="AE703" s="4" t="s">
        <v>291</v>
      </c>
      <c r="AF703" s="4" t="s">
        <v>291</v>
      </c>
      <c r="AG703" s="4" t="s">
        <v>291</v>
      </c>
      <c r="AH703" s="4" t="s">
        <v>291</v>
      </c>
      <c r="AI703" s="4" t="s">
        <v>291</v>
      </c>
      <c r="AJ703" s="4" t="s">
        <v>291</v>
      </c>
      <c r="AK703" s="4">
        <v>4.4943112184671286</v>
      </c>
      <c r="AL703" s="4">
        <v>4.4943112184671508</v>
      </c>
      <c r="AM703" s="4">
        <v>5.112615841322965</v>
      </c>
      <c r="AN703" s="4">
        <v>3.445230972184854</v>
      </c>
      <c r="AO703" s="4">
        <v>1.0696996120745705</v>
      </c>
      <c r="AP703" s="4">
        <v>2.7357601731929915</v>
      </c>
      <c r="AQ703" s="4">
        <v>1.1180041786598593</v>
      </c>
      <c r="AR703" s="4">
        <v>-0.35381728387012812</v>
      </c>
      <c r="AS703" s="4">
        <v>6.5583535023549189</v>
      </c>
      <c r="AT703" s="4">
        <v>-3.4108198179114146</v>
      </c>
      <c r="AU703" s="4">
        <v>-1.4000000000000123</v>
      </c>
      <c r="AV703" s="4">
        <v>-9.5999999999999748</v>
      </c>
      <c r="AW703" s="4">
        <v>-7.5999999999999961</v>
      </c>
      <c r="AX703" s="4">
        <v>-11.7</v>
      </c>
      <c r="AY703" s="4">
        <v>-11.084000000000005</v>
      </c>
      <c r="AZ703" s="4">
        <v>2.7760000000000007</v>
      </c>
      <c r="BA703" s="4">
        <v>11.433999999999989</v>
      </c>
      <c r="BB703" s="4">
        <v>8.4419999999999931</v>
      </c>
      <c r="BC703" s="4">
        <v>3.3539999999999903</v>
      </c>
      <c r="BD703" s="4">
        <v>5.7600000000000096</v>
      </c>
      <c r="BE703" s="4">
        <v>4.7250000000000014</v>
      </c>
      <c r="BF703" s="4">
        <v>5.0450000000000106</v>
      </c>
      <c r="BG703" s="4">
        <v>7.0429999999999993</v>
      </c>
      <c r="BH703" s="4">
        <v>11.450000000000005</v>
      </c>
      <c r="BI703" s="4">
        <v>9.4410000000000096</v>
      </c>
      <c r="BJ703" s="4">
        <v>9.9979999999999958</v>
      </c>
      <c r="BK703" s="4">
        <v>8.6470000000000056</v>
      </c>
      <c r="BL703" s="4">
        <v>10.24799999999999</v>
      </c>
      <c r="BM703" s="4">
        <v>0.16400000000000858</v>
      </c>
      <c r="BN703" s="4">
        <v>7.7499999999999902</v>
      </c>
      <c r="BO703" s="4">
        <v>5.5500000000000105</v>
      </c>
      <c r="BP703" s="4">
        <v>1.7079999999999984</v>
      </c>
      <c r="BQ703" s="4">
        <v>0.99899999999999434</v>
      </c>
      <c r="BR703" s="4">
        <v>1.6510000000000025</v>
      </c>
      <c r="BS703" s="4">
        <v>-3.829999999999989</v>
      </c>
      <c r="BT703" s="4">
        <v>-2.5259999999999949</v>
      </c>
      <c r="BU703" s="4">
        <v>2.5320000000000009</v>
      </c>
      <c r="BV703" s="4">
        <v>3.0310000000000059</v>
      </c>
      <c r="BW703" s="4">
        <v>2.4543587707286596</v>
      </c>
    </row>
    <row r="704" spans="1:75" hidden="1">
      <c r="A704" s="1" t="s">
        <v>266</v>
      </c>
      <c r="B704" s="1" t="s">
        <v>57</v>
      </c>
      <c r="C704" s="1" t="s">
        <v>56</v>
      </c>
      <c r="D704" s="3" t="s">
        <v>276</v>
      </c>
      <c r="E704" s="1" t="s">
        <v>252</v>
      </c>
      <c r="F704" s="4" t="s">
        <v>291</v>
      </c>
      <c r="G704" s="4">
        <v>0.31752013255843536</v>
      </c>
      <c r="H704" s="4">
        <v>0.31752013255843536</v>
      </c>
      <c r="I704" s="4">
        <v>0.31752013255843536</v>
      </c>
      <c r="J704" s="4">
        <v>0.31752013255843536</v>
      </c>
      <c r="K704" s="4">
        <v>0.31752013255843536</v>
      </c>
      <c r="L704" s="4">
        <v>0.31752013255843536</v>
      </c>
      <c r="M704" s="4">
        <v>0.31752013255843536</v>
      </c>
      <c r="N704" s="4">
        <v>0.31752013255843536</v>
      </c>
      <c r="O704" s="4">
        <v>0.31752013255843536</v>
      </c>
      <c r="P704" s="4">
        <v>0.31752013255843536</v>
      </c>
      <c r="Q704" s="4">
        <v>0.52899682017604199</v>
      </c>
      <c r="R704" s="4">
        <v>0.52899682017604199</v>
      </c>
      <c r="S704" s="4">
        <v>0.52899682017604199</v>
      </c>
      <c r="T704" s="4">
        <v>0.52899682017604199</v>
      </c>
      <c r="U704" s="4">
        <v>0.52899682017604199</v>
      </c>
      <c r="V704" s="4">
        <v>0.52899682017604199</v>
      </c>
      <c r="W704" s="4">
        <v>0.52899682017604199</v>
      </c>
      <c r="X704" s="4">
        <v>0.52899682017604199</v>
      </c>
      <c r="Y704" s="4">
        <v>0.52899682017604199</v>
      </c>
      <c r="Z704" s="4">
        <v>0.5289968201760864</v>
      </c>
      <c r="AA704" s="4">
        <v>2.314814814814814</v>
      </c>
      <c r="AB704" s="4">
        <v>2.1671826625387025</v>
      </c>
      <c r="AC704" s="4">
        <v>1.7715617715617693</v>
      </c>
      <c r="AD704" s="4">
        <v>1.8781493357764578</v>
      </c>
      <c r="AE704" s="4">
        <v>1.2814748201438908</v>
      </c>
      <c r="AF704" s="4">
        <v>1.043285238623759</v>
      </c>
      <c r="AG704" s="4">
        <v>1.5597539543058092</v>
      </c>
      <c r="AH704" s="4">
        <v>1.7088470690028057</v>
      </c>
      <c r="AI704" s="4">
        <v>1.3823904721395053</v>
      </c>
      <c r="AJ704" s="4">
        <v>1.2376756870148942</v>
      </c>
      <c r="AK704" s="4">
        <v>0.82884376295069284</v>
      </c>
      <c r="AL704" s="4">
        <v>3.5552815454171771</v>
      </c>
      <c r="AM704" s="4">
        <v>0.45643976979559131</v>
      </c>
      <c r="AN704" s="4">
        <v>0.59265112603714698</v>
      </c>
      <c r="AO704" s="4">
        <v>0.39277297721915794</v>
      </c>
      <c r="AP704" s="4">
        <v>0.46948356807512415</v>
      </c>
      <c r="AQ704" s="4">
        <v>0.15576323987538387</v>
      </c>
      <c r="AR704" s="4">
        <v>0.58320373250388968</v>
      </c>
      <c r="AS704" s="4">
        <v>0.50251256281406143</v>
      </c>
      <c r="AT704" s="4">
        <v>-0.94230769230769784</v>
      </c>
      <c r="AU704" s="4">
        <v>-2.5043680838672144</v>
      </c>
      <c r="AV704" s="4">
        <v>-2.6085225009956248</v>
      </c>
      <c r="AW704" s="4">
        <v>-1.2880801472091585</v>
      </c>
      <c r="AX704" s="4">
        <v>-2.6304888152444028</v>
      </c>
      <c r="AY704" s="4">
        <v>-6.1901723037651513</v>
      </c>
      <c r="AZ704" s="4">
        <v>-1.0204081632653073</v>
      </c>
      <c r="BA704" s="4">
        <v>0.11454753722794919</v>
      </c>
      <c r="BB704" s="4">
        <v>1.0755148741418807</v>
      </c>
      <c r="BC704" s="4">
        <v>0.56599501924383677</v>
      </c>
      <c r="BD704" s="4">
        <v>4.5024763619982977E-2</v>
      </c>
      <c r="BE704" s="4">
        <v>-0.49504950495049549</v>
      </c>
      <c r="BF704" s="4">
        <v>-0.79149706015377852</v>
      </c>
      <c r="BG704" s="4">
        <v>-0.91178481878276818</v>
      </c>
      <c r="BH704" s="4">
        <v>-0.48309178743961567</v>
      </c>
      <c r="BI704" s="4">
        <v>2.0342117429495987</v>
      </c>
      <c r="BJ704" s="4">
        <v>1.2686905301314111</v>
      </c>
      <c r="BK704" s="4">
        <v>1.0738255033557076</v>
      </c>
      <c r="BL704" s="4">
        <v>2.0362992474546315</v>
      </c>
      <c r="BM704" s="4">
        <v>0.73752711496746226</v>
      </c>
      <c r="BN704" s="4">
        <v>1.2704565030146497</v>
      </c>
      <c r="BO704" s="4">
        <v>-0.25515628322347883</v>
      </c>
      <c r="BP704" s="4">
        <v>-1.6840758900021346</v>
      </c>
      <c r="BQ704" s="4">
        <v>-0.73720728534258928</v>
      </c>
      <c r="BR704" s="4">
        <v>-0.61162079510703737</v>
      </c>
      <c r="BS704" s="4">
        <v>-1.1868131868131848</v>
      </c>
      <c r="BT704" s="4">
        <v>-2.0017793594305999</v>
      </c>
      <c r="BU704" s="4">
        <v>-1.2256014525646841</v>
      </c>
      <c r="BV704" s="4">
        <v>-0.4010037535482569</v>
      </c>
      <c r="BW704" s="4">
        <v>-1.0825727021863796</v>
      </c>
    </row>
    <row r="705" spans="1:75" hidden="1">
      <c r="A705" s="1" t="s">
        <v>266</v>
      </c>
      <c r="B705" s="1" t="s">
        <v>57</v>
      </c>
      <c r="C705" s="1" t="s">
        <v>56</v>
      </c>
      <c r="D705" s="3" t="s">
        <v>277</v>
      </c>
      <c r="E705" s="1" t="s">
        <v>253</v>
      </c>
      <c r="F705" s="4" t="s">
        <v>291</v>
      </c>
      <c r="G705" s="4" t="s">
        <v>291</v>
      </c>
      <c r="H705" s="4" t="s">
        <v>291</v>
      </c>
      <c r="I705" s="4" t="s">
        <v>291</v>
      </c>
      <c r="J705" s="4" t="s">
        <v>291</v>
      </c>
      <c r="K705" s="4" t="s">
        <v>291</v>
      </c>
      <c r="L705" s="4" t="s">
        <v>291</v>
      </c>
      <c r="M705" s="4" t="s">
        <v>291</v>
      </c>
      <c r="N705" s="4" t="s">
        <v>291</v>
      </c>
      <c r="O705" s="4" t="s">
        <v>291</v>
      </c>
      <c r="P705" s="4" t="s">
        <v>291</v>
      </c>
      <c r="Q705" s="4" t="s">
        <v>291</v>
      </c>
      <c r="R705" s="4" t="s">
        <v>291</v>
      </c>
      <c r="S705" s="4" t="s">
        <v>291</v>
      </c>
      <c r="T705" s="4" t="s">
        <v>291</v>
      </c>
      <c r="U705" s="4" t="s">
        <v>291</v>
      </c>
      <c r="V705" s="4" t="s">
        <v>291</v>
      </c>
      <c r="W705" s="4" t="s">
        <v>291</v>
      </c>
      <c r="X705" s="4" t="s">
        <v>291</v>
      </c>
      <c r="Y705" s="4" t="s">
        <v>291</v>
      </c>
      <c r="Z705" s="4" t="s">
        <v>291</v>
      </c>
      <c r="AA705" s="4" t="s">
        <v>291</v>
      </c>
      <c r="AB705" s="4" t="s">
        <v>291</v>
      </c>
      <c r="AC705" s="4" t="s">
        <v>291</v>
      </c>
      <c r="AD705" s="4" t="s">
        <v>291</v>
      </c>
      <c r="AE705" s="4" t="s">
        <v>291</v>
      </c>
      <c r="AF705" s="4" t="s">
        <v>291</v>
      </c>
      <c r="AG705" s="4" t="s">
        <v>291</v>
      </c>
      <c r="AH705" s="4" t="s">
        <v>291</v>
      </c>
      <c r="AI705" s="4" t="s">
        <v>291</v>
      </c>
      <c r="AJ705" s="4" t="s">
        <v>291</v>
      </c>
      <c r="AK705" s="4" t="s">
        <v>291</v>
      </c>
      <c r="AL705" s="4" t="s">
        <v>291</v>
      </c>
      <c r="AM705" s="4" t="s">
        <v>291</v>
      </c>
      <c r="AN705" s="4" t="s">
        <v>291</v>
      </c>
      <c r="AO705" s="4" t="s">
        <v>291</v>
      </c>
      <c r="AP705" s="4" t="s">
        <v>291</v>
      </c>
      <c r="AQ705" s="4" t="s">
        <v>291</v>
      </c>
      <c r="AR705" s="4" t="s">
        <v>291</v>
      </c>
      <c r="AS705" s="4" t="s">
        <v>291</v>
      </c>
      <c r="AT705" s="4" t="s">
        <v>291</v>
      </c>
      <c r="AU705" s="4" t="s">
        <v>291</v>
      </c>
      <c r="AV705" s="4" t="s">
        <v>291</v>
      </c>
      <c r="AW705" s="4" t="s">
        <v>291</v>
      </c>
      <c r="AX705" s="4" t="s">
        <v>291</v>
      </c>
      <c r="AY705" s="4" t="s">
        <v>291</v>
      </c>
      <c r="AZ705" s="4" t="s">
        <v>291</v>
      </c>
      <c r="BA705" s="4" t="s">
        <v>291</v>
      </c>
      <c r="BB705" s="4" t="s">
        <v>291</v>
      </c>
      <c r="BC705" s="4" t="s">
        <v>291</v>
      </c>
      <c r="BD705" s="4" t="s">
        <v>291</v>
      </c>
      <c r="BE705" s="4" t="s">
        <v>291</v>
      </c>
      <c r="BF705" s="4" t="s">
        <v>291</v>
      </c>
      <c r="BG705" s="4" t="s">
        <v>291</v>
      </c>
      <c r="BH705" s="4" t="s">
        <v>291</v>
      </c>
      <c r="BI705" s="4" t="s">
        <v>291</v>
      </c>
      <c r="BJ705" s="4" t="s">
        <v>291</v>
      </c>
      <c r="BK705" s="4" t="s">
        <v>291</v>
      </c>
      <c r="BL705" s="4" t="s">
        <v>291</v>
      </c>
      <c r="BM705" s="4" t="s">
        <v>291</v>
      </c>
      <c r="BN705" s="4" t="s">
        <v>291</v>
      </c>
      <c r="BO705" s="4" t="s">
        <v>291</v>
      </c>
      <c r="BP705" s="4" t="s">
        <v>291</v>
      </c>
      <c r="BQ705" s="4" t="s">
        <v>291</v>
      </c>
      <c r="BR705" s="4" t="s">
        <v>291</v>
      </c>
      <c r="BS705" s="4" t="s">
        <v>291</v>
      </c>
      <c r="BT705" s="4" t="s">
        <v>291</v>
      </c>
      <c r="BU705" s="4" t="s">
        <v>291</v>
      </c>
      <c r="BV705" s="4" t="s">
        <v>291</v>
      </c>
      <c r="BW705" s="4" t="s">
        <v>291</v>
      </c>
    </row>
    <row r="706" spans="1:75" hidden="1">
      <c r="A706" s="1" t="s">
        <v>266</v>
      </c>
      <c r="B706" s="1" t="s">
        <v>57</v>
      </c>
      <c r="C706" s="1" t="s">
        <v>56</v>
      </c>
      <c r="D706" s="3" t="s">
        <v>278</v>
      </c>
      <c r="E706" s="1" t="s">
        <v>254</v>
      </c>
      <c r="F706" s="4" t="s">
        <v>291</v>
      </c>
      <c r="G706" s="4">
        <v>0.25904685932878202</v>
      </c>
      <c r="H706" s="4">
        <v>-0.56715445911146301</v>
      </c>
      <c r="I706" s="4">
        <v>-0.40824868096628331</v>
      </c>
      <c r="J706" s="4">
        <v>0.41646987714987205</v>
      </c>
      <c r="K706" s="4">
        <v>1.062691857419451</v>
      </c>
      <c r="L706" s="4">
        <v>0.97968463729820598</v>
      </c>
      <c r="M706" s="4">
        <v>0.71067191562967924</v>
      </c>
      <c r="N706" s="4">
        <v>0.88464941980070932</v>
      </c>
      <c r="O706" s="4">
        <v>1.1608336856610446</v>
      </c>
      <c r="P706" s="4">
        <v>1.1470547806951892</v>
      </c>
      <c r="Q706" s="4">
        <v>1.1640665344583523</v>
      </c>
      <c r="R706" s="4">
        <v>1.235326451730967</v>
      </c>
      <c r="S706" s="4">
        <v>0.88233539623621127</v>
      </c>
      <c r="T706" s="4">
        <v>0.74329760071270012</v>
      </c>
      <c r="U706" s="4">
        <v>1.0489663895308254</v>
      </c>
      <c r="V706" s="4">
        <v>1.2015547820653394</v>
      </c>
      <c r="W706" s="4">
        <v>1.0682988710961849</v>
      </c>
      <c r="X706" s="4">
        <v>0.88642314394165034</v>
      </c>
      <c r="Y706" s="4">
        <v>0.91728206104699783</v>
      </c>
      <c r="Z706" s="4">
        <v>0.90661943859056127</v>
      </c>
      <c r="AA706" s="4">
        <v>0.82193832460526473</v>
      </c>
      <c r="AB706" s="4">
        <v>0.74450117322661935</v>
      </c>
      <c r="AC706" s="4">
        <v>0.73408065038917947</v>
      </c>
      <c r="AD706" s="4">
        <v>0.73454508840773425</v>
      </c>
      <c r="AE706" s="4">
        <v>0.6005065823788458</v>
      </c>
      <c r="AF706" s="4">
        <v>0.48460585817544644</v>
      </c>
      <c r="AG706" s="4">
        <v>0.55117492406606683</v>
      </c>
      <c r="AH706" s="4">
        <v>0.66503584236023983</v>
      </c>
      <c r="AI706" s="4">
        <v>0.64323738377443096</v>
      </c>
      <c r="AJ706" s="4">
        <v>0.64904120620552508</v>
      </c>
      <c r="AK706" s="4">
        <v>0.71606289117482902</v>
      </c>
      <c r="AL706" s="4">
        <v>0.67972433379139829</v>
      </c>
      <c r="AM706" s="4">
        <v>0.67894965640400429</v>
      </c>
      <c r="AN706" s="4">
        <v>0.7017448345757904</v>
      </c>
      <c r="AO706" s="4">
        <v>0.68065580675595871</v>
      </c>
      <c r="AP706" s="4">
        <v>0.62554198945594663</v>
      </c>
      <c r="AQ706" s="4">
        <v>0.53027702399717214</v>
      </c>
      <c r="AR706" s="4">
        <v>0.51662568930797015</v>
      </c>
      <c r="AS706" s="4">
        <v>0.33963859899277526</v>
      </c>
      <c r="AT706" s="4">
        <v>0.16610232201539343</v>
      </c>
      <c r="AU706" s="4">
        <v>4.6125497429905238E-2</v>
      </c>
      <c r="AV706" s="4">
        <v>0.21970307698955249</v>
      </c>
      <c r="AW706" s="4">
        <v>0.22078584154692216</v>
      </c>
      <c r="AX706" s="4">
        <v>-0.11799839982657989</v>
      </c>
      <c r="AY706" s="4">
        <v>-0.32350906091046516</v>
      </c>
      <c r="AZ706" s="4">
        <v>-0.33571051932484997</v>
      </c>
      <c r="BA706" s="4">
        <v>-0.41426990410852182</v>
      </c>
      <c r="BB706" s="4">
        <v>-0.36334986419548354</v>
      </c>
      <c r="BC706" s="4">
        <v>-0.2782972351216717</v>
      </c>
      <c r="BD706" s="4">
        <v>-0.30059691107883202</v>
      </c>
      <c r="BE706" s="4">
        <v>-0.33795151231009735</v>
      </c>
      <c r="BF706" s="4">
        <v>-0.44602301478756656</v>
      </c>
      <c r="BG706" s="4">
        <v>-0.50205507166132257</v>
      </c>
      <c r="BH706" s="4">
        <v>-0.49731925747898975</v>
      </c>
      <c r="BI706" s="4">
        <v>-0.49914536297265277</v>
      </c>
      <c r="BJ706" s="4">
        <v>-0.43583550911175939</v>
      </c>
      <c r="BK706" s="4">
        <v>-0.31120336200002319</v>
      </c>
      <c r="BL706" s="4">
        <v>-0.21856863536999782</v>
      </c>
      <c r="BM706" s="4">
        <v>-0.16186073119657252</v>
      </c>
      <c r="BN706" s="4">
        <v>-0.16774382645480257</v>
      </c>
      <c r="BO706" s="4">
        <v>-0.19173419029699934</v>
      </c>
      <c r="BP706" s="4">
        <v>-0.18570599951892586</v>
      </c>
      <c r="BQ706" s="4">
        <v>-0.1833139317965915</v>
      </c>
      <c r="BR706" s="4">
        <v>-0.18522966400607022</v>
      </c>
      <c r="BS706" s="4">
        <v>-0.19118327553810932</v>
      </c>
      <c r="BT706" s="4">
        <v>-0.20139339242387644</v>
      </c>
      <c r="BU706" s="4">
        <v>-0.21555056979997156</v>
      </c>
      <c r="BV706" s="4">
        <v>-0.23250877745767395</v>
      </c>
      <c r="BW706" s="4">
        <v>-0.25139744842925804</v>
      </c>
    </row>
    <row r="707" spans="1:75" hidden="1">
      <c r="A707" s="1" t="s">
        <v>266</v>
      </c>
      <c r="B707" s="1" t="s">
        <v>57</v>
      </c>
      <c r="C707" s="1" t="s">
        <v>56</v>
      </c>
      <c r="D707" s="3" t="s">
        <v>279</v>
      </c>
      <c r="E707" s="1" t="s">
        <v>255</v>
      </c>
      <c r="F707" s="4" t="s">
        <v>291</v>
      </c>
      <c r="G707" s="4" t="s">
        <v>291</v>
      </c>
      <c r="H707" s="4" t="s">
        <v>291</v>
      </c>
      <c r="I707" s="4" t="s">
        <v>291</v>
      </c>
      <c r="J707" s="4" t="s">
        <v>291</v>
      </c>
      <c r="K707" s="4" t="s">
        <v>291</v>
      </c>
      <c r="L707" s="4" t="s">
        <v>291</v>
      </c>
      <c r="M707" s="4" t="s">
        <v>291</v>
      </c>
      <c r="N707" s="4" t="s">
        <v>291</v>
      </c>
      <c r="O707" s="4" t="s">
        <v>291</v>
      </c>
      <c r="P707" s="4" t="s">
        <v>291</v>
      </c>
      <c r="Q707" s="4" t="s">
        <v>291</v>
      </c>
      <c r="R707" s="4" t="s">
        <v>291</v>
      </c>
      <c r="S707" s="4" t="s">
        <v>291</v>
      </c>
      <c r="T707" s="4" t="s">
        <v>291</v>
      </c>
      <c r="U707" s="4" t="s">
        <v>291</v>
      </c>
      <c r="V707" s="4" t="s">
        <v>291</v>
      </c>
      <c r="W707" s="4" t="s">
        <v>291</v>
      </c>
      <c r="X707" s="4" t="s">
        <v>291</v>
      </c>
      <c r="Y707" s="4" t="s">
        <v>291</v>
      </c>
      <c r="Z707" s="4" t="s">
        <v>291</v>
      </c>
      <c r="AA707" s="4" t="s">
        <v>291</v>
      </c>
      <c r="AB707" s="4" t="s">
        <v>291</v>
      </c>
      <c r="AC707" s="4" t="s">
        <v>291</v>
      </c>
      <c r="AD707" s="4" t="s">
        <v>291</v>
      </c>
      <c r="AE707" s="4" t="s">
        <v>291</v>
      </c>
      <c r="AF707" s="4" t="s">
        <v>291</v>
      </c>
      <c r="AG707" s="4" t="s">
        <v>291</v>
      </c>
      <c r="AH707" s="4" t="s">
        <v>291</v>
      </c>
      <c r="AI707" s="4" t="s">
        <v>291</v>
      </c>
      <c r="AJ707" s="4" t="s">
        <v>291</v>
      </c>
      <c r="AK707" s="4">
        <v>3.6353361981755761</v>
      </c>
      <c r="AL707" s="4">
        <v>0.90679071027210956</v>
      </c>
      <c r="AM707" s="4">
        <v>4.6350199969234396</v>
      </c>
      <c r="AN707" s="4">
        <v>2.8357736019638091</v>
      </c>
      <c r="AO707" s="4">
        <v>0.67427825208994374</v>
      </c>
      <c r="AP707" s="4">
        <v>2.2556865275238591</v>
      </c>
      <c r="AQ707" s="4">
        <v>0.96074445209897164</v>
      </c>
      <c r="AR707" s="4">
        <v>-0.93158796061614257</v>
      </c>
      <c r="AS707" s="4">
        <v>6.0255617348431434</v>
      </c>
      <c r="AT707" s="4">
        <v>-2.4919943803415556</v>
      </c>
      <c r="AU707" s="4">
        <v>1.1327359617682164</v>
      </c>
      <c r="AV707" s="4">
        <v>-7.178736454712709</v>
      </c>
      <c r="AW707" s="4">
        <v>-6.3942833471416716</v>
      </c>
      <c r="AX707" s="4">
        <v>-9.3145288236545447</v>
      </c>
      <c r="AY707" s="4">
        <v>-5.2167537414966052</v>
      </c>
      <c r="AZ707" s="4">
        <v>3.8355463917525867</v>
      </c>
      <c r="BA707" s="4">
        <v>11.306501144164738</v>
      </c>
      <c r="BB707" s="4">
        <v>7.2881005207154015</v>
      </c>
      <c r="BC707" s="4">
        <v>2.7723138226024124</v>
      </c>
      <c r="BD707" s="4">
        <v>5.7124032403240488</v>
      </c>
      <c r="BE707" s="4">
        <v>5.2460199004975117</v>
      </c>
      <c r="BF707" s="4">
        <v>5.8830613175290702</v>
      </c>
      <c r="BG707" s="4">
        <v>8.0279827467218734</v>
      </c>
      <c r="BH707" s="4">
        <v>11.991019417475734</v>
      </c>
      <c r="BI707" s="4">
        <v>7.2591223380154224</v>
      </c>
      <c r="BJ707" s="4">
        <v>8.619948993288574</v>
      </c>
      <c r="BK707" s="4">
        <v>7.492715803452854</v>
      </c>
      <c r="BL707" s="4">
        <v>8.0478229934923817</v>
      </c>
      <c r="BM707" s="4">
        <v>-0.56932816537467179</v>
      </c>
      <c r="BN707" s="4">
        <v>6.3982564320646196</v>
      </c>
      <c r="BO707" s="4">
        <v>5.8200063952249081</v>
      </c>
      <c r="BP707" s="4">
        <v>3.4501795316565387</v>
      </c>
      <c r="BQ707" s="4">
        <v>1.7491017911751783</v>
      </c>
      <c r="BR707" s="4">
        <v>2.2765446153846236</v>
      </c>
      <c r="BS707" s="4">
        <v>-2.6749332740213405</v>
      </c>
      <c r="BT707" s="4">
        <v>-0.53492873354517023</v>
      </c>
      <c r="BU707" s="4">
        <v>3.8042261029411772</v>
      </c>
      <c r="BV707" s="4">
        <v>3.4458216276155751</v>
      </c>
      <c r="BW707" s="4">
        <v>3.5756403795928593</v>
      </c>
    </row>
    <row r="708" spans="1:75" hidden="1">
      <c r="A708" s="1" t="s">
        <v>266</v>
      </c>
      <c r="B708" s="1" t="s">
        <v>57</v>
      </c>
      <c r="C708" s="1" t="s">
        <v>56</v>
      </c>
      <c r="D708" s="3" t="s">
        <v>280</v>
      </c>
      <c r="E708" s="1" t="s">
        <v>256</v>
      </c>
      <c r="F708" s="4" t="s">
        <v>291</v>
      </c>
      <c r="G708" s="4" t="s">
        <v>291</v>
      </c>
      <c r="H708" s="4" t="s">
        <v>291</v>
      </c>
      <c r="I708" s="4" t="s">
        <v>291</v>
      </c>
      <c r="J708" s="4" t="s">
        <v>291</v>
      </c>
      <c r="K708" s="4" t="s">
        <v>291</v>
      </c>
      <c r="L708" s="4" t="s">
        <v>291</v>
      </c>
      <c r="M708" s="4" t="s">
        <v>291</v>
      </c>
      <c r="N708" s="4" t="s">
        <v>291</v>
      </c>
      <c r="O708" s="4" t="s">
        <v>291</v>
      </c>
      <c r="P708" s="4" t="s">
        <v>291</v>
      </c>
      <c r="Q708" s="4" t="s">
        <v>291</v>
      </c>
      <c r="R708" s="4" t="s">
        <v>291</v>
      </c>
      <c r="S708" s="4" t="s">
        <v>291</v>
      </c>
      <c r="T708" s="4" t="s">
        <v>291</v>
      </c>
      <c r="U708" s="4" t="s">
        <v>291</v>
      </c>
      <c r="V708" s="4" t="s">
        <v>291</v>
      </c>
      <c r="W708" s="4" t="s">
        <v>291</v>
      </c>
      <c r="X708" s="4" t="s">
        <v>291</v>
      </c>
      <c r="Y708" s="4" t="s">
        <v>291</v>
      </c>
      <c r="Z708" s="4" t="s">
        <v>291</v>
      </c>
      <c r="AA708" s="4" t="s">
        <v>291</v>
      </c>
      <c r="AB708" s="4" t="s">
        <v>291</v>
      </c>
      <c r="AC708" s="4" t="s">
        <v>291</v>
      </c>
      <c r="AD708" s="4" t="s">
        <v>291</v>
      </c>
      <c r="AE708" s="4" t="s">
        <v>291</v>
      </c>
      <c r="AF708" s="4" t="s">
        <v>291</v>
      </c>
      <c r="AG708" s="4" t="s">
        <v>291</v>
      </c>
      <c r="AH708" s="4" t="s">
        <v>291</v>
      </c>
      <c r="AI708" s="4" t="s">
        <v>291</v>
      </c>
      <c r="AJ708" s="4" t="s">
        <v>291</v>
      </c>
      <c r="AK708" s="4" t="s">
        <v>291</v>
      </c>
      <c r="AL708" s="4" t="s">
        <v>291</v>
      </c>
      <c r="AM708" s="4" t="s">
        <v>291</v>
      </c>
      <c r="AN708" s="4" t="s">
        <v>291</v>
      </c>
      <c r="AO708" s="4" t="s">
        <v>291</v>
      </c>
      <c r="AP708" s="4" t="s">
        <v>291</v>
      </c>
      <c r="AQ708" s="4" t="s">
        <v>291</v>
      </c>
      <c r="AR708" s="4" t="s">
        <v>291</v>
      </c>
      <c r="AS708" s="4" t="s">
        <v>291</v>
      </c>
      <c r="AT708" s="4" t="s">
        <v>291</v>
      </c>
      <c r="AU708" s="4" t="s">
        <v>291</v>
      </c>
      <c r="AV708" s="4" t="s">
        <v>291</v>
      </c>
      <c r="AW708" s="4" t="s">
        <v>291</v>
      </c>
      <c r="AX708" s="4" t="s">
        <v>291</v>
      </c>
      <c r="AY708" s="4" t="s">
        <v>291</v>
      </c>
      <c r="AZ708" s="4" t="s">
        <v>291</v>
      </c>
      <c r="BA708" s="4" t="s">
        <v>291</v>
      </c>
      <c r="BB708" s="4" t="s">
        <v>291</v>
      </c>
      <c r="BC708" s="4" t="s">
        <v>291</v>
      </c>
      <c r="BD708" s="4" t="s">
        <v>291</v>
      </c>
      <c r="BE708" s="4" t="s">
        <v>291</v>
      </c>
      <c r="BF708" s="4" t="s">
        <v>291</v>
      </c>
      <c r="BG708" s="4" t="s">
        <v>291</v>
      </c>
      <c r="BH708" s="4" t="s">
        <v>291</v>
      </c>
      <c r="BI708" s="4" t="s">
        <v>291</v>
      </c>
      <c r="BJ708" s="4" t="s">
        <v>291</v>
      </c>
      <c r="BK708" s="4" t="s">
        <v>291</v>
      </c>
      <c r="BL708" s="4" t="s">
        <v>291</v>
      </c>
      <c r="BM708" s="4" t="s">
        <v>291</v>
      </c>
      <c r="BN708" s="4" t="s">
        <v>291</v>
      </c>
      <c r="BO708" s="4" t="s">
        <v>291</v>
      </c>
      <c r="BP708" s="4" t="s">
        <v>291</v>
      </c>
      <c r="BQ708" s="4" t="s">
        <v>291</v>
      </c>
      <c r="BR708" s="4" t="s">
        <v>291</v>
      </c>
      <c r="BS708" s="4" t="s">
        <v>291</v>
      </c>
      <c r="BT708" s="4" t="s">
        <v>291</v>
      </c>
      <c r="BU708" s="4" t="s">
        <v>291</v>
      </c>
      <c r="BV708" s="4" t="s">
        <v>291</v>
      </c>
      <c r="BW708" s="4" t="s">
        <v>291</v>
      </c>
    </row>
    <row r="709" spans="1:75" hidden="1">
      <c r="A709" s="1" t="s">
        <v>266</v>
      </c>
      <c r="B709" s="1" t="s">
        <v>57</v>
      </c>
      <c r="C709" s="1" t="s">
        <v>56</v>
      </c>
      <c r="D709" s="3" t="s">
        <v>281</v>
      </c>
      <c r="E709" s="1" t="s">
        <v>257</v>
      </c>
      <c r="F709" s="4" t="s">
        <v>291</v>
      </c>
      <c r="G709" s="4" t="s">
        <v>291</v>
      </c>
      <c r="H709" s="4" t="s">
        <v>291</v>
      </c>
      <c r="I709" s="4" t="s">
        <v>291</v>
      </c>
      <c r="J709" s="4" t="s">
        <v>291</v>
      </c>
      <c r="K709" s="4" t="s">
        <v>291</v>
      </c>
      <c r="L709" s="4" t="s">
        <v>291</v>
      </c>
      <c r="M709" s="4" t="s">
        <v>291</v>
      </c>
      <c r="N709" s="4" t="s">
        <v>291</v>
      </c>
      <c r="O709" s="4" t="s">
        <v>291</v>
      </c>
      <c r="P709" s="4" t="s">
        <v>291</v>
      </c>
      <c r="Q709" s="4" t="s">
        <v>291</v>
      </c>
      <c r="R709" s="4" t="s">
        <v>291</v>
      </c>
      <c r="S709" s="4" t="s">
        <v>291</v>
      </c>
      <c r="T709" s="4" t="s">
        <v>291</v>
      </c>
      <c r="U709" s="4" t="s">
        <v>291</v>
      </c>
      <c r="V709" s="4" t="s">
        <v>291</v>
      </c>
      <c r="W709" s="4" t="s">
        <v>291</v>
      </c>
      <c r="X709" s="4" t="s">
        <v>291</v>
      </c>
      <c r="Y709" s="4" t="s">
        <v>291</v>
      </c>
      <c r="Z709" s="4" t="s">
        <v>291</v>
      </c>
      <c r="AA709" s="4" t="s">
        <v>291</v>
      </c>
      <c r="AB709" s="4" t="s">
        <v>291</v>
      </c>
      <c r="AC709" s="4" t="s">
        <v>291</v>
      </c>
      <c r="AD709" s="4" t="s">
        <v>291</v>
      </c>
      <c r="AE709" s="4" t="s">
        <v>291</v>
      </c>
      <c r="AF709" s="4" t="s">
        <v>291</v>
      </c>
      <c r="AG709" s="4" t="s">
        <v>291</v>
      </c>
      <c r="AH709" s="4" t="s">
        <v>291</v>
      </c>
      <c r="AI709" s="4" t="s">
        <v>291</v>
      </c>
      <c r="AJ709" s="4" t="s">
        <v>291</v>
      </c>
      <c r="AK709" s="4">
        <v>3.7513860439270186</v>
      </c>
      <c r="AL709" s="4">
        <v>3.7888332630202193</v>
      </c>
      <c r="AM709" s="4">
        <v>4.4037668251905027</v>
      </c>
      <c r="AN709" s="4">
        <v>2.7243680257137859</v>
      </c>
      <c r="AO709" s="4">
        <v>0.38641365831519892</v>
      </c>
      <c r="AP709" s="4">
        <v>2.0970999430325099</v>
      </c>
      <c r="AQ709" s="4">
        <v>0.58462701194228472</v>
      </c>
      <c r="AR709" s="4">
        <v>-0.86596915406670361</v>
      </c>
      <c r="AS709" s="4">
        <v>6.1976652399708509</v>
      </c>
      <c r="AT709" s="4">
        <v>-3.5709906415522408</v>
      </c>
      <c r="AU709" s="4">
        <v>-1.4454587723810142</v>
      </c>
      <c r="AV709" s="4">
        <v>-9.7981761824278752</v>
      </c>
      <c r="AW709" s="4">
        <v>-7.8035566932311724</v>
      </c>
      <c r="AX709" s="4">
        <v>-11.595684322122468</v>
      </c>
      <c r="AY709" s="4">
        <v>-10.795415085052584</v>
      </c>
      <c r="AZ709" s="4">
        <v>3.1221920464583386</v>
      </c>
      <c r="BA709" s="4">
        <v>11.897557905836265</v>
      </c>
      <c r="BB709" s="4">
        <v>8.8374607658866502</v>
      </c>
      <c r="BC709" s="4">
        <v>3.6424340283135903</v>
      </c>
      <c r="BD709" s="4">
        <v>6.0788698059440094</v>
      </c>
      <c r="BE709" s="4">
        <v>5.0801198541844839</v>
      </c>
      <c r="BF709" s="4">
        <v>5.5156239670899332</v>
      </c>
      <c r="BG709" s="4">
        <v>7.5831265430612582</v>
      </c>
      <c r="BH709" s="4">
        <v>12.007032542564943</v>
      </c>
      <c r="BI709" s="4">
        <v>9.9900100348219834</v>
      </c>
      <c r="BJ709" s="4">
        <v>10.479508930210146</v>
      </c>
      <c r="BK709" s="4">
        <v>8.9861686208631433</v>
      </c>
      <c r="BL709" s="4">
        <v>10.489495382284254</v>
      </c>
      <c r="BM709" s="4">
        <v>0.32638902686199511</v>
      </c>
      <c r="BN709" s="4">
        <v>7.931047669293223</v>
      </c>
      <c r="BO709" s="4">
        <v>5.7527642061673934</v>
      </c>
      <c r="BP709" s="4">
        <v>1.8972292680944136</v>
      </c>
      <c r="BQ709" s="4">
        <v>1.1844852582951093</v>
      </c>
      <c r="BR709" s="4">
        <v>1.8396372178436149</v>
      </c>
      <c r="BS709" s="4">
        <v>-3.6457868591984299</v>
      </c>
      <c r="BT709" s="4">
        <v>-2.3292976591515302</v>
      </c>
      <c r="BU709" s="4">
        <v>2.7534857239673416</v>
      </c>
      <c r="BV709" s="4">
        <v>3.2711144055713071</v>
      </c>
      <c r="BW709" s="4">
        <v>2.7125755649148209</v>
      </c>
    </row>
    <row r="710" spans="1:75" hidden="1">
      <c r="A710" s="1" t="s">
        <v>266</v>
      </c>
      <c r="B710" s="1" t="s">
        <v>59</v>
      </c>
      <c r="C710" s="1" t="s">
        <v>58</v>
      </c>
      <c r="D710" s="3" t="s">
        <v>267</v>
      </c>
      <c r="E710" s="1" t="s">
        <v>283</v>
      </c>
      <c r="F710" s="2" t="s">
        <v>291</v>
      </c>
      <c r="G710" s="2" t="s">
        <v>291</v>
      </c>
      <c r="H710" s="2" t="s">
        <v>291</v>
      </c>
      <c r="I710" s="2" t="s">
        <v>291</v>
      </c>
      <c r="J710" s="2" t="s">
        <v>291</v>
      </c>
      <c r="K710" s="2" t="s">
        <v>291</v>
      </c>
      <c r="L710" s="2" t="s">
        <v>291</v>
      </c>
      <c r="M710" s="2" t="s">
        <v>291</v>
      </c>
      <c r="N710" s="2" t="s">
        <v>291</v>
      </c>
      <c r="O710" s="2" t="s">
        <v>291</v>
      </c>
      <c r="P710" s="2" t="s">
        <v>291</v>
      </c>
      <c r="Q710" s="2" t="s">
        <v>291</v>
      </c>
      <c r="R710" s="2" t="s">
        <v>291</v>
      </c>
      <c r="S710" s="2" t="s">
        <v>291</v>
      </c>
      <c r="T710" s="2" t="s">
        <v>291</v>
      </c>
      <c r="U710" s="2" t="s">
        <v>291</v>
      </c>
      <c r="V710" s="2" t="s">
        <v>291</v>
      </c>
      <c r="W710" s="2" t="s">
        <v>291</v>
      </c>
      <c r="X710" s="2" t="s">
        <v>291</v>
      </c>
      <c r="Y710" s="2" t="s">
        <v>291</v>
      </c>
      <c r="Z710" s="2" t="s">
        <v>291</v>
      </c>
      <c r="AA710" s="2" t="s">
        <v>291</v>
      </c>
      <c r="AB710" s="2" t="s">
        <v>291</v>
      </c>
      <c r="AC710" s="2" t="s">
        <v>291</v>
      </c>
      <c r="AD710" s="2" t="s">
        <v>291</v>
      </c>
      <c r="AE710" s="2" t="s">
        <v>291</v>
      </c>
      <c r="AF710" s="2" t="s">
        <v>291</v>
      </c>
      <c r="AG710" s="2" t="s">
        <v>291</v>
      </c>
      <c r="AH710" s="2" t="s">
        <v>291</v>
      </c>
      <c r="AI710" s="2" t="s">
        <v>291</v>
      </c>
      <c r="AJ710" s="2" t="s">
        <v>291</v>
      </c>
      <c r="AK710" s="2" t="s">
        <v>291</v>
      </c>
      <c r="AL710" s="2" t="s">
        <v>291</v>
      </c>
      <c r="AM710" s="2" t="s">
        <v>291</v>
      </c>
      <c r="AN710" s="2" t="s">
        <v>291</v>
      </c>
      <c r="AO710" s="2" t="s">
        <v>291</v>
      </c>
      <c r="AP710" s="2" t="s">
        <v>291</v>
      </c>
      <c r="AQ710" s="2" t="s">
        <v>291</v>
      </c>
      <c r="AR710" s="2" t="s">
        <v>291</v>
      </c>
      <c r="AS710" s="2" t="s">
        <v>291</v>
      </c>
      <c r="AT710" s="2">
        <v>23395.284416974358</v>
      </c>
      <c r="AU710" s="2">
        <v>20677.86481137298</v>
      </c>
      <c r="AV710" s="2">
        <v>14910.424763026307</v>
      </c>
      <c r="AW710" s="2">
        <v>10313.456596883978</v>
      </c>
      <c r="AX710" s="2">
        <v>10592.27517100037</v>
      </c>
      <c r="AY710" s="2">
        <v>11227.755068351944</v>
      </c>
      <c r="AZ710" s="2">
        <v>17313.198315398695</v>
      </c>
      <c r="BA710" s="2">
        <v>21269.783526416759</v>
      </c>
      <c r="BB710" s="2">
        <v>24207.991422755971</v>
      </c>
      <c r="BC710" s="2">
        <v>26810.350500702236</v>
      </c>
      <c r="BD710" s="2">
        <v>28001.266269943426</v>
      </c>
      <c r="BE710" s="2">
        <v>28662.656179239493</v>
      </c>
      <c r="BF710" s="2">
        <v>30110.980195976466</v>
      </c>
      <c r="BG710" s="2">
        <v>31272.661811937243</v>
      </c>
      <c r="BH710" s="2">
        <v>33229.392261510155</v>
      </c>
      <c r="BI710" s="2">
        <v>34636.989317707725</v>
      </c>
      <c r="BJ710" s="2">
        <v>36512.53017431264</v>
      </c>
      <c r="BK710" s="2">
        <v>38649.942558499155</v>
      </c>
      <c r="BL710" s="2">
        <v>40749.001609714542</v>
      </c>
      <c r="BM710" s="2">
        <v>39525.310227828086</v>
      </c>
      <c r="BN710" s="2">
        <v>39870.175852986591</v>
      </c>
      <c r="BO710" s="2">
        <v>40252.451696371034</v>
      </c>
      <c r="BP710" s="2">
        <v>39921.732792390409</v>
      </c>
      <c r="BQ710" s="2">
        <v>40859.660406483737</v>
      </c>
      <c r="BR710" s="2">
        <v>41329.331549589289</v>
      </c>
      <c r="BS710" s="2">
        <v>42600.964597689672</v>
      </c>
      <c r="BT710" s="2">
        <v>43940.344721653011</v>
      </c>
      <c r="BU710" s="2">
        <v>45244.933556438889</v>
      </c>
      <c r="BV710" s="2">
        <v>46647.526496688486</v>
      </c>
      <c r="BW710" s="2">
        <v>48093.59981808583</v>
      </c>
    </row>
    <row r="711" spans="1:75" hidden="1">
      <c r="A711" s="1" t="s">
        <v>266</v>
      </c>
      <c r="B711" s="1" t="s">
        <v>59</v>
      </c>
      <c r="C711" s="1" t="s">
        <v>58</v>
      </c>
      <c r="D711" s="3" t="s">
        <v>269</v>
      </c>
      <c r="E711" s="1" t="s">
        <v>284</v>
      </c>
      <c r="F711" s="2">
        <v>598.50624494721421</v>
      </c>
      <c r="G711" s="2">
        <v>609.72204952187565</v>
      </c>
      <c r="H711" s="2">
        <v>621.1480344803158</v>
      </c>
      <c r="I711" s="2">
        <v>632.78813853182942</v>
      </c>
      <c r="J711" s="2">
        <v>644.64637419579094</v>
      </c>
      <c r="K711" s="2">
        <v>656.72682918483065</v>
      </c>
      <c r="L711" s="2">
        <v>669.03366781393083</v>
      </c>
      <c r="M711" s="2">
        <v>681.57113243592789</v>
      </c>
      <c r="N711" s="2">
        <v>694.34354490391513</v>
      </c>
      <c r="O711" s="2">
        <v>707.35530806105101</v>
      </c>
      <c r="P711" s="2">
        <v>720.61090725828592</v>
      </c>
      <c r="Q711" s="2">
        <v>730.84999702406958</v>
      </c>
      <c r="R711" s="2">
        <v>741.23457301296719</v>
      </c>
      <c r="S711" s="2">
        <v>751.7667024244663</v>
      </c>
      <c r="T711" s="2">
        <v>762.44848183068939</v>
      </c>
      <c r="U711" s="2">
        <v>773.28203759374662</v>
      </c>
      <c r="V711" s="2">
        <v>784.26952628901904</v>
      </c>
      <c r="W711" s="2">
        <v>795.41313513445618</v>
      </c>
      <c r="X711" s="2">
        <v>806.71508242597281</v>
      </c>
      <c r="Y711" s="2">
        <v>818.17761797903313</v>
      </c>
      <c r="Z711" s="2">
        <v>829.80302357650748</v>
      </c>
      <c r="AA711" s="2">
        <v>834.81093137841492</v>
      </c>
      <c r="AB711" s="2">
        <v>839.84906218486651</v>
      </c>
      <c r="AC711" s="2">
        <v>844.91759839339034</v>
      </c>
      <c r="AD711" s="2">
        <v>850.01672350229387</v>
      </c>
      <c r="AE711" s="2">
        <v>855.14662211730695</v>
      </c>
      <c r="AF711" s="2">
        <v>860.30747995826562</v>
      </c>
      <c r="AG711" s="2">
        <v>865.49948386583515</v>
      </c>
      <c r="AH711" s="2">
        <v>870.72282180827494</v>
      </c>
      <c r="AI711" s="2">
        <v>875.97768288824341</v>
      </c>
      <c r="AJ711" s="2">
        <v>881.26425734964425</v>
      </c>
      <c r="AK711" s="2">
        <v>901.62897037654318</v>
      </c>
      <c r="AL711" s="2">
        <v>922.4642817888971</v>
      </c>
      <c r="AM711" s="2">
        <v>943.78106641907414</v>
      </c>
      <c r="AN711" s="2">
        <v>965.59045040072749</v>
      </c>
      <c r="AO711" s="2">
        <v>987.90381697599651</v>
      </c>
      <c r="AP711" s="2">
        <v>1010.7328124369031</v>
      </c>
      <c r="AQ711" s="2">
        <v>1034.0893522040453</v>
      </c>
      <c r="AR711" s="2">
        <v>1057.9856270457606</v>
      </c>
      <c r="AS711" s="2">
        <v>1082.4341094410047</v>
      </c>
      <c r="AT711" s="2">
        <v>1107.4475600892672</v>
      </c>
      <c r="AU711" s="2">
        <v>1101.1389153187436</v>
      </c>
      <c r="AV711" s="2">
        <v>1057.1550903901043</v>
      </c>
      <c r="AW711" s="2">
        <v>1003.9115128449095</v>
      </c>
      <c r="AX711" s="2">
        <v>956.06945765937178</v>
      </c>
      <c r="AY711" s="2">
        <v>917.48715509038993</v>
      </c>
      <c r="AZ711" s="2">
        <v>893.5661274976211</v>
      </c>
      <c r="BA711" s="2">
        <v>875.04662226450978</v>
      </c>
      <c r="BB711" s="2">
        <v>865.01522359657451</v>
      </c>
      <c r="BC711" s="2">
        <v>848.03901046622241</v>
      </c>
      <c r="BD711" s="2">
        <v>840.32254995242602</v>
      </c>
      <c r="BE711" s="2">
        <v>831.83444338725008</v>
      </c>
      <c r="BF711" s="2">
        <v>823.34633682207414</v>
      </c>
      <c r="BG711" s="2">
        <v>819.48810656517594</v>
      </c>
      <c r="BH711" s="2">
        <v>814.8582302568982</v>
      </c>
      <c r="BI711" s="2">
        <v>815.62987630827786</v>
      </c>
      <c r="BJ711" s="2">
        <v>811</v>
      </c>
      <c r="BK711" s="2">
        <v>850</v>
      </c>
      <c r="BL711" s="2">
        <v>890</v>
      </c>
      <c r="BM711" s="2">
        <v>859</v>
      </c>
      <c r="BN711" s="2">
        <v>843</v>
      </c>
      <c r="BO711" s="2">
        <v>816</v>
      </c>
      <c r="BP711" s="2">
        <v>814</v>
      </c>
      <c r="BQ711" s="2">
        <v>822</v>
      </c>
      <c r="BR711" s="2">
        <v>812</v>
      </c>
      <c r="BS711" s="2">
        <v>822</v>
      </c>
      <c r="BT711" s="2">
        <v>801</v>
      </c>
      <c r="BU711" s="2">
        <v>816</v>
      </c>
      <c r="BV711" s="2">
        <v>837.00440253552017</v>
      </c>
      <c r="BW711" s="2">
        <v>830.24831318769975</v>
      </c>
    </row>
    <row r="712" spans="1:75" hidden="1">
      <c r="A712" s="1" t="s">
        <v>266</v>
      </c>
      <c r="B712" s="1" t="s">
        <v>59</v>
      </c>
      <c r="C712" s="1" t="s">
        <v>58</v>
      </c>
      <c r="D712" s="3" t="s">
        <v>270</v>
      </c>
      <c r="E712" s="1" t="s">
        <v>285</v>
      </c>
      <c r="F712" s="2" t="s">
        <v>291</v>
      </c>
      <c r="G712" s="2" t="s">
        <v>291</v>
      </c>
      <c r="H712" s="2" t="s">
        <v>291</v>
      </c>
      <c r="I712" s="2" t="s">
        <v>291</v>
      </c>
      <c r="J712" s="2" t="s">
        <v>291</v>
      </c>
      <c r="K712" s="2" t="s">
        <v>291</v>
      </c>
      <c r="L712" s="2" t="s">
        <v>291</v>
      </c>
      <c r="M712" s="2" t="s">
        <v>291</v>
      </c>
      <c r="N712" s="2" t="s">
        <v>291</v>
      </c>
      <c r="O712" s="2" t="s">
        <v>291</v>
      </c>
      <c r="P712" s="2" t="s">
        <v>291</v>
      </c>
      <c r="Q712" s="2" t="s">
        <v>291</v>
      </c>
      <c r="R712" s="2" t="s">
        <v>291</v>
      </c>
      <c r="S712" s="2" t="s">
        <v>291</v>
      </c>
      <c r="T712" s="2" t="s">
        <v>291</v>
      </c>
      <c r="U712" s="2" t="s">
        <v>291</v>
      </c>
      <c r="V712" s="2" t="s">
        <v>291</v>
      </c>
      <c r="W712" s="2" t="s">
        <v>291</v>
      </c>
      <c r="X712" s="2" t="s">
        <v>291</v>
      </c>
      <c r="Y712" s="2" t="s">
        <v>291</v>
      </c>
      <c r="Z712" s="2" t="s">
        <v>291</v>
      </c>
      <c r="AA712" s="2" t="s">
        <v>291</v>
      </c>
      <c r="AB712" s="2" t="s">
        <v>291</v>
      </c>
      <c r="AC712" s="2" t="s">
        <v>291</v>
      </c>
      <c r="AD712" s="2" t="s">
        <v>291</v>
      </c>
      <c r="AE712" s="2" t="s">
        <v>291</v>
      </c>
      <c r="AF712" s="2" t="s">
        <v>291</v>
      </c>
      <c r="AG712" s="2" t="s">
        <v>291</v>
      </c>
      <c r="AH712" s="2" t="s">
        <v>291</v>
      </c>
      <c r="AI712" s="2" t="s">
        <v>291</v>
      </c>
      <c r="AJ712" s="2" t="s">
        <v>291</v>
      </c>
      <c r="AK712" s="2" t="s">
        <v>291</v>
      </c>
      <c r="AL712" s="2" t="s">
        <v>291</v>
      </c>
      <c r="AM712" s="2" t="s">
        <v>291</v>
      </c>
      <c r="AN712" s="2" t="s">
        <v>291</v>
      </c>
      <c r="AO712" s="2" t="s">
        <v>291</v>
      </c>
      <c r="AP712" s="2" t="s">
        <v>291</v>
      </c>
      <c r="AQ712" s="2" t="s">
        <v>291</v>
      </c>
      <c r="AR712" s="2" t="s">
        <v>291</v>
      </c>
      <c r="AS712" s="2" t="s">
        <v>291</v>
      </c>
      <c r="AT712" s="2" t="s">
        <v>291</v>
      </c>
      <c r="AU712" s="2" t="s">
        <v>291</v>
      </c>
      <c r="AV712" s="2" t="s">
        <v>291</v>
      </c>
      <c r="AW712" s="2" t="s">
        <v>291</v>
      </c>
      <c r="AX712" s="2" t="s">
        <v>291</v>
      </c>
      <c r="AY712" s="2" t="s">
        <v>291</v>
      </c>
      <c r="AZ712" s="2" t="s">
        <v>291</v>
      </c>
      <c r="BA712" s="2" t="s">
        <v>291</v>
      </c>
      <c r="BB712" s="2" t="s">
        <v>291</v>
      </c>
      <c r="BC712" s="2" t="s">
        <v>291</v>
      </c>
      <c r="BD712" s="2" t="s">
        <v>291</v>
      </c>
      <c r="BE712" s="2" t="s">
        <v>291</v>
      </c>
      <c r="BF712" s="2" t="s">
        <v>291</v>
      </c>
      <c r="BG712" s="2" t="s">
        <v>291</v>
      </c>
      <c r="BH712" s="2" t="s">
        <v>291</v>
      </c>
      <c r="BI712" s="2" t="s">
        <v>291</v>
      </c>
      <c r="BJ712" s="2" t="s">
        <v>291</v>
      </c>
      <c r="BK712" s="2" t="s">
        <v>291</v>
      </c>
      <c r="BL712" s="2" t="s">
        <v>291</v>
      </c>
      <c r="BM712" s="2" t="s">
        <v>291</v>
      </c>
      <c r="BN712" s="2" t="s">
        <v>291</v>
      </c>
      <c r="BO712" s="2" t="s">
        <v>291</v>
      </c>
      <c r="BP712" s="2" t="s">
        <v>291</v>
      </c>
      <c r="BQ712" s="2" t="s">
        <v>291</v>
      </c>
      <c r="BR712" s="2" t="s">
        <v>291</v>
      </c>
      <c r="BS712" s="2" t="s">
        <v>291</v>
      </c>
      <c r="BT712" s="2" t="s">
        <v>291</v>
      </c>
      <c r="BU712" s="2" t="s">
        <v>291</v>
      </c>
      <c r="BV712" s="2" t="s">
        <v>291</v>
      </c>
      <c r="BW712" s="2" t="s">
        <v>291</v>
      </c>
    </row>
    <row r="713" spans="1:75" hidden="1">
      <c r="A713" s="1" t="s">
        <v>266</v>
      </c>
      <c r="B713" s="1" t="s">
        <v>59</v>
      </c>
      <c r="C713" s="1" t="s">
        <v>58</v>
      </c>
      <c r="D713" s="3" t="s">
        <v>271</v>
      </c>
      <c r="E713" s="1" t="s">
        <v>286</v>
      </c>
      <c r="F713" s="2" t="s">
        <v>291</v>
      </c>
      <c r="G713" s="2" t="s">
        <v>291</v>
      </c>
      <c r="H713" s="2" t="s">
        <v>291</v>
      </c>
      <c r="I713" s="2" t="s">
        <v>291</v>
      </c>
      <c r="J713" s="2" t="s">
        <v>291</v>
      </c>
      <c r="K713" s="2" t="s">
        <v>291</v>
      </c>
      <c r="L713" s="2" t="s">
        <v>291</v>
      </c>
      <c r="M713" s="2" t="s">
        <v>291</v>
      </c>
      <c r="N713" s="2" t="s">
        <v>291</v>
      </c>
      <c r="O713" s="2" t="s">
        <v>291</v>
      </c>
      <c r="P713" s="2" t="s">
        <v>291</v>
      </c>
      <c r="Q713" s="2" t="s">
        <v>291</v>
      </c>
      <c r="R713" s="2" t="s">
        <v>291</v>
      </c>
      <c r="S713" s="2" t="s">
        <v>291</v>
      </c>
      <c r="T713" s="2" t="s">
        <v>291</v>
      </c>
      <c r="U713" s="2" t="s">
        <v>291</v>
      </c>
      <c r="V713" s="2" t="s">
        <v>291</v>
      </c>
      <c r="W713" s="2" t="s">
        <v>291</v>
      </c>
      <c r="X713" s="2" t="s">
        <v>291</v>
      </c>
      <c r="Y713" s="2" t="s">
        <v>291</v>
      </c>
      <c r="Z713" s="2" t="s">
        <v>291</v>
      </c>
      <c r="AA713" s="2" t="s">
        <v>291</v>
      </c>
      <c r="AB713" s="2" t="s">
        <v>291</v>
      </c>
      <c r="AC713" s="2" t="s">
        <v>291</v>
      </c>
      <c r="AD713" s="2" t="s">
        <v>291</v>
      </c>
      <c r="AE713" s="2" t="s">
        <v>291</v>
      </c>
      <c r="AF713" s="2" t="s">
        <v>291</v>
      </c>
      <c r="AG713" s="2" t="s">
        <v>291</v>
      </c>
      <c r="AH713" s="2" t="s">
        <v>291</v>
      </c>
      <c r="AI713" s="2" t="s">
        <v>291</v>
      </c>
      <c r="AJ713" s="2" t="s">
        <v>291</v>
      </c>
      <c r="AK713" s="2" t="s">
        <v>291</v>
      </c>
      <c r="AL713" s="2" t="s">
        <v>291</v>
      </c>
      <c r="AM713" s="2" t="s">
        <v>291</v>
      </c>
      <c r="AN713" s="2" t="s">
        <v>291</v>
      </c>
      <c r="AO713" s="2" t="s">
        <v>291</v>
      </c>
      <c r="AP713" s="2" t="s">
        <v>291</v>
      </c>
      <c r="AQ713" s="2" t="s">
        <v>291</v>
      </c>
      <c r="AR713" s="2" t="s">
        <v>291</v>
      </c>
      <c r="AS713" s="2" t="s">
        <v>291</v>
      </c>
      <c r="AT713" s="2" t="s">
        <v>291</v>
      </c>
      <c r="AU713" s="2" t="s">
        <v>291</v>
      </c>
      <c r="AV713" s="2" t="s">
        <v>291</v>
      </c>
      <c r="AW713" s="2" t="s">
        <v>291</v>
      </c>
      <c r="AX713" s="2" t="s">
        <v>291</v>
      </c>
      <c r="AY713" s="2" t="s">
        <v>291</v>
      </c>
      <c r="AZ713" s="2" t="s">
        <v>291</v>
      </c>
      <c r="BA713" s="2" t="s">
        <v>291</v>
      </c>
      <c r="BB713" s="2" t="s">
        <v>291</v>
      </c>
      <c r="BC713" s="2" t="s">
        <v>291</v>
      </c>
      <c r="BD713" s="2" t="s">
        <v>291</v>
      </c>
      <c r="BE713" s="2" t="s">
        <v>291</v>
      </c>
      <c r="BF713" s="2" t="s">
        <v>291</v>
      </c>
      <c r="BG713" s="2" t="s">
        <v>291</v>
      </c>
      <c r="BH713" s="2" t="s">
        <v>291</v>
      </c>
      <c r="BI713" s="2" t="s">
        <v>291</v>
      </c>
      <c r="BJ713" s="2" t="s">
        <v>291</v>
      </c>
      <c r="BK713" s="2" t="s">
        <v>291</v>
      </c>
      <c r="BL713" s="2" t="s">
        <v>291</v>
      </c>
      <c r="BM713" s="2" t="s">
        <v>291</v>
      </c>
      <c r="BN713" s="2" t="s">
        <v>291</v>
      </c>
      <c r="BO713" s="2" t="s">
        <v>291</v>
      </c>
      <c r="BP713" s="2" t="s">
        <v>291</v>
      </c>
      <c r="BQ713" s="2" t="s">
        <v>291</v>
      </c>
      <c r="BR713" s="2" t="s">
        <v>291</v>
      </c>
      <c r="BS713" s="2" t="s">
        <v>291</v>
      </c>
      <c r="BT713" s="2" t="s">
        <v>291</v>
      </c>
      <c r="BU713" s="2" t="s">
        <v>291</v>
      </c>
      <c r="BV713" s="2" t="s">
        <v>291</v>
      </c>
      <c r="BW713" s="2" t="s">
        <v>291</v>
      </c>
    </row>
    <row r="714" spans="1:75" hidden="1">
      <c r="A714" s="1" t="s">
        <v>266</v>
      </c>
      <c r="B714" s="1" t="s">
        <v>59</v>
      </c>
      <c r="C714" s="1" t="s">
        <v>58</v>
      </c>
      <c r="D714" s="3" t="s">
        <v>268</v>
      </c>
      <c r="E714" s="1" t="s">
        <v>287</v>
      </c>
      <c r="F714" s="2">
        <v>2662</v>
      </c>
      <c r="G714" s="2">
        <v>2721</v>
      </c>
      <c r="H714" s="2">
        <v>2791</v>
      </c>
      <c r="I714" s="2">
        <v>2863</v>
      </c>
      <c r="J714" s="2">
        <v>2916</v>
      </c>
      <c r="K714" s="2">
        <v>2974</v>
      </c>
      <c r="L714" s="2">
        <v>3025</v>
      </c>
      <c r="M714" s="2">
        <v>3076</v>
      </c>
      <c r="N714" s="2">
        <v>3126</v>
      </c>
      <c r="O714" s="2">
        <v>3185</v>
      </c>
      <c r="P714" s="2">
        <v>3240</v>
      </c>
      <c r="Q714" s="2">
        <v>3299</v>
      </c>
      <c r="R714" s="2">
        <v>3349</v>
      </c>
      <c r="S714" s="2">
        <v>3399</v>
      </c>
      <c r="T714" s="2">
        <v>3445</v>
      </c>
      <c r="U714" s="2">
        <v>3493</v>
      </c>
      <c r="V714" s="2">
        <v>3541</v>
      </c>
      <c r="W714" s="2">
        <v>3585</v>
      </c>
      <c r="X714" s="2">
        <v>3627</v>
      </c>
      <c r="Y714" s="2">
        <v>3669</v>
      </c>
      <c r="Z714" s="2">
        <v>3703</v>
      </c>
      <c r="AA714" s="2">
        <v>3761</v>
      </c>
      <c r="AB714" s="2">
        <v>3819</v>
      </c>
      <c r="AC714" s="2">
        <v>3872</v>
      </c>
      <c r="AD714" s="2">
        <v>3925</v>
      </c>
      <c r="AE714" s="2">
        <v>3980</v>
      </c>
      <c r="AF714" s="2">
        <v>4033</v>
      </c>
      <c r="AG714" s="2">
        <v>4086</v>
      </c>
      <c r="AH714" s="2">
        <v>4135</v>
      </c>
      <c r="AI714" s="2">
        <v>4181</v>
      </c>
      <c r="AJ714" s="2">
        <v>4092</v>
      </c>
      <c r="AK714" s="2">
        <v>4135.7430000000004</v>
      </c>
      <c r="AL714" s="2">
        <v>4172.6930000000002</v>
      </c>
      <c r="AM714" s="2">
        <v>4207.2749999999996</v>
      </c>
      <c r="AN714" s="2">
        <v>4241.4009999999998</v>
      </c>
      <c r="AO714" s="2">
        <v>4275.3549999999996</v>
      </c>
      <c r="AP714" s="2">
        <v>4307.6850000000004</v>
      </c>
      <c r="AQ714" s="2">
        <v>4338.9769999999999</v>
      </c>
      <c r="AR714" s="2">
        <v>4369.8940000000002</v>
      </c>
      <c r="AS714" s="2">
        <v>4398.3220000000001</v>
      </c>
      <c r="AT714" s="2">
        <v>4423.6459999999997</v>
      </c>
      <c r="AU714" s="2">
        <v>4437.4553136214063</v>
      </c>
      <c r="AV714" s="2">
        <v>4233.1451345857695</v>
      </c>
      <c r="AW714" s="2">
        <v>3912.696270056369</v>
      </c>
      <c r="AX714" s="2">
        <v>3726.5309345088735</v>
      </c>
      <c r="AY714" s="2">
        <v>3635.9902261355919</v>
      </c>
      <c r="AZ714" s="2">
        <v>3648.7405181555937</v>
      </c>
      <c r="BA714" s="2">
        <v>3681.1437086256587</v>
      </c>
      <c r="BB714" s="2">
        <v>3713.4720602023044</v>
      </c>
      <c r="BC714" s="2">
        <v>3810.8702666315312</v>
      </c>
      <c r="BD714" s="2">
        <v>3901.3740681532636</v>
      </c>
      <c r="BE714" s="2">
        <v>3918.6433991074277</v>
      </c>
      <c r="BF714" s="2">
        <v>3923.0312136805251</v>
      </c>
      <c r="BG714" s="2">
        <v>3939.5326770843967</v>
      </c>
      <c r="BH714" s="2">
        <v>3974.5531784435079</v>
      </c>
      <c r="BI714" s="2">
        <v>3991.1653624020282</v>
      </c>
      <c r="BJ714" s="2">
        <v>3992.5114372932612</v>
      </c>
      <c r="BK714" s="2">
        <v>3989.8818241203653</v>
      </c>
      <c r="BL714" s="2">
        <v>3986.912872951279</v>
      </c>
      <c r="BM714" s="2">
        <v>3984.8512152161156</v>
      </c>
      <c r="BN714" s="2">
        <v>3982.7608521519696</v>
      </c>
      <c r="BO714" s="2">
        <v>3980.1568687370941</v>
      </c>
      <c r="BP714" s="2">
        <v>3977.0167107844313</v>
      </c>
      <c r="BQ714" s="2">
        <v>3973.3537057681515</v>
      </c>
      <c r="BR714" s="2">
        <v>3969.1709292592177</v>
      </c>
      <c r="BS714" s="2">
        <v>3964.4673560673091</v>
      </c>
      <c r="BT714" s="2">
        <v>3959.1948022473466</v>
      </c>
      <c r="BU714" s="2">
        <v>3953.3194365187437</v>
      </c>
      <c r="BV714" s="2">
        <v>3946.8709894008043</v>
      </c>
      <c r="BW714" s="2">
        <v>3939.844334941924</v>
      </c>
    </row>
    <row r="715" spans="1:75" hidden="1">
      <c r="A715" s="1" t="s">
        <v>266</v>
      </c>
      <c r="B715" s="1" t="s">
        <v>59</v>
      </c>
      <c r="C715" s="1" t="s">
        <v>58</v>
      </c>
      <c r="D715" s="3" t="s">
        <v>274</v>
      </c>
      <c r="E715" s="1" t="s">
        <v>288</v>
      </c>
      <c r="F715" s="2" t="s">
        <v>291</v>
      </c>
      <c r="G715" s="2" t="s">
        <v>291</v>
      </c>
      <c r="H715" s="2" t="s">
        <v>291</v>
      </c>
      <c r="I715" s="2" t="s">
        <v>291</v>
      </c>
      <c r="J715" s="2" t="s">
        <v>291</v>
      </c>
      <c r="K715" s="2" t="s">
        <v>291</v>
      </c>
      <c r="L715" s="2" t="s">
        <v>291</v>
      </c>
      <c r="M715" s="2" t="s">
        <v>291</v>
      </c>
      <c r="N715" s="2" t="s">
        <v>291</v>
      </c>
      <c r="O715" s="2" t="s">
        <v>291</v>
      </c>
      <c r="P715" s="2" t="s">
        <v>291</v>
      </c>
      <c r="Q715" s="2" t="s">
        <v>291</v>
      </c>
      <c r="R715" s="2" t="s">
        <v>291</v>
      </c>
      <c r="S715" s="2" t="s">
        <v>291</v>
      </c>
      <c r="T715" s="2" t="s">
        <v>291</v>
      </c>
      <c r="U715" s="2" t="s">
        <v>291</v>
      </c>
      <c r="V715" s="2" t="s">
        <v>291</v>
      </c>
      <c r="W715" s="2" t="s">
        <v>291</v>
      </c>
      <c r="X715" s="2" t="s">
        <v>291</v>
      </c>
      <c r="Y715" s="2" t="s">
        <v>291</v>
      </c>
      <c r="Z715" s="2" t="s">
        <v>291</v>
      </c>
      <c r="AA715" s="2" t="s">
        <v>291</v>
      </c>
      <c r="AB715" s="2" t="s">
        <v>291</v>
      </c>
      <c r="AC715" s="2" t="s">
        <v>291</v>
      </c>
      <c r="AD715" s="2" t="s">
        <v>291</v>
      </c>
      <c r="AE715" s="2" t="s">
        <v>291</v>
      </c>
      <c r="AF715" s="2" t="s">
        <v>291</v>
      </c>
      <c r="AG715" s="2" t="s">
        <v>291</v>
      </c>
      <c r="AH715" s="2" t="s">
        <v>291</v>
      </c>
      <c r="AI715" s="2" t="s">
        <v>291</v>
      </c>
      <c r="AJ715" s="2" t="s">
        <v>291</v>
      </c>
      <c r="AK715" s="2" t="s">
        <v>291</v>
      </c>
      <c r="AL715" s="2" t="s">
        <v>291</v>
      </c>
      <c r="AM715" s="2" t="s">
        <v>291</v>
      </c>
      <c r="AN715" s="2" t="s">
        <v>291</v>
      </c>
      <c r="AO715" s="2" t="s">
        <v>291</v>
      </c>
      <c r="AP715" s="2" t="s">
        <v>291</v>
      </c>
      <c r="AQ715" s="2" t="s">
        <v>291</v>
      </c>
      <c r="AR715" s="2" t="s">
        <v>291</v>
      </c>
      <c r="AS715" s="2" t="s">
        <v>291</v>
      </c>
      <c r="AT715" s="2">
        <v>21125.410592884917</v>
      </c>
      <c r="AU715" s="2">
        <v>18778.615961808431</v>
      </c>
      <c r="AV715" s="2">
        <v>14104.292642174349</v>
      </c>
      <c r="AW715" s="2">
        <v>10273.272559308985</v>
      </c>
      <c r="AX715" s="2">
        <v>11078.980806407251</v>
      </c>
      <c r="AY715" s="2">
        <v>12237.506548247857</v>
      </c>
      <c r="AZ715" s="2">
        <v>19375.396831439077</v>
      </c>
      <c r="BA715" s="2">
        <v>24307.028888784527</v>
      </c>
      <c r="BB715" s="2">
        <v>27985.624717798128</v>
      </c>
      <c r="BC715" s="2">
        <v>31614.525003941548</v>
      </c>
      <c r="BD715" s="2">
        <v>33322.045530646166</v>
      </c>
      <c r="BE715" s="2">
        <v>34457.164411856356</v>
      </c>
      <c r="BF715" s="2">
        <v>36571.463124737842</v>
      </c>
      <c r="BG715" s="2">
        <v>38161.214984576531</v>
      </c>
      <c r="BH715" s="2">
        <v>40779.354036878307</v>
      </c>
      <c r="BI715" s="2">
        <v>42466.552935116153</v>
      </c>
      <c r="BJ715" s="2">
        <v>45021.615504701156</v>
      </c>
      <c r="BK715" s="2">
        <v>45470.52065705783</v>
      </c>
      <c r="BL715" s="2">
        <v>45785.395067094985</v>
      </c>
      <c r="BM715" s="2">
        <v>46013.166737867388</v>
      </c>
      <c r="BN715" s="2">
        <v>47295.582269260485</v>
      </c>
      <c r="BO715" s="2">
        <v>49328.984922023323</v>
      </c>
      <c r="BP715" s="2">
        <v>49043.89777934939</v>
      </c>
      <c r="BQ715" s="2">
        <v>49707.616066281924</v>
      </c>
      <c r="BR715" s="2">
        <v>50898.191563533604</v>
      </c>
      <c r="BS715" s="2">
        <v>51825.990994756292</v>
      </c>
      <c r="BT715" s="2">
        <v>54856.859827282162</v>
      </c>
      <c r="BU715" s="2">
        <v>55447.222495635891</v>
      </c>
      <c r="BV715" s="2">
        <v>55731.518681837391</v>
      </c>
      <c r="BW715" s="2">
        <v>57926.766070060039</v>
      </c>
    </row>
    <row r="716" spans="1:75" hidden="1">
      <c r="A716" s="1" t="s">
        <v>266</v>
      </c>
      <c r="B716" s="1" t="s">
        <v>59</v>
      </c>
      <c r="C716" s="1" t="s">
        <v>58</v>
      </c>
      <c r="D716" s="3" t="s">
        <v>273</v>
      </c>
      <c r="E716" s="1" t="s">
        <v>289</v>
      </c>
      <c r="F716" s="2" t="s">
        <v>291</v>
      </c>
      <c r="G716" s="2" t="s">
        <v>291</v>
      </c>
      <c r="H716" s="2" t="s">
        <v>291</v>
      </c>
      <c r="I716" s="2" t="s">
        <v>291</v>
      </c>
      <c r="J716" s="2" t="s">
        <v>291</v>
      </c>
      <c r="K716" s="2" t="s">
        <v>291</v>
      </c>
      <c r="L716" s="2" t="s">
        <v>291</v>
      </c>
      <c r="M716" s="2" t="s">
        <v>291</v>
      </c>
      <c r="N716" s="2" t="s">
        <v>291</v>
      </c>
      <c r="O716" s="2" t="s">
        <v>291</v>
      </c>
      <c r="P716" s="2" t="s">
        <v>291</v>
      </c>
      <c r="Q716" s="2" t="s">
        <v>291</v>
      </c>
      <c r="R716" s="2" t="s">
        <v>291</v>
      </c>
      <c r="S716" s="2" t="s">
        <v>291</v>
      </c>
      <c r="T716" s="2" t="s">
        <v>291</v>
      </c>
      <c r="U716" s="2" t="s">
        <v>291</v>
      </c>
      <c r="V716" s="2" t="s">
        <v>291</v>
      </c>
      <c r="W716" s="2" t="s">
        <v>291</v>
      </c>
      <c r="X716" s="2" t="s">
        <v>291</v>
      </c>
      <c r="Y716" s="2" t="s">
        <v>291</v>
      </c>
      <c r="Z716" s="2" t="s">
        <v>291</v>
      </c>
      <c r="AA716" s="2" t="s">
        <v>291</v>
      </c>
      <c r="AB716" s="2" t="s">
        <v>291</v>
      </c>
      <c r="AC716" s="2" t="s">
        <v>291</v>
      </c>
      <c r="AD716" s="2" t="s">
        <v>291</v>
      </c>
      <c r="AE716" s="2" t="s">
        <v>291</v>
      </c>
      <c r="AF716" s="2" t="s">
        <v>291</v>
      </c>
      <c r="AG716" s="2" t="s">
        <v>291</v>
      </c>
      <c r="AH716" s="2" t="s">
        <v>291</v>
      </c>
      <c r="AI716" s="2" t="s">
        <v>291</v>
      </c>
      <c r="AJ716" s="2" t="s">
        <v>291</v>
      </c>
      <c r="AK716" s="2" t="s">
        <v>291</v>
      </c>
      <c r="AL716" s="2" t="s">
        <v>291</v>
      </c>
      <c r="AM716" s="2" t="s">
        <v>291</v>
      </c>
      <c r="AN716" s="2" t="s">
        <v>291</v>
      </c>
      <c r="AO716" s="2" t="s">
        <v>291</v>
      </c>
      <c r="AP716" s="2" t="s">
        <v>291</v>
      </c>
      <c r="AQ716" s="2" t="s">
        <v>291</v>
      </c>
      <c r="AR716" s="2" t="s">
        <v>291</v>
      </c>
      <c r="AS716" s="2" t="s">
        <v>291</v>
      </c>
      <c r="AT716" s="2" t="s">
        <v>291</v>
      </c>
      <c r="AU716" s="2" t="s">
        <v>291</v>
      </c>
      <c r="AV716" s="2" t="s">
        <v>291</v>
      </c>
      <c r="AW716" s="2" t="s">
        <v>291</v>
      </c>
      <c r="AX716" s="2" t="s">
        <v>291</v>
      </c>
      <c r="AY716" s="2" t="s">
        <v>291</v>
      </c>
      <c r="AZ716" s="2" t="s">
        <v>291</v>
      </c>
      <c r="BA716" s="2" t="s">
        <v>291</v>
      </c>
      <c r="BB716" s="2" t="s">
        <v>291</v>
      </c>
      <c r="BC716" s="2" t="s">
        <v>291</v>
      </c>
      <c r="BD716" s="2" t="s">
        <v>291</v>
      </c>
      <c r="BE716" s="2" t="s">
        <v>291</v>
      </c>
      <c r="BF716" s="2" t="s">
        <v>291</v>
      </c>
      <c r="BG716" s="2" t="s">
        <v>291</v>
      </c>
      <c r="BH716" s="2" t="s">
        <v>291</v>
      </c>
      <c r="BI716" s="2" t="s">
        <v>291</v>
      </c>
      <c r="BJ716" s="2" t="s">
        <v>291</v>
      </c>
      <c r="BK716" s="2" t="s">
        <v>291</v>
      </c>
      <c r="BL716" s="2" t="s">
        <v>291</v>
      </c>
      <c r="BM716" s="2" t="s">
        <v>291</v>
      </c>
      <c r="BN716" s="2" t="s">
        <v>291</v>
      </c>
      <c r="BO716" s="2" t="s">
        <v>291</v>
      </c>
      <c r="BP716" s="2" t="s">
        <v>291</v>
      </c>
      <c r="BQ716" s="2" t="s">
        <v>291</v>
      </c>
      <c r="BR716" s="2" t="s">
        <v>291</v>
      </c>
      <c r="BS716" s="2" t="s">
        <v>291</v>
      </c>
      <c r="BT716" s="2" t="s">
        <v>291</v>
      </c>
      <c r="BU716" s="2" t="s">
        <v>291</v>
      </c>
      <c r="BV716" s="2" t="s">
        <v>291</v>
      </c>
      <c r="BW716" s="2" t="s">
        <v>291</v>
      </c>
    </row>
    <row r="717" spans="1:75" hidden="1">
      <c r="A717" s="1" t="s">
        <v>266</v>
      </c>
      <c r="B717" s="1" t="s">
        <v>59</v>
      </c>
      <c r="C717" s="1" t="s">
        <v>58</v>
      </c>
      <c r="D717" s="3" t="s">
        <v>272</v>
      </c>
      <c r="E717" s="1" t="s">
        <v>290</v>
      </c>
      <c r="F717" s="2" t="s">
        <v>291</v>
      </c>
      <c r="G717" s="2" t="s">
        <v>291</v>
      </c>
      <c r="H717" s="2" t="s">
        <v>291</v>
      </c>
      <c r="I717" s="2" t="s">
        <v>291</v>
      </c>
      <c r="J717" s="2" t="s">
        <v>291</v>
      </c>
      <c r="K717" s="2" t="s">
        <v>291</v>
      </c>
      <c r="L717" s="2" t="s">
        <v>291</v>
      </c>
      <c r="M717" s="2" t="s">
        <v>291</v>
      </c>
      <c r="N717" s="2" t="s">
        <v>291</v>
      </c>
      <c r="O717" s="2" t="s">
        <v>291</v>
      </c>
      <c r="P717" s="2" t="s">
        <v>291</v>
      </c>
      <c r="Q717" s="2" t="s">
        <v>291</v>
      </c>
      <c r="R717" s="2" t="s">
        <v>291</v>
      </c>
      <c r="S717" s="2" t="s">
        <v>291</v>
      </c>
      <c r="T717" s="2" t="s">
        <v>291</v>
      </c>
      <c r="U717" s="2" t="s">
        <v>291</v>
      </c>
      <c r="V717" s="2" t="s">
        <v>291</v>
      </c>
      <c r="W717" s="2" t="s">
        <v>291</v>
      </c>
      <c r="X717" s="2" t="s">
        <v>291</v>
      </c>
      <c r="Y717" s="2" t="s">
        <v>291</v>
      </c>
      <c r="Z717" s="2" t="s">
        <v>291</v>
      </c>
      <c r="AA717" s="2" t="s">
        <v>291</v>
      </c>
      <c r="AB717" s="2" t="s">
        <v>291</v>
      </c>
      <c r="AC717" s="2" t="s">
        <v>291</v>
      </c>
      <c r="AD717" s="2" t="s">
        <v>291</v>
      </c>
      <c r="AE717" s="2" t="s">
        <v>291</v>
      </c>
      <c r="AF717" s="2" t="s">
        <v>291</v>
      </c>
      <c r="AG717" s="2" t="s">
        <v>291</v>
      </c>
      <c r="AH717" s="2" t="s">
        <v>291</v>
      </c>
      <c r="AI717" s="2" t="s">
        <v>291</v>
      </c>
      <c r="AJ717" s="2" t="s">
        <v>291</v>
      </c>
      <c r="AK717" s="2" t="s">
        <v>291</v>
      </c>
      <c r="AL717" s="2" t="s">
        <v>291</v>
      </c>
      <c r="AM717" s="2" t="s">
        <v>291</v>
      </c>
      <c r="AN717" s="2" t="s">
        <v>291</v>
      </c>
      <c r="AO717" s="2" t="s">
        <v>291</v>
      </c>
      <c r="AP717" s="2" t="s">
        <v>291</v>
      </c>
      <c r="AQ717" s="2" t="s">
        <v>291</v>
      </c>
      <c r="AR717" s="2" t="s">
        <v>291</v>
      </c>
      <c r="AS717" s="2" t="s">
        <v>291</v>
      </c>
      <c r="AT717" s="2">
        <v>5288.6882035710723</v>
      </c>
      <c r="AU717" s="2">
        <v>4659.8474463279226</v>
      </c>
      <c r="AV717" s="2">
        <v>3522.3041707700281</v>
      </c>
      <c r="AW717" s="2">
        <v>2635.8950158774774</v>
      </c>
      <c r="AX717" s="2">
        <v>2842.395610596574</v>
      </c>
      <c r="AY717" s="2">
        <v>3087.9497386012067</v>
      </c>
      <c r="AZ717" s="2">
        <v>4744.9793234818371</v>
      </c>
      <c r="BA717" s="2">
        <v>5778.0367217333533</v>
      </c>
      <c r="BB717" s="2">
        <v>6518.964201237899</v>
      </c>
      <c r="BC717" s="2">
        <v>7035.2304394765424</v>
      </c>
      <c r="BD717" s="2">
        <v>7177.2831266082558</v>
      </c>
      <c r="BE717" s="2">
        <v>7314.43340462369</v>
      </c>
      <c r="BF717" s="2">
        <v>7675.4373227958158</v>
      </c>
      <c r="BG717" s="2">
        <v>7938.1653549531629</v>
      </c>
      <c r="BH717" s="2">
        <v>8360.5353280298186</v>
      </c>
      <c r="BI717" s="2">
        <v>8678.4149922723136</v>
      </c>
      <c r="BJ717" s="2">
        <v>9145.2537451129883</v>
      </c>
      <c r="BK717" s="2">
        <v>9686.9893050078426</v>
      </c>
      <c r="BL717" s="2">
        <v>10220.690270452395</v>
      </c>
      <c r="BM717" s="2">
        <v>9918.8923483268518</v>
      </c>
      <c r="BN717" s="2">
        <v>10010.687895419052</v>
      </c>
      <c r="BO717" s="2">
        <v>10113.282723236774</v>
      </c>
      <c r="BP717" s="2">
        <v>10038.110396703916</v>
      </c>
      <c r="BQ717" s="2">
        <v>10283.418852735767</v>
      </c>
      <c r="BR717" s="2">
        <v>10412.585470916654</v>
      </c>
      <c r="BS717" s="2">
        <v>10745.696904905071</v>
      </c>
      <c r="BT717" s="2">
        <v>11098.303295587091</v>
      </c>
      <c r="BU717" s="2">
        <v>11444.795767953716</v>
      </c>
      <c r="BV717" s="2">
        <v>11818.862745186991</v>
      </c>
      <c r="BW717" s="2">
        <v>12206.979700073547</v>
      </c>
    </row>
    <row r="718" spans="1:75" hidden="1">
      <c r="A718" s="1" t="s">
        <v>266</v>
      </c>
      <c r="B718" s="1" t="s">
        <v>59</v>
      </c>
      <c r="C718" s="1" t="s">
        <v>58</v>
      </c>
      <c r="D718" s="3" t="s">
        <v>275</v>
      </c>
      <c r="E718" s="1" t="s">
        <v>251</v>
      </c>
      <c r="F718" s="4" t="s">
        <v>291</v>
      </c>
      <c r="G718" s="4" t="s">
        <v>291</v>
      </c>
      <c r="H718" s="4" t="s">
        <v>291</v>
      </c>
      <c r="I718" s="4" t="s">
        <v>291</v>
      </c>
      <c r="J718" s="4" t="s">
        <v>291</v>
      </c>
      <c r="K718" s="4" t="s">
        <v>291</v>
      </c>
      <c r="L718" s="4" t="s">
        <v>291</v>
      </c>
      <c r="M718" s="4" t="s">
        <v>291</v>
      </c>
      <c r="N718" s="4" t="s">
        <v>291</v>
      </c>
      <c r="O718" s="4" t="s">
        <v>291</v>
      </c>
      <c r="P718" s="4" t="s">
        <v>291</v>
      </c>
      <c r="Q718" s="4" t="s">
        <v>291</v>
      </c>
      <c r="R718" s="4" t="s">
        <v>291</v>
      </c>
      <c r="S718" s="4" t="s">
        <v>291</v>
      </c>
      <c r="T718" s="4" t="s">
        <v>291</v>
      </c>
      <c r="U718" s="4" t="s">
        <v>291</v>
      </c>
      <c r="V718" s="4" t="s">
        <v>291</v>
      </c>
      <c r="W718" s="4" t="s">
        <v>291</v>
      </c>
      <c r="X718" s="4" t="s">
        <v>291</v>
      </c>
      <c r="Y718" s="4" t="s">
        <v>291</v>
      </c>
      <c r="Z718" s="4" t="s">
        <v>291</v>
      </c>
      <c r="AA718" s="4" t="s">
        <v>291</v>
      </c>
      <c r="AB718" s="4" t="s">
        <v>291</v>
      </c>
      <c r="AC718" s="4" t="s">
        <v>291</v>
      </c>
      <c r="AD718" s="4" t="s">
        <v>291</v>
      </c>
      <c r="AE718" s="4" t="s">
        <v>291</v>
      </c>
      <c r="AF718" s="4" t="s">
        <v>291</v>
      </c>
      <c r="AG718" s="4" t="s">
        <v>291</v>
      </c>
      <c r="AH718" s="4" t="s">
        <v>291</v>
      </c>
      <c r="AI718" s="4" t="s">
        <v>291</v>
      </c>
      <c r="AJ718" s="4" t="s">
        <v>291</v>
      </c>
      <c r="AK718" s="4" t="s">
        <v>291</v>
      </c>
      <c r="AL718" s="4" t="s">
        <v>291</v>
      </c>
      <c r="AM718" s="4" t="s">
        <v>291</v>
      </c>
      <c r="AN718" s="4" t="s">
        <v>291</v>
      </c>
      <c r="AO718" s="4" t="s">
        <v>291</v>
      </c>
      <c r="AP718" s="4" t="s">
        <v>291</v>
      </c>
      <c r="AQ718" s="4" t="s">
        <v>291</v>
      </c>
      <c r="AR718" s="4" t="s">
        <v>291</v>
      </c>
      <c r="AS718" s="4" t="s">
        <v>291</v>
      </c>
      <c r="AT718" s="4" t="s">
        <v>291</v>
      </c>
      <c r="AU718" s="4">
        <v>-11.615245009074416</v>
      </c>
      <c r="AV718" s="4">
        <v>-27.891854893908285</v>
      </c>
      <c r="AW718" s="4">
        <v>-30.830564784053159</v>
      </c>
      <c r="AX718" s="4">
        <v>2.7034444901880006</v>
      </c>
      <c r="AY718" s="4">
        <v>5.9994655264564489</v>
      </c>
      <c r="AZ718" s="4">
        <v>54.199999999999982</v>
      </c>
      <c r="BA718" s="4">
        <v>22.853000000000012</v>
      </c>
      <c r="BB718" s="4">
        <v>13.813999999999993</v>
      </c>
      <c r="BC718" s="4">
        <v>10.749999999999993</v>
      </c>
      <c r="BD718" s="4">
        <v>4.4419999999999904</v>
      </c>
      <c r="BE718" s="4">
        <v>2.3619999999999974</v>
      </c>
      <c r="BF718" s="4">
        <v>5.0529999999999964</v>
      </c>
      <c r="BG718" s="4">
        <v>3.8580000000000059</v>
      </c>
      <c r="BH718" s="4">
        <v>6.2570000000000014</v>
      </c>
      <c r="BI718" s="4">
        <v>4.2359999999999953</v>
      </c>
      <c r="BJ718" s="4">
        <v>5.4148495396107332</v>
      </c>
      <c r="BK718" s="4">
        <v>5.8539147355234133</v>
      </c>
      <c r="BL718" s="4">
        <v>5.4309499892226887</v>
      </c>
      <c r="BM718" s="4">
        <v>-3.0029972110892866</v>
      </c>
      <c r="BN718" s="4">
        <v>0.87251845253246696</v>
      </c>
      <c r="BO718" s="4">
        <v>0.95880149812734849</v>
      </c>
      <c r="BP718" s="4">
        <v>-0.82161182746152139</v>
      </c>
      <c r="BQ718" s="4">
        <v>2.3494160911575079</v>
      </c>
      <c r="BR718" s="4">
        <v>1.1494739271769028</v>
      </c>
      <c r="BS718" s="4">
        <v>3.0768294584551992</v>
      </c>
      <c r="BT718" s="4">
        <v>3.1440136077012015</v>
      </c>
      <c r="BU718" s="4">
        <v>2.9689999999999994</v>
      </c>
      <c r="BV718" s="4">
        <v>3.0999999999999917</v>
      </c>
      <c r="BW718" s="4">
        <v>3.0999999999999917</v>
      </c>
    </row>
    <row r="719" spans="1:75" hidden="1">
      <c r="A719" s="1" t="s">
        <v>266</v>
      </c>
      <c r="B719" s="1" t="s">
        <v>59</v>
      </c>
      <c r="C719" s="1" t="s">
        <v>58</v>
      </c>
      <c r="D719" s="3" t="s">
        <v>276</v>
      </c>
      <c r="E719" s="1" t="s">
        <v>252</v>
      </c>
      <c r="F719" s="4" t="s">
        <v>291</v>
      </c>
      <c r="G719" s="4">
        <v>1.8739661731767887</v>
      </c>
      <c r="H719" s="4">
        <v>1.8739661731767887</v>
      </c>
      <c r="I719" s="4">
        <v>1.8739661731767887</v>
      </c>
      <c r="J719" s="4">
        <v>1.8739661731767887</v>
      </c>
      <c r="K719" s="4">
        <v>1.8739661731767665</v>
      </c>
      <c r="L719" s="4">
        <v>1.8739661731767887</v>
      </c>
      <c r="M719" s="4">
        <v>1.8739661731767887</v>
      </c>
      <c r="N719" s="4">
        <v>1.8739661731767887</v>
      </c>
      <c r="O719" s="4">
        <v>1.8739661731767665</v>
      </c>
      <c r="P719" s="4">
        <v>1.8739661731768331</v>
      </c>
      <c r="Q719" s="4">
        <v>1.4208902006133117</v>
      </c>
      <c r="R719" s="4">
        <v>1.4208902006133117</v>
      </c>
      <c r="S719" s="4">
        <v>1.4208902006133117</v>
      </c>
      <c r="T719" s="4">
        <v>1.4208902006133117</v>
      </c>
      <c r="U719" s="4">
        <v>1.4208902006133117</v>
      </c>
      <c r="V719" s="4">
        <v>1.4208902006133117</v>
      </c>
      <c r="W719" s="4">
        <v>1.4208902006133117</v>
      </c>
      <c r="X719" s="4">
        <v>1.4208902006133117</v>
      </c>
      <c r="Y719" s="4">
        <v>1.4208902006133117</v>
      </c>
      <c r="Z719" s="4">
        <v>1.4208902006131785</v>
      </c>
      <c r="AA719" s="4">
        <v>0.60350561032218586</v>
      </c>
      <c r="AB719" s="4">
        <v>0.60350561032218586</v>
      </c>
      <c r="AC719" s="4">
        <v>0.60350561032216365</v>
      </c>
      <c r="AD719" s="4">
        <v>0.60350561032218586</v>
      </c>
      <c r="AE719" s="4">
        <v>0.60350561032218586</v>
      </c>
      <c r="AF719" s="4">
        <v>0.60350561032218586</v>
      </c>
      <c r="AG719" s="4">
        <v>0.60350561032218586</v>
      </c>
      <c r="AH719" s="4">
        <v>0.60350561032218586</v>
      </c>
      <c r="AI719" s="4">
        <v>0.60350561032216365</v>
      </c>
      <c r="AJ719" s="4">
        <v>0.60350561032218586</v>
      </c>
      <c r="AK719" s="4">
        <v>2.3108520352504325</v>
      </c>
      <c r="AL719" s="4">
        <v>2.3108520352504325</v>
      </c>
      <c r="AM719" s="4">
        <v>2.3108520352504325</v>
      </c>
      <c r="AN719" s="4">
        <v>2.3108520352504325</v>
      </c>
      <c r="AO719" s="4">
        <v>2.3108520352504325</v>
      </c>
      <c r="AP719" s="4">
        <v>2.3108520352504547</v>
      </c>
      <c r="AQ719" s="4">
        <v>2.3108520352504325</v>
      </c>
      <c r="AR719" s="4">
        <v>2.3108520352504325</v>
      </c>
      <c r="AS719" s="4">
        <v>2.3108520352504547</v>
      </c>
      <c r="AT719" s="4">
        <v>2.3108520352504547</v>
      </c>
      <c r="AU719" s="4">
        <v>-0.56965629776773996</v>
      </c>
      <c r="AV719" s="4">
        <v>-3.9943938332165252</v>
      </c>
      <c r="AW719" s="4">
        <v>-5.0364963503649491</v>
      </c>
      <c r="AX719" s="4">
        <v>-4.7655649500384367</v>
      </c>
      <c r="AY719" s="4">
        <v>-4.035512510088779</v>
      </c>
      <c r="AZ719" s="4">
        <v>-2.6072329688814233</v>
      </c>
      <c r="BA719" s="4">
        <v>-2.0725388601036232</v>
      </c>
      <c r="BB719" s="4">
        <v>-1.1463844797178102</v>
      </c>
      <c r="BC719" s="4">
        <v>-1.9625334522747617</v>
      </c>
      <c r="BD719" s="4">
        <v>-0.9099181073703333</v>
      </c>
      <c r="BE719" s="4">
        <v>-1.0101010101010055</v>
      </c>
      <c r="BF719" s="4">
        <v>-1.0204081632652962</v>
      </c>
      <c r="BG719" s="4">
        <v>-0.46860356138707093</v>
      </c>
      <c r="BH719" s="4">
        <v>-0.56497175141242417</v>
      </c>
      <c r="BI719" s="4">
        <v>9.4696969696972388E-2</v>
      </c>
      <c r="BJ719" s="4">
        <v>-0.56764427625355385</v>
      </c>
      <c r="BK719" s="4">
        <v>4.8088779284833461</v>
      </c>
      <c r="BL719" s="4">
        <v>4.705882352941182</v>
      </c>
      <c r="BM719" s="4">
        <v>-3.4831460674157322</v>
      </c>
      <c r="BN719" s="4">
        <v>-1.8626309662398088</v>
      </c>
      <c r="BO719" s="4">
        <v>-3.2028469750889688</v>
      </c>
      <c r="BP719" s="4">
        <v>-0.2450980392156854</v>
      </c>
      <c r="BQ719" s="4">
        <v>0.98280098280099093</v>
      </c>
      <c r="BR719" s="4">
        <v>-1.2165450121654486</v>
      </c>
      <c r="BS719" s="4">
        <v>1.2315270935960632</v>
      </c>
      <c r="BT719" s="4">
        <v>-2.5547445255474477</v>
      </c>
      <c r="BU719" s="4">
        <v>1.8726591760299671</v>
      </c>
      <c r="BV719" s="4">
        <v>2.5740689381764881</v>
      </c>
      <c r="BW719" s="4">
        <v>-0.80717488789238123</v>
      </c>
    </row>
    <row r="720" spans="1:75" hidden="1">
      <c r="A720" s="1" t="s">
        <v>266</v>
      </c>
      <c r="B720" s="1" t="s">
        <v>59</v>
      </c>
      <c r="C720" s="1" t="s">
        <v>58</v>
      </c>
      <c r="D720" s="3" t="s">
        <v>277</v>
      </c>
      <c r="E720" s="1" t="s">
        <v>253</v>
      </c>
      <c r="F720" s="4" t="s">
        <v>291</v>
      </c>
      <c r="G720" s="4" t="s">
        <v>291</v>
      </c>
      <c r="H720" s="4" t="s">
        <v>291</v>
      </c>
      <c r="I720" s="4" t="s">
        <v>291</v>
      </c>
      <c r="J720" s="4" t="s">
        <v>291</v>
      </c>
      <c r="K720" s="4" t="s">
        <v>291</v>
      </c>
      <c r="L720" s="4" t="s">
        <v>291</v>
      </c>
      <c r="M720" s="4" t="s">
        <v>291</v>
      </c>
      <c r="N720" s="4" t="s">
        <v>291</v>
      </c>
      <c r="O720" s="4" t="s">
        <v>291</v>
      </c>
      <c r="P720" s="4" t="s">
        <v>291</v>
      </c>
      <c r="Q720" s="4" t="s">
        <v>291</v>
      </c>
      <c r="R720" s="4" t="s">
        <v>291</v>
      </c>
      <c r="S720" s="4" t="s">
        <v>291</v>
      </c>
      <c r="T720" s="4" t="s">
        <v>291</v>
      </c>
      <c r="U720" s="4" t="s">
        <v>291</v>
      </c>
      <c r="V720" s="4" t="s">
        <v>291</v>
      </c>
      <c r="W720" s="4" t="s">
        <v>291</v>
      </c>
      <c r="X720" s="4" t="s">
        <v>291</v>
      </c>
      <c r="Y720" s="4" t="s">
        <v>291</v>
      </c>
      <c r="Z720" s="4" t="s">
        <v>291</v>
      </c>
      <c r="AA720" s="4" t="s">
        <v>291</v>
      </c>
      <c r="AB720" s="4" t="s">
        <v>291</v>
      </c>
      <c r="AC720" s="4" t="s">
        <v>291</v>
      </c>
      <c r="AD720" s="4" t="s">
        <v>291</v>
      </c>
      <c r="AE720" s="4" t="s">
        <v>291</v>
      </c>
      <c r="AF720" s="4" t="s">
        <v>291</v>
      </c>
      <c r="AG720" s="4" t="s">
        <v>291</v>
      </c>
      <c r="AH720" s="4" t="s">
        <v>291</v>
      </c>
      <c r="AI720" s="4" t="s">
        <v>291</v>
      </c>
      <c r="AJ720" s="4" t="s">
        <v>291</v>
      </c>
      <c r="AK720" s="4" t="s">
        <v>291</v>
      </c>
      <c r="AL720" s="4" t="s">
        <v>291</v>
      </c>
      <c r="AM720" s="4" t="s">
        <v>291</v>
      </c>
      <c r="AN720" s="4" t="s">
        <v>291</v>
      </c>
      <c r="AO720" s="4" t="s">
        <v>291</v>
      </c>
      <c r="AP720" s="4" t="s">
        <v>291</v>
      </c>
      <c r="AQ720" s="4" t="s">
        <v>291</v>
      </c>
      <c r="AR720" s="4" t="s">
        <v>291</v>
      </c>
      <c r="AS720" s="4" t="s">
        <v>291</v>
      </c>
      <c r="AT720" s="4" t="s">
        <v>291</v>
      </c>
      <c r="AU720" s="4" t="s">
        <v>291</v>
      </c>
      <c r="AV720" s="4" t="s">
        <v>291</v>
      </c>
      <c r="AW720" s="4" t="s">
        <v>291</v>
      </c>
      <c r="AX720" s="4" t="s">
        <v>291</v>
      </c>
      <c r="AY720" s="4" t="s">
        <v>291</v>
      </c>
      <c r="AZ720" s="4" t="s">
        <v>291</v>
      </c>
      <c r="BA720" s="4" t="s">
        <v>291</v>
      </c>
      <c r="BB720" s="4" t="s">
        <v>291</v>
      </c>
      <c r="BC720" s="4" t="s">
        <v>291</v>
      </c>
      <c r="BD720" s="4" t="s">
        <v>291</v>
      </c>
      <c r="BE720" s="4" t="s">
        <v>291</v>
      </c>
      <c r="BF720" s="4" t="s">
        <v>291</v>
      </c>
      <c r="BG720" s="4" t="s">
        <v>291</v>
      </c>
      <c r="BH720" s="4" t="s">
        <v>291</v>
      </c>
      <c r="BI720" s="4" t="s">
        <v>291</v>
      </c>
      <c r="BJ720" s="4" t="s">
        <v>291</v>
      </c>
      <c r="BK720" s="4" t="s">
        <v>291</v>
      </c>
      <c r="BL720" s="4" t="s">
        <v>291</v>
      </c>
      <c r="BM720" s="4" t="s">
        <v>291</v>
      </c>
      <c r="BN720" s="4" t="s">
        <v>291</v>
      </c>
      <c r="BO720" s="4" t="s">
        <v>291</v>
      </c>
      <c r="BP720" s="4" t="s">
        <v>291</v>
      </c>
      <c r="BQ720" s="4" t="s">
        <v>291</v>
      </c>
      <c r="BR720" s="4" t="s">
        <v>291</v>
      </c>
      <c r="BS720" s="4" t="s">
        <v>291</v>
      </c>
      <c r="BT720" s="4" t="s">
        <v>291</v>
      </c>
      <c r="BU720" s="4" t="s">
        <v>291</v>
      </c>
      <c r="BV720" s="4" t="s">
        <v>291</v>
      </c>
      <c r="BW720" s="4" t="s">
        <v>291</v>
      </c>
    </row>
    <row r="721" spans="1:75" hidden="1">
      <c r="A721" s="1" t="s">
        <v>266</v>
      </c>
      <c r="B721" s="1" t="s">
        <v>59</v>
      </c>
      <c r="C721" s="1" t="s">
        <v>58</v>
      </c>
      <c r="D721" s="3" t="s">
        <v>278</v>
      </c>
      <c r="E721" s="1" t="s">
        <v>254</v>
      </c>
      <c r="F721" s="4" t="s">
        <v>291</v>
      </c>
      <c r="G721" s="4">
        <v>2.216378662659646</v>
      </c>
      <c r="H721" s="4">
        <v>2.5725836089672827</v>
      </c>
      <c r="I721" s="4">
        <v>2.5797205302758863</v>
      </c>
      <c r="J721" s="4">
        <v>1.8512050296891402</v>
      </c>
      <c r="K721" s="4">
        <v>1.9890260631001411</v>
      </c>
      <c r="L721" s="4">
        <v>1.7148621385339569</v>
      </c>
      <c r="M721" s="4">
        <v>1.6859504132231473</v>
      </c>
      <c r="N721" s="4">
        <v>1.6254876462938883</v>
      </c>
      <c r="O721" s="4">
        <v>1.8873960332693507</v>
      </c>
      <c r="P721" s="4">
        <v>1.7268445839874413</v>
      </c>
      <c r="Q721" s="4">
        <v>1.8209876543209935</v>
      </c>
      <c r="R721" s="4">
        <v>1.5156107911488359</v>
      </c>
      <c r="S721" s="4">
        <v>1.4929829799940286</v>
      </c>
      <c r="T721" s="4">
        <v>1.3533392174168934</v>
      </c>
      <c r="U721" s="4">
        <v>1.3933236574745989</v>
      </c>
      <c r="V721" s="4">
        <v>1.3741769252791247</v>
      </c>
      <c r="W721" s="4">
        <v>1.2425868398757478</v>
      </c>
      <c r="X721" s="4">
        <v>1.1715481171548081</v>
      </c>
      <c r="Y721" s="4">
        <v>1.1579818031431044</v>
      </c>
      <c r="Z721" s="4">
        <v>0.92668301989642377</v>
      </c>
      <c r="AA721" s="4">
        <v>1.5662975965433423</v>
      </c>
      <c r="AB721" s="4">
        <v>1.5421430470619502</v>
      </c>
      <c r="AC721" s="4">
        <v>1.3877978528410662</v>
      </c>
      <c r="AD721" s="4">
        <v>1.3688016528925706</v>
      </c>
      <c r="AE721" s="4">
        <v>1.4012738853503182</v>
      </c>
      <c r="AF721" s="4">
        <v>1.3316582914572939</v>
      </c>
      <c r="AG721" s="4">
        <v>1.3141581948921344</v>
      </c>
      <c r="AH721" s="4">
        <v>1.1992168379833634</v>
      </c>
      <c r="AI721" s="4">
        <v>1.1124546553809012</v>
      </c>
      <c r="AJ721" s="4">
        <v>-2.1286773499162859</v>
      </c>
      <c r="AK721" s="4">
        <v>1.068988269794735</v>
      </c>
      <c r="AL721" s="4">
        <v>0.89343075718195664</v>
      </c>
      <c r="AM721" s="4">
        <v>0.82876933433635447</v>
      </c>
      <c r="AN721" s="4">
        <v>0.81111883582605238</v>
      </c>
      <c r="AO721" s="4">
        <v>0.80053736960969957</v>
      </c>
      <c r="AP721" s="4">
        <v>0.75619451484147948</v>
      </c>
      <c r="AQ721" s="4">
        <v>0.72642266089557594</v>
      </c>
      <c r="AR721" s="4">
        <v>0.71254122803601216</v>
      </c>
      <c r="AS721" s="4">
        <v>0.65054209552908304</v>
      </c>
      <c r="AT721" s="4">
        <v>0.5757650303911177</v>
      </c>
      <c r="AU721" s="4">
        <v>0.31217040471607227</v>
      </c>
      <c r="AV721" s="4">
        <v>-4.6042194139618076</v>
      </c>
      <c r="AW721" s="4">
        <v>-7.5699947519223816</v>
      </c>
      <c r="AX721" s="4">
        <v>-4.757980755424529</v>
      </c>
      <c r="AY721" s="4">
        <v>-2.4296244943211254</v>
      </c>
      <c r="AZ721" s="4">
        <v>0.3506690399867507</v>
      </c>
      <c r="BA721" s="4">
        <v>0.88806508187775357</v>
      </c>
      <c r="BB721" s="4">
        <v>0.87821487384189822</v>
      </c>
      <c r="BC721" s="4">
        <v>2.6228339637466069</v>
      </c>
      <c r="BD721" s="4">
        <v>2.3748853985976703</v>
      </c>
      <c r="BE721" s="4">
        <v>0.44264740197903496</v>
      </c>
      <c r="BF721" s="4">
        <v>0.11197279584298503</v>
      </c>
      <c r="BG721" s="4">
        <v>0.42063043868545424</v>
      </c>
      <c r="BH721" s="4">
        <v>0.88895065048755217</v>
      </c>
      <c r="BI721" s="4">
        <v>0.41796355999508261</v>
      </c>
      <c r="BJ721" s="4">
        <v>3.3726362327990422E-2</v>
      </c>
      <c r="BK721" s="4">
        <v>-6.5863635313179181E-2</v>
      </c>
      <c r="BL721" s="4">
        <v>-7.441200767245304E-2</v>
      </c>
      <c r="BM721" s="4">
        <v>-5.1710629272849751E-2</v>
      </c>
      <c r="BN721" s="4">
        <v>-5.2457744373590742E-2</v>
      </c>
      <c r="BO721" s="4">
        <v>-6.5381365126870872E-2</v>
      </c>
      <c r="BP721" s="4">
        <v>-7.8895331420925086E-2</v>
      </c>
      <c r="BQ721" s="4">
        <v>-9.2104340581389277E-2</v>
      </c>
      <c r="BR721" s="4">
        <v>-0.10527068110904869</v>
      </c>
      <c r="BS721" s="4">
        <v>-0.11850266153154987</v>
      </c>
      <c r="BT721" s="4">
        <v>-0.13299526383773186</v>
      </c>
      <c r="BU721" s="4">
        <v>-0.14839799560425471</v>
      </c>
      <c r="BV721" s="4">
        <v>-0.16311475005971188</v>
      </c>
      <c r="BW721" s="4">
        <v>-0.17803101438456093</v>
      </c>
    </row>
    <row r="722" spans="1:75" hidden="1">
      <c r="A722" s="1" t="s">
        <v>266</v>
      </c>
      <c r="B722" s="1" t="s">
        <v>59</v>
      </c>
      <c r="C722" s="1" t="s">
        <v>58</v>
      </c>
      <c r="D722" s="3" t="s">
        <v>279</v>
      </c>
      <c r="E722" s="1" t="s">
        <v>255</v>
      </c>
      <c r="F722" s="4" t="s">
        <v>291</v>
      </c>
      <c r="G722" s="4" t="s">
        <v>291</v>
      </c>
      <c r="H722" s="4" t="s">
        <v>291</v>
      </c>
      <c r="I722" s="4" t="s">
        <v>291</v>
      </c>
      <c r="J722" s="4" t="s">
        <v>291</v>
      </c>
      <c r="K722" s="4" t="s">
        <v>291</v>
      </c>
      <c r="L722" s="4" t="s">
        <v>291</v>
      </c>
      <c r="M722" s="4" t="s">
        <v>291</v>
      </c>
      <c r="N722" s="4" t="s">
        <v>291</v>
      </c>
      <c r="O722" s="4" t="s">
        <v>291</v>
      </c>
      <c r="P722" s="4" t="s">
        <v>291</v>
      </c>
      <c r="Q722" s="4" t="s">
        <v>291</v>
      </c>
      <c r="R722" s="4" t="s">
        <v>291</v>
      </c>
      <c r="S722" s="4" t="s">
        <v>291</v>
      </c>
      <c r="T722" s="4" t="s">
        <v>291</v>
      </c>
      <c r="U722" s="4" t="s">
        <v>291</v>
      </c>
      <c r="V722" s="4" t="s">
        <v>291</v>
      </c>
      <c r="W722" s="4" t="s">
        <v>291</v>
      </c>
      <c r="X722" s="4" t="s">
        <v>291</v>
      </c>
      <c r="Y722" s="4" t="s">
        <v>291</v>
      </c>
      <c r="Z722" s="4" t="s">
        <v>291</v>
      </c>
      <c r="AA722" s="4" t="s">
        <v>291</v>
      </c>
      <c r="AB722" s="4" t="s">
        <v>291</v>
      </c>
      <c r="AC722" s="4" t="s">
        <v>291</v>
      </c>
      <c r="AD722" s="4" t="s">
        <v>291</v>
      </c>
      <c r="AE722" s="4" t="s">
        <v>291</v>
      </c>
      <c r="AF722" s="4" t="s">
        <v>291</v>
      </c>
      <c r="AG722" s="4" t="s">
        <v>291</v>
      </c>
      <c r="AH722" s="4" t="s">
        <v>291</v>
      </c>
      <c r="AI722" s="4" t="s">
        <v>291</v>
      </c>
      <c r="AJ722" s="4" t="s">
        <v>291</v>
      </c>
      <c r="AK722" s="4" t="s">
        <v>291</v>
      </c>
      <c r="AL722" s="4" t="s">
        <v>291</v>
      </c>
      <c r="AM722" s="4" t="s">
        <v>291</v>
      </c>
      <c r="AN722" s="4" t="s">
        <v>291</v>
      </c>
      <c r="AO722" s="4" t="s">
        <v>291</v>
      </c>
      <c r="AP722" s="4" t="s">
        <v>291</v>
      </c>
      <c r="AQ722" s="4" t="s">
        <v>291</v>
      </c>
      <c r="AR722" s="4" t="s">
        <v>291</v>
      </c>
      <c r="AS722" s="4" t="s">
        <v>291</v>
      </c>
      <c r="AT722" s="4" t="s">
        <v>291</v>
      </c>
      <c r="AU722" s="4">
        <v>-11.108871095110873</v>
      </c>
      <c r="AV722" s="4">
        <v>-24.891734988034408</v>
      </c>
      <c r="AW722" s="4">
        <v>-27.162085898657061</v>
      </c>
      <c r="AX722" s="4">
        <v>7.8427613250481087</v>
      </c>
      <c r="AY722" s="4">
        <v>10.456970384591703</v>
      </c>
      <c r="AZ722" s="4">
        <v>58.327979274611394</v>
      </c>
      <c r="BA722" s="4">
        <v>25.45306349206351</v>
      </c>
      <c r="BB722" s="4">
        <v>15.133876895628884</v>
      </c>
      <c r="BC722" s="4">
        <v>12.967015468607833</v>
      </c>
      <c r="BD722" s="4">
        <v>5.4010633608815306</v>
      </c>
      <c r="BE722" s="4">
        <v>3.4065102040816253</v>
      </c>
      <c r="BF722" s="4">
        <v>6.1360206185566923</v>
      </c>
      <c r="BG722" s="4">
        <v>4.3469736346516186</v>
      </c>
      <c r="BH722" s="4">
        <v>6.8607329545454565</v>
      </c>
      <c r="BI722" s="4">
        <v>4.1373850520340483</v>
      </c>
      <c r="BJ722" s="4">
        <v>6.0166469680005275</v>
      </c>
      <c r="BK722" s="4">
        <v>0.99708805942293477</v>
      </c>
      <c r="BL722" s="4">
        <v>0.69248032678570492</v>
      </c>
      <c r="BM722" s="4">
        <v>0.49747669631028391</v>
      </c>
      <c r="BN722" s="4">
        <v>2.7870621005046115</v>
      </c>
      <c r="BO722" s="4">
        <v>4.2993500771095094</v>
      </c>
      <c r="BP722" s="4">
        <v>-0.57793028404005131</v>
      </c>
      <c r="BQ722" s="4">
        <v>1.3533147180075478</v>
      </c>
      <c r="BR722" s="4">
        <v>2.3951571036199715</v>
      </c>
      <c r="BS722" s="4">
        <v>1.8228534309800759</v>
      </c>
      <c r="BT722" s="4">
        <v>5.8481637771915063</v>
      </c>
      <c r="BU722" s="4">
        <v>1.0761875000000032</v>
      </c>
      <c r="BV722" s="4">
        <v>0.51273296191505224</v>
      </c>
      <c r="BW722" s="4">
        <v>3.9389692585894975</v>
      </c>
    </row>
    <row r="723" spans="1:75" hidden="1">
      <c r="A723" s="1" t="s">
        <v>266</v>
      </c>
      <c r="B723" s="1" t="s">
        <v>59</v>
      </c>
      <c r="C723" s="1" t="s">
        <v>58</v>
      </c>
      <c r="D723" s="3" t="s">
        <v>280</v>
      </c>
      <c r="E723" s="1" t="s">
        <v>256</v>
      </c>
      <c r="F723" s="4" t="s">
        <v>291</v>
      </c>
      <c r="G723" s="4" t="s">
        <v>291</v>
      </c>
      <c r="H723" s="4" t="s">
        <v>291</v>
      </c>
      <c r="I723" s="4" t="s">
        <v>291</v>
      </c>
      <c r="J723" s="4" t="s">
        <v>291</v>
      </c>
      <c r="K723" s="4" t="s">
        <v>291</v>
      </c>
      <c r="L723" s="4" t="s">
        <v>291</v>
      </c>
      <c r="M723" s="4" t="s">
        <v>291</v>
      </c>
      <c r="N723" s="4" t="s">
        <v>291</v>
      </c>
      <c r="O723" s="4" t="s">
        <v>291</v>
      </c>
      <c r="P723" s="4" t="s">
        <v>291</v>
      </c>
      <c r="Q723" s="4" t="s">
        <v>291</v>
      </c>
      <c r="R723" s="4" t="s">
        <v>291</v>
      </c>
      <c r="S723" s="4" t="s">
        <v>291</v>
      </c>
      <c r="T723" s="4" t="s">
        <v>291</v>
      </c>
      <c r="U723" s="4" t="s">
        <v>291</v>
      </c>
      <c r="V723" s="4" t="s">
        <v>291</v>
      </c>
      <c r="W723" s="4" t="s">
        <v>291</v>
      </c>
      <c r="X723" s="4" t="s">
        <v>291</v>
      </c>
      <c r="Y723" s="4" t="s">
        <v>291</v>
      </c>
      <c r="Z723" s="4" t="s">
        <v>291</v>
      </c>
      <c r="AA723" s="4" t="s">
        <v>291</v>
      </c>
      <c r="AB723" s="4" t="s">
        <v>291</v>
      </c>
      <c r="AC723" s="4" t="s">
        <v>291</v>
      </c>
      <c r="AD723" s="4" t="s">
        <v>291</v>
      </c>
      <c r="AE723" s="4" t="s">
        <v>291</v>
      </c>
      <c r="AF723" s="4" t="s">
        <v>291</v>
      </c>
      <c r="AG723" s="4" t="s">
        <v>291</v>
      </c>
      <c r="AH723" s="4" t="s">
        <v>291</v>
      </c>
      <c r="AI723" s="4" t="s">
        <v>291</v>
      </c>
      <c r="AJ723" s="4" t="s">
        <v>291</v>
      </c>
      <c r="AK723" s="4" t="s">
        <v>291</v>
      </c>
      <c r="AL723" s="4" t="s">
        <v>291</v>
      </c>
      <c r="AM723" s="4" t="s">
        <v>291</v>
      </c>
      <c r="AN723" s="4" t="s">
        <v>291</v>
      </c>
      <c r="AO723" s="4" t="s">
        <v>291</v>
      </c>
      <c r="AP723" s="4" t="s">
        <v>291</v>
      </c>
      <c r="AQ723" s="4" t="s">
        <v>291</v>
      </c>
      <c r="AR723" s="4" t="s">
        <v>291</v>
      </c>
      <c r="AS723" s="4" t="s">
        <v>291</v>
      </c>
      <c r="AT723" s="4" t="s">
        <v>291</v>
      </c>
      <c r="AU723" s="4" t="s">
        <v>291</v>
      </c>
      <c r="AV723" s="4" t="s">
        <v>291</v>
      </c>
      <c r="AW723" s="4" t="s">
        <v>291</v>
      </c>
      <c r="AX723" s="4" t="s">
        <v>291</v>
      </c>
      <c r="AY723" s="4" t="s">
        <v>291</v>
      </c>
      <c r="AZ723" s="4" t="s">
        <v>291</v>
      </c>
      <c r="BA723" s="4" t="s">
        <v>291</v>
      </c>
      <c r="BB723" s="4" t="s">
        <v>291</v>
      </c>
      <c r="BC723" s="4" t="s">
        <v>291</v>
      </c>
      <c r="BD723" s="4" t="s">
        <v>291</v>
      </c>
      <c r="BE723" s="4" t="s">
        <v>291</v>
      </c>
      <c r="BF723" s="4" t="s">
        <v>291</v>
      </c>
      <c r="BG723" s="4" t="s">
        <v>291</v>
      </c>
      <c r="BH723" s="4" t="s">
        <v>291</v>
      </c>
      <c r="BI723" s="4" t="s">
        <v>291</v>
      </c>
      <c r="BJ723" s="4" t="s">
        <v>291</v>
      </c>
      <c r="BK723" s="4" t="s">
        <v>291</v>
      </c>
      <c r="BL723" s="4" t="s">
        <v>291</v>
      </c>
      <c r="BM723" s="4" t="s">
        <v>291</v>
      </c>
      <c r="BN723" s="4" t="s">
        <v>291</v>
      </c>
      <c r="BO723" s="4" t="s">
        <v>291</v>
      </c>
      <c r="BP723" s="4" t="s">
        <v>291</v>
      </c>
      <c r="BQ723" s="4" t="s">
        <v>291</v>
      </c>
      <c r="BR723" s="4" t="s">
        <v>291</v>
      </c>
      <c r="BS723" s="4" t="s">
        <v>291</v>
      </c>
      <c r="BT723" s="4" t="s">
        <v>291</v>
      </c>
      <c r="BU723" s="4" t="s">
        <v>291</v>
      </c>
      <c r="BV723" s="4" t="s">
        <v>291</v>
      </c>
      <c r="BW723" s="4" t="s">
        <v>291</v>
      </c>
    </row>
    <row r="724" spans="1:75" hidden="1">
      <c r="A724" s="1" t="s">
        <v>266</v>
      </c>
      <c r="B724" s="1" t="s">
        <v>59</v>
      </c>
      <c r="C724" s="1" t="s">
        <v>58</v>
      </c>
      <c r="D724" s="3" t="s">
        <v>281</v>
      </c>
      <c r="E724" s="1" t="s">
        <v>257</v>
      </c>
      <c r="F724" s="4" t="s">
        <v>291</v>
      </c>
      <c r="G724" s="4" t="s">
        <v>291</v>
      </c>
      <c r="H724" s="4" t="s">
        <v>291</v>
      </c>
      <c r="I724" s="4" t="s">
        <v>291</v>
      </c>
      <c r="J724" s="4" t="s">
        <v>291</v>
      </c>
      <c r="K724" s="4" t="s">
        <v>291</v>
      </c>
      <c r="L724" s="4" t="s">
        <v>291</v>
      </c>
      <c r="M724" s="4" t="s">
        <v>291</v>
      </c>
      <c r="N724" s="4" t="s">
        <v>291</v>
      </c>
      <c r="O724" s="4" t="s">
        <v>291</v>
      </c>
      <c r="P724" s="4" t="s">
        <v>291</v>
      </c>
      <c r="Q724" s="4" t="s">
        <v>291</v>
      </c>
      <c r="R724" s="4" t="s">
        <v>291</v>
      </c>
      <c r="S724" s="4" t="s">
        <v>291</v>
      </c>
      <c r="T724" s="4" t="s">
        <v>291</v>
      </c>
      <c r="U724" s="4" t="s">
        <v>291</v>
      </c>
      <c r="V724" s="4" t="s">
        <v>291</v>
      </c>
      <c r="W724" s="4" t="s">
        <v>291</v>
      </c>
      <c r="X724" s="4" t="s">
        <v>291</v>
      </c>
      <c r="Y724" s="4" t="s">
        <v>291</v>
      </c>
      <c r="Z724" s="4" t="s">
        <v>291</v>
      </c>
      <c r="AA724" s="4" t="s">
        <v>291</v>
      </c>
      <c r="AB724" s="4" t="s">
        <v>291</v>
      </c>
      <c r="AC724" s="4" t="s">
        <v>291</v>
      </c>
      <c r="AD724" s="4" t="s">
        <v>291</v>
      </c>
      <c r="AE724" s="4" t="s">
        <v>291</v>
      </c>
      <c r="AF724" s="4" t="s">
        <v>291</v>
      </c>
      <c r="AG724" s="4" t="s">
        <v>291</v>
      </c>
      <c r="AH724" s="4" t="s">
        <v>291</v>
      </c>
      <c r="AI724" s="4" t="s">
        <v>291</v>
      </c>
      <c r="AJ724" s="4" t="s">
        <v>291</v>
      </c>
      <c r="AK724" s="4" t="s">
        <v>291</v>
      </c>
      <c r="AL724" s="4" t="s">
        <v>291</v>
      </c>
      <c r="AM724" s="4" t="s">
        <v>291</v>
      </c>
      <c r="AN724" s="4" t="s">
        <v>291</v>
      </c>
      <c r="AO724" s="4" t="s">
        <v>291</v>
      </c>
      <c r="AP724" s="4" t="s">
        <v>291</v>
      </c>
      <c r="AQ724" s="4" t="s">
        <v>291</v>
      </c>
      <c r="AR724" s="4" t="s">
        <v>291</v>
      </c>
      <c r="AS724" s="4" t="s">
        <v>291</v>
      </c>
      <c r="AT724" s="4" t="s">
        <v>291</v>
      </c>
      <c r="AU724" s="4">
        <v>-11.890297424199424</v>
      </c>
      <c r="AV724" s="4">
        <v>-24.41159906327637</v>
      </c>
      <c r="AW724" s="4">
        <v>-25.165605010732762</v>
      </c>
      <c r="AX724" s="4">
        <v>7.834173723734339</v>
      </c>
      <c r="AY724" s="4">
        <v>8.6389849143165165</v>
      </c>
      <c r="AZ724" s="4">
        <v>53.661157892784829</v>
      </c>
      <c r="BA724" s="4">
        <v>21.771589038104921</v>
      </c>
      <c r="BB724" s="4">
        <v>12.823170138701956</v>
      </c>
      <c r="BC724" s="4">
        <v>7.9194519604910418</v>
      </c>
      <c r="BD724" s="4">
        <v>2.0191618221148566</v>
      </c>
      <c r="BE724" s="4">
        <v>1.9108940750432124</v>
      </c>
      <c r="BF724" s="4">
        <v>4.9355007859381406</v>
      </c>
      <c r="BG724" s="4">
        <v>3.4229715012726647</v>
      </c>
      <c r="BH724" s="4">
        <v>5.3207505033025182</v>
      </c>
      <c r="BI724" s="4">
        <v>3.8021448599919294</v>
      </c>
      <c r="BJ724" s="4">
        <v>5.3793089320615772</v>
      </c>
      <c r="BK724" s="4">
        <v>5.9236799217774028</v>
      </c>
      <c r="BL724" s="4">
        <v>5.5094616979565414</v>
      </c>
      <c r="BM724" s="4">
        <v>-2.9528135002586775</v>
      </c>
      <c r="BN724" s="4">
        <v>0.92546167322486994</v>
      </c>
      <c r="BO724" s="4">
        <v>1.0248529260878492</v>
      </c>
      <c r="BP724" s="4">
        <v>-0.74330292734858805</v>
      </c>
      <c r="BQ724" s="4">
        <v>2.4437712511350629</v>
      </c>
      <c r="BR724" s="4">
        <v>1.2560668784440843</v>
      </c>
      <c r="BS724" s="4">
        <v>3.199123166084239</v>
      </c>
      <c r="BT724" s="4">
        <v>3.2813729421408366</v>
      </c>
      <c r="BU724" s="4">
        <v>3.1220310270705598</v>
      </c>
      <c r="BV724" s="4">
        <v>3.2684460676938532</v>
      </c>
      <c r="BW724" s="4">
        <v>3.2838773345143402</v>
      </c>
    </row>
    <row r="725" spans="1:75" hidden="1">
      <c r="A725" s="1" t="s">
        <v>266</v>
      </c>
      <c r="B725" s="1" t="s">
        <v>61</v>
      </c>
      <c r="C725" s="1" t="s">
        <v>60</v>
      </c>
      <c r="D725" s="3" t="s">
        <v>267</v>
      </c>
      <c r="E725" s="1" t="s">
        <v>283</v>
      </c>
      <c r="F725" s="2">
        <v>30806.803120862187</v>
      </c>
      <c r="G725" s="2">
        <v>37145.575448670061</v>
      </c>
      <c r="H725" s="2">
        <v>35445.379955497112</v>
      </c>
      <c r="I725" s="2">
        <v>39418.662901499134</v>
      </c>
      <c r="J725" s="2">
        <v>38679.447469684805</v>
      </c>
      <c r="K725" s="2">
        <v>41451.505338988543</v>
      </c>
      <c r="L725" s="2">
        <v>41488.466110579255</v>
      </c>
      <c r="M725" s="2">
        <v>45886.797929874519</v>
      </c>
      <c r="N725" s="2">
        <v>49878.561261671894</v>
      </c>
      <c r="O725" s="2">
        <v>53851.844207673908</v>
      </c>
      <c r="P725" s="2">
        <v>58952.430687192791</v>
      </c>
      <c r="Q725" s="2">
        <v>62796.350932627291</v>
      </c>
      <c r="R725" s="2">
        <v>67952.378569532244</v>
      </c>
      <c r="S725" s="2">
        <v>71057.083383152436</v>
      </c>
      <c r="T725" s="2">
        <v>76656.640279145984</v>
      </c>
      <c r="U725" s="2">
        <v>81258.256342190187</v>
      </c>
      <c r="V725" s="2">
        <v>87670.950213179472</v>
      </c>
      <c r="W725" s="2">
        <v>92383.448590995817</v>
      </c>
      <c r="X725" s="2">
        <v>94083.644084168773</v>
      </c>
      <c r="Y725" s="2">
        <v>98666.779761417594</v>
      </c>
      <c r="Z725" s="2">
        <v>104284.81704320651</v>
      </c>
      <c r="AA725" s="2">
        <v>107685.20802955244</v>
      </c>
      <c r="AB725" s="2">
        <v>112785.79450907129</v>
      </c>
      <c r="AC725" s="2">
        <v>117239.56748575262</v>
      </c>
      <c r="AD725" s="2">
        <v>120917.1642590289</v>
      </c>
      <c r="AE725" s="2">
        <v>130859.61181693163</v>
      </c>
      <c r="AF725" s="2">
        <v>134777.45360554758</v>
      </c>
      <c r="AG725" s="2">
        <v>133483.8265998725</v>
      </c>
      <c r="AH725" s="2">
        <v>136366.76678394841</v>
      </c>
      <c r="AI725" s="2">
        <v>141615.19634983013</v>
      </c>
      <c r="AJ725" s="2">
        <v>137549.51147485132</v>
      </c>
      <c r="AK725" s="2">
        <v>141208.62786233224</v>
      </c>
      <c r="AL725" s="2">
        <v>145773.28315378571</v>
      </c>
      <c r="AM725" s="2">
        <v>143019.70567027738</v>
      </c>
      <c r="AN725" s="2">
        <v>147750.68443388908</v>
      </c>
      <c r="AO725" s="2">
        <v>143296.91145720775</v>
      </c>
      <c r="AP725" s="2">
        <v>147085.3905452562</v>
      </c>
      <c r="AQ725" s="2">
        <v>147362.59633218657</v>
      </c>
      <c r="AR725" s="2">
        <v>146438.57704241865</v>
      </c>
      <c r="AS725" s="2">
        <v>143814.36225947778</v>
      </c>
      <c r="AT725" s="2">
        <v>128106.03433342326</v>
      </c>
      <c r="AU725" s="2">
        <v>117345.1274494157</v>
      </c>
      <c r="AV725" s="2">
        <v>108778.93314560836</v>
      </c>
      <c r="AW725" s="2">
        <v>107147.24914842423</v>
      </c>
      <c r="AX725" s="2">
        <v>109075.89963309588</v>
      </c>
      <c r="AY725" s="2">
        <v>112239.10072245568</v>
      </c>
      <c r="AZ725" s="2">
        <v>102103.74064066802</v>
      </c>
      <c r="BA725" s="2">
        <v>84657.173767497152</v>
      </c>
      <c r="BB725" s="2">
        <v>88795.684965896857</v>
      </c>
      <c r="BC725" s="2">
        <v>81329.624442637854</v>
      </c>
      <c r="BD725" s="2">
        <v>85205.608150725486</v>
      </c>
      <c r="BE725" s="2">
        <v>88418.045149785161</v>
      </c>
      <c r="BF725" s="2">
        <v>93667.881081137341</v>
      </c>
      <c r="BG725" s="2">
        <v>98497.60164050138</v>
      </c>
      <c r="BH725" s="2">
        <v>104836.27524581262</v>
      </c>
      <c r="BI725" s="2">
        <v>112304.29892501548</v>
      </c>
      <c r="BJ725" s="2">
        <v>120024.49890864453</v>
      </c>
      <c r="BK725" s="2">
        <v>128839.60450278642</v>
      </c>
      <c r="BL725" s="2">
        <v>136598.17526168202</v>
      </c>
      <c r="BM725" s="2">
        <v>131699.56577556036</v>
      </c>
      <c r="BN725" s="2">
        <v>133443.38365988326</v>
      </c>
      <c r="BO725" s="2">
        <v>135998.69882391306</v>
      </c>
      <c r="BP725" s="2">
        <v>136040.81744234517</v>
      </c>
      <c r="BQ725" s="2">
        <v>136712.75218131515</v>
      </c>
      <c r="BR725" s="2">
        <v>139224.87791457982</v>
      </c>
      <c r="BS725" s="2">
        <v>144057.63244222075</v>
      </c>
      <c r="BT725" s="2">
        <v>149728.83302661625</v>
      </c>
      <c r="BU725" s="2">
        <v>155435.3704180014</v>
      </c>
      <c r="BV725" s="2">
        <v>160224.57857743284</v>
      </c>
      <c r="BW725" s="2">
        <v>165992.66340622041</v>
      </c>
    </row>
    <row r="726" spans="1:75" hidden="1">
      <c r="A726" s="1" t="s">
        <v>266</v>
      </c>
      <c r="B726" s="1" t="s">
        <v>61</v>
      </c>
      <c r="C726" s="1" t="s">
        <v>60</v>
      </c>
      <c r="D726" s="3" t="s">
        <v>269</v>
      </c>
      <c r="E726" s="1" t="s">
        <v>284</v>
      </c>
      <c r="F726" s="2">
        <v>4088.8834842784258</v>
      </c>
      <c r="G726" s="2">
        <v>4109.3850980215993</v>
      </c>
      <c r="H726" s="2">
        <v>4129.9895066151748</v>
      </c>
      <c r="I726" s="2">
        <v>4150.6972254713228</v>
      </c>
      <c r="J726" s="2">
        <v>4171.508772586486</v>
      </c>
      <c r="K726" s="2">
        <v>4192.4246685543367</v>
      </c>
      <c r="L726" s="2">
        <v>4213.4454365787942</v>
      </c>
      <c r="M726" s="2">
        <v>4234.5716024871199</v>
      </c>
      <c r="N726" s="2">
        <v>4255.8036947430628</v>
      </c>
      <c r="O726" s="2">
        <v>4277.1422444600867</v>
      </c>
      <c r="P726" s="2">
        <v>4298.5877854146538</v>
      </c>
      <c r="Q726" s="2">
        <v>4318.3216038598484</v>
      </c>
      <c r="R726" s="2">
        <v>4338.1460156835828</v>
      </c>
      <c r="S726" s="2">
        <v>4358.0614367790231</v>
      </c>
      <c r="T726" s="2">
        <v>4378.0682849486038</v>
      </c>
      <c r="U726" s="2">
        <v>4398.166979912794</v>
      </c>
      <c r="V726" s="2">
        <v>4418.3579433189016</v>
      </c>
      <c r="W726" s="2">
        <v>4438.6415987499213</v>
      </c>
      <c r="X726" s="2">
        <v>4459.0183717334166</v>
      </c>
      <c r="Y726" s="2">
        <v>4479.4886897504512</v>
      </c>
      <c r="Z726" s="2">
        <v>4500.0529822445542</v>
      </c>
      <c r="AA726" s="2">
        <v>4517.3137220822664</v>
      </c>
      <c r="AB726" s="2">
        <v>4534.6406685048614</v>
      </c>
      <c r="AC726" s="2">
        <v>4552.0340754592689</v>
      </c>
      <c r="AD726" s="2">
        <v>4569.4941978664765</v>
      </c>
      <c r="AE726" s="2">
        <v>4587.021291625264</v>
      </c>
      <c r="AF726" s="2">
        <v>4604.615613615958</v>
      </c>
      <c r="AG726" s="2">
        <v>4622.2774217041942</v>
      </c>
      <c r="AH726" s="2">
        <v>4640.006974744696</v>
      </c>
      <c r="AI726" s="2">
        <v>4657.804532585069</v>
      </c>
      <c r="AJ726" s="2">
        <v>4675.6703560696069</v>
      </c>
      <c r="AK726" s="2">
        <v>4736.4540706985117</v>
      </c>
      <c r="AL726" s="2">
        <v>4772.9048263353943</v>
      </c>
      <c r="AM726" s="2">
        <v>4787.9139610094053</v>
      </c>
      <c r="AN726" s="2">
        <v>4781.4814747205437</v>
      </c>
      <c r="AO726" s="2">
        <v>4781.4814747105438</v>
      </c>
      <c r="AP726" s="2">
        <v>4795.4185283363813</v>
      </c>
      <c r="AQ726" s="2">
        <v>4810.4276630103604</v>
      </c>
      <c r="AR726" s="2">
        <v>4790.0581230956741</v>
      </c>
      <c r="AS726" s="2">
        <v>4679.6337751371129</v>
      </c>
      <c r="AT726" s="2">
        <v>4392.3160542352234</v>
      </c>
      <c r="AU726" s="2">
        <v>3820.8968555758693</v>
      </c>
      <c r="AV726" s="2">
        <v>3509.9933516148694</v>
      </c>
      <c r="AW726" s="2">
        <v>3454.2451371115176</v>
      </c>
      <c r="AX726" s="2">
        <v>3475.6867580743451</v>
      </c>
      <c r="AY726" s="2">
        <v>3518.57</v>
      </c>
      <c r="AZ726" s="2">
        <v>3614.98</v>
      </c>
      <c r="BA726" s="2">
        <v>3503.91</v>
      </c>
      <c r="BB726" s="2">
        <v>3467.92</v>
      </c>
      <c r="BC726" s="2">
        <v>3318.15</v>
      </c>
      <c r="BD726" s="2">
        <v>3239.2</v>
      </c>
      <c r="BE726" s="2">
        <v>3214.74</v>
      </c>
      <c r="BF726" s="2">
        <v>3222.12</v>
      </c>
      <c r="BG726" s="2">
        <v>3317.39</v>
      </c>
      <c r="BH726" s="2">
        <v>3403.4</v>
      </c>
      <c r="BI726" s="2">
        <v>3495.27</v>
      </c>
      <c r="BJ726" s="2">
        <v>3612.04</v>
      </c>
      <c r="BK726" s="2">
        <v>3726.74</v>
      </c>
      <c r="BL726" s="2">
        <v>3814.65</v>
      </c>
      <c r="BM726" s="2">
        <v>3749.3</v>
      </c>
      <c r="BN726" s="2">
        <v>3603.89</v>
      </c>
      <c r="BO726" s="2">
        <v>3524.55</v>
      </c>
      <c r="BP726" s="2">
        <v>3436.39</v>
      </c>
      <c r="BQ726" s="2">
        <v>3421.58</v>
      </c>
      <c r="BR726" s="2">
        <v>3434.17</v>
      </c>
      <c r="BS726" s="2">
        <v>3446.21</v>
      </c>
      <c r="BT726" s="2">
        <v>3463.35</v>
      </c>
      <c r="BU726" s="2">
        <v>3525.35</v>
      </c>
      <c r="BV726" s="2">
        <v>3521.64</v>
      </c>
      <c r="BW726" s="2">
        <v>3532.7283465932283</v>
      </c>
    </row>
    <row r="727" spans="1:75" hidden="1">
      <c r="A727" s="1" t="s">
        <v>266</v>
      </c>
      <c r="B727" s="1" t="s">
        <v>61</v>
      </c>
      <c r="C727" s="1" t="s">
        <v>60</v>
      </c>
      <c r="D727" s="3" t="s">
        <v>270</v>
      </c>
      <c r="E727" s="1" t="s">
        <v>285</v>
      </c>
      <c r="F727" s="2" t="s">
        <v>291</v>
      </c>
      <c r="G727" s="2" t="s">
        <v>291</v>
      </c>
      <c r="H727" s="2" t="s">
        <v>291</v>
      </c>
      <c r="I727" s="2" t="s">
        <v>291</v>
      </c>
      <c r="J727" s="2" t="s">
        <v>291</v>
      </c>
      <c r="K727" s="2" t="s">
        <v>291</v>
      </c>
      <c r="L727" s="2" t="s">
        <v>291</v>
      </c>
      <c r="M727" s="2" t="s">
        <v>291</v>
      </c>
      <c r="N727" s="2" t="s">
        <v>291</v>
      </c>
      <c r="O727" s="2" t="s">
        <v>291</v>
      </c>
      <c r="P727" s="2" t="s">
        <v>291</v>
      </c>
      <c r="Q727" s="2" t="s">
        <v>291</v>
      </c>
      <c r="R727" s="2" t="s">
        <v>291</v>
      </c>
      <c r="S727" s="2" t="s">
        <v>291</v>
      </c>
      <c r="T727" s="2" t="s">
        <v>291</v>
      </c>
      <c r="U727" s="2" t="s">
        <v>291</v>
      </c>
      <c r="V727" s="2" t="s">
        <v>291</v>
      </c>
      <c r="W727" s="2" t="s">
        <v>291</v>
      </c>
      <c r="X727" s="2" t="s">
        <v>291</v>
      </c>
      <c r="Y727" s="2" t="s">
        <v>291</v>
      </c>
      <c r="Z727" s="2" t="s">
        <v>291</v>
      </c>
      <c r="AA727" s="2" t="s">
        <v>291</v>
      </c>
      <c r="AB727" s="2" t="s">
        <v>291</v>
      </c>
      <c r="AC727" s="2" t="s">
        <v>291</v>
      </c>
      <c r="AD727" s="2" t="s">
        <v>291</v>
      </c>
      <c r="AE727" s="2" t="s">
        <v>291</v>
      </c>
      <c r="AF727" s="2" t="s">
        <v>291</v>
      </c>
      <c r="AG727" s="2" t="s">
        <v>291</v>
      </c>
      <c r="AH727" s="2" t="s">
        <v>291</v>
      </c>
      <c r="AI727" s="2" t="s">
        <v>291</v>
      </c>
      <c r="AJ727" s="2" t="s">
        <v>291</v>
      </c>
      <c r="AK727" s="2" t="s">
        <v>291</v>
      </c>
      <c r="AL727" s="2" t="s">
        <v>291</v>
      </c>
      <c r="AM727" s="2" t="s">
        <v>291</v>
      </c>
      <c r="AN727" s="2" t="s">
        <v>291</v>
      </c>
      <c r="AO727" s="2" t="s">
        <v>291</v>
      </c>
      <c r="AP727" s="2" t="s">
        <v>291</v>
      </c>
      <c r="AQ727" s="2" t="s">
        <v>291</v>
      </c>
      <c r="AR727" s="2" t="s">
        <v>291</v>
      </c>
      <c r="AS727" s="2" t="s">
        <v>291</v>
      </c>
      <c r="AT727" s="2" t="s">
        <v>291</v>
      </c>
      <c r="AU727" s="2" t="s">
        <v>291</v>
      </c>
      <c r="AV727" s="2" t="s">
        <v>291</v>
      </c>
      <c r="AW727" s="2" t="s">
        <v>291</v>
      </c>
      <c r="AX727" s="2" t="s">
        <v>291</v>
      </c>
      <c r="AY727" s="2">
        <v>1710.6739385602673</v>
      </c>
      <c r="AZ727" s="2">
        <v>1708.2025350071092</v>
      </c>
      <c r="BA727" s="2">
        <v>1706.867470911068</v>
      </c>
      <c r="BB727" s="2">
        <v>1649.98096841911</v>
      </c>
      <c r="BC727" s="2">
        <v>1669.4998719165799</v>
      </c>
      <c r="BD727" s="2">
        <v>1640.2537663620649</v>
      </c>
      <c r="BE727" s="2">
        <v>1651.8589372701992</v>
      </c>
      <c r="BF727" s="2">
        <v>1651.2594192643353</v>
      </c>
      <c r="BG727" s="2">
        <v>1640.5110644211263</v>
      </c>
      <c r="BH727" s="2">
        <v>1663.6886642768995</v>
      </c>
      <c r="BI727" s="2">
        <v>1658.6463992767369</v>
      </c>
      <c r="BJ727" s="2">
        <v>1654.1026677445432</v>
      </c>
      <c r="BK727" s="2">
        <v>1654.521377933529</v>
      </c>
      <c r="BL727" s="2">
        <v>1693.5960048759387</v>
      </c>
      <c r="BM727" s="2">
        <v>1646.2753047235483</v>
      </c>
      <c r="BN727" s="2">
        <v>1644.8379390047976</v>
      </c>
      <c r="BO727" s="2">
        <v>1643.5927990807336</v>
      </c>
      <c r="BP727" s="2">
        <v>1644.4498441678622</v>
      </c>
      <c r="BQ727" s="2">
        <v>1644.9795123890133</v>
      </c>
      <c r="BR727" s="2">
        <v>1644.0589720369114</v>
      </c>
      <c r="BS727" s="2">
        <v>1644.38528122198</v>
      </c>
      <c r="BT727" s="2">
        <v>1643.5474323992667</v>
      </c>
      <c r="BU727" s="2">
        <v>1643.2581162154113</v>
      </c>
      <c r="BV727" s="2">
        <v>1644.5715632489409</v>
      </c>
      <c r="BW727" s="2">
        <v>1644.5715632489409</v>
      </c>
    </row>
    <row r="728" spans="1:75" hidden="1">
      <c r="A728" s="1" t="s">
        <v>266</v>
      </c>
      <c r="B728" s="1" t="s">
        <v>61</v>
      </c>
      <c r="C728" s="1" t="s">
        <v>60</v>
      </c>
      <c r="D728" s="3" t="s">
        <v>271</v>
      </c>
      <c r="E728" s="1" t="s">
        <v>286</v>
      </c>
      <c r="F728" s="2" t="s">
        <v>291</v>
      </c>
      <c r="G728" s="2" t="s">
        <v>291</v>
      </c>
      <c r="H728" s="2" t="s">
        <v>291</v>
      </c>
      <c r="I728" s="2" t="s">
        <v>291</v>
      </c>
      <c r="J728" s="2" t="s">
        <v>291</v>
      </c>
      <c r="K728" s="2" t="s">
        <v>291</v>
      </c>
      <c r="L728" s="2" t="s">
        <v>291</v>
      </c>
      <c r="M728" s="2" t="s">
        <v>291</v>
      </c>
      <c r="N728" s="2" t="s">
        <v>291</v>
      </c>
      <c r="O728" s="2" t="s">
        <v>291</v>
      </c>
      <c r="P728" s="2" t="s">
        <v>291</v>
      </c>
      <c r="Q728" s="2" t="s">
        <v>291</v>
      </c>
      <c r="R728" s="2" t="s">
        <v>291</v>
      </c>
      <c r="S728" s="2" t="s">
        <v>291</v>
      </c>
      <c r="T728" s="2" t="s">
        <v>291</v>
      </c>
      <c r="U728" s="2" t="s">
        <v>291</v>
      </c>
      <c r="V728" s="2" t="s">
        <v>291</v>
      </c>
      <c r="W728" s="2" t="s">
        <v>291</v>
      </c>
      <c r="X728" s="2" t="s">
        <v>291</v>
      </c>
      <c r="Y728" s="2" t="s">
        <v>291</v>
      </c>
      <c r="Z728" s="2" t="s">
        <v>291</v>
      </c>
      <c r="AA728" s="2" t="s">
        <v>291</v>
      </c>
      <c r="AB728" s="2" t="s">
        <v>291</v>
      </c>
      <c r="AC728" s="2" t="s">
        <v>291</v>
      </c>
      <c r="AD728" s="2" t="s">
        <v>291</v>
      </c>
      <c r="AE728" s="2" t="s">
        <v>291</v>
      </c>
      <c r="AF728" s="2" t="s">
        <v>291</v>
      </c>
      <c r="AG728" s="2" t="s">
        <v>291</v>
      </c>
      <c r="AH728" s="2" t="s">
        <v>291</v>
      </c>
      <c r="AI728" s="2" t="s">
        <v>291</v>
      </c>
      <c r="AJ728" s="2" t="s">
        <v>291</v>
      </c>
      <c r="AK728" s="2" t="s">
        <v>291</v>
      </c>
      <c r="AL728" s="2" t="s">
        <v>291</v>
      </c>
      <c r="AM728" s="2" t="s">
        <v>291</v>
      </c>
      <c r="AN728" s="2" t="s">
        <v>291</v>
      </c>
      <c r="AO728" s="2" t="s">
        <v>291</v>
      </c>
      <c r="AP728" s="2" t="s">
        <v>291</v>
      </c>
      <c r="AQ728" s="2" t="s">
        <v>291</v>
      </c>
      <c r="AR728" s="2" t="s">
        <v>291</v>
      </c>
      <c r="AS728" s="2" t="s">
        <v>291</v>
      </c>
      <c r="AT728" s="2" t="s">
        <v>291</v>
      </c>
      <c r="AU728" s="2" t="s">
        <v>291</v>
      </c>
      <c r="AV728" s="2" t="s">
        <v>291</v>
      </c>
      <c r="AW728" s="2" t="s">
        <v>291</v>
      </c>
      <c r="AX728" s="2" t="s">
        <v>291</v>
      </c>
      <c r="AY728" s="2">
        <v>6019.1260000000002</v>
      </c>
      <c r="AZ728" s="2">
        <v>6175.1180000000004</v>
      </c>
      <c r="BA728" s="2">
        <v>5980.71</v>
      </c>
      <c r="BB728" s="2">
        <v>5722.0020000000004</v>
      </c>
      <c r="BC728" s="2">
        <v>5539.6509999999998</v>
      </c>
      <c r="BD728" s="2">
        <v>5313.11</v>
      </c>
      <c r="BE728" s="2">
        <v>5310.2969999999996</v>
      </c>
      <c r="BF728" s="2">
        <v>5320.5559999999996</v>
      </c>
      <c r="BG728" s="2">
        <v>5442.2150000000001</v>
      </c>
      <c r="BH728" s="2">
        <v>5662.1980000000003</v>
      </c>
      <c r="BI728" s="2">
        <v>5797.4170000000004</v>
      </c>
      <c r="BJ728" s="2">
        <v>5974.6850000000004</v>
      </c>
      <c r="BK728" s="2">
        <v>6165.9709999999995</v>
      </c>
      <c r="BL728" s="2">
        <v>6460.4759999999997</v>
      </c>
      <c r="BM728" s="2">
        <v>6172.38</v>
      </c>
      <c r="BN728" s="2">
        <v>5927.8149999999996</v>
      </c>
      <c r="BO728" s="2">
        <v>5792.9250000000002</v>
      </c>
      <c r="BP728" s="2">
        <v>5650.9709999999995</v>
      </c>
      <c r="BQ728" s="2">
        <v>5628.4290000000001</v>
      </c>
      <c r="BR728" s="2">
        <v>5645.9780000000001</v>
      </c>
      <c r="BS728" s="2">
        <v>5666.8969999999999</v>
      </c>
      <c r="BT728" s="2">
        <v>5692.18</v>
      </c>
      <c r="BU728" s="2">
        <v>5793.06</v>
      </c>
      <c r="BV728" s="2">
        <v>5791.5889999999999</v>
      </c>
      <c r="BW728" s="2">
        <v>5809.8245794906716</v>
      </c>
    </row>
    <row r="729" spans="1:75" hidden="1">
      <c r="A729" s="1" t="s">
        <v>266</v>
      </c>
      <c r="B729" s="1" t="s">
        <v>61</v>
      </c>
      <c r="C729" s="1" t="s">
        <v>60</v>
      </c>
      <c r="D729" s="3" t="s">
        <v>268</v>
      </c>
      <c r="E729" s="1" t="s">
        <v>287</v>
      </c>
      <c r="F729" s="2">
        <v>7250.5</v>
      </c>
      <c r="G729" s="2">
        <v>7258.2</v>
      </c>
      <c r="H729" s="2">
        <v>7274.9</v>
      </c>
      <c r="I729" s="2">
        <v>7346.1</v>
      </c>
      <c r="J729" s="2">
        <v>7423.3</v>
      </c>
      <c r="K729" s="2">
        <v>7499.4</v>
      </c>
      <c r="L729" s="2">
        <v>7575.8</v>
      </c>
      <c r="M729" s="2">
        <v>7651.2539999999999</v>
      </c>
      <c r="N729" s="2">
        <v>7727.5529999999999</v>
      </c>
      <c r="O729" s="2">
        <v>7797.777</v>
      </c>
      <c r="P729" s="2">
        <v>7867.3739999999998</v>
      </c>
      <c r="Q729" s="2">
        <v>7943.1180000000004</v>
      </c>
      <c r="R729" s="2">
        <v>8012.9459999999999</v>
      </c>
      <c r="S729" s="2">
        <v>8078.1450000000004</v>
      </c>
      <c r="T729" s="2">
        <v>8144.3389999999999</v>
      </c>
      <c r="U729" s="2">
        <v>8201.4</v>
      </c>
      <c r="V729" s="2">
        <v>8258.0570000000007</v>
      </c>
      <c r="W729" s="2">
        <v>8310.2260000000006</v>
      </c>
      <c r="X729" s="2">
        <v>8369.6029999999992</v>
      </c>
      <c r="Y729" s="2">
        <v>8434.1720000000005</v>
      </c>
      <c r="Z729" s="2">
        <v>8489.5740000000005</v>
      </c>
      <c r="AA729" s="2">
        <v>8536.3950000000004</v>
      </c>
      <c r="AB729" s="2">
        <v>8576.2000000000007</v>
      </c>
      <c r="AC729" s="2">
        <v>8620.9969999999994</v>
      </c>
      <c r="AD729" s="2">
        <v>8678.7450000000008</v>
      </c>
      <c r="AE729" s="2">
        <v>8720.7420000000002</v>
      </c>
      <c r="AF729" s="2">
        <v>8755.0370000000003</v>
      </c>
      <c r="AG729" s="2">
        <v>8797.0220000000008</v>
      </c>
      <c r="AH729" s="2">
        <v>8803.2810000000009</v>
      </c>
      <c r="AI729" s="2">
        <v>8811.5889999999999</v>
      </c>
      <c r="AJ729" s="2">
        <v>8843.5280000000002</v>
      </c>
      <c r="AK729" s="2">
        <v>8869.4410000000007</v>
      </c>
      <c r="AL729" s="2">
        <v>8892.098</v>
      </c>
      <c r="AM729" s="2">
        <v>8910.2839999999997</v>
      </c>
      <c r="AN729" s="2">
        <v>8928.2710000000006</v>
      </c>
      <c r="AO729" s="2">
        <v>8943.5730000000003</v>
      </c>
      <c r="AP729" s="2">
        <v>8958.77</v>
      </c>
      <c r="AQ729" s="2">
        <v>8971.9580000000005</v>
      </c>
      <c r="AR729" s="2">
        <v>8982.0249999999996</v>
      </c>
      <c r="AS729" s="2">
        <v>8990.0550000000003</v>
      </c>
      <c r="AT729" s="2">
        <v>8894.0280000000002</v>
      </c>
      <c r="AU729" s="2">
        <v>8772.3680000000004</v>
      </c>
      <c r="AV729" s="2">
        <v>8658.5060000000012</v>
      </c>
      <c r="AW729" s="2">
        <v>8441.8720000000012</v>
      </c>
      <c r="AX729" s="2">
        <v>8363.1570000000011</v>
      </c>
      <c r="AY729" s="2">
        <v>8284.0000000000018</v>
      </c>
      <c r="AZ729" s="2">
        <v>8204.0860000000011</v>
      </c>
      <c r="BA729" s="2">
        <v>8121.1670000000013</v>
      </c>
      <c r="BB729" s="2">
        <v>8037.6110000000008</v>
      </c>
      <c r="BC729" s="2">
        <v>7968.514000000001</v>
      </c>
      <c r="BD729" s="2">
        <v>7908.6640000000016</v>
      </c>
      <c r="BE729" s="2">
        <v>7846.9820000000018</v>
      </c>
      <c r="BF729" s="2">
        <v>7784.233000000002</v>
      </c>
      <c r="BG729" s="2">
        <v>7722.7340000000022</v>
      </c>
      <c r="BH729" s="2">
        <v>7665.6310000000021</v>
      </c>
      <c r="BI729" s="2">
        <v>7611.1100000000024</v>
      </c>
      <c r="BJ729" s="2">
        <v>7558.4170000000031</v>
      </c>
      <c r="BK729" s="2">
        <v>7509.4980000000032</v>
      </c>
      <c r="BL729" s="2">
        <v>7465.3550000000032</v>
      </c>
      <c r="BM729" s="2">
        <v>7427.9460000000036</v>
      </c>
      <c r="BN729" s="2">
        <v>7391.0790000000034</v>
      </c>
      <c r="BO729" s="2">
        <v>7350.5040000000026</v>
      </c>
      <c r="BP729" s="2">
        <v>7308.613000000003</v>
      </c>
      <c r="BQ729" s="2">
        <v>7267.961000000003</v>
      </c>
      <c r="BR729" s="2">
        <v>7228.1830000000027</v>
      </c>
      <c r="BS729" s="2">
        <v>7186.8930000000028</v>
      </c>
      <c r="BT729" s="2">
        <v>7144.653000000003</v>
      </c>
      <c r="BU729" s="2">
        <v>7101.5100000000029</v>
      </c>
      <c r="BV729" s="2">
        <v>7057.5040000000026</v>
      </c>
      <c r="BW729" s="2">
        <v>7012.6400000000031</v>
      </c>
    </row>
    <row r="730" spans="1:75" hidden="1">
      <c r="A730" s="1" t="s">
        <v>266</v>
      </c>
      <c r="B730" s="1" t="s">
        <v>61</v>
      </c>
      <c r="C730" s="1" t="s">
        <v>60</v>
      </c>
      <c r="D730" s="3" t="s">
        <v>274</v>
      </c>
      <c r="E730" s="1" t="s">
        <v>288</v>
      </c>
      <c r="F730" s="2">
        <v>7534.2824610466323</v>
      </c>
      <c r="G730" s="2">
        <v>9039.205273449119</v>
      </c>
      <c r="H730" s="2">
        <v>8582.4382601270008</v>
      </c>
      <c r="I730" s="2">
        <v>9496.8774546119876</v>
      </c>
      <c r="J730" s="2">
        <v>9272.2920119144692</v>
      </c>
      <c r="K730" s="2">
        <v>9887.2391553983871</v>
      </c>
      <c r="L730" s="2">
        <v>9846.6840819628105</v>
      </c>
      <c r="M730" s="2">
        <v>10836.231439072493</v>
      </c>
      <c r="N730" s="2">
        <v>11720.12734593089</v>
      </c>
      <c r="O730" s="2">
        <v>12590.613341752853</v>
      </c>
      <c r="P730" s="2">
        <v>13714.371703009452</v>
      </c>
      <c r="Q730" s="2">
        <v>14541.842107474809</v>
      </c>
      <c r="R730" s="2">
        <v>15663.921482556334</v>
      </c>
      <c r="S730" s="2">
        <v>16304.745679691394</v>
      </c>
      <c r="T730" s="2">
        <v>17509.238159369157</v>
      </c>
      <c r="U730" s="2">
        <v>18475.482334643275</v>
      </c>
      <c r="V730" s="2">
        <v>19842.428191167422</v>
      </c>
      <c r="W730" s="2">
        <v>20813.450812747367</v>
      </c>
      <c r="X730" s="2">
        <v>21099.631407796671</v>
      </c>
      <c r="Y730" s="2">
        <v>22026.348673940785</v>
      </c>
      <c r="Z730" s="2">
        <v>23174.130939051949</v>
      </c>
      <c r="AA730" s="2">
        <v>23838.328408130725</v>
      </c>
      <c r="AB730" s="2">
        <v>24872.046707563808</v>
      </c>
      <c r="AC730" s="2">
        <v>25755.423958227719</v>
      </c>
      <c r="AD730" s="2">
        <v>26461.826850657962</v>
      </c>
      <c r="AE730" s="2">
        <v>28528.232920097416</v>
      </c>
      <c r="AF730" s="2">
        <v>29270.077008601424</v>
      </c>
      <c r="AG730" s="2">
        <v>28878.36761443413</v>
      </c>
      <c r="AH730" s="2">
        <v>29389.345215682919</v>
      </c>
      <c r="AI730" s="2">
        <v>30403.851290692543</v>
      </c>
      <c r="AJ730" s="2">
        <v>29418.137079808199</v>
      </c>
      <c r="AK730" s="2">
        <v>29813.152572491304</v>
      </c>
      <c r="AL730" s="2">
        <v>30541.83740464599</v>
      </c>
      <c r="AM730" s="2">
        <v>29870.984908034032</v>
      </c>
      <c r="AN730" s="2">
        <v>30900.607942337461</v>
      </c>
      <c r="AO730" s="2">
        <v>29969.144963775583</v>
      </c>
      <c r="AP730" s="2">
        <v>30672.065363246373</v>
      </c>
      <c r="AQ730" s="2">
        <v>30633.990708420137</v>
      </c>
      <c r="AR730" s="2">
        <v>30571.357023070879</v>
      </c>
      <c r="AS730" s="2">
        <v>30731.969459568241</v>
      </c>
      <c r="AT730" s="2">
        <v>29165.941783697232</v>
      </c>
      <c r="AU730" s="2">
        <v>30711.409358819226</v>
      </c>
      <c r="AV730" s="2">
        <v>30991.207745610573</v>
      </c>
      <c r="AW730" s="2">
        <v>31019.00557006272</v>
      </c>
      <c r="AX730" s="2">
        <v>31382.546019057201</v>
      </c>
      <c r="AY730" s="2">
        <v>31899.067155820598</v>
      </c>
      <c r="AZ730" s="2">
        <v>28244.621170979652</v>
      </c>
      <c r="BA730" s="2">
        <v>24160.772898703781</v>
      </c>
      <c r="BB730" s="2">
        <v>25604.882744093538</v>
      </c>
      <c r="BC730" s="2">
        <v>24510.532809739718</v>
      </c>
      <c r="BD730" s="2">
        <v>26304.522150754965</v>
      </c>
      <c r="BE730" s="2">
        <v>27503.94904402383</v>
      </c>
      <c r="BF730" s="2">
        <v>29070.264633575829</v>
      </c>
      <c r="BG730" s="2">
        <v>29691.293951118616</v>
      </c>
      <c r="BH730" s="2">
        <v>30803.39520650309</v>
      </c>
      <c r="BI730" s="2">
        <v>32130.364442522463</v>
      </c>
      <c r="BJ730" s="2">
        <v>33229.006021152738</v>
      </c>
      <c r="BK730" s="2">
        <v>34571.66437765619</v>
      </c>
      <c r="BL730" s="2">
        <v>35808.835741596748</v>
      </c>
      <c r="BM730" s="2">
        <v>35126.441142496027</v>
      </c>
      <c r="BN730" s="2">
        <v>37027.596197409817</v>
      </c>
      <c r="BO730" s="2">
        <v>38586.117043002101</v>
      </c>
      <c r="BP730" s="2">
        <v>39588.293948691848</v>
      </c>
      <c r="BQ730" s="2">
        <v>39956.029723494743</v>
      </c>
      <c r="BR730" s="2">
        <v>40541.055892567878</v>
      </c>
      <c r="BS730" s="2">
        <v>41801.756840767324</v>
      </c>
      <c r="BT730" s="2">
        <v>43232.371266726215</v>
      </c>
      <c r="BU730" s="2">
        <v>44090.762737884579</v>
      </c>
      <c r="BV730" s="2">
        <v>45497.148651603464</v>
      </c>
      <c r="BW730" s="2">
        <v>46987.100937521776</v>
      </c>
    </row>
    <row r="731" spans="1:75" hidden="1">
      <c r="A731" s="1" t="s">
        <v>266</v>
      </c>
      <c r="B731" s="1" t="s">
        <v>61</v>
      </c>
      <c r="C731" s="1" t="s">
        <v>60</v>
      </c>
      <c r="D731" s="3" t="s">
        <v>273</v>
      </c>
      <c r="E731" s="1" t="s">
        <v>289</v>
      </c>
      <c r="F731" s="2" t="s">
        <v>291</v>
      </c>
      <c r="G731" s="2" t="s">
        <v>291</v>
      </c>
      <c r="H731" s="2" t="s">
        <v>291</v>
      </c>
      <c r="I731" s="2" t="s">
        <v>291</v>
      </c>
      <c r="J731" s="2" t="s">
        <v>291</v>
      </c>
      <c r="K731" s="2" t="s">
        <v>291</v>
      </c>
      <c r="L731" s="2" t="s">
        <v>291</v>
      </c>
      <c r="M731" s="2" t="s">
        <v>291</v>
      </c>
      <c r="N731" s="2" t="s">
        <v>291</v>
      </c>
      <c r="O731" s="2" t="s">
        <v>291</v>
      </c>
      <c r="P731" s="2" t="s">
        <v>291</v>
      </c>
      <c r="Q731" s="2" t="s">
        <v>291</v>
      </c>
      <c r="R731" s="2" t="s">
        <v>291</v>
      </c>
      <c r="S731" s="2" t="s">
        <v>291</v>
      </c>
      <c r="T731" s="2" t="s">
        <v>291</v>
      </c>
      <c r="U731" s="2" t="s">
        <v>291</v>
      </c>
      <c r="V731" s="2" t="s">
        <v>291</v>
      </c>
      <c r="W731" s="2" t="s">
        <v>291</v>
      </c>
      <c r="X731" s="2" t="s">
        <v>291</v>
      </c>
      <c r="Y731" s="2" t="s">
        <v>291</v>
      </c>
      <c r="Z731" s="2" t="s">
        <v>291</v>
      </c>
      <c r="AA731" s="2" t="s">
        <v>291</v>
      </c>
      <c r="AB731" s="2" t="s">
        <v>291</v>
      </c>
      <c r="AC731" s="2" t="s">
        <v>291</v>
      </c>
      <c r="AD731" s="2" t="s">
        <v>291</v>
      </c>
      <c r="AE731" s="2" t="s">
        <v>291</v>
      </c>
      <c r="AF731" s="2" t="s">
        <v>291</v>
      </c>
      <c r="AG731" s="2" t="s">
        <v>291</v>
      </c>
      <c r="AH731" s="2" t="s">
        <v>291</v>
      </c>
      <c r="AI731" s="2" t="s">
        <v>291</v>
      </c>
      <c r="AJ731" s="2" t="s">
        <v>291</v>
      </c>
      <c r="AK731" s="2" t="s">
        <v>291</v>
      </c>
      <c r="AL731" s="2" t="s">
        <v>291</v>
      </c>
      <c r="AM731" s="2" t="s">
        <v>291</v>
      </c>
      <c r="AN731" s="2" t="s">
        <v>291</v>
      </c>
      <c r="AO731" s="2" t="s">
        <v>291</v>
      </c>
      <c r="AP731" s="2" t="s">
        <v>291</v>
      </c>
      <c r="AQ731" s="2" t="s">
        <v>291</v>
      </c>
      <c r="AR731" s="2" t="s">
        <v>291</v>
      </c>
      <c r="AS731" s="2" t="s">
        <v>291</v>
      </c>
      <c r="AT731" s="2" t="s">
        <v>291</v>
      </c>
      <c r="AU731" s="2" t="s">
        <v>291</v>
      </c>
      <c r="AV731" s="2" t="s">
        <v>291</v>
      </c>
      <c r="AW731" s="2" t="s">
        <v>291</v>
      </c>
      <c r="AX731" s="2" t="s">
        <v>291</v>
      </c>
      <c r="AY731" s="2">
        <v>18.647076124084407</v>
      </c>
      <c r="AZ731" s="2">
        <v>16.534702760444095</v>
      </c>
      <c r="BA731" s="2">
        <v>14.155037406511461</v>
      </c>
      <c r="BB731" s="2">
        <v>15.518289746472799</v>
      </c>
      <c r="BC731" s="2">
        <v>14.68136249786094</v>
      </c>
      <c r="BD731" s="2">
        <v>16.03686130170945</v>
      </c>
      <c r="BE731" s="2">
        <v>16.650301320205852</v>
      </c>
      <c r="BF731" s="2">
        <v>17.604904653035764</v>
      </c>
      <c r="BG731" s="2">
        <v>18.098807496672105</v>
      </c>
      <c r="BH731" s="2">
        <v>18.515119966806637</v>
      </c>
      <c r="BI731" s="2">
        <v>19.371437128813657</v>
      </c>
      <c r="BJ731" s="2">
        <v>20.08884132111476</v>
      </c>
      <c r="BK731" s="2">
        <v>20.89526605019492</v>
      </c>
      <c r="BL731" s="2">
        <v>21.14367041401934</v>
      </c>
      <c r="BM731" s="2">
        <v>21.336917975814899</v>
      </c>
      <c r="BN731" s="2">
        <v>22.511394782037438</v>
      </c>
      <c r="BO731" s="2">
        <v>23.47668903428114</v>
      </c>
      <c r="BP731" s="2">
        <v>24.073883486987491</v>
      </c>
      <c r="BQ731" s="2">
        <v>24.289682286356488</v>
      </c>
      <c r="BR731" s="2">
        <v>24.659125117841377</v>
      </c>
      <c r="BS731" s="2">
        <v>25.420901851969564</v>
      </c>
      <c r="BT731" s="2">
        <v>26.304303979602938</v>
      </c>
      <c r="BU731" s="2">
        <v>26.83130684267061</v>
      </c>
      <c r="BV731" s="2">
        <v>27.665046428093021</v>
      </c>
      <c r="BW731" s="2">
        <v>28.571028459653153</v>
      </c>
    </row>
    <row r="732" spans="1:75" hidden="1">
      <c r="A732" s="1" t="s">
        <v>266</v>
      </c>
      <c r="B732" s="1" t="s">
        <v>61</v>
      </c>
      <c r="C732" s="1" t="s">
        <v>60</v>
      </c>
      <c r="D732" s="3" t="s">
        <v>272</v>
      </c>
      <c r="E732" s="1" t="s">
        <v>290</v>
      </c>
      <c r="F732" s="2">
        <v>4248.9211945193001</v>
      </c>
      <c r="G732" s="2">
        <v>5117.7393084607847</v>
      </c>
      <c r="H732" s="2">
        <v>4872.2841489913417</v>
      </c>
      <c r="I732" s="2">
        <v>5365.9306164494265</v>
      </c>
      <c r="J732" s="2">
        <v>5210.5461815748795</v>
      </c>
      <c r="K732" s="2">
        <v>5527.3095632968698</v>
      </c>
      <c r="L732" s="2">
        <v>5476.4468584940541</v>
      </c>
      <c r="M732" s="2">
        <v>5997.2911538258322</v>
      </c>
      <c r="N732" s="2">
        <v>6454.6385203274431</v>
      </c>
      <c r="O732" s="2">
        <v>6906.0508152097591</v>
      </c>
      <c r="P732" s="2">
        <v>7493.2792933439787</v>
      </c>
      <c r="Q732" s="2">
        <v>7905.7557665172908</v>
      </c>
      <c r="R732" s="2">
        <v>8480.324036818949</v>
      </c>
      <c r="S732" s="2">
        <v>8796.2129156077826</v>
      </c>
      <c r="T732" s="2">
        <v>9412.2605013305547</v>
      </c>
      <c r="U732" s="2">
        <v>9907.8518718987234</v>
      </c>
      <c r="V732" s="2">
        <v>10616.413789972565</v>
      </c>
      <c r="W732" s="2">
        <v>11116.839492812327</v>
      </c>
      <c r="X732" s="2">
        <v>11241.111924205818</v>
      </c>
      <c r="Y732" s="2">
        <v>11698.454781502865</v>
      </c>
      <c r="Z732" s="2">
        <v>12283.869254594694</v>
      </c>
      <c r="AA732" s="2">
        <v>12614.83425140852</v>
      </c>
      <c r="AB732" s="2">
        <v>13151.021957168827</v>
      </c>
      <c r="AC732" s="2">
        <v>13599.304985925946</v>
      </c>
      <c r="AD732" s="2">
        <v>13932.563320967362</v>
      </c>
      <c r="AE732" s="2">
        <v>15005.5593683349</v>
      </c>
      <c r="AF732" s="2">
        <v>15394.275730136558</v>
      </c>
      <c r="AG732" s="2">
        <v>15173.751594559213</v>
      </c>
      <c r="AH732" s="2">
        <v>15490.448025451919</v>
      </c>
      <c r="AI732" s="2">
        <v>16071.470917428191</v>
      </c>
      <c r="AJ732" s="2">
        <v>15553.692087009993</v>
      </c>
      <c r="AK732" s="2">
        <v>15920.803561614788</v>
      </c>
      <c r="AL732" s="2">
        <v>16393.575864074566</v>
      </c>
      <c r="AM732" s="2">
        <v>16051.082734318836</v>
      </c>
      <c r="AN732" s="2">
        <v>16548.633485015082</v>
      </c>
      <c r="AO732" s="2">
        <v>16022.33374258898</v>
      </c>
      <c r="AP732" s="2">
        <v>16418.034009719657</v>
      </c>
      <c r="AQ732" s="2">
        <v>16424.797834785513</v>
      </c>
      <c r="AR732" s="2">
        <v>16303.514746665553</v>
      </c>
      <c r="AS732" s="2">
        <v>15997.05032499554</v>
      </c>
      <c r="AT732" s="2">
        <v>14403.601420348941</v>
      </c>
      <c r="AU732" s="2">
        <v>13376.676337496978</v>
      </c>
      <c r="AV732" s="2">
        <v>12563.245107829034</v>
      </c>
      <c r="AW732" s="2">
        <v>12692.356523342714</v>
      </c>
      <c r="AX732" s="2">
        <v>13042.431181561684</v>
      </c>
      <c r="AY732" s="2">
        <v>13548.901584072388</v>
      </c>
      <c r="AZ732" s="2">
        <v>12445.474199157348</v>
      </c>
      <c r="BA732" s="2">
        <v>10424.262149454276</v>
      </c>
      <c r="BB732" s="2">
        <v>11047.52207663407</v>
      </c>
      <c r="BC732" s="2">
        <v>10206.37278702627</v>
      </c>
      <c r="BD732" s="2">
        <v>10773.704401998299</v>
      </c>
      <c r="BE732" s="2">
        <v>11267.777235857702</v>
      </c>
      <c r="BF732" s="2">
        <v>12033.026385661544</v>
      </c>
      <c r="BG732" s="2">
        <v>12754.239837925448</v>
      </c>
      <c r="BH732" s="2">
        <v>13676.144239895268</v>
      </c>
      <c r="BI732" s="2">
        <v>14755.31150187232</v>
      </c>
      <c r="BJ732" s="2">
        <v>15879.581519337247</v>
      </c>
      <c r="BK732" s="2">
        <v>17156.886452701146</v>
      </c>
      <c r="BL732" s="2">
        <v>18297.61280765375</v>
      </c>
      <c r="BM732" s="2">
        <v>17730.280453783627</v>
      </c>
      <c r="BN732" s="2">
        <v>18054.655302680869</v>
      </c>
      <c r="BO732" s="2">
        <v>18501.955624255563</v>
      </c>
      <c r="BP732" s="2">
        <v>18613.766721858869</v>
      </c>
      <c r="BQ732" s="2">
        <v>18810.331010487687</v>
      </c>
      <c r="BR732" s="2">
        <v>19261.393619195827</v>
      </c>
      <c r="BS732" s="2">
        <v>20044.493836518883</v>
      </c>
      <c r="BT732" s="2">
        <v>20956.767673197872</v>
      </c>
      <c r="BU732" s="2">
        <v>21887.650713440005</v>
      </c>
      <c r="BV732" s="2">
        <v>22702.725861357325</v>
      </c>
      <c r="BW732" s="2">
        <v>23670.495477626162</v>
      </c>
    </row>
    <row r="733" spans="1:75" hidden="1">
      <c r="A733" s="1" t="s">
        <v>266</v>
      </c>
      <c r="B733" s="1" t="s">
        <v>61</v>
      </c>
      <c r="C733" s="1" t="s">
        <v>60</v>
      </c>
      <c r="D733" s="3" t="s">
        <v>275</v>
      </c>
      <c r="E733" s="1" t="s">
        <v>251</v>
      </c>
      <c r="F733" s="4" t="s">
        <v>291</v>
      </c>
      <c r="G733" s="4">
        <v>20.575884823035384</v>
      </c>
      <c r="H733" s="4">
        <v>-4.5771144278606846</v>
      </c>
      <c r="I733" s="4">
        <v>11.209593326381651</v>
      </c>
      <c r="J733" s="4">
        <v>-1.8752930145335189</v>
      </c>
      <c r="K733" s="4">
        <v>7.1667462971810814</v>
      </c>
      <c r="L733" s="4">
        <v>8.9166295140419294E-2</v>
      </c>
      <c r="M733" s="4">
        <v>10.601336302895326</v>
      </c>
      <c r="N733" s="4">
        <v>8.699154248892448</v>
      </c>
      <c r="O733" s="4">
        <v>7.9659133012226713</v>
      </c>
      <c r="P733" s="4">
        <v>9.4715168153740805</v>
      </c>
      <c r="Q733" s="4">
        <v>6.5203761755485701</v>
      </c>
      <c r="R733" s="4">
        <v>8.2107121836374262</v>
      </c>
      <c r="S733" s="4">
        <v>4.5689420723415974</v>
      </c>
      <c r="T733" s="4">
        <v>7.8803641092327625</v>
      </c>
      <c r="U733" s="4">
        <v>6.00289296046288</v>
      </c>
      <c r="V733" s="4">
        <v>7.8917443711621349</v>
      </c>
      <c r="W733" s="4">
        <v>5.3752107925800985</v>
      </c>
      <c r="X733" s="4">
        <v>1.8403680736147177</v>
      </c>
      <c r="Y733" s="4">
        <v>4.8713415831860063</v>
      </c>
      <c r="Z733" s="4">
        <v>5.6939501779359691</v>
      </c>
      <c r="AA733" s="4">
        <v>3.2606769448874751</v>
      </c>
      <c r="AB733" s="4">
        <v>4.7365711343744454</v>
      </c>
      <c r="AC733" s="4">
        <v>3.9488776011797455</v>
      </c>
      <c r="AD733" s="4">
        <v>3.1368221941992402</v>
      </c>
      <c r="AE733" s="4">
        <v>8.2225278924040968</v>
      </c>
      <c r="AF733" s="4">
        <v>2.9939274113825798</v>
      </c>
      <c r="AG733" s="4">
        <v>-0.95982448923624952</v>
      </c>
      <c r="AH733" s="4">
        <v>2.1597674096635933</v>
      </c>
      <c r="AI733" s="4">
        <v>3.8487599945791873</v>
      </c>
      <c r="AJ733" s="4">
        <v>-2.870938274827084</v>
      </c>
      <c r="AK733" s="4">
        <v>2.6602176541717037</v>
      </c>
      <c r="AL733" s="4">
        <v>3.2325611830912093</v>
      </c>
      <c r="AM733" s="4">
        <v>-1.8889452332656931</v>
      </c>
      <c r="AN733" s="4">
        <v>3.3079209200155058</v>
      </c>
      <c r="AO733" s="4">
        <v>-3.0143839899937519</v>
      </c>
      <c r="AP733" s="4">
        <v>2.6437967500644977</v>
      </c>
      <c r="AQ733" s="4">
        <v>0.18846588767433836</v>
      </c>
      <c r="AR733" s="4">
        <v>-0.62703787308754366</v>
      </c>
      <c r="AS733" s="4">
        <v>-1.7920242301867617</v>
      </c>
      <c r="AT733" s="4">
        <v>-10.922641994345938</v>
      </c>
      <c r="AU733" s="4">
        <v>-8.4000000000000075</v>
      </c>
      <c r="AV733" s="4">
        <v>-7.2999999999999954</v>
      </c>
      <c r="AW733" s="4">
        <v>-1.5000000000000124</v>
      </c>
      <c r="AX733" s="4">
        <v>1.8000000000000016</v>
      </c>
      <c r="AY733" s="4">
        <v>2.9000000000000137</v>
      </c>
      <c r="AZ733" s="4">
        <v>-9.0301508267162092</v>
      </c>
      <c r="BA733" s="4">
        <v>-17.087098634877918</v>
      </c>
      <c r="BB733" s="4">
        <v>4.8885534612408854</v>
      </c>
      <c r="BC733" s="4">
        <v>-8.40813438865462</v>
      </c>
      <c r="BD733" s="4">
        <v>4.7657710639268824</v>
      </c>
      <c r="BE733" s="4">
        <v>3.7702177929145098</v>
      </c>
      <c r="BF733" s="4">
        <v>5.9375164000274427</v>
      </c>
      <c r="BG733" s="4">
        <v>5.1562184428837643</v>
      </c>
      <c r="BH733" s="4">
        <v>6.4353583231866462</v>
      </c>
      <c r="BI733" s="4">
        <v>7.1235110763830267</v>
      </c>
      <c r="BJ733" s="4">
        <v>6.8743583794452556</v>
      </c>
      <c r="BK733" s="4">
        <v>7.3444219091066021</v>
      </c>
      <c r="BL733" s="4">
        <v>6.0218834021085632</v>
      </c>
      <c r="BM733" s="4">
        <v>-3.586145625106163</v>
      </c>
      <c r="BN733" s="4">
        <v>1.3240878009382895</v>
      </c>
      <c r="BO733" s="4">
        <v>1.9149058529141616</v>
      </c>
      <c r="BP733" s="4">
        <v>3.096986867987539E-2</v>
      </c>
      <c r="BQ733" s="4">
        <v>0.49392142123430016</v>
      </c>
      <c r="BR733" s="4">
        <v>1.8375211479416009</v>
      </c>
      <c r="BS733" s="4">
        <v>3.4711860409071482</v>
      </c>
      <c r="BT733" s="4">
        <v>3.9367581489791137</v>
      </c>
      <c r="BU733" s="4">
        <v>3.8112481584430258</v>
      </c>
      <c r="BV733" s="4">
        <v>3.0811572337442694</v>
      </c>
      <c r="BW733" s="4">
        <v>3.6000000000000032</v>
      </c>
    </row>
    <row r="734" spans="1:75" hidden="1">
      <c r="A734" s="1" t="s">
        <v>266</v>
      </c>
      <c r="B734" s="1" t="s">
        <v>61</v>
      </c>
      <c r="C734" s="1" t="s">
        <v>60</v>
      </c>
      <c r="D734" s="3" t="s">
        <v>276</v>
      </c>
      <c r="E734" s="1" t="s">
        <v>252</v>
      </c>
      <c r="F734" s="4" t="s">
        <v>291</v>
      </c>
      <c r="G734" s="4">
        <v>0.50139882493598353</v>
      </c>
      <c r="H734" s="4">
        <v>0.50139882493600574</v>
      </c>
      <c r="I734" s="4">
        <v>0.50139882493598353</v>
      </c>
      <c r="J734" s="4">
        <v>0.50139882493596133</v>
      </c>
      <c r="K734" s="4">
        <v>0.50139882493600574</v>
      </c>
      <c r="L734" s="4">
        <v>0.50139882493598353</v>
      </c>
      <c r="M734" s="4">
        <v>0.50139882493600574</v>
      </c>
      <c r="N734" s="4">
        <v>0.50139882493598353</v>
      </c>
      <c r="O734" s="4">
        <v>0.50139882493598353</v>
      </c>
      <c r="P734" s="4">
        <v>0.50139882493607235</v>
      </c>
      <c r="Q734" s="4">
        <v>0.45907678126646534</v>
      </c>
      <c r="R734" s="4">
        <v>0.45907678126646534</v>
      </c>
      <c r="S734" s="4">
        <v>0.45907678126648754</v>
      </c>
      <c r="T734" s="4">
        <v>0.45907678126648754</v>
      </c>
      <c r="U734" s="4">
        <v>0.45907678126646534</v>
      </c>
      <c r="V734" s="4">
        <v>0.45907678126644313</v>
      </c>
      <c r="W734" s="4">
        <v>0.45907678126646534</v>
      </c>
      <c r="X734" s="4">
        <v>0.45907678126646534</v>
      </c>
      <c r="Y734" s="4">
        <v>0.45907678126646534</v>
      </c>
      <c r="Z734" s="4">
        <v>0.45907678126648754</v>
      </c>
      <c r="AA734" s="4">
        <v>0.38356748033447907</v>
      </c>
      <c r="AB734" s="4">
        <v>0.38356748033447907</v>
      </c>
      <c r="AC734" s="4">
        <v>0.38356748033450128</v>
      </c>
      <c r="AD734" s="4">
        <v>0.38356748033452348</v>
      </c>
      <c r="AE734" s="4">
        <v>0.38356748033450128</v>
      </c>
      <c r="AF734" s="4">
        <v>0.38356748033450128</v>
      </c>
      <c r="AG734" s="4">
        <v>0.38356748033452348</v>
      </c>
      <c r="AH734" s="4">
        <v>0.38356748033450128</v>
      </c>
      <c r="AI734" s="4">
        <v>0.38356748033450128</v>
      </c>
      <c r="AJ734" s="4">
        <v>0.38356748033439025</v>
      </c>
      <c r="AK734" s="4">
        <v>1.2999999999999901</v>
      </c>
      <c r="AL734" s="4">
        <v>0.76957899502037019</v>
      </c>
      <c r="AM734" s="4">
        <v>0.31446540880504248</v>
      </c>
      <c r="AN734" s="4">
        <v>-0.13434841021047195</v>
      </c>
      <c r="AO734" s="4">
        <v>-2.0913271114864074E-10</v>
      </c>
      <c r="AP734" s="4">
        <v>0.29147982062780464</v>
      </c>
      <c r="AQ734" s="4">
        <v>0.3129890453834161</v>
      </c>
      <c r="AR734" s="4">
        <v>-0.42344550924894309</v>
      </c>
      <c r="AS734" s="4">
        <v>-2.3052820053715117</v>
      </c>
      <c r="AT734" s="4">
        <v>-6.1397479954181104</v>
      </c>
      <c r="AU734" s="4">
        <v>-13.009519160361238</v>
      </c>
      <c r="AV734" s="4">
        <v>-8.1369248035914836</v>
      </c>
      <c r="AW734" s="4">
        <v>-1.588271227855842</v>
      </c>
      <c r="AX734" s="4">
        <v>0.62073246430789375</v>
      </c>
      <c r="AY734" s="4">
        <v>1.2338062924120985</v>
      </c>
      <c r="AZ734" s="4">
        <v>2.7400335931926811</v>
      </c>
      <c r="BA734" s="4">
        <v>-3.0724927938743818</v>
      </c>
      <c r="BB734" s="4">
        <v>-1.0271382541218177</v>
      </c>
      <c r="BC734" s="4">
        <v>-4.3187270755957403</v>
      </c>
      <c r="BD734" s="4">
        <v>-2.3793378840619051</v>
      </c>
      <c r="BE734" s="4">
        <v>-0.7551247221536217</v>
      </c>
      <c r="BF734" s="4">
        <v>0.22956755445231458</v>
      </c>
      <c r="BG734" s="4">
        <v>2.9567489727260199</v>
      </c>
      <c r="BH734" s="4">
        <v>2.5927008883489755</v>
      </c>
      <c r="BI734" s="4">
        <v>2.6993594640653429</v>
      </c>
      <c r="BJ734" s="4">
        <v>3.3408005676242469</v>
      </c>
      <c r="BK734" s="4">
        <v>3.1754908583515151</v>
      </c>
      <c r="BL734" s="4">
        <v>2.3588981254393904</v>
      </c>
      <c r="BM734" s="4">
        <v>-1.7131322663940352</v>
      </c>
      <c r="BN734" s="4">
        <v>-3.8783239538047187</v>
      </c>
      <c r="BO734" s="4">
        <v>-2.2015100349899619</v>
      </c>
      <c r="BP734" s="4">
        <v>-2.5013122242555919</v>
      </c>
      <c r="BQ734" s="4">
        <v>-0.43097552955281282</v>
      </c>
      <c r="BR734" s="4">
        <v>0.36795866237235852</v>
      </c>
      <c r="BS734" s="4">
        <v>0.35059417559410999</v>
      </c>
      <c r="BT734" s="4">
        <v>0.49735796715812963</v>
      </c>
      <c r="BU734" s="4">
        <v>1.7901742532519194</v>
      </c>
      <c r="BV734" s="4">
        <v>-0.10523777780929722</v>
      </c>
      <c r="BW734" s="4">
        <v>0.31486314879511923</v>
      </c>
    </row>
    <row r="735" spans="1:75" hidden="1">
      <c r="A735" s="1" t="s">
        <v>266</v>
      </c>
      <c r="B735" s="1" t="s">
        <v>61</v>
      </c>
      <c r="C735" s="1" t="s">
        <v>60</v>
      </c>
      <c r="D735" s="3" t="s">
        <v>277</v>
      </c>
      <c r="E735" s="1" t="s">
        <v>253</v>
      </c>
      <c r="F735" s="4" t="s">
        <v>291</v>
      </c>
      <c r="G735" s="4" t="s">
        <v>291</v>
      </c>
      <c r="H735" s="4" t="s">
        <v>291</v>
      </c>
      <c r="I735" s="4" t="s">
        <v>291</v>
      </c>
      <c r="J735" s="4" t="s">
        <v>291</v>
      </c>
      <c r="K735" s="4" t="s">
        <v>291</v>
      </c>
      <c r="L735" s="4" t="s">
        <v>291</v>
      </c>
      <c r="M735" s="4" t="s">
        <v>291</v>
      </c>
      <c r="N735" s="4" t="s">
        <v>291</v>
      </c>
      <c r="O735" s="4" t="s">
        <v>291</v>
      </c>
      <c r="P735" s="4" t="s">
        <v>291</v>
      </c>
      <c r="Q735" s="4" t="s">
        <v>291</v>
      </c>
      <c r="R735" s="4" t="s">
        <v>291</v>
      </c>
      <c r="S735" s="4" t="s">
        <v>291</v>
      </c>
      <c r="T735" s="4" t="s">
        <v>291</v>
      </c>
      <c r="U735" s="4" t="s">
        <v>291</v>
      </c>
      <c r="V735" s="4" t="s">
        <v>291</v>
      </c>
      <c r="W735" s="4" t="s">
        <v>291</v>
      </c>
      <c r="X735" s="4" t="s">
        <v>291</v>
      </c>
      <c r="Y735" s="4" t="s">
        <v>291</v>
      </c>
      <c r="Z735" s="4" t="s">
        <v>291</v>
      </c>
      <c r="AA735" s="4" t="s">
        <v>291</v>
      </c>
      <c r="AB735" s="4" t="s">
        <v>291</v>
      </c>
      <c r="AC735" s="4" t="s">
        <v>291</v>
      </c>
      <c r="AD735" s="4" t="s">
        <v>291</v>
      </c>
      <c r="AE735" s="4" t="s">
        <v>291</v>
      </c>
      <c r="AF735" s="4" t="s">
        <v>291</v>
      </c>
      <c r="AG735" s="4" t="s">
        <v>291</v>
      </c>
      <c r="AH735" s="4" t="s">
        <v>291</v>
      </c>
      <c r="AI735" s="4" t="s">
        <v>291</v>
      </c>
      <c r="AJ735" s="4" t="s">
        <v>291</v>
      </c>
      <c r="AK735" s="4" t="s">
        <v>291</v>
      </c>
      <c r="AL735" s="4" t="s">
        <v>291</v>
      </c>
      <c r="AM735" s="4" t="s">
        <v>291</v>
      </c>
      <c r="AN735" s="4" t="s">
        <v>291</v>
      </c>
      <c r="AO735" s="4" t="s">
        <v>291</v>
      </c>
      <c r="AP735" s="4" t="s">
        <v>291</v>
      </c>
      <c r="AQ735" s="4" t="s">
        <v>291</v>
      </c>
      <c r="AR735" s="4" t="s">
        <v>291</v>
      </c>
      <c r="AS735" s="4" t="s">
        <v>291</v>
      </c>
      <c r="AT735" s="4" t="s">
        <v>291</v>
      </c>
      <c r="AU735" s="4" t="s">
        <v>291</v>
      </c>
      <c r="AV735" s="4" t="s">
        <v>291</v>
      </c>
      <c r="AW735" s="4" t="s">
        <v>291</v>
      </c>
      <c r="AX735" s="4" t="s">
        <v>291</v>
      </c>
      <c r="AY735" s="4" t="s">
        <v>291</v>
      </c>
      <c r="AZ735" s="4">
        <v>2.5916054922259457</v>
      </c>
      <c r="BA735" s="4">
        <v>-3.1482475314641656</v>
      </c>
      <c r="BB735" s="4">
        <v>-4.3257071484823717</v>
      </c>
      <c r="BC735" s="4">
        <v>-3.1868391517514305</v>
      </c>
      <c r="BD735" s="4">
        <v>-4.0894453459252134</v>
      </c>
      <c r="BE735" s="4">
        <v>-5.2944508959928971E-2</v>
      </c>
      <c r="BF735" s="4">
        <v>0.19319070100975999</v>
      </c>
      <c r="BG735" s="4">
        <v>2.2865843344191727</v>
      </c>
      <c r="BH735" s="4">
        <v>4.0421593046213733</v>
      </c>
      <c r="BI735" s="4">
        <v>2.3881008753137811</v>
      </c>
      <c r="BJ735" s="4">
        <v>3.0577065613875742</v>
      </c>
      <c r="BK735" s="4">
        <v>3.2016081182522749</v>
      </c>
      <c r="BL735" s="4">
        <v>4.7762955745331848</v>
      </c>
      <c r="BM735" s="4">
        <v>-4.4593618179217698</v>
      </c>
      <c r="BN735" s="4">
        <v>-3.9622479497373742</v>
      </c>
      <c r="BO735" s="4">
        <v>-2.2755433494466404</v>
      </c>
      <c r="BP735" s="4">
        <v>-2.4504719118579987</v>
      </c>
      <c r="BQ735" s="4">
        <v>-0.39890489616740687</v>
      </c>
      <c r="BR735" s="4">
        <v>0.31179215372532099</v>
      </c>
      <c r="BS735" s="4">
        <v>0.37051153936484837</v>
      </c>
      <c r="BT735" s="4">
        <v>0.44615245345029919</v>
      </c>
      <c r="BU735" s="4">
        <v>1.7722559722285647</v>
      </c>
      <c r="BV735" s="4">
        <v>-2.5392452348160788E-2</v>
      </c>
      <c r="BW735" s="4">
        <v>0.31486314879511923</v>
      </c>
    </row>
    <row r="736" spans="1:75" hidden="1">
      <c r="A736" s="1" t="s">
        <v>266</v>
      </c>
      <c r="B736" s="1" t="s">
        <v>61</v>
      </c>
      <c r="C736" s="1" t="s">
        <v>60</v>
      </c>
      <c r="D736" s="3" t="s">
        <v>278</v>
      </c>
      <c r="E736" s="1" t="s">
        <v>254</v>
      </c>
      <c r="F736" s="4" t="s">
        <v>291</v>
      </c>
      <c r="G736" s="4">
        <v>0.10619957244326628</v>
      </c>
      <c r="H736" s="4">
        <v>0.23008459397646508</v>
      </c>
      <c r="I736" s="4">
        <v>0.97870761110119275</v>
      </c>
      <c r="J736" s="4">
        <v>1.050897755271496</v>
      </c>
      <c r="K736" s="4">
        <v>1.0251505395174609</v>
      </c>
      <c r="L736" s="4">
        <v>1.0187481665199893</v>
      </c>
      <c r="M736" s="4">
        <v>0.99598722247156157</v>
      </c>
      <c r="N736" s="4">
        <v>0.99720908494216332</v>
      </c>
      <c r="O736" s="4">
        <v>0.90874821563824426</v>
      </c>
      <c r="P736" s="4">
        <v>0.8925235999952319</v>
      </c>
      <c r="Q736" s="4">
        <v>0.96276089073685789</v>
      </c>
      <c r="R736" s="4">
        <v>0.87910062522047472</v>
      </c>
      <c r="S736" s="4">
        <v>0.81367077726470782</v>
      </c>
      <c r="T736" s="4">
        <v>0.819420795244441</v>
      </c>
      <c r="U736" s="4">
        <v>0.70062162196342648</v>
      </c>
      <c r="V736" s="4">
        <v>0.69082107932794123</v>
      </c>
      <c r="W736" s="4">
        <v>0.63173455935214839</v>
      </c>
      <c r="X736" s="4">
        <v>0.71450523728233684</v>
      </c>
      <c r="Y736" s="4">
        <v>0.77147028359649816</v>
      </c>
      <c r="Z736" s="4">
        <v>0.6568753874120592</v>
      </c>
      <c r="AA736" s="4">
        <v>0.55151177196877121</v>
      </c>
      <c r="AB736" s="4">
        <v>0.46629754129232648</v>
      </c>
      <c r="AC736" s="4">
        <v>0.52234089690070817</v>
      </c>
      <c r="AD736" s="4">
        <v>0.66985291840377936</v>
      </c>
      <c r="AE736" s="4">
        <v>0.48390637125528269</v>
      </c>
      <c r="AF736" s="4">
        <v>0.39325782141015342</v>
      </c>
      <c r="AG736" s="4">
        <v>0.47955251359874662</v>
      </c>
      <c r="AH736" s="4">
        <v>7.1149077494636614E-2</v>
      </c>
      <c r="AI736" s="4">
        <v>9.4373904456745983E-2</v>
      </c>
      <c r="AJ736" s="4">
        <v>0.36246583902177498</v>
      </c>
      <c r="AK736" s="4">
        <v>0.29301654271916</v>
      </c>
      <c r="AL736" s="4">
        <v>0.25545014618169049</v>
      </c>
      <c r="AM736" s="4">
        <v>0.20451866364945559</v>
      </c>
      <c r="AN736" s="4">
        <v>0.2018678641444005</v>
      </c>
      <c r="AO736" s="4">
        <v>0.17138816686903535</v>
      </c>
      <c r="AP736" s="4">
        <v>0.16992090297691664</v>
      </c>
      <c r="AQ736" s="4">
        <v>0.1472077082010248</v>
      </c>
      <c r="AR736" s="4">
        <v>0.11220516190555418</v>
      </c>
      <c r="AS736" s="4">
        <v>8.9400775437620261E-2</v>
      </c>
      <c r="AT736" s="4">
        <v>-1.068146969067485</v>
      </c>
      <c r="AU736" s="4">
        <v>-1.3678841577741796</v>
      </c>
      <c r="AV736" s="4">
        <v>-1.297961964203953</v>
      </c>
      <c r="AW736" s="4">
        <v>-2.5019789788215174</v>
      </c>
      <c r="AX736" s="4">
        <v>-0.93243536504699076</v>
      </c>
      <c r="AY736" s="4">
        <v>-0.94649663996502209</v>
      </c>
      <c r="AZ736" s="4">
        <v>-0.96467889908257165</v>
      </c>
      <c r="BA736" s="4">
        <v>-1.0107036908194256</v>
      </c>
      <c r="BB736" s="4">
        <v>-1.0288669103836967</v>
      </c>
      <c r="BC736" s="4">
        <v>-0.85967086488758504</v>
      </c>
      <c r="BD736" s="4">
        <v>-0.75108106731066604</v>
      </c>
      <c r="BE736" s="4">
        <v>-0.77992945458297269</v>
      </c>
      <c r="BF736" s="4">
        <v>-0.7996577537708105</v>
      </c>
      <c r="BG736" s="4">
        <v>-0.79004572447921584</v>
      </c>
      <c r="BH736" s="4">
        <v>-0.73941430586629275</v>
      </c>
      <c r="BI736" s="4">
        <v>-0.71123955744804013</v>
      </c>
      <c r="BJ736" s="4">
        <v>-0.69231688938932168</v>
      </c>
      <c r="BK736" s="4">
        <v>-0.64721224034079983</v>
      </c>
      <c r="BL736" s="4">
        <v>-0.58782890680575406</v>
      </c>
      <c r="BM736" s="4">
        <v>-0.50110142116482903</v>
      </c>
      <c r="BN736" s="4">
        <v>-0.49632832548863748</v>
      </c>
      <c r="BO736" s="4">
        <v>-0.54897261955935139</v>
      </c>
      <c r="BP736" s="4">
        <v>-0.56990649892850742</v>
      </c>
      <c r="BQ736" s="4">
        <v>-0.55622044839424012</v>
      </c>
      <c r="BR736" s="4">
        <v>-0.54730618394898123</v>
      </c>
      <c r="BS736" s="4">
        <v>-0.57123622907720994</v>
      </c>
      <c r="BT736" s="4">
        <v>-0.5877365921546307</v>
      </c>
      <c r="BU736" s="4">
        <v>-0.6038501799877527</v>
      </c>
      <c r="BV736" s="4">
        <v>-0.61967102771101068</v>
      </c>
      <c r="BW736" s="4">
        <v>-0.63569216538877926</v>
      </c>
    </row>
    <row r="737" spans="1:75" hidden="1">
      <c r="A737" s="1" t="s">
        <v>266</v>
      </c>
      <c r="B737" s="1" t="s">
        <v>61</v>
      </c>
      <c r="C737" s="1" t="s">
        <v>60</v>
      </c>
      <c r="D737" s="3" t="s">
        <v>279</v>
      </c>
      <c r="E737" s="1" t="s">
        <v>255</v>
      </c>
      <c r="F737" s="4" t="s">
        <v>291</v>
      </c>
      <c r="G737" s="4">
        <v>19.974334917534108</v>
      </c>
      <c r="H737" s="4">
        <v>-5.0531766842797694</v>
      </c>
      <c r="I737" s="4">
        <v>10.654771601834456</v>
      </c>
      <c r="J737" s="4">
        <v>-2.3648345866403853</v>
      </c>
      <c r="K737" s="4">
        <v>6.6320942297086738</v>
      </c>
      <c r="L737" s="4">
        <v>-0.41017591258967201</v>
      </c>
      <c r="M737" s="4">
        <v>10.049549156576877</v>
      </c>
      <c r="N737" s="4">
        <v>8.1568570386131523</v>
      </c>
      <c r="O737" s="4">
        <v>7.427274210669621</v>
      </c>
      <c r="P737" s="4">
        <v>8.9253663086452217</v>
      </c>
      <c r="Q737" s="4">
        <v>6.0336005351508515</v>
      </c>
      <c r="R737" s="4">
        <v>7.71621206439006</v>
      </c>
      <c r="S737" s="4">
        <v>4.0910840739893262</v>
      </c>
      <c r="T737" s="4">
        <v>7.3873736109729027</v>
      </c>
      <c r="U737" s="4">
        <v>5.5184821091549319</v>
      </c>
      <c r="V737" s="4">
        <v>7.3987018675068406</v>
      </c>
      <c r="W737" s="4">
        <v>4.8936683163212091</v>
      </c>
      <c r="X737" s="4">
        <v>1.3749790826326214</v>
      </c>
      <c r="Y737" s="4">
        <v>4.3921016828837978</v>
      </c>
      <c r="Z737" s="4">
        <v>5.2109511299487377</v>
      </c>
      <c r="AA737" s="4">
        <v>2.8661159757214616</v>
      </c>
      <c r="AB737" s="4">
        <v>4.3363707460314593</v>
      </c>
      <c r="AC737" s="4">
        <v>3.551687004492754</v>
      </c>
      <c r="AD737" s="4">
        <v>2.7427344763415462</v>
      </c>
      <c r="AE737" s="4">
        <v>7.8090075983853424</v>
      </c>
      <c r="AF737" s="4">
        <v>2.6003856971505313</v>
      </c>
      <c r="AG737" s="4">
        <v>-1.3382588438430876</v>
      </c>
      <c r="AH737" s="4">
        <v>1.7694130363289373</v>
      </c>
      <c r="AI737" s="4">
        <v>3.451951949131038</v>
      </c>
      <c r="AJ737" s="4">
        <v>-3.2420702280769653</v>
      </c>
      <c r="AK737" s="4">
        <v>1.3427617514034651</v>
      </c>
      <c r="AL737" s="4">
        <v>2.4441723510550295</v>
      </c>
      <c r="AM737" s="4">
        <v>-2.196503398678662</v>
      </c>
      <c r="AN737" s="4">
        <v>3.4469001858271842</v>
      </c>
      <c r="AO737" s="4">
        <v>-3.0143839897909253</v>
      </c>
      <c r="AP737" s="4">
        <v>2.3454803275849923</v>
      </c>
      <c r="AQ737" s="4">
        <v>-0.12413462991591739</v>
      </c>
      <c r="AR737" s="4">
        <v>-0.20445813261946721</v>
      </c>
      <c r="AS737" s="4">
        <v>0.52536901249151668</v>
      </c>
      <c r="AT737" s="4">
        <v>-5.0957608751086125</v>
      </c>
      <c r="AU737" s="4">
        <v>5.2988776655443104</v>
      </c>
      <c r="AV737" s="4">
        <v>0.9110568112400852</v>
      </c>
      <c r="AW737" s="4">
        <v>8.9695841092485296E-2</v>
      </c>
      <c r="AX737" s="4">
        <v>1.1719925971622303</v>
      </c>
      <c r="AY737" s="4">
        <v>1.6458866544789785</v>
      </c>
      <c r="AZ737" s="4">
        <v>-11.456278539399612</v>
      </c>
      <c r="BA737" s="4">
        <v>-14.45885305932828</v>
      </c>
      <c r="BB737" s="4">
        <v>5.9770846381625109</v>
      </c>
      <c r="BC737" s="4">
        <v>-4.2739892437361648</v>
      </c>
      <c r="BD737" s="4">
        <v>7.3192588465574859</v>
      </c>
      <c r="BE737" s="4">
        <v>4.5597744995889755</v>
      </c>
      <c r="BF737" s="4">
        <v>5.6948752597123065</v>
      </c>
      <c r="BG737" s="4">
        <v>2.1363043142906601</v>
      </c>
      <c r="BH737" s="4">
        <v>3.7455466144902472</v>
      </c>
      <c r="BI737" s="4">
        <v>4.3078668020959832</v>
      </c>
      <c r="BJ737" s="4">
        <v>3.4193249833677442</v>
      </c>
      <c r="BK737" s="4">
        <v>4.0406214848820676</v>
      </c>
      <c r="BL737" s="4">
        <v>3.5785704455124412</v>
      </c>
      <c r="BM737" s="4">
        <v>-1.9056598321850027</v>
      </c>
      <c r="BN737" s="4">
        <v>5.4123190197419957</v>
      </c>
      <c r="BO737" s="4">
        <v>4.2090791886223222</v>
      </c>
      <c r="BP737" s="4">
        <v>2.5972473586105549</v>
      </c>
      <c r="BQ737" s="4">
        <v>0.92890028370382627</v>
      </c>
      <c r="BR737" s="4">
        <v>1.4641749270927207</v>
      </c>
      <c r="BS737" s="4">
        <v>3.1096894751341475</v>
      </c>
      <c r="BT737" s="4">
        <v>3.4223787086472113</v>
      </c>
      <c r="BU737" s="4">
        <v>1.9855294678666313</v>
      </c>
      <c r="BV737" s="4">
        <v>3.1897518355028742</v>
      </c>
      <c r="BW737" s="4">
        <v>3.2748256321021074</v>
      </c>
    </row>
    <row r="738" spans="1:75" hidden="1">
      <c r="A738" s="1" t="s">
        <v>266</v>
      </c>
      <c r="B738" s="1" t="s">
        <v>61</v>
      </c>
      <c r="C738" s="1" t="s">
        <v>60</v>
      </c>
      <c r="D738" s="3" t="s">
        <v>280</v>
      </c>
      <c r="E738" s="1" t="s">
        <v>256</v>
      </c>
      <c r="F738" s="4" t="s">
        <v>291</v>
      </c>
      <c r="G738" s="4" t="s">
        <v>291</v>
      </c>
      <c r="H738" s="4" t="s">
        <v>291</v>
      </c>
      <c r="I738" s="4" t="s">
        <v>291</v>
      </c>
      <c r="J738" s="4" t="s">
        <v>291</v>
      </c>
      <c r="K738" s="4" t="s">
        <v>291</v>
      </c>
      <c r="L738" s="4" t="s">
        <v>291</v>
      </c>
      <c r="M738" s="4" t="s">
        <v>291</v>
      </c>
      <c r="N738" s="4" t="s">
        <v>291</v>
      </c>
      <c r="O738" s="4" t="s">
        <v>291</v>
      </c>
      <c r="P738" s="4" t="s">
        <v>291</v>
      </c>
      <c r="Q738" s="4" t="s">
        <v>291</v>
      </c>
      <c r="R738" s="4" t="s">
        <v>291</v>
      </c>
      <c r="S738" s="4" t="s">
        <v>291</v>
      </c>
      <c r="T738" s="4" t="s">
        <v>291</v>
      </c>
      <c r="U738" s="4" t="s">
        <v>291</v>
      </c>
      <c r="V738" s="4" t="s">
        <v>291</v>
      </c>
      <c r="W738" s="4" t="s">
        <v>291</v>
      </c>
      <c r="X738" s="4" t="s">
        <v>291</v>
      </c>
      <c r="Y738" s="4" t="s">
        <v>291</v>
      </c>
      <c r="Z738" s="4" t="s">
        <v>291</v>
      </c>
      <c r="AA738" s="4" t="s">
        <v>291</v>
      </c>
      <c r="AB738" s="4" t="s">
        <v>291</v>
      </c>
      <c r="AC738" s="4" t="s">
        <v>291</v>
      </c>
      <c r="AD738" s="4" t="s">
        <v>291</v>
      </c>
      <c r="AE738" s="4" t="s">
        <v>291</v>
      </c>
      <c r="AF738" s="4" t="s">
        <v>291</v>
      </c>
      <c r="AG738" s="4" t="s">
        <v>291</v>
      </c>
      <c r="AH738" s="4" t="s">
        <v>291</v>
      </c>
      <c r="AI738" s="4" t="s">
        <v>291</v>
      </c>
      <c r="AJ738" s="4" t="s">
        <v>291</v>
      </c>
      <c r="AK738" s="4" t="s">
        <v>291</v>
      </c>
      <c r="AL738" s="4" t="s">
        <v>291</v>
      </c>
      <c r="AM738" s="4" t="s">
        <v>291</v>
      </c>
      <c r="AN738" s="4" t="s">
        <v>291</v>
      </c>
      <c r="AO738" s="4" t="s">
        <v>291</v>
      </c>
      <c r="AP738" s="4" t="s">
        <v>291</v>
      </c>
      <c r="AQ738" s="4" t="s">
        <v>291</v>
      </c>
      <c r="AR738" s="4" t="s">
        <v>291</v>
      </c>
      <c r="AS738" s="4" t="s">
        <v>291</v>
      </c>
      <c r="AT738" s="4" t="s">
        <v>291</v>
      </c>
      <c r="AU738" s="4" t="s">
        <v>291</v>
      </c>
      <c r="AV738" s="4" t="s">
        <v>291</v>
      </c>
      <c r="AW738" s="4" t="s">
        <v>291</v>
      </c>
      <c r="AX738" s="4" t="s">
        <v>291</v>
      </c>
      <c r="AY738" s="4" t="s">
        <v>291</v>
      </c>
      <c r="AZ738" s="4">
        <v>-11.328174720711248</v>
      </c>
      <c r="BA738" s="4">
        <v>-14.39194516169654</v>
      </c>
      <c r="BB738" s="4">
        <v>9.6308635633433948</v>
      </c>
      <c r="BC738" s="4">
        <v>-5.3931667876099931</v>
      </c>
      <c r="BD738" s="4">
        <v>9.2327861535058666</v>
      </c>
      <c r="BE738" s="4">
        <v>3.8251875286282599</v>
      </c>
      <c r="BF738" s="4">
        <v>5.7332495939365291</v>
      </c>
      <c r="BG738" s="4">
        <v>2.8054843429735632</v>
      </c>
      <c r="BH738" s="4">
        <v>2.3002204438667073</v>
      </c>
      <c r="BI738" s="4">
        <v>4.6249614560542884</v>
      </c>
      <c r="BJ738" s="4">
        <v>3.7034123360626392</v>
      </c>
      <c r="BK738" s="4">
        <v>4.0142918956333817</v>
      </c>
      <c r="BL738" s="4">
        <v>1.1888068963932019</v>
      </c>
      <c r="BM738" s="4">
        <v>0.91397358174587495</v>
      </c>
      <c r="BN738" s="4">
        <v>5.5044351182949258</v>
      </c>
      <c r="BO738" s="4">
        <v>4.2880250717025392</v>
      </c>
      <c r="BP738" s="4">
        <v>2.5437763043771433</v>
      </c>
      <c r="BQ738" s="4">
        <v>0.89640210930508335</v>
      </c>
      <c r="BR738" s="4">
        <v>1.5209866770979019</v>
      </c>
      <c r="BS738" s="4">
        <v>3.0892285532750696</v>
      </c>
      <c r="BT738" s="4">
        <v>3.4751014451713136</v>
      </c>
      <c r="BU738" s="4">
        <v>2.0034852983615181</v>
      </c>
      <c r="BV738" s="4">
        <v>3.107338715595076</v>
      </c>
      <c r="BW738" s="4">
        <v>3.2748256321021074</v>
      </c>
    </row>
    <row r="739" spans="1:75" hidden="1">
      <c r="A739" s="1" t="s">
        <v>266</v>
      </c>
      <c r="B739" s="1" t="s">
        <v>61</v>
      </c>
      <c r="C739" s="1" t="s">
        <v>60</v>
      </c>
      <c r="D739" s="3" t="s">
        <v>281</v>
      </c>
      <c r="E739" s="1" t="s">
        <v>257</v>
      </c>
      <c r="F739" s="4" t="s">
        <v>291</v>
      </c>
      <c r="G739" s="4">
        <v>20.447969594309633</v>
      </c>
      <c r="H739" s="4">
        <v>-4.7961637878594088</v>
      </c>
      <c r="I739" s="4">
        <v>10.131725744285248</v>
      </c>
      <c r="J739" s="4">
        <v>-2.8957593003198889</v>
      </c>
      <c r="K739" s="4">
        <v>6.0792740469723494</v>
      </c>
      <c r="L739" s="4">
        <v>-0.92020727662081025</v>
      </c>
      <c r="M739" s="4">
        <v>9.5106244758668801</v>
      </c>
      <c r="N739" s="4">
        <v>7.6258990062514354</v>
      </c>
      <c r="O739" s="4">
        <v>6.9936107724808183</v>
      </c>
      <c r="P739" s="4">
        <v>8.5031010319373657</v>
      </c>
      <c r="Q739" s="4">
        <v>5.5046189662208533</v>
      </c>
      <c r="R739" s="4">
        <v>7.2677209778612806</v>
      </c>
      <c r="S739" s="4">
        <v>3.7249623648500041</v>
      </c>
      <c r="T739" s="4">
        <v>7.0035547301233736</v>
      </c>
      <c r="U739" s="4">
        <v>5.2653809411470354</v>
      </c>
      <c r="V739" s="4">
        <v>7.1515190904650972</v>
      </c>
      <c r="W739" s="4">
        <v>4.7136981728465255</v>
      </c>
      <c r="X739" s="4">
        <v>1.1178755569318133</v>
      </c>
      <c r="Y739" s="4">
        <v>4.0684841533535465</v>
      </c>
      <c r="Z739" s="4">
        <v>5.004203409987662</v>
      </c>
      <c r="AA739" s="4">
        <v>2.6943057594823294</v>
      </c>
      <c r="AB739" s="4">
        <v>4.2504538313726581</v>
      </c>
      <c r="AC739" s="4">
        <v>3.4087315055599587</v>
      </c>
      <c r="AD739" s="4">
        <v>2.4505541671894671</v>
      </c>
      <c r="AE739" s="4">
        <v>7.70135417761042</v>
      </c>
      <c r="AF739" s="4">
        <v>2.5904823156538637</v>
      </c>
      <c r="AG739" s="4">
        <v>-1.4325073776977559</v>
      </c>
      <c r="AH739" s="4">
        <v>2.0871333560400496</v>
      </c>
      <c r="AI739" s="4">
        <v>3.7508462700472256</v>
      </c>
      <c r="AJ739" s="4">
        <v>-3.2217264560190584</v>
      </c>
      <c r="AK739" s="4">
        <v>2.3602850856961233</v>
      </c>
      <c r="AL739" s="4">
        <v>2.9695253799854493</v>
      </c>
      <c r="AM739" s="4">
        <v>-2.089191111173494</v>
      </c>
      <c r="AN739" s="4">
        <v>3.099795564771668</v>
      </c>
      <c r="AO739" s="4">
        <v>-3.1803214622081688</v>
      </c>
      <c r="AP739" s="4">
        <v>2.469679345642839</v>
      </c>
      <c r="AQ739" s="4">
        <v>4.1197533528380959E-2</v>
      </c>
      <c r="AR739" s="4">
        <v>-0.73841449581253382</v>
      </c>
      <c r="AS739" s="4">
        <v>-1.8797444994656187</v>
      </c>
      <c r="AT739" s="4">
        <v>-9.9608919911742699</v>
      </c>
      <c r="AU739" s="4">
        <v>-7.1296410729691395</v>
      </c>
      <c r="AV739" s="4">
        <v>-6.080966670231569</v>
      </c>
      <c r="AW739" s="4">
        <v>1.0276916067905262</v>
      </c>
      <c r="AX739" s="4">
        <v>2.7581533624204235</v>
      </c>
      <c r="AY739" s="4">
        <v>3.8832514847899624</v>
      </c>
      <c r="AZ739" s="4">
        <v>-8.1440357217753565</v>
      </c>
      <c r="BA739" s="4">
        <v>-16.240538667782722</v>
      </c>
      <c r="BB739" s="4">
        <v>5.978935662246565</v>
      </c>
      <c r="BC739" s="4">
        <v>-7.613918159863764</v>
      </c>
      <c r="BD739" s="4">
        <v>5.5586017364875007</v>
      </c>
      <c r="BE739" s="4">
        <v>4.5859141426579653</v>
      </c>
      <c r="BF739" s="4">
        <v>6.7914827723836169</v>
      </c>
      <c r="BG739" s="4">
        <v>5.9936164780898027</v>
      </c>
      <c r="BH739" s="4">
        <v>7.2282191152504671</v>
      </c>
      <c r="BI739" s="4">
        <v>7.8908736486484887</v>
      </c>
      <c r="BJ739" s="4">
        <v>7.619425840804972</v>
      </c>
      <c r="BK739" s="4">
        <v>8.043693921080175</v>
      </c>
      <c r="BL739" s="4">
        <v>6.6487958528921087</v>
      </c>
      <c r="BM739" s="4">
        <v>-3.1005812607030836</v>
      </c>
      <c r="BN739" s="4">
        <v>1.8294964354498733</v>
      </c>
      <c r="BO739" s="4">
        <v>2.4774791546880337</v>
      </c>
      <c r="BP739" s="4">
        <v>0.60432042900764316</v>
      </c>
      <c r="BQ739" s="4">
        <v>1.0560156445819535</v>
      </c>
      <c r="BR739" s="4">
        <v>2.3979514685661396</v>
      </c>
      <c r="BS739" s="4">
        <v>4.0656467169780219</v>
      </c>
      <c r="BT739" s="4">
        <v>4.5512440679191801</v>
      </c>
      <c r="BU739" s="4">
        <v>4.4419208856939507</v>
      </c>
      <c r="BV739" s="4">
        <v>3.7239042169876502</v>
      </c>
      <c r="BW739" s="4">
        <v>4.2627903899244757</v>
      </c>
    </row>
    <row r="740" spans="1:75" hidden="1">
      <c r="A740" s="1" t="s">
        <v>266</v>
      </c>
      <c r="B740" s="1" t="s">
        <v>63</v>
      </c>
      <c r="C740" s="1" t="s">
        <v>62</v>
      </c>
      <c r="D740" s="3" t="s">
        <v>267</v>
      </c>
      <c r="E740" s="1" t="s">
        <v>283</v>
      </c>
      <c r="F740" s="2" t="s">
        <v>291</v>
      </c>
      <c r="G740" s="2" t="s">
        <v>291</v>
      </c>
      <c r="H740" s="2" t="s">
        <v>291</v>
      </c>
      <c r="I740" s="2" t="s">
        <v>291</v>
      </c>
      <c r="J740" s="2" t="s">
        <v>291</v>
      </c>
      <c r="K740" s="2" t="s">
        <v>291</v>
      </c>
      <c r="L740" s="2" t="s">
        <v>291</v>
      </c>
      <c r="M740" s="2" t="s">
        <v>291</v>
      </c>
      <c r="N740" s="2" t="s">
        <v>291</v>
      </c>
      <c r="O740" s="2" t="s">
        <v>291</v>
      </c>
      <c r="P740" s="2" t="s">
        <v>291</v>
      </c>
      <c r="Q740" s="2" t="s">
        <v>291</v>
      </c>
      <c r="R740" s="2" t="s">
        <v>291</v>
      </c>
      <c r="S740" s="2" t="s">
        <v>291</v>
      </c>
      <c r="T740" s="2" t="s">
        <v>291</v>
      </c>
      <c r="U740" s="2" t="s">
        <v>291</v>
      </c>
      <c r="V740" s="2" t="s">
        <v>291</v>
      </c>
      <c r="W740" s="2" t="s">
        <v>291</v>
      </c>
      <c r="X740" s="2" t="s">
        <v>291</v>
      </c>
      <c r="Y740" s="2" t="s">
        <v>291</v>
      </c>
      <c r="Z740" s="2" t="s">
        <v>291</v>
      </c>
      <c r="AA740" s="2" t="s">
        <v>291</v>
      </c>
      <c r="AB740" s="2" t="s">
        <v>291</v>
      </c>
      <c r="AC740" s="2" t="s">
        <v>291</v>
      </c>
      <c r="AD740" s="2" t="s">
        <v>291</v>
      </c>
      <c r="AE740" s="2" t="s">
        <v>291</v>
      </c>
      <c r="AF740" s="2" t="s">
        <v>291</v>
      </c>
      <c r="AG740" s="2" t="s">
        <v>291</v>
      </c>
      <c r="AH740" s="2" t="s">
        <v>291</v>
      </c>
      <c r="AI740" s="2" t="s">
        <v>291</v>
      </c>
      <c r="AJ740" s="2">
        <v>95043.472097858583</v>
      </c>
      <c r="AK740" s="2">
        <v>95139.427167322981</v>
      </c>
      <c r="AL740" s="2">
        <v>95235.479112197689</v>
      </c>
      <c r="AM740" s="2">
        <v>93699.422997484828</v>
      </c>
      <c r="AN740" s="2">
        <v>95715.496648045475</v>
      </c>
      <c r="AO740" s="2">
        <v>95811.500155215021</v>
      </c>
      <c r="AP740" s="2">
        <v>98499.598355962531</v>
      </c>
      <c r="AQ740" s="2">
        <v>98403.594848792971</v>
      </c>
      <c r="AR740" s="2">
        <v>97539.563284266987</v>
      </c>
      <c r="AS740" s="2">
        <v>96003.507169554126</v>
      </c>
      <c r="AT740" s="2">
        <v>89187.258160515776</v>
      </c>
      <c r="AU740" s="2">
        <v>70368.746688646963</v>
      </c>
      <c r="AV740" s="2">
        <v>62135.603326075267</v>
      </c>
      <c r="AW740" s="2">
        <v>57164.755059989249</v>
      </c>
      <c r="AX740" s="2">
        <v>60537.475608528628</v>
      </c>
      <c r="AY740" s="2">
        <v>64654.023949908566</v>
      </c>
      <c r="AZ740" s="2">
        <v>68451.59609480745</v>
      </c>
      <c r="BA740" s="2">
        <v>73000.549982366327</v>
      </c>
      <c r="BB740" s="2">
        <v>74359.713293669745</v>
      </c>
      <c r="BC740" s="2">
        <v>73664.095145804851</v>
      </c>
      <c r="BD740" s="2">
        <v>76443.149393233834</v>
      </c>
      <c r="BE740" s="2">
        <v>79082.259608522509</v>
      </c>
      <c r="BF740" s="2">
        <v>83236.736594948365</v>
      </c>
      <c r="BG740" s="2">
        <v>87882.355306746904</v>
      </c>
      <c r="BH740" s="2">
        <v>91322.547014427633</v>
      </c>
      <c r="BI740" s="2">
        <v>95075.50233854432</v>
      </c>
      <c r="BJ740" s="2">
        <v>99703.613183959955</v>
      </c>
      <c r="BK740" s="2">
        <v>104971.60830717614</v>
      </c>
      <c r="BL740" s="2">
        <v>107109.32176500025</v>
      </c>
      <c r="BM740" s="2">
        <v>99299.505470079792</v>
      </c>
      <c r="BN740" s="2">
        <v>97836.900095936886</v>
      </c>
      <c r="BO740" s="2">
        <v>97504.072286277747</v>
      </c>
      <c r="BP740" s="2">
        <v>95260.865759195745</v>
      </c>
      <c r="BQ740" s="2">
        <v>94792.404003347896</v>
      </c>
      <c r="BR740" s="2">
        <v>94709.472004692114</v>
      </c>
      <c r="BS740" s="2">
        <v>96983.057206550526</v>
      </c>
      <c r="BT740" s="2">
        <v>100412.48856171749</v>
      </c>
      <c r="BU740" s="2">
        <v>103345.90333567678</v>
      </c>
      <c r="BV740" s="2">
        <v>106063.72463786168</v>
      </c>
      <c r="BW740" s="2">
        <v>108927.44520308395</v>
      </c>
    </row>
    <row r="741" spans="1:75" hidden="1">
      <c r="A741" s="1" t="s">
        <v>266</v>
      </c>
      <c r="B741" s="1" t="s">
        <v>63</v>
      </c>
      <c r="C741" s="1" t="s">
        <v>62</v>
      </c>
      <c r="D741" s="3" t="s">
        <v>269</v>
      </c>
      <c r="E741" s="1" t="s">
        <v>284</v>
      </c>
      <c r="F741" s="2">
        <v>1584.9647521031352</v>
      </c>
      <c r="G741" s="2">
        <v>1595.0252230159786</v>
      </c>
      <c r="H741" s="2">
        <v>1605.1495521785739</v>
      </c>
      <c r="I741" s="2">
        <v>1615.3381449274209</v>
      </c>
      <c r="J741" s="2">
        <v>1625.5914091718682</v>
      </c>
      <c r="K741" s="2">
        <v>1635.9097554104458</v>
      </c>
      <c r="L741" s="2">
        <v>1646.2935967472986</v>
      </c>
      <c r="M741" s="2">
        <v>1656.7433489087259</v>
      </c>
      <c r="N741" s="2">
        <v>1667.2594302598261</v>
      </c>
      <c r="O741" s="2">
        <v>1677.8422618212442</v>
      </c>
      <c r="P741" s="2">
        <v>1688.4922672860289</v>
      </c>
      <c r="Q741" s="2">
        <v>1692.6741925952142</v>
      </c>
      <c r="R741" s="2">
        <v>1696.8664753692399</v>
      </c>
      <c r="S741" s="2">
        <v>1701.0691412606629</v>
      </c>
      <c r="T741" s="2">
        <v>1705.2822159855748</v>
      </c>
      <c r="U741" s="2">
        <v>1709.5057253237585</v>
      </c>
      <c r="V741" s="2">
        <v>1713.7396951188464</v>
      </c>
      <c r="W741" s="2">
        <v>1717.9841512784783</v>
      </c>
      <c r="X741" s="2">
        <v>1722.2391197744601</v>
      </c>
      <c r="Y741" s="2">
        <v>1726.5046266429224</v>
      </c>
      <c r="Z741" s="2">
        <v>1730.7806979844788</v>
      </c>
      <c r="AA741" s="2">
        <v>1742.7551481449868</v>
      </c>
      <c r="AB741" s="2">
        <v>1754.8124438426642</v>
      </c>
      <c r="AC741" s="2">
        <v>1766.9531582464608</v>
      </c>
      <c r="AD741" s="2">
        <v>1779.1778684908111</v>
      </c>
      <c r="AE741" s="2">
        <v>1791.4871557030685</v>
      </c>
      <c r="AF741" s="2">
        <v>1803.8816050311307</v>
      </c>
      <c r="AG741" s="2">
        <v>1816.361805671256</v>
      </c>
      <c r="AH741" s="2">
        <v>1828.9283508960723</v>
      </c>
      <c r="AI741" s="2">
        <v>1841.5818380827786</v>
      </c>
      <c r="AJ741" s="2">
        <v>1854.3228687415426</v>
      </c>
      <c r="AK741" s="2">
        <v>1907.3641407307171</v>
      </c>
      <c r="AL741" s="2">
        <v>1939.1889039242217</v>
      </c>
      <c r="AM741" s="2">
        <v>1960.4054127198915</v>
      </c>
      <c r="AN741" s="2">
        <v>1990.1085250338292</v>
      </c>
      <c r="AO741" s="2">
        <v>2034.663193504736</v>
      </c>
      <c r="AP741" s="2">
        <v>2091.9477672530443</v>
      </c>
      <c r="AQ741" s="2">
        <v>2134.3807848443839</v>
      </c>
      <c r="AR741" s="2">
        <v>2130.1374830852506</v>
      </c>
      <c r="AS741" s="2">
        <v>2121.6508795669824</v>
      </c>
      <c r="AT741" s="2">
        <v>2055.8797023004063</v>
      </c>
      <c r="AU741" s="2">
        <v>1877.6610284167796</v>
      </c>
      <c r="AV741" s="2">
        <v>1652.7660351826794</v>
      </c>
      <c r="AW741" s="2">
        <v>1623.0629228687415</v>
      </c>
      <c r="AX741" s="2">
        <v>1586.9948579161028</v>
      </c>
      <c r="AY741" s="2">
        <v>1567.9</v>
      </c>
      <c r="AZ741" s="2">
        <v>1567.61</v>
      </c>
      <c r="BA741" s="2">
        <v>1569.93</v>
      </c>
      <c r="BB741" s="2">
        <v>1566.17</v>
      </c>
      <c r="BC741" s="2">
        <v>1566.73</v>
      </c>
      <c r="BD741" s="2">
        <v>1565.01</v>
      </c>
      <c r="BE741" s="2">
        <v>1554.89</v>
      </c>
      <c r="BF741" s="2">
        <v>1568.4</v>
      </c>
      <c r="BG741" s="2">
        <v>1607.38</v>
      </c>
      <c r="BH741" s="2">
        <v>1620.92</v>
      </c>
      <c r="BI741" s="2">
        <v>1637.54</v>
      </c>
      <c r="BJ741" s="2">
        <v>1689.26</v>
      </c>
      <c r="BK741" s="2">
        <v>1742.67</v>
      </c>
      <c r="BL741" s="2">
        <v>1779.87</v>
      </c>
      <c r="BM741" s="2">
        <v>1766.55</v>
      </c>
      <c r="BN741" s="2">
        <v>1699.97</v>
      </c>
      <c r="BO741" s="2">
        <v>1634.51</v>
      </c>
      <c r="BP741" s="2">
        <v>1575.51</v>
      </c>
      <c r="BQ741" s="2">
        <v>1533.99</v>
      </c>
      <c r="BR741" s="2">
        <v>1575</v>
      </c>
      <c r="BS741" s="2">
        <v>1594.59</v>
      </c>
      <c r="BT741" s="2">
        <v>1599.19</v>
      </c>
      <c r="BU741" s="2">
        <v>1634.4</v>
      </c>
      <c r="BV741" s="2">
        <v>1672.412</v>
      </c>
      <c r="BW741" s="2">
        <v>1705.1880000000001</v>
      </c>
    </row>
    <row r="742" spans="1:75" hidden="1">
      <c r="A742" s="1" t="s">
        <v>266</v>
      </c>
      <c r="B742" s="1" t="s">
        <v>63</v>
      </c>
      <c r="C742" s="1" t="s">
        <v>62</v>
      </c>
      <c r="D742" s="3" t="s">
        <v>270</v>
      </c>
      <c r="E742" s="1" t="s">
        <v>285</v>
      </c>
      <c r="F742" s="2" t="s">
        <v>291</v>
      </c>
      <c r="G742" s="2" t="s">
        <v>291</v>
      </c>
      <c r="H742" s="2" t="s">
        <v>291</v>
      </c>
      <c r="I742" s="2" t="s">
        <v>291</v>
      </c>
      <c r="J742" s="2" t="s">
        <v>291</v>
      </c>
      <c r="K742" s="2" t="s">
        <v>291</v>
      </c>
      <c r="L742" s="2" t="s">
        <v>291</v>
      </c>
      <c r="M742" s="2" t="s">
        <v>291</v>
      </c>
      <c r="N742" s="2" t="s">
        <v>291</v>
      </c>
      <c r="O742" s="2" t="s">
        <v>291</v>
      </c>
      <c r="P742" s="2" t="s">
        <v>291</v>
      </c>
      <c r="Q742" s="2" t="s">
        <v>291</v>
      </c>
      <c r="R742" s="2" t="s">
        <v>291</v>
      </c>
      <c r="S742" s="2" t="s">
        <v>291</v>
      </c>
      <c r="T742" s="2" t="s">
        <v>291</v>
      </c>
      <c r="U742" s="2" t="s">
        <v>291</v>
      </c>
      <c r="V742" s="2" t="s">
        <v>291</v>
      </c>
      <c r="W742" s="2" t="s">
        <v>291</v>
      </c>
      <c r="X742" s="2" t="s">
        <v>291</v>
      </c>
      <c r="Y742" s="2" t="s">
        <v>291</v>
      </c>
      <c r="Z742" s="2" t="s">
        <v>291</v>
      </c>
      <c r="AA742" s="2" t="s">
        <v>291</v>
      </c>
      <c r="AB742" s="2" t="s">
        <v>291</v>
      </c>
      <c r="AC742" s="2" t="s">
        <v>291</v>
      </c>
      <c r="AD742" s="2" t="s">
        <v>291</v>
      </c>
      <c r="AE742" s="2" t="s">
        <v>291</v>
      </c>
      <c r="AF742" s="2" t="s">
        <v>291</v>
      </c>
      <c r="AG742" s="2" t="s">
        <v>291</v>
      </c>
      <c r="AH742" s="2" t="s">
        <v>291</v>
      </c>
      <c r="AI742" s="2" t="s">
        <v>291</v>
      </c>
      <c r="AJ742" s="2" t="s">
        <v>291</v>
      </c>
      <c r="AK742" s="2" t="s">
        <v>291</v>
      </c>
      <c r="AL742" s="2" t="s">
        <v>291</v>
      </c>
      <c r="AM742" s="2" t="s">
        <v>291</v>
      </c>
      <c r="AN742" s="2" t="s">
        <v>291</v>
      </c>
      <c r="AO742" s="2" t="s">
        <v>291</v>
      </c>
      <c r="AP742" s="2" t="s">
        <v>291</v>
      </c>
      <c r="AQ742" s="2" t="s">
        <v>291</v>
      </c>
      <c r="AR742" s="2" t="s">
        <v>291</v>
      </c>
      <c r="AS742" s="2" t="s">
        <v>291</v>
      </c>
      <c r="AT742" s="2" t="s">
        <v>291</v>
      </c>
      <c r="AU742" s="2" t="s">
        <v>291</v>
      </c>
      <c r="AV742" s="2" t="s">
        <v>291</v>
      </c>
      <c r="AW742" s="2" t="s">
        <v>291</v>
      </c>
      <c r="AX742" s="2" t="s">
        <v>291</v>
      </c>
      <c r="AY742" s="2">
        <v>1923.7113336309712</v>
      </c>
      <c r="AZ742" s="2">
        <v>1923.6965826959513</v>
      </c>
      <c r="BA742" s="2">
        <v>1923.7583841317764</v>
      </c>
      <c r="BB742" s="2">
        <v>1923.6672902686171</v>
      </c>
      <c r="BC742" s="2">
        <v>1923.6639369897812</v>
      </c>
      <c r="BD742" s="2">
        <v>1922.1008172471741</v>
      </c>
      <c r="BE742" s="2">
        <v>1923.3920084378958</v>
      </c>
      <c r="BF742" s="2">
        <v>1923.665519000255</v>
      </c>
      <c r="BG742" s="2">
        <v>1924.7464818524554</v>
      </c>
      <c r="BH742" s="2">
        <v>1926.5849024011054</v>
      </c>
      <c r="BI742" s="2">
        <v>1926.5166041745545</v>
      </c>
      <c r="BJ742" s="2">
        <v>1928.6444952227603</v>
      </c>
      <c r="BK742" s="2">
        <v>1930.6724738476016</v>
      </c>
      <c r="BL742" s="2">
        <v>1932.2270727637413</v>
      </c>
      <c r="BM742" s="2">
        <v>1928.8941722566585</v>
      </c>
      <c r="BN742" s="2">
        <v>1942.9995823455708</v>
      </c>
      <c r="BO742" s="2">
        <v>1940.276290753804</v>
      </c>
      <c r="BP742" s="2">
        <v>1923.3143553516004</v>
      </c>
      <c r="BQ742" s="2">
        <v>1909.4850683511627</v>
      </c>
      <c r="BR742" s="2">
        <v>1891.6031746031747</v>
      </c>
      <c r="BS742" s="2">
        <v>1827.6509949265956</v>
      </c>
      <c r="BT742" s="2">
        <v>1834.9326846716149</v>
      </c>
      <c r="BU742" s="2">
        <v>1823.7787567302985</v>
      </c>
      <c r="BV742" s="2">
        <v>1823.7787567302985</v>
      </c>
      <c r="BW742" s="2">
        <v>1823.7787567302985</v>
      </c>
    </row>
    <row r="743" spans="1:75" hidden="1">
      <c r="A743" s="1" t="s">
        <v>266</v>
      </c>
      <c r="B743" s="1" t="s">
        <v>63</v>
      </c>
      <c r="C743" s="1" t="s">
        <v>62</v>
      </c>
      <c r="D743" s="3" t="s">
        <v>271</v>
      </c>
      <c r="E743" s="1" t="s">
        <v>286</v>
      </c>
      <c r="F743" s="2" t="s">
        <v>291</v>
      </c>
      <c r="G743" s="2" t="s">
        <v>291</v>
      </c>
      <c r="H743" s="2" t="s">
        <v>291</v>
      </c>
      <c r="I743" s="2" t="s">
        <v>291</v>
      </c>
      <c r="J743" s="2" t="s">
        <v>291</v>
      </c>
      <c r="K743" s="2" t="s">
        <v>291</v>
      </c>
      <c r="L743" s="2" t="s">
        <v>291</v>
      </c>
      <c r="M743" s="2" t="s">
        <v>291</v>
      </c>
      <c r="N743" s="2" t="s">
        <v>291</v>
      </c>
      <c r="O743" s="2" t="s">
        <v>291</v>
      </c>
      <c r="P743" s="2" t="s">
        <v>291</v>
      </c>
      <c r="Q743" s="2" t="s">
        <v>291</v>
      </c>
      <c r="R743" s="2" t="s">
        <v>291</v>
      </c>
      <c r="S743" s="2" t="s">
        <v>291</v>
      </c>
      <c r="T743" s="2" t="s">
        <v>291</v>
      </c>
      <c r="U743" s="2" t="s">
        <v>291</v>
      </c>
      <c r="V743" s="2" t="s">
        <v>291</v>
      </c>
      <c r="W743" s="2" t="s">
        <v>291</v>
      </c>
      <c r="X743" s="2" t="s">
        <v>291</v>
      </c>
      <c r="Y743" s="2" t="s">
        <v>291</v>
      </c>
      <c r="Z743" s="2" t="s">
        <v>291</v>
      </c>
      <c r="AA743" s="2" t="s">
        <v>291</v>
      </c>
      <c r="AB743" s="2" t="s">
        <v>291</v>
      </c>
      <c r="AC743" s="2" t="s">
        <v>291</v>
      </c>
      <c r="AD743" s="2" t="s">
        <v>291</v>
      </c>
      <c r="AE743" s="2" t="s">
        <v>291</v>
      </c>
      <c r="AF743" s="2" t="s">
        <v>291</v>
      </c>
      <c r="AG743" s="2" t="s">
        <v>291</v>
      </c>
      <c r="AH743" s="2" t="s">
        <v>291</v>
      </c>
      <c r="AI743" s="2" t="s">
        <v>291</v>
      </c>
      <c r="AJ743" s="2" t="s">
        <v>291</v>
      </c>
      <c r="AK743" s="2" t="s">
        <v>291</v>
      </c>
      <c r="AL743" s="2" t="s">
        <v>291</v>
      </c>
      <c r="AM743" s="2" t="s">
        <v>291</v>
      </c>
      <c r="AN743" s="2" t="s">
        <v>291</v>
      </c>
      <c r="AO743" s="2" t="s">
        <v>291</v>
      </c>
      <c r="AP743" s="2" t="s">
        <v>291</v>
      </c>
      <c r="AQ743" s="2" t="s">
        <v>291</v>
      </c>
      <c r="AR743" s="2" t="s">
        <v>291</v>
      </c>
      <c r="AS743" s="2" t="s">
        <v>291</v>
      </c>
      <c r="AT743" s="2" t="s">
        <v>291</v>
      </c>
      <c r="AU743" s="2" t="s">
        <v>291</v>
      </c>
      <c r="AV743" s="2" t="s">
        <v>291</v>
      </c>
      <c r="AW743" s="2" t="s">
        <v>291</v>
      </c>
      <c r="AX743" s="2" t="s">
        <v>291</v>
      </c>
      <c r="AY743" s="2">
        <v>3016.1869999999999</v>
      </c>
      <c r="AZ743" s="2">
        <v>3015.6060000000002</v>
      </c>
      <c r="BA743" s="2">
        <v>3020.1660000000002</v>
      </c>
      <c r="BB743" s="2">
        <v>3012.79</v>
      </c>
      <c r="BC743" s="2">
        <v>3013.8620000000001</v>
      </c>
      <c r="BD743" s="2">
        <v>3008.107</v>
      </c>
      <c r="BE743" s="2">
        <v>2990.663</v>
      </c>
      <c r="BF743" s="2">
        <v>3017.0770000000002</v>
      </c>
      <c r="BG743" s="2">
        <v>3093.799</v>
      </c>
      <c r="BH743" s="2">
        <v>3122.84</v>
      </c>
      <c r="BI743" s="2">
        <v>3154.748</v>
      </c>
      <c r="BJ743" s="2">
        <v>3257.982</v>
      </c>
      <c r="BK743" s="2">
        <v>3364.5250000000001</v>
      </c>
      <c r="BL743" s="2">
        <v>3439.1129999999998</v>
      </c>
      <c r="BM743" s="2">
        <v>3407.4879999999998</v>
      </c>
      <c r="BN743" s="2">
        <v>3303.0410000000002</v>
      </c>
      <c r="BO743" s="2">
        <v>3171.4009999999998</v>
      </c>
      <c r="BP743" s="2">
        <v>3030.201</v>
      </c>
      <c r="BQ743" s="2">
        <v>2929.1309999999999</v>
      </c>
      <c r="BR743" s="2">
        <v>2979.2750000000001</v>
      </c>
      <c r="BS743" s="2">
        <v>2914.3539999999998</v>
      </c>
      <c r="BT743" s="2">
        <v>2934.4059999999999</v>
      </c>
      <c r="BU743" s="2">
        <v>2980.7840000000001</v>
      </c>
      <c r="BV743" s="2">
        <v>3050.1094781008319</v>
      </c>
      <c r="BW743" s="2">
        <v>3109.8856506314246</v>
      </c>
    </row>
    <row r="744" spans="1:75" hidden="1">
      <c r="A744" s="1" t="s">
        <v>266</v>
      </c>
      <c r="B744" s="1" t="s">
        <v>63</v>
      </c>
      <c r="C744" s="1" t="s">
        <v>62</v>
      </c>
      <c r="D744" s="3" t="s">
        <v>268</v>
      </c>
      <c r="E744" s="1" t="s">
        <v>287</v>
      </c>
      <c r="F744" s="2">
        <v>3837.297</v>
      </c>
      <c r="G744" s="2">
        <v>3859.83</v>
      </c>
      <c r="H744" s="2">
        <v>3882.2289999999998</v>
      </c>
      <c r="I744" s="2">
        <v>3906.4749999999999</v>
      </c>
      <c r="J744" s="2">
        <v>3929.5909999999999</v>
      </c>
      <c r="K744" s="2">
        <v>3955.5259999999998</v>
      </c>
      <c r="L744" s="2">
        <v>3973.442</v>
      </c>
      <c r="M744" s="2">
        <v>3991.2420000000002</v>
      </c>
      <c r="N744" s="2">
        <v>4004.029</v>
      </c>
      <c r="O744" s="2">
        <v>4020.6309999999999</v>
      </c>
      <c r="P744" s="2">
        <v>4036.145</v>
      </c>
      <c r="Q744" s="2">
        <v>4055.4430000000002</v>
      </c>
      <c r="R744" s="2">
        <v>4076.5569999999998</v>
      </c>
      <c r="S744" s="2">
        <v>4098.5060000000003</v>
      </c>
      <c r="T744" s="2">
        <v>4113.5529999999999</v>
      </c>
      <c r="U744" s="2">
        <v>4133.3130000000001</v>
      </c>
      <c r="V744" s="2">
        <v>4155.83</v>
      </c>
      <c r="W744" s="2">
        <v>4174.366</v>
      </c>
      <c r="X744" s="2">
        <v>4189.9030000000002</v>
      </c>
      <c r="Y744" s="2">
        <v>4200.5510000000004</v>
      </c>
      <c r="Z744" s="2">
        <v>4205.3890000000001</v>
      </c>
      <c r="AA744" s="2">
        <v>4215.8689999999997</v>
      </c>
      <c r="AB744" s="2">
        <v>4225.3100000000004</v>
      </c>
      <c r="AC744" s="2">
        <v>4234.6639999999998</v>
      </c>
      <c r="AD744" s="2">
        <v>4245.8220000000001</v>
      </c>
      <c r="AE744" s="2">
        <v>4255</v>
      </c>
      <c r="AF744" s="2">
        <v>4286.3109999999997</v>
      </c>
      <c r="AG744" s="2">
        <v>4318.6729999999998</v>
      </c>
      <c r="AH744" s="2">
        <v>4349.2420000000002</v>
      </c>
      <c r="AI744" s="2">
        <v>4379.9089999999997</v>
      </c>
      <c r="AJ744" s="2">
        <v>4383</v>
      </c>
      <c r="AK744" s="2">
        <v>4390.8289999999997</v>
      </c>
      <c r="AL744" s="2">
        <v>4413.3680000000004</v>
      </c>
      <c r="AM744" s="2">
        <v>4430.9409999999998</v>
      </c>
      <c r="AN744" s="2">
        <v>4441.8540000000003</v>
      </c>
      <c r="AO744" s="2">
        <v>4457.8739999999998</v>
      </c>
      <c r="AP744" s="2">
        <v>4471.7520000000004</v>
      </c>
      <c r="AQ744" s="2">
        <v>4484.3100000000004</v>
      </c>
      <c r="AR744" s="2">
        <v>4493.6760000000004</v>
      </c>
      <c r="AS744" s="2">
        <v>4501.3969999999999</v>
      </c>
      <c r="AT744" s="2">
        <v>4508.3469999999998</v>
      </c>
      <c r="AU744" s="2">
        <v>4540.6409999999996</v>
      </c>
      <c r="AV744" s="2">
        <v>4490.6819999999998</v>
      </c>
      <c r="AW744" s="2">
        <v>4478.37</v>
      </c>
      <c r="AX744" s="2">
        <v>4499.2740000000003</v>
      </c>
      <c r="AY744" s="2">
        <v>4480.9360000000006</v>
      </c>
      <c r="AZ744" s="2">
        <v>4445.4630000000006</v>
      </c>
      <c r="BA744" s="2">
        <v>4424.5360000000001</v>
      </c>
      <c r="BB744" s="2">
        <v>4399.6279999999997</v>
      </c>
      <c r="BC744" s="2">
        <v>4387.8159999999998</v>
      </c>
      <c r="BD744" s="2">
        <v>4390.2629999999999</v>
      </c>
      <c r="BE744" s="2">
        <v>4418.5429999999997</v>
      </c>
      <c r="BF744" s="2">
        <v>4442.2979999999998</v>
      </c>
      <c r="BG744" s="2">
        <v>4440.8669999999993</v>
      </c>
      <c r="BH744" s="2">
        <v>4441.4349999999995</v>
      </c>
      <c r="BI744" s="2">
        <v>4441.9569999999994</v>
      </c>
      <c r="BJ744" s="2">
        <v>4440.5939999999991</v>
      </c>
      <c r="BK744" s="2">
        <v>4437.3529999999992</v>
      </c>
      <c r="BL744" s="2">
        <v>4434.2619999999997</v>
      </c>
      <c r="BM744" s="2">
        <v>4428.9349999999995</v>
      </c>
      <c r="BN744" s="2">
        <v>4417.4749999999995</v>
      </c>
      <c r="BO744" s="2">
        <v>4403.6759999999995</v>
      </c>
      <c r="BP744" s="2">
        <v>4389.753999999999</v>
      </c>
      <c r="BQ744" s="2">
        <v>4375.1599999999989</v>
      </c>
      <c r="BR744" s="2">
        <v>4356.7479999999987</v>
      </c>
      <c r="BS744" s="2">
        <v>4335.2499999999982</v>
      </c>
      <c r="BT744" s="2">
        <v>4313.7069999999976</v>
      </c>
      <c r="BU744" s="2">
        <v>4292.0949999999975</v>
      </c>
      <c r="BV744" s="2">
        <v>4270.4799999999977</v>
      </c>
      <c r="BW744" s="2">
        <v>4248.9889999999978</v>
      </c>
    </row>
    <row r="745" spans="1:75" hidden="1">
      <c r="A745" s="1" t="s">
        <v>266</v>
      </c>
      <c r="B745" s="1" t="s">
        <v>63</v>
      </c>
      <c r="C745" s="1" t="s">
        <v>62</v>
      </c>
      <c r="D745" s="3" t="s">
        <v>274</v>
      </c>
      <c r="E745" s="1" t="s">
        <v>288</v>
      </c>
      <c r="F745" s="2" t="s">
        <v>291</v>
      </c>
      <c r="G745" s="2" t="s">
        <v>291</v>
      </c>
      <c r="H745" s="2" t="s">
        <v>291</v>
      </c>
      <c r="I745" s="2" t="s">
        <v>291</v>
      </c>
      <c r="J745" s="2" t="s">
        <v>291</v>
      </c>
      <c r="K745" s="2" t="s">
        <v>291</v>
      </c>
      <c r="L745" s="2" t="s">
        <v>291</v>
      </c>
      <c r="M745" s="2" t="s">
        <v>291</v>
      </c>
      <c r="N745" s="2" t="s">
        <v>291</v>
      </c>
      <c r="O745" s="2" t="s">
        <v>291</v>
      </c>
      <c r="P745" s="2" t="s">
        <v>291</v>
      </c>
      <c r="Q745" s="2" t="s">
        <v>291</v>
      </c>
      <c r="R745" s="2" t="s">
        <v>291</v>
      </c>
      <c r="S745" s="2" t="s">
        <v>291</v>
      </c>
      <c r="T745" s="2" t="s">
        <v>291</v>
      </c>
      <c r="U745" s="2" t="s">
        <v>291</v>
      </c>
      <c r="V745" s="2" t="s">
        <v>291</v>
      </c>
      <c r="W745" s="2" t="s">
        <v>291</v>
      </c>
      <c r="X745" s="2" t="s">
        <v>291</v>
      </c>
      <c r="Y745" s="2" t="s">
        <v>291</v>
      </c>
      <c r="Z745" s="2" t="s">
        <v>291</v>
      </c>
      <c r="AA745" s="2" t="s">
        <v>291</v>
      </c>
      <c r="AB745" s="2" t="s">
        <v>291</v>
      </c>
      <c r="AC745" s="2" t="s">
        <v>291</v>
      </c>
      <c r="AD745" s="2" t="s">
        <v>291</v>
      </c>
      <c r="AE745" s="2" t="s">
        <v>291</v>
      </c>
      <c r="AF745" s="2" t="s">
        <v>291</v>
      </c>
      <c r="AG745" s="2" t="s">
        <v>291</v>
      </c>
      <c r="AH745" s="2" t="s">
        <v>291</v>
      </c>
      <c r="AI745" s="2" t="s">
        <v>291</v>
      </c>
      <c r="AJ745" s="2">
        <v>51255.082758247445</v>
      </c>
      <c r="AK745" s="2">
        <v>49880.054435161386</v>
      </c>
      <c r="AL745" s="2">
        <v>49110.986000113393</v>
      </c>
      <c r="AM745" s="2">
        <v>47795.941793225851</v>
      </c>
      <c r="AN745" s="2">
        <v>48095.616617902</v>
      </c>
      <c r="AO745" s="2">
        <v>47089.611912710898</v>
      </c>
      <c r="AP745" s="2">
        <v>47085.113642824479</v>
      </c>
      <c r="AQ745" s="2">
        <v>46104.048325176191</v>
      </c>
      <c r="AR745" s="2">
        <v>45790.266618374575</v>
      </c>
      <c r="AS745" s="2">
        <v>45249.436697685116</v>
      </c>
      <c r="AT745" s="2">
        <v>43381.554893859095</v>
      </c>
      <c r="AU745" s="2">
        <v>37476.81057639089</v>
      </c>
      <c r="AV745" s="2">
        <v>37594.917854908272</v>
      </c>
      <c r="AW745" s="2">
        <v>35220.295069615247</v>
      </c>
      <c r="AX745" s="2">
        <v>38145.980944148068</v>
      </c>
      <c r="AY745" s="2">
        <v>41236.063492511363</v>
      </c>
      <c r="AZ745" s="2">
        <v>43666.215509474583</v>
      </c>
      <c r="BA745" s="2">
        <v>46499.238808333059</v>
      </c>
      <c r="BB745" s="2">
        <v>47478.698540815967</v>
      </c>
      <c r="BC745" s="2">
        <v>47017.734482524014</v>
      </c>
      <c r="BD745" s="2">
        <v>48845.150761486402</v>
      </c>
      <c r="BE745" s="2">
        <v>50860.356429408195</v>
      </c>
      <c r="BF745" s="2">
        <v>53071.114890938763</v>
      </c>
      <c r="BG745" s="2">
        <v>54674.286918306127</v>
      </c>
      <c r="BH745" s="2">
        <v>56339.947075998585</v>
      </c>
      <c r="BI745" s="2">
        <v>58059.957215423332</v>
      </c>
      <c r="BJ745" s="2">
        <v>59022.064799947875</v>
      </c>
      <c r="BK745" s="2">
        <v>60236.079296238604</v>
      </c>
      <c r="BL745" s="2">
        <v>60178.171307455181</v>
      </c>
      <c r="BM745" s="2">
        <v>56210.979293017343</v>
      </c>
      <c r="BN745" s="2">
        <v>57552.13332937457</v>
      </c>
      <c r="BO745" s="2">
        <v>59653.395994076353</v>
      </c>
      <c r="BP745" s="2">
        <v>60463.510710306975</v>
      </c>
      <c r="BQ745" s="2">
        <v>61794.668807063863</v>
      </c>
      <c r="BR745" s="2">
        <v>60132.998098217213</v>
      </c>
      <c r="BS745" s="2">
        <v>60820.058577158103</v>
      </c>
      <c r="BT745" s="2">
        <v>62789.592582318226</v>
      </c>
      <c r="BU745" s="2">
        <v>63231.707865685734</v>
      </c>
      <c r="BV745" s="2">
        <v>63419.614686968096</v>
      </c>
      <c r="BW745" s="2">
        <v>63880.020973103223</v>
      </c>
    </row>
    <row r="746" spans="1:75" hidden="1">
      <c r="A746" s="1" t="s">
        <v>266</v>
      </c>
      <c r="B746" s="1" t="s">
        <v>63</v>
      </c>
      <c r="C746" s="1" t="s">
        <v>62</v>
      </c>
      <c r="D746" s="3" t="s">
        <v>273</v>
      </c>
      <c r="E746" s="1" t="s">
        <v>289</v>
      </c>
      <c r="F746" s="2" t="s">
        <v>291</v>
      </c>
      <c r="G746" s="2" t="s">
        <v>291</v>
      </c>
      <c r="H746" s="2" t="s">
        <v>291</v>
      </c>
      <c r="I746" s="2" t="s">
        <v>291</v>
      </c>
      <c r="J746" s="2" t="s">
        <v>291</v>
      </c>
      <c r="K746" s="2" t="s">
        <v>291</v>
      </c>
      <c r="L746" s="2" t="s">
        <v>291</v>
      </c>
      <c r="M746" s="2" t="s">
        <v>291</v>
      </c>
      <c r="N746" s="2" t="s">
        <v>291</v>
      </c>
      <c r="O746" s="2" t="s">
        <v>291</v>
      </c>
      <c r="P746" s="2" t="s">
        <v>291</v>
      </c>
      <c r="Q746" s="2" t="s">
        <v>291</v>
      </c>
      <c r="R746" s="2" t="s">
        <v>291</v>
      </c>
      <c r="S746" s="2" t="s">
        <v>291</v>
      </c>
      <c r="T746" s="2" t="s">
        <v>291</v>
      </c>
      <c r="U746" s="2" t="s">
        <v>291</v>
      </c>
      <c r="V746" s="2" t="s">
        <v>291</v>
      </c>
      <c r="W746" s="2" t="s">
        <v>291</v>
      </c>
      <c r="X746" s="2" t="s">
        <v>291</v>
      </c>
      <c r="Y746" s="2" t="s">
        <v>291</v>
      </c>
      <c r="Z746" s="2" t="s">
        <v>291</v>
      </c>
      <c r="AA746" s="2" t="s">
        <v>291</v>
      </c>
      <c r="AB746" s="2" t="s">
        <v>291</v>
      </c>
      <c r="AC746" s="2" t="s">
        <v>291</v>
      </c>
      <c r="AD746" s="2" t="s">
        <v>291</v>
      </c>
      <c r="AE746" s="2" t="s">
        <v>291</v>
      </c>
      <c r="AF746" s="2" t="s">
        <v>291</v>
      </c>
      <c r="AG746" s="2" t="s">
        <v>291</v>
      </c>
      <c r="AH746" s="2" t="s">
        <v>291</v>
      </c>
      <c r="AI746" s="2" t="s">
        <v>291</v>
      </c>
      <c r="AJ746" s="2" t="s">
        <v>291</v>
      </c>
      <c r="AK746" s="2" t="s">
        <v>291</v>
      </c>
      <c r="AL746" s="2" t="s">
        <v>291</v>
      </c>
      <c r="AM746" s="2" t="s">
        <v>291</v>
      </c>
      <c r="AN746" s="2" t="s">
        <v>291</v>
      </c>
      <c r="AO746" s="2" t="s">
        <v>291</v>
      </c>
      <c r="AP746" s="2" t="s">
        <v>291</v>
      </c>
      <c r="AQ746" s="2" t="s">
        <v>291</v>
      </c>
      <c r="AR746" s="2" t="s">
        <v>291</v>
      </c>
      <c r="AS746" s="2" t="s">
        <v>291</v>
      </c>
      <c r="AT746" s="2" t="s">
        <v>291</v>
      </c>
      <c r="AU746" s="2" t="s">
        <v>291</v>
      </c>
      <c r="AV746" s="2" t="s">
        <v>291</v>
      </c>
      <c r="AW746" s="2" t="s">
        <v>291</v>
      </c>
      <c r="AX746" s="2" t="s">
        <v>291</v>
      </c>
      <c r="AY746" s="2">
        <v>21.435681524357928</v>
      </c>
      <c r="AZ746" s="2">
        <v>22.699117887020869</v>
      </c>
      <c r="BA746" s="2">
        <v>24.171038937053897</v>
      </c>
      <c r="BB746" s="2">
        <v>24.681346291533675</v>
      </c>
      <c r="BC746" s="2">
        <v>24.44176115091031</v>
      </c>
      <c r="BD746" s="2">
        <v>25.412377084071089</v>
      </c>
      <c r="BE746" s="2">
        <v>26.443052797497579</v>
      </c>
      <c r="BF746" s="2">
        <v>27.588535723466244</v>
      </c>
      <c r="BG746" s="2">
        <v>28.405967972304246</v>
      </c>
      <c r="BH746" s="2">
        <v>29.24342810212103</v>
      </c>
      <c r="BI746" s="2">
        <v>30.137273195369112</v>
      </c>
      <c r="BJ746" s="2">
        <v>30.602874166879975</v>
      </c>
      <c r="BK746" s="2">
        <v>31.199532863383727</v>
      </c>
      <c r="BL746" s="2">
        <v>31.144461308773586</v>
      </c>
      <c r="BM746" s="2">
        <v>29.141556909394776</v>
      </c>
      <c r="BN746" s="2">
        <v>29.620249974474092</v>
      </c>
      <c r="BO746" s="2">
        <v>30.744794583301751</v>
      </c>
      <c r="BP746" s="2">
        <v>31.437144189179442</v>
      </c>
      <c r="BQ746" s="2">
        <v>32.361954451114642</v>
      </c>
      <c r="BR746" s="2">
        <v>31.789436022083262</v>
      </c>
      <c r="BS746" s="2">
        <v>33.277720279194128</v>
      </c>
      <c r="BT746" s="2">
        <v>34.219016919171203</v>
      </c>
      <c r="BU746" s="2">
        <v>34.670711911925444</v>
      </c>
      <c r="BV746" s="2">
        <v>34.773743499824427</v>
      </c>
      <c r="BW746" s="2">
        <v>35.026189847516598</v>
      </c>
    </row>
    <row r="747" spans="1:75" hidden="1">
      <c r="A747" s="1" t="s">
        <v>266</v>
      </c>
      <c r="B747" s="1" t="s">
        <v>63</v>
      </c>
      <c r="C747" s="1" t="s">
        <v>62</v>
      </c>
      <c r="D747" s="3" t="s">
        <v>272</v>
      </c>
      <c r="E747" s="1" t="s">
        <v>290</v>
      </c>
      <c r="F747" s="2" t="s">
        <v>291</v>
      </c>
      <c r="G747" s="2" t="s">
        <v>291</v>
      </c>
      <c r="H747" s="2" t="s">
        <v>291</v>
      </c>
      <c r="I747" s="2" t="s">
        <v>291</v>
      </c>
      <c r="J747" s="2" t="s">
        <v>291</v>
      </c>
      <c r="K747" s="2" t="s">
        <v>291</v>
      </c>
      <c r="L747" s="2" t="s">
        <v>291</v>
      </c>
      <c r="M747" s="2" t="s">
        <v>291</v>
      </c>
      <c r="N747" s="2" t="s">
        <v>291</v>
      </c>
      <c r="O747" s="2" t="s">
        <v>291</v>
      </c>
      <c r="P747" s="2" t="s">
        <v>291</v>
      </c>
      <c r="Q747" s="2" t="s">
        <v>291</v>
      </c>
      <c r="R747" s="2" t="s">
        <v>291</v>
      </c>
      <c r="S747" s="2" t="s">
        <v>291</v>
      </c>
      <c r="T747" s="2" t="s">
        <v>291</v>
      </c>
      <c r="U747" s="2" t="s">
        <v>291</v>
      </c>
      <c r="V747" s="2" t="s">
        <v>291</v>
      </c>
      <c r="W747" s="2" t="s">
        <v>291</v>
      </c>
      <c r="X747" s="2" t="s">
        <v>291</v>
      </c>
      <c r="Y747" s="2" t="s">
        <v>291</v>
      </c>
      <c r="Z747" s="2" t="s">
        <v>291</v>
      </c>
      <c r="AA747" s="2" t="s">
        <v>291</v>
      </c>
      <c r="AB747" s="2" t="s">
        <v>291</v>
      </c>
      <c r="AC747" s="2" t="s">
        <v>291</v>
      </c>
      <c r="AD747" s="2" t="s">
        <v>291</v>
      </c>
      <c r="AE747" s="2" t="s">
        <v>291</v>
      </c>
      <c r="AF747" s="2" t="s">
        <v>291</v>
      </c>
      <c r="AG747" s="2" t="s">
        <v>291</v>
      </c>
      <c r="AH747" s="2" t="s">
        <v>291</v>
      </c>
      <c r="AI747" s="2" t="s">
        <v>291</v>
      </c>
      <c r="AJ747" s="2">
        <v>21684.570407907504</v>
      </c>
      <c r="AK747" s="2">
        <v>21667.7595887526</v>
      </c>
      <c r="AL747" s="2">
        <v>21578.866550941973</v>
      </c>
      <c r="AM747" s="2">
        <v>21146.619419551022</v>
      </c>
      <c r="AN747" s="2">
        <v>21548.546316030526</v>
      </c>
      <c r="AO747" s="2">
        <v>21492.644286315634</v>
      </c>
      <c r="AP747" s="2">
        <v>22027.07090106127</v>
      </c>
      <c r="AQ747" s="2">
        <v>21943.976854586985</v>
      </c>
      <c r="AR747" s="2">
        <v>21705.962620417446</v>
      </c>
      <c r="AS747" s="2">
        <v>21327.491703032218</v>
      </c>
      <c r="AT747" s="2">
        <v>19782.695999335407</v>
      </c>
      <c r="AU747" s="2">
        <v>15497.535852018904</v>
      </c>
      <c r="AV747" s="2">
        <v>13836.562759526341</v>
      </c>
      <c r="AW747" s="2">
        <v>12764.634244153398</v>
      </c>
      <c r="AX747" s="2">
        <v>13454.943088269045</v>
      </c>
      <c r="AY747" s="2">
        <v>14428.687209526883</v>
      </c>
      <c r="AZ747" s="2">
        <v>15398.080266286648</v>
      </c>
      <c r="BA747" s="2">
        <v>16499.02949876921</v>
      </c>
      <c r="BB747" s="2">
        <v>16901.36377295302</v>
      </c>
      <c r="BC747" s="2">
        <v>16788.328212897908</v>
      </c>
      <c r="BD747" s="2">
        <v>17411.974953034438</v>
      </c>
      <c r="BE747" s="2">
        <v>17897.813738266781</v>
      </c>
      <c r="BF747" s="2">
        <v>18737.314920104047</v>
      </c>
      <c r="BG747" s="2">
        <v>19789.45897428293</v>
      </c>
      <c r="BH747" s="2">
        <v>20561.495781076981</v>
      </c>
      <c r="BI747" s="2">
        <v>21403.967291566383</v>
      </c>
      <c r="BJ747" s="2">
        <v>22452.764919278809</v>
      </c>
      <c r="BK747" s="2">
        <v>23656.357361511731</v>
      </c>
      <c r="BL747" s="2">
        <v>24154.937566837561</v>
      </c>
      <c r="BM747" s="2">
        <v>22420.628315854672</v>
      </c>
      <c r="BN747" s="2">
        <v>22147.697518590801</v>
      </c>
      <c r="BO747" s="2">
        <v>22141.518196678811</v>
      </c>
      <c r="BP747" s="2">
        <v>21700.729872151325</v>
      </c>
      <c r="BQ747" s="2">
        <v>21666.042842626994</v>
      </c>
      <c r="BR747" s="2">
        <v>21738.57014559762</v>
      </c>
      <c r="BS747" s="2">
        <v>22370.810727536027</v>
      </c>
      <c r="BT747" s="2">
        <v>23277.540306218649</v>
      </c>
      <c r="BU747" s="2">
        <v>24078.195691306188</v>
      </c>
      <c r="BV747" s="2">
        <v>24836.48785098203</v>
      </c>
      <c r="BW747" s="2">
        <v>25636.085478941932</v>
      </c>
    </row>
    <row r="748" spans="1:75" hidden="1">
      <c r="A748" s="1" t="s">
        <v>266</v>
      </c>
      <c r="B748" s="1" t="s">
        <v>63</v>
      </c>
      <c r="C748" s="1" t="s">
        <v>62</v>
      </c>
      <c r="D748" s="3" t="s">
        <v>275</v>
      </c>
      <c r="E748" s="1" t="s">
        <v>251</v>
      </c>
      <c r="F748" s="4" t="s">
        <v>291</v>
      </c>
      <c r="G748" s="4" t="s">
        <v>291</v>
      </c>
      <c r="H748" s="4" t="s">
        <v>291</v>
      </c>
      <c r="I748" s="4" t="s">
        <v>291</v>
      </c>
      <c r="J748" s="4" t="s">
        <v>291</v>
      </c>
      <c r="K748" s="4" t="s">
        <v>291</v>
      </c>
      <c r="L748" s="4" t="s">
        <v>291</v>
      </c>
      <c r="M748" s="4" t="s">
        <v>291</v>
      </c>
      <c r="N748" s="4" t="s">
        <v>291</v>
      </c>
      <c r="O748" s="4" t="s">
        <v>291</v>
      </c>
      <c r="P748" s="4" t="s">
        <v>291</v>
      </c>
      <c r="Q748" s="4" t="s">
        <v>291</v>
      </c>
      <c r="R748" s="4" t="s">
        <v>291</v>
      </c>
      <c r="S748" s="4" t="s">
        <v>291</v>
      </c>
      <c r="T748" s="4" t="s">
        <v>291</v>
      </c>
      <c r="U748" s="4" t="s">
        <v>291</v>
      </c>
      <c r="V748" s="4" t="s">
        <v>291</v>
      </c>
      <c r="W748" s="4" t="s">
        <v>291</v>
      </c>
      <c r="X748" s="4" t="s">
        <v>291</v>
      </c>
      <c r="Y748" s="4" t="s">
        <v>291</v>
      </c>
      <c r="Z748" s="4" t="s">
        <v>291</v>
      </c>
      <c r="AA748" s="4" t="s">
        <v>291</v>
      </c>
      <c r="AB748" s="4" t="s">
        <v>291</v>
      </c>
      <c r="AC748" s="4" t="s">
        <v>291</v>
      </c>
      <c r="AD748" s="4" t="s">
        <v>291</v>
      </c>
      <c r="AE748" s="4" t="s">
        <v>291</v>
      </c>
      <c r="AF748" s="4" t="s">
        <v>291</v>
      </c>
      <c r="AG748" s="4" t="s">
        <v>291</v>
      </c>
      <c r="AH748" s="4" t="s">
        <v>291</v>
      </c>
      <c r="AI748" s="4" t="s">
        <v>291</v>
      </c>
      <c r="AJ748" s="4" t="s">
        <v>291</v>
      </c>
      <c r="AK748" s="4">
        <v>0.10095913727310446</v>
      </c>
      <c r="AL748" s="4">
        <v>0.10095913727310446</v>
      </c>
      <c r="AM748" s="4">
        <v>-1.6129032258064502</v>
      </c>
      <c r="AN748" s="4">
        <v>2.1516393442623016</v>
      </c>
      <c r="AO748" s="4">
        <v>0.10030090270811698</v>
      </c>
      <c r="AP748" s="4">
        <v>2.8056112224448926</v>
      </c>
      <c r="AQ748" s="4">
        <v>-9.7465886939562818E-2</v>
      </c>
      <c r="AR748" s="4">
        <v>-0.87804878048781676</v>
      </c>
      <c r="AS748" s="4">
        <v>-1.5748031496062964</v>
      </c>
      <c r="AT748" s="4">
        <v>-7.1000000000000068</v>
      </c>
      <c r="AU748" s="4">
        <v>-21.099999999999987</v>
      </c>
      <c r="AV748" s="4">
        <v>-11.70000000000001</v>
      </c>
      <c r="AW748" s="4">
        <v>-7.9999999999999964</v>
      </c>
      <c r="AX748" s="4">
        <v>5.9000000000000163</v>
      </c>
      <c r="AY748" s="4">
        <v>6.7999999999999838</v>
      </c>
      <c r="AZ748" s="4">
        <v>5.8736825844607932</v>
      </c>
      <c r="BA748" s="4">
        <v>6.6455044835747046</v>
      </c>
      <c r="BB748" s="4">
        <v>1.8618535225169319</v>
      </c>
      <c r="BC748" s="4">
        <v>-0.93547717850617218</v>
      </c>
      <c r="BD748" s="4">
        <v>3.7726035213333509</v>
      </c>
      <c r="BE748" s="4">
        <v>3.4523828966186665</v>
      </c>
      <c r="BF748" s="4">
        <v>5.2533615086260532</v>
      </c>
      <c r="BG748" s="4">
        <v>5.581211976636391</v>
      </c>
      <c r="BH748" s="4">
        <v>3.914541998417076</v>
      </c>
      <c r="BI748" s="4">
        <v>4.1095605048376171</v>
      </c>
      <c r="BJ748" s="4">
        <v>4.8678268655745649</v>
      </c>
      <c r="BK748" s="4">
        <v>5.2836551805764298</v>
      </c>
      <c r="BL748" s="4">
        <v>2.0364682339329088</v>
      </c>
      <c r="BM748" s="4">
        <v>-7.2914440743592213</v>
      </c>
      <c r="BN748" s="4">
        <v>-1.4729231200286463</v>
      </c>
      <c r="BO748" s="4">
        <v>-0.34018638093885611</v>
      </c>
      <c r="BP748" s="4">
        <v>-2.3006285527191195</v>
      </c>
      <c r="BQ748" s="4">
        <v>-0.4917672667725248</v>
      </c>
      <c r="BR748" s="4">
        <v>-8.7488021353332446E-2</v>
      </c>
      <c r="BS748" s="4">
        <v>2.4005890369083405</v>
      </c>
      <c r="BT748" s="4">
        <v>3.5361138882878285</v>
      </c>
      <c r="BU748" s="4">
        <v>2.9213644796347138</v>
      </c>
      <c r="BV748" s="4">
        <v>2.6298297411530447</v>
      </c>
      <c r="BW748" s="4">
        <v>2.6999999999999913</v>
      </c>
    </row>
    <row r="749" spans="1:75" hidden="1">
      <c r="A749" s="1" t="s">
        <v>266</v>
      </c>
      <c r="B749" s="1" t="s">
        <v>63</v>
      </c>
      <c r="C749" s="1" t="s">
        <v>62</v>
      </c>
      <c r="D749" s="3" t="s">
        <v>276</v>
      </c>
      <c r="E749" s="1" t="s">
        <v>252</v>
      </c>
      <c r="F749" s="4" t="s">
        <v>291</v>
      </c>
      <c r="G749" s="4">
        <v>0.63474414175417326</v>
      </c>
      <c r="H749" s="4">
        <v>0.63474414175417326</v>
      </c>
      <c r="I749" s="4">
        <v>0.63474414175417326</v>
      </c>
      <c r="J749" s="4">
        <v>0.63474414175417326</v>
      </c>
      <c r="K749" s="4">
        <v>0.63474414175417326</v>
      </c>
      <c r="L749" s="4">
        <v>0.63474414175417326</v>
      </c>
      <c r="M749" s="4">
        <v>0.63474414175415106</v>
      </c>
      <c r="N749" s="4">
        <v>0.63474414175417326</v>
      </c>
      <c r="O749" s="4">
        <v>0.63474414175415106</v>
      </c>
      <c r="P749" s="4">
        <v>0.63474414175408445</v>
      </c>
      <c r="Q749" s="4">
        <v>0.24767216233136935</v>
      </c>
      <c r="R749" s="4">
        <v>0.24767216233136935</v>
      </c>
      <c r="S749" s="4">
        <v>0.24767216233136935</v>
      </c>
      <c r="T749" s="4">
        <v>0.24767216233136935</v>
      </c>
      <c r="U749" s="4">
        <v>0.24767216233136935</v>
      </c>
      <c r="V749" s="4">
        <v>0.24767216233136935</v>
      </c>
      <c r="W749" s="4">
        <v>0.24767216233136935</v>
      </c>
      <c r="X749" s="4">
        <v>0.24767216233136935</v>
      </c>
      <c r="Y749" s="4">
        <v>0.24767216233139155</v>
      </c>
      <c r="Z749" s="4">
        <v>0.24767216233130274</v>
      </c>
      <c r="AA749" s="4">
        <v>0.69185253651444789</v>
      </c>
      <c r="AB749" s="4">
        <v>0.69185253651444789</v>
      </c>
      <c r="AC749" s="4">
        <v>0.69185253651444789</v>
      </c>
      <c r="AD749" s="4">
        <v>0.69185253651444789</v>
      </c>
      <c r="AE749" s="4">
        <v>0.69185253651444789</v>
      </c>
      <c r="AF749" s="4">
        <v>0.69185253651444789</v>
      </c>
      <c r="AG749" s="4">
        <v>0.69185253651444789</v>
      </c>
      <c r="AH749" s="4">
        <v>0.69185253651444789</v>
      </c>
      <c r="AI749" s="4">
        <v>0.69185253651444789</v>
      </c>
      <c r="AJ749" s="4">
        <v>0.69185253651438128</v>
      </c>
      <c r="AK749" s="4">
        <v>2.8604118993134975</v>
      </c>
      <c r="AL749" s="4">
        <v>1.6685205784204626</v>
      </c>
      <c r="AM749" s="4">
        <v>1.0940919037199182</v>
      </c>
      <c r="AN749" s="4">
        <v>1.5151515151515138</v>
      </c>
      <c r="AO749" s="4">
        <v>2.2388059701492713</v>
      </c>
      <c r="AP749" s="4">
        <v>2.8154327424400272</v>
      </c>
      <c r="AQ749" s="4">
        <v>2.0283975659229236</v>
      </c>
      <c r="AR749" s="4">
        <v>-0.19880715705762331</v>
      </c>
      <c r="AS749" s="4">
        <v>-0.39840637450200278</v>
      </c>
      <c r="AT749" s="4">
        <v>-3.0999999999999805</v>
      </c>
      <c r="AU749" s="4">
        <v>-8.66873065015481</v>
      </c>
      <c r="AV749" s="4">
        <v>-11.977401129943498</v>
      </c>
      <c r="AW749" s="4">
        <v>-1.7971758664955151</v>
      </c>
      <c r="AX749" s="4">
        <v>-2.2222222222222254</v>
      </c>
      <c r="AY749" s="4">
        <v>-1.2032085561497263</v>
      </c>
      <c r="AZ749" s="4">
        <v>-1.8496077555973933E-2</v>
      </c>
      <c r="BA749" s="4">
        <v>0.14799599390156182</v>
      </c>
      <c r="BB749" s="4">
        <v>-0.23950112425394909</v>
      </c>
      <c r="BC749" s="4">
        <v>3.5756016268972957E-2</v>
      </c>
      <c r="BD749" s="4">
        <v>-0.1097827960146347</v>
      </c>
      <c r="BE749" s="4">
        <v>-0.6466412355192519</v>
      </c>
      <c r="BF749" s="4">
        <v>0.86887175298573371</v>
      </c>
      <c r="BG749" s="4">
        <v>2.4853353736291828</v>
      </c>
      <c r="BH749" s="4">
        <v>0.84236459331334945</v>
      </c>
      <c r="BI749" s="4">
        <v>1.0253436320114329</v>
      </c>
      <c r="BJ749" s="4">
        <v>3.1583961307815489</v>
      </c>
      <c r="BK749" s="4">
        <v>3.1617394598818516</v>
      </c>
      <c r="BL749" s="4">
        <v>2.1346554425106135</v>
      </c>
      <c r="BM749" s="4">
        <v>-0.74836926292369821</v>
      </c>
      <c r="BN749" s="4">
        <v>-3.7689281367637495</v>
      </c>
      <c r="BO749" s="4">
        <v>-3.8506561880503831</v>
      </c>
      <c r="BP749" s="4">
        <v>-3.6096444806088646</v>
      </c>
      <c r="BQ749" s="4">
        <v>-2.6353371289296823</v>
      </c>
      <c r="BR749" s="4">
        <v>2.6734202960905895</v>
      </c>
      <c r="BS749" s="4">
        <v>1.2438095238095137</v>
      </c>
      <c r="BT749" s="4">
        <v>0.28847540747152234</v>
      </c>
      <c r="BU749" s="4">
        <v>2.2017396306880377</v>
      </c>
      <c r="BV749" s="4">
        <v>2.325746451297106</v>
      </c>
      <c r="BW749" s="4">
        <v>1.9598041630890073</v>
      </c>
    </row>
    <row r="750" spans="1:75" hidden="1">
      <c r="A750" s="1" t="s">
        <v>266</v>
      </c>
      <c r="B750" s="1" t="s">
        <v>63</v>
      </c>
      <c r="C750" s="1" t="s">
        <v>62</v>
      </c>
      <c r="D750" s="3" t="s">
        <v>277</v>
      </c>
      <c r="E750" s="1" t="s">
        <v>253</v>
      </c>
      <c r="F750" s="4" t="s">
        <v>291</v>
      </c>
      <c r="G750" s="4" t="s">
        <v>291</v>
      </c>
      <c r="H750" s="4" t="s">
        <v>291</v>
      </c>
      <c r="I750" s="4" t="s">
        <v>291</v>
      </c>
      <c r="J750" s="4" t="s">
        <v>291</v>
      </c>
      <c r="K750" s="4" t="s">
        <v>291</v>
      </c>
      <c r="L750" s="4" t="s">
        <v>291</v>
      </c>
      <c r="M750" s="4" t="s">
        <v>291</v>
      </c>
      <c r="N750" s="4" t="s">
        <v>291</v>
      </c>
      <c r="O750" s="4" t="s">
        <v>291</v>
      </c>
      <c r="P750" s="4" t="s">
        <v>291</v>
      </c>
      <c r="Q750" s="4" t="s">
        <v>291</v>
      </c>
      <c r="R750" s="4" t="s">
        <v>291</v>
      </c>
      <c r="S750" s="4" t="s">
        <v>291</v>
      </c>
      <c r="T750" s="4" t="s">
        <v>291</v>
      </c>
      <c r="U750" s="4" t="s">
        <v>291</v>
      </c>
      <c r="V750" s="4" t="s">
        <v>291</v>
      </c>
      <c r="W750" s="4" t="s">
        <v>291</v>
      </c>
      <c r="X750" s="4" t="s">
        <v>291</v>
      </c>
      <c r="Y750" s="4" t="s">
        <v>291</v>
      </c>
      <c r="Z750" s="4" t="s">
        <v>291</v>
      </c>
      <c r="AA750" s="4" t="s">
        <v>291</v>
      </c>
      <c r="AB750" s="4" t="s">
        <v>291</v>
      </c>
      <c r="AC750" s="4" t="s">
        <v>291</v>
      </c>
      <c r="AD750" s="4" t="s">
        <v>291</v>
      </c>
      <c r="AE750" s="4" t="s">
        <v>291</v>
      </c>
      <c r="AF750" s="4" t="s">
        <v>291</v>
      </c>
      <c r="AG750" s="4" t="s">
        <v>291</v>
      </c>
      <c r="AH750" s="4" t="s">
        <v>291</v>
      </c>
      <c r="AI750" s="4" t="s">
        <v>291</v>
      </c>
      <c r="AJ750" s="4" t="s">
        <v>291</v>
      </c>
      <c r="AK750" s="4" t="s">
        <v>291</v>
      </c>
      <c r="AL750" s="4" t="s">
        <v>291</v>
      </c>
      <c r="AM750" s="4" t="s">
        <v>291</v>
      </c>
      <c r="AN750" s="4" t="s">
        <v>291</v>
      </c>
      <c r="AO750" s="4" t="s">
        <v>291</v>
      </c>
      <c r="AP750" s="4" t="s">
        <v>291</v>
      </c>
      <c r="AQ750" s="4" t="s">
        <v>291</v>
      </c>
      <c r="AR750" s="4" t="s">
        <v>291</v>
      </c>
      <c r="AS750" s="4" t="s">
        <v>291</v>
      </c>
      <c r="AT750" s="4" t="s">
        <v>291</v>
      </c>
      <c r="AU750" s="4" t="s">
        <v>291</v>
      </c>
      <c r="AV750" s="4" t="s">
        <v>291</v>
      </c>
      <c r="AW750" s="4" t="s">
        <v>291</v>
      </c>
      <c r="AX750" s="4" t="s">
        <v>291</v>
      </c>
      <c r="AY750" s="4" t="s">
        <v>291</v>
      </c>
      <c r="AZ750" s="4">
        <v>-1.9262731389002585E-2</v>
      </c>
      <c r="BA750" s="4">
        <v>0.15121338795587302</v>
      </c>
      <c r="BB750" s="4">
        <v>-0.24422498630869427</v>
      </c>
      <c r="BC750" s="4">
        <v>3.5581636954429285E-2</v>
      </c>
      <c r="BD750" s="4">
        <v>-0.19095101235557799</v>
      </c>
      <c r="BE750" s="4">
        <v>-0.57989958468896985</v>
      </c>
      <c r="BF750" s="4">
        <v>0.88321552779433432</v>
      </c>
      <c r="BG750" s="4">
        <v>2.5429248242587077</v>
      </c>
      <c r="BH750" s="4">
        <v>0.93868412265956103</v>
      </c>
      <c r="BI750" s="4">
        <v>1.0217622420616967</v>
      </c>
      <c r="BJ750" s="4">
        <v>3.2723374418495599</v>
      </c>
      <c r="BK750" s="4">
        <v>3.270214507016922</v>
      </c>
      <c r="BL750" s="4">
        <v>2.2168954012824926</v>
      </c>
      <c r="BM750" s="4">
        <v>-0.91956850501859755</v>
      </c>
      <c r="BN750" s="4">
        <v>-3.065219892190385</v>
      </c>
      <c r="BO750" s="4">
        <v>-3.9854182857554599</v>
      </c>
      <c r="BP750" s="4">
        <v>-4.4522909591060866</v>
      </c>
      <c r="BQ750" s="4">
        <v>-3.3354223036689667</v>
      </c>
      <c r="BR750" s="4">
        <v>1.711907046834038</v>
      </c>
      <c r="BS750" s="4">
        <v>-2.1790871940321255</v>
      </c>
      <c r="BT750" s="4">
        <v>0.68804270174454008</v>
      </c>
      <c r="BU750" s="4">
        <v>1.5804902252789965</v>
      </c>
      <c r="BV750" s="4">
        <v>2.325746451297106</v>
      </c>
      <c r="BW750" s="4">
        <v>1.9598041630890073</v>
      </c>
    </row>
    <row r="751" spans="1:75" hidden="1">
      <c r="A751" s="1" t="s">
        <v>266</v>
      </c>
      <c r="B751" s="1" t="s">
        <v>63</v>
      </c>
      <c r="C751" s="1" t="s">
        <v>62</v>
      </c>
      <c r="D751" s="3" t="s">
        <v>278</v>
      </c>
      <c r="E751" s="1" t="s">
        <v>254</v>
      </c>
      <c r="F751" s="4" t="s">
        <v>291</v>
      </c>
      <c r="G751" s="4">
        <v>0.5872102159410586</v>
      </c>
      <c r="H751" s="4">
        <v>0.58031053181097914</v>
      </c>
      <c r="I751" s="4">
        <v>0.62453811972451589</v>
      </c>
      <c r="J751" s="4">
        <v>0.59173551603428631</v>
      </c>
      <c r="K751" s="4">
        <v>0.65999235034892578</v>
      </c>
      <c r="L751" s="4">
        <v>0.45293596856650353</v>
      </c>
      <c r="M751" s="4">
        <v>0.44797432553438377</v>
      </c>
      <c r="N751" s="4">
        <v>0.32037646426850142</v>
      </c>
      <c r="O751" s="4">
        <v>0.41463236155381278</v>
      </c>
      <c r="P751" s="4">
        <v>0.38585983145431602</v>
      </c>
      <c r="Q751" s="4">
        <v>0.47812950228498519</v>
      </c>
      <c r="R751" s="4">
        <v>0.52063362744834141</v>
      </c>
      <c r="S751" s="4">
        <v>0.53842004416964073</v>
      </c>
      <c r="T751" s="4">
        <v>0.36713377996762109</v>
      </c>
      <c r="U751" s="4">
        <v>0.48036332581591346</v>
      </c>
      <c r="V751" s="4">
        <v>0.54476880894334112</v>
      </c>
      <c r="W751" s="4">
        <v>0.44602401926931989</v>
      </c>
      <c r="X751" s="4">
        <v>0.37220023352049214</v>
      </c>
      <c r="Y751" s="4">
        <v>0.2541347615923284</v>
      </c>
      <c r="Z751" s="4">
        <v>0.11517536627931868</v>
      </c>
      <c r="AA751" s="4">
        <v>0.24920405698496406</v>
      </c>
      <c r="AB751" s="4">
        <v>0.22393959584610101</v>
      </c>
      <c r="AC751" s="4">
        <v>0.22138020642270551</v>
      </c>
      <c r="AD751" s="4">
        <v>0.26349197952897363</v>
      </c>
      <c r="AE751" s="4">
        <v>0.2161654445240524</v>
      </c>
      <c r="AF751" s="4">
        <v>0.73586368977671679</v>
      </c>
      <c r="AG751" s="4">
        <v>0.75500821102341131</v>
      </c>
      <c r="AH751" s="4">
        <v>0.70783317005016499</v>
      </c>
      <c r="AI751" s="4">
        <v>0.70511137343012287</v>
      </c>
      <c r="AJ751" s="4">
        <v>7.0572242482680458E-2</v>
      </c>
      <c r="AK751" s="4">
        <v>0.17862194843714096</v>
      </c>
      <c r="AL751" s="4">
        <v>0.5133199220466178</v>
      </c>
      <c r="AM751" s="4">
        <v>0.39817663063672626</v>
      </c>
      <c r="AN751" s="4">
        <v>0.24629079917788399</v>
      </c>
      <c r="AO751" s="4">
        <v>0.36066021080385369</v>
      </c>
      <c r="AP751" s="4">
        <v>0.31131431709376933</v>
      </c>
      <c r="AQ751" s="4">
        <v>0.28082952721886212</v>
      </c>
      <c r="AR751" s="4">
        <v>0.20886156398642886</v>
      </c>
      <c r="AS751" s="4">
        <v>0.17181924108458091</v>
      </c>
      <c r="AT751" s="4">
        <v>0.15439651290476419</v>
      </c>
      <c r="AU751" s="4">
        <v>0.71631575830342076</v>
      </c>
      <c r="AV751" s="4">
        <v>-1.10026315667765</v>
      </c>
      <c r="AW751" s="4">
        <v>-0.27416770993804462</v>
      </c>
      <c r="AX751" s="4">
        <v>0.46677697465820067</v>
      </c>
      <c r="AY751" s="4">
        <v>-0.40757686684562699</v>
      </c>
      <c r="AZ751" s="4">
        <v>-0.79164263894864195</v>
      </c>
      <c r="BA751" s="4">
        <v>-0.47074961595677811</v>
      </c>
      <c r="BB751" s="4">
        <v>-0.56295168578129884</v>
      </c>
      <c r="BC751" s="4">
        <v>-0.2684772439851657</v>
      </c>
      <c r="BD751" s="4">
        <v>5.5768063200467566E-2</v>
      </c>
      <c r="BE751" s="4">
        <v>0.64415275349107848</v>
      </c>
      <c r="BF751" s="4">
        <v>0.53762065911773238</v>
      </c>
      <c r="BG751" s="4">
        <v>-3.2213057296037739E-2</v>
      </c>
      <c r="BH751" s="4">
        <v>1.2790295228382043E-2</v>
      </c>
      <c r="BI751" s="4">
        <v>1.1752958221844523E-2</v>
      </c>
      <c r="BJ751" s="4">
        <v>-3.068467344461423E-2</v>
      </c>
      <c r="BK751" s="4">
        <v>-7.2985731188213165E-2</v>
      </c>
      <c r="BL751" s="4">
        <v>-6.9658645593428936E-2</v>
      </c>
      <c r="BM751" s="4">
        <v>-0.12013273009128245</v>
      </c>
      <c r="BN751" s="4">
        <v>-0.25875295076581706</v>
      </c>
      <c r="BO751" s="4">
        <v>-0.31237301852302668</v>
      </c>
      <c r="BP751" s="4">
        <v>-0.31614496616010346</v>
      </c>
      <c r="BQ751" s="4">
        <v>-0.33245598728312009</v>
      </c>
      <c r="BR751" s="4">
        <v>-0.42083032391958541</v>
      </c>
      <c r="BS751" s="4">
        <v>-0.49344143843069732</v>
      </c>
      <c r="BT751" s="4">
        <v>-0.49692635949485364</v>
      </c>
      <c r="BU751" s="4">
        <v>-0.50100760204622174</v>
      </c>
      <c r="BV751" s="4">
        <v>-0.50360022320101727</v>
      </c>
      <c r="BW751" s="4">
        <v>-0.50324553680148876</v>
      </c>
    </row>
    <row r="752" spans="1:75" hidden="1">
      <c r="A752" s="1" t="s">
        <v>266</v>
      </c>
      <c r="B752" s="1" t="s">
        <v>63</v>
      </c>
      <c r="C752" s="1" t="s">
        <v>62</v>
      </c>
      <c r="D752" s="3" t="s">
        <v>279</v>
      </c>
      <c r="E752" s="1" t="s">
        <v>255</v>
      </c>
      <c r="F752" s="4" t="s">
        <v>291</v>
      </c>
      <c r="G752" s="4" t="s">
        <v>291</v>
      </c>
      <c r="H752" s="4" t="s">
        <v>291</v>
      </c>
      <c r="I752" s="4" t="s">
        <v>291</v>
      </c>
      <c r="J752" s="4" t="s">
        <v>291</v>
      </c>
      <c r="K752" s="4" t="s">
        <v>291</v>
      </c>
      <c r="L752" s="4" t="s">
        <v>291</v>
      </c>
      <c r="M752" s="4" t="s">
        <v>291</v>
      </c>
      <c r="N752" s="4" t="s">
        <v>291</v>
      </c>
      <c r="O752" s="4" t="s">
        <v>291</v>
      </c>
      <c r="P752" s="4" t="s">
        <v>291</v>
      </c>
      <c r="Q752" s="4" t="s">
        <v>291</v>
      </c>
      <c r="R752" s="4" t="s">
        <v>291</v>
      </c>
      <c r="S752" s="4" t="s">
        <v>291</v>
      </c>
      <c r="T752" s="4" t="s">
        <v>291</v>
      </c>
      <c r="U752" s="4" t="s">
        <v>291</v>
      </c>
      <c r="V752" s="4" t="s">
        <v>291</v>
      </c>
      <c r="W752" s="4" t="s">
        <v>291</v>
      </c>
      <c r="X752" s="4" t="s">
        <v>291</v>
      </c>
      <c r="Y752" s="4" t="s">
        <v>291</v>
      </c>
      <c r="Z752" s="4" t="s">
        <v>291</v>
      </c>
      <c r="AA752" s="4" t="s">
        <v>291</v>
      </c>
      <c r="AB752" s="4" t="s">
        <v>291</v>
      </c>
      <c r="AC752" s="4" t="s">
        <v>291</v>
      </c>
      <c r="AD752" s="4" t="s">
        <v>291</v>
      </c>
      <c r="AE752" s="4" t="s">
        <v>291</v>
      </c>
      <c r="AF752" s="4" t="s">
        <v>291</v>
      </c>
      <c r="AG752" s="4" t="s">
        <v>291</v>
      </c>
      <c r="AH752" s="4" t="s">
        <v>291</v>
      </c>
      <c r="AI752" s="4" t="s">
        <v>291</v>
      </c>
      <c r="AJ752" s="4" t="s">
        <v>291</v>
      </c>
      <c r="AK752" s="4">
        <v>-2.6827160333963374</v>
      </c>
      <c r="AL752" s="4">
        <v>-1.5418355969272213</v>
      </c>
      <c r="AM752" s="4">
        <v>-2.6776986454405849</v>
      </c>
      <c r="AN752" s="4">
        <v>0.62698801076586097</v>
      </c>
      <c r="AO752" s="4">
        <v>-2.091676489322003</v>
      </c>
      <c r="AP752" s="4">
        <v>-9.5525737072388317E-3</v>
      </c>
      <c r="AQ752" s="4">
        <v>-2.0835997659268468</v>
      </c>
      <c r="AR752" s="4">
        <v>-0.68059469439319953</v>
      </c>
      <c r="AS752" s="4">
        <v>-1.1811023622047112</v>
      </c>
      <c r="AT752" s="4">
        <v>-4.1279669762642186</v>
      </c>
      <c r="AU752" s="4">
        <v>-13.611186440677937</v>
      </c>
      <c r="AV752" s="4">
        <v>0.31514762516045014</v>
      </c>
      <c r="AW752" s="4">
        <v>-6.3163398692810402</v>
      </c>
      <c r="AX752" s="4">
        <v>8.3068181818181976</v>
      </c>
      <c r="AY752" s="4">
        <v>8.100676589986433</v>
      </c>
      <c r="AZ752" s="4">
        <v>5.8932686855634353</v>
      </c>
      <c r="BA752" s="4">
        <v>6.4879066477464109</v>
      </c>
      <c r="BB752" s="4">
        <v>2.1063994972480682</v>
      </c>
      <c r="BC752" s="4">
        <v>-0.97088604460308092</v>
      </c>
      <c r="BD752" s="4">
        <v>3.8866531938956284</v>
      </c>
      <c r="BE752" s="4">
        <v>4.1257026265762553</v>
      </c>
      <c r="BF752" s="4">
        <v>4.3467223132795052</v>
      </c>
      <c r="BG752" s="4">
        <v>3.0207996019338879</v>
      </c>
      <c r="BH752" s="4">
        <v>3.0465146444091262</v>
      </c>
      <c r="BI752" s="4">
        <v>3.0529140133990218</v>
      </c>
      <c r="BJ752" s="4">
        <v>1.6570931682825307</v>
      </c>
      <c r="BK752" s="4">
        <v>2.0568824564263677</v>
      </c>
      <c r="BL752" s="4">
        <v>-9.6135056364854421E-2</v>
      </c>
      <c r="BM752" s="4">
        <v>-6.5924103844384518</v>
      </c>
      <c r="BN752" s="4">
        <v>2.3859289648131332</v>
      </c>
      <c r="BO752" s="4">
        <v>3.6510595579074989</v>
      </c>
      <c r="BP752" s="4">
        <v>1.3580362068759122</v>
      </c>
      <c r="BQ752" s="4">
        <v>2.2015891586824043</v>
      </c>
      <c r="BR752" s="4">
        <v>-2.6890195237306624</v>
      </c>
      <c r="BS752" s="4">
        <v>1.1425681417359002</v>
      </c>
      <c r="BT752" s="4">
        <v>3.2382967909534655</v>
      </c>
      <c r="BU752" s="4">
        <v>0.70412191763769005</v>
      </c>
      <c r="BV752" s="4">
        <v>0.29717182664352748</v>
      </c>
      <c r="BW752" s="4">
        <v>0.72596828033035798</v>
      </c>
    </row>
    <row r="753" spans="1:75" hidden="1">
      <c r="A753" s="1" t="s">
        <v>266</v>
      </c>
      <c r="B753" s="1" t="s">
        <v>63</v>
      </c>
      <c r="C753" s="1" t="s">
        <v>62</v>
      </c>
      <c r="D753" s="3" t="s">
        <v>280</v>
      </c>
      <c r="E753" s="1" t="s">
        <v>256</v>
      </c>
      <c r="F753" s="4" t="s">
        <v>291</v>
      </c>
      <c r="G753" s="4" t="s">
        <v>291</v>
      </c>
      <c r="H753" s="4" t="s">
        <v>291</v>
      </c>
      <c r="I753" s="4" t="s">
        <v>291</v>
      </c>
      <c r="J753" s="4" t="s">
        <v>291</v>
      </c>
      <c r="K753" s="4" t="s">
        <v>291</v>
      </c>
      <c r="L753" s="4" t="s">
        <v>291</v>
      </c>
      <c r="M753" s="4" t="s">
        <v>291</v>
      </c>
      <c r="N753" s="4" t="s">
        <v>291</v>
      </c>
      <c r="O753" s="4" t="s">
        <v>291</v>
      </c>
      <c r="P753" s="4" t="s">
        <v>291</v>
      </c>
      <c r="Q753" s="4" t="s">
        <v>291</v>
      </c>
      <c r="R753" s="4" t="s">
        <v>291</v>
      </c>
      <c r="S753" s="4" t="s">
        <v>291</v>
      </c>
      <c r="T753" s="4" t="s">
        <v>291</v>
      </c>
      <c r="U753" s="4" t="s">
        <v>291</v>
      </c>
      <c r="V753" s="4" t="s">
        <v>291</v>
      </c>
      <c r="W753" s="4" t="s">
        <v>291</v>
      </c>
      <c r="X753" s="4" t="s">
        <v>291</v>
      </c>
      <c r="Y753" s="4" t="s">
        <v>291</v>
      </c>
      <c r="Z753" s="4" t="s">
        <v>291</v>
      </c>
      <c r="AA753" s="4" t="s">
        <v>291</v>
      </c>
      <c r="AB753" s="4" t="s">
        <v>291</v>
      </c>
      <c r="AC753" s="4" t="s">
        <v>291</v>
      </c>
      <c r="AD753" s="4" t="s">
        <v>291</v>
      </c>
      <c r="AE753" s="4" t="s">
        <v>291</v>
      </c>
      <c r="AF753" s="4" t="s">
        <v>291</v>
      </c>
      <c r="AG753" s="4" t="s">
        <v>291</v>
      </c>
      <c r="AH753" s="4" t="s">
        <v>291</v>
      </c>
      <c r="AI753" s="4" t="s">
        <v>291</v>
      </c>
      <c r="AJ753" s="4" t="s">
        <v>291</v>
      </c>
      <c r="AK753" s="4" t="s">
        <v>291</v>
      </c>
      <c r="AL753" s="4" t="s">
        <v>291</v>
      </c>
      <c r="AM753" s="4" t="s">
        <v>291</v>
      </c>
      <c r="AN753" s="4" t="s">
        <v>291</v>
      </c>
      <c r="AO753" s="4" t="s">
        <v>291</v>
      </c>
      <c r="AP753" s="4" t="s">
        <v>291</v>
      </c>
      <c r="AQ753" s="4" t="s">
        <v>291</v>
      </c>
      <c r="AR753" s="4" t="s">
        <v>291</v>
      </c>
      <c r="AS753" s="4" t="s">
        <v>291</v>
      </c>
      <c r="AT753" s="4" t="s">
        <v>291</v>
      </c>
      <c r="AU753" s="4" t="s">
        <v>291</v>
      </c>
      <c r="AV753" s="4" t="s">
        <v>291</v>
      </c>
      <c r="AW753" s="4" t="s">
        <v>291</v>
      </c>
      <c r="AX753" s="4" t="s">
        <v>291</v>
      </c>
      <c r="AY753" s="4" t="s">
        <v>291</v>
      </c>
      <c r="AZ753" s="4">
        <v>5.8940806767784126</v>
      </c>
      <c r="BA753" s="4">
        <v>6.4844856851228538</v>
      </c>
      <c r="BB753" s="4">
        <v>2.1112346714128316</v>
      </c>
      <c r="BC753" s="4">
        <v>-0.97071341973572478</v>
      </c>
      <c r="BD753" s="4">
        <v>3.9711374608724981</v>
      </c>
      <c r="BE753" s="4">
        <v>4.0558020606129341</v>
      </c>
      <c r="BF753" s="4">
        <v>4.3318860902363809</v>
      </c>
      <c r="BG753" s="4">
        <v>2.9629417705656413</v>
      </c>
      <c r="BH753" s="4">
        <v>2.9481837430546332</v>
      </c>
      <c r="BI753" s="4">
        <v>3.0565674110664798</v>
      </c>
      <c r="BJ753" s="4">
        <v>1.5449339709420196</v>
      </c>
      <c r="BK753" s="4">
        <v>1.9496818934395588</v>
      </c>
      <c r="BL753" s="4">
        <v>-0.17651403580716263</v>
      </c>
      <c r="BM753" s="4">
        <v>-6.4310131407364413</v>
      </c>
      <c r="BN753" s="4">
        <v>1.6426475310417965</v>
      </c>
      <c r="BO753" s="4">
        <v>3.7965399002262146</v>
      </c>
      <c r="BP753" s="4">
        <v>2.2519246437045171</v>
      </c>
      <c r="BQ753" s="4">
        <v>2.9417756790183214</v>
      </c>
      <c r="BR753" s="4">
        <v>-1.7691095570146254</v>
      </c>
      <c r="BS753" s="4">
        <v>4.6816944348336387</v>
      </c>
      <c r="BT753" s="4">
        <v>2.8286091477413899</v>
      </c>
      <c r="BU753" s="4">
        <v>1.3200116000444684</v>
      </c>
      <c r="BV753" s="4">
        <v>0.29717182664352748</v>
      </c>
      <c r="BW753" s="4">
        <v>0.72596828033035798</v>
      </c>
    </row>
    <row r="754" spans="1:75" hidden="1">
      <c r="A754" s="1" t="s">
        <v>266</v>
      </c>
      <c r="B754" s="1" t="s">
        <v>63</v>
      </c>
      <c r="C754" s="1" t="s">
        <v>62</v>
      </c>
      <c r="D754" s="3" t="s">
        <v>281</v>
      </c>
      <c r="E754" s="1" t="s">
        <v>257</v>
      </c>
      <c r="F754" s="4" t="s">
        <v>291</v>
      </c>
      <c r="G754" s="4" t="s">
        <v>291</v>
      </c>
      <c r="H754" s="4" t="s">
        <v>291</v>
      </c>
      <c r="I754" s="4" t="s">
        <v>291</v>
      </c>
      <c r="J754" s="4" t="s">
        <v>291</v>
      </c>
      <c r="K754" s="4" t="s">
        <v>291</v>
      </c>
      <c r="L754" s="4" t="s">
        <v>291</v>
      </c>
      <c r="M754" s="4" t="s">
        <v>291</v>
      </c>
      <c r="N754" s="4" t="s">
        <v>291</v>
      </c>
      <c r="O754" s="4" t="s">
        <v>291</v>
      </c>
      <c r="P754" s="4" t="s">
        <v>291</v>
      </c>
      <c r="Q754" s="4" t="s">
        <v>291</v>
      </c>
      <c r="R754" s="4" t="s">
        <v>291</v>
      </c>
      <c r="S754" s="4" t="s">
        <v>291</v>
      </c>
      <c r="T754" s="4" t="s">
        <v>291</v>
      </c>
      <c r="U754" s="4" t="s">
        <v>291</v>
      </c>
      <c r="V754" s="4" t="s">
        <v>291</v>
      </c>
      <c r="W754" s="4" t="s">
        <v>291</v>
      </c>
      <c r="X754" s="4" t="s">
        <v>291</v>
      </c>
      <c r="Y754" s="4" t="s">
        <v>291</v>
      </c>
      <c r="Z754" s="4" t="s">
        <v>291</v>
      </c>
      <c r="AA754" s="4" t="s">
        <v>291</v>
      </c>
      <c r="AB754" s="4" t="s">
        <v>291</v>
      </c>
      <c r="AC754" s="4" t="s">
        <v>291</v>
      </c>
      <c r="AD754" s="4" t="s">
        <v>291</v>
      </c>
      <c r="AE754" s="4" t="s">
        <v>291</v>
      </c>
      <c r="AF754" s="4" t="s">
        <v>291</v>
      </c>
      <c r="AG754" s="4" t="s">
        <v>291</v>
      </c>
      <c r="AH754" s="4" t="s">
        <v>291</v>
      </c>
      <c r="AI754" s="4" t="s">
        <v>291</v>
      </c>
      <c r="AJ754" s="4" t="s">
        <v>291</v>
      </c>
      <c r="AK754" s="4">
        <v>-7.7524335685119627E-2</v>
      </c>
      <c r="AL754" s="4">
        <v>-0.41025486482122453</v>
      </c>
      <c r="AM754" s="4">
        <v>-2.0031039645689086</v>
      </c>
      <c r="AN754" s="4">
        <v>1.9006673762138382</v>
      </c>
      <c r="AO754" s="4">
        <v>-0.25942367014013534</v>
      </c>
      <c r="AP754" s="4">
        <v>2.4865559008293125</v>
      </c>
      <c r="AQ754" s="4">
        <v>-0.37723602401568135</v>
      </c>
      <c r="AR754" s="4">
        <v>-1.0846449380928491</v>
      </c>
      <c r="AS754" s="4">
        <v>-1.7436265048628719</v>
      </c>
      <c r="AT754" s="4">
        <v>-7.2432132442334147</v>
      </c>
      <c r="AU754" s="4">
        <v>-21.661153502335885</v>
      </c>
      <c r="AV754" s="4">
        <v>-10.717659299856919</v>
      </c>
      <c r="AW754" s="4">
        <v>-7.7470722606662656</v>
      </c>
      <c r="AX754" s="4">
        <v>5.407979820744413</v>
      </c>
      <c r="AY754" s="4">
        <v>7.2370735042856849</v>
      </c>
      <c r="AZ754" s="4">
        <v>6.7185118277406364</v>
      </c>
      <c r="BA754" s="4">
        <v>7.1499122841503615</v>
      </c>
      <c r="BB754" s="4">
        <v>2.4385329707654835</v>
      </c>
      <c r="BC754" s="4">
        <v>-0.66879549824258033</v>
      </c>
      <c r="BD754" s="4">
        <v>3.7147638063056432</v>
      </c>
      <c r="BE754" s="4">
        <v>2.7902566282273833</v>
      </c>
      <c r="BF754" s="4">
        <v>4.69052362547695</v>
      </c>
      <c r="BG754" s="4">
        <v>5.6152338724370532</v>
      </c>
      <c r="BH754" s="4">
        <v>3.9012527214480119</v>
      </c>
      <c r="BI754" s="4">
        <v>4.0973259896039949</v>
      </c>
      <c r="BJ754" s="4">
        <v>4.9000150926491015</v>
      </c>
      <c r="BK754" s="4">
        <v>5.3605533508234826</v>
      </c>
      <c r="BL754" s="4">
        <v>2.1075950016590905</v>
      </c>
      <c r="BM754" s="4">
        <v>-7.1799367983626405</v>
      </c>
      <c r="BN754" s="4">
        <v>-1.2173200207367452</v>
      </c>
      <c r="BO754" s="4">
        <v>-2.7900516100154427E-2</v>
      </c>
      <c r="BP754" s="4">
        <v>-1.9907773288716957</v>
      </c>
      <c r="BQ754" s="4">
        <v>-0.15984268606947794</v>
      </c>
      <c r="BR754" s="4">
        <v>0.3347510364372086</v>
      </c>
      <c r="BS754" s="4">
        <v>2.9083816355163883</v>
      </c>
      <c r="BT754" s="4">
        <v>4.0531815754291767</v>
      </c>
      <c r="BU754" s="4">
        <v>3.439604763024029</v>
      </c>
      <c r="BV754" s="4">
        <v>3.1492897947898779</v>
      </c>
      <c r="BW754" s="4">
        <v>3.2194472614544223</v>
      </c>
    </row>
    <row r="755" spans="1:75" hidden="1">
      <c r="A755" s="1" t="s">
        <v>266</v>
      </c>
      <c r="B755" s="1" t="s">
        <v>65</v>
      </c>
      <c r="C755" s="1" t="s">
        <v>64</v>
      </c>
      <c r="D755" s="3" t="s">
        <v>267</v>
      </c>
      <c r="E755" s="1" t="s">
        <v>283</v>
      </c>
      <c r="F755" s="2" t="s">
        <v>291</v>
      </c>
      <c r="G755" s="2" t="s">
        <v>291</v>
      </c>
      <c r="H755" s="2" t="s">
        <v>291</v>
      </c>
      <c r="I755" s="2" t="s">
        <v>291</v>
      </c>
      <c r="J755" s="2" t="s">
        <v>291</v>
      </c>
      <c r="K755" s="2" t="s">
        <v>291</v>
      </c>
      <c r="L755" s="2" t="s">
        <v>291</v>
      </c>
      <c r="M755" s="2" t="s">
        <v>291</v>
      </c>
      <c r="N755" s="2" t="s">
        <v>291</v>
      </c>
      <c r="O755" s="2" t="s">
        <v>291</v>
      </c>
      <c r="P755" s="2" t="s">
        <v>291</v>
      </c>
      <c r="Q755" s="2" t="s">
        <v>291</v>
      </c>
      <c r="R755" s="2" t="s">
        <v>291</v>
      </c>
      <c r="S755" s="2" t="s">
        <v>291</v>
      </c>
      <c r="T755" s="2" t="s">
        <v>291</v>
      </c>
      <c r="U755" s="2" t="s">
        <v>291</v>
      </c>
      <c r="V755" s="2" t="s">
        <v>291</v>
      </c>
      <c r="W755" s="2" t="s">
        <v>291</v>
      </c>
      <c r="X755" s="2" t="s">
        <v>291</v>
      </c>
      <c r="Y755" s="2" t="s">
        <v>291</v>
      </c>
      <c r="Z755" s="2">
        <v>133531.28994351131</v>
      </c>
      <c r="AA755" s="2">
        <v>140495.60713681439</v>
      </c>
      <c r="AB755" s="2">
        <v>147943.77193956776</v>
      </c>
      <c r="AC755" s="2">
        <v>154865.21089762621</v>
      </c>
      <c r="AD755" s="2">
        <v>162346.48953854648</v>
      </c>
      <c r="AE755" s="2">
        <v>171427.1652656587</v>
      </c>
      <c r="AF755" s="2">
        <v>178222.04765830957</v>
      </c>
      <c r="AG755" s="2">
        <v>184244.00889543191</v>
      </c>
      <c r="AH755" s="2">
        <v>191850.82367598751</v>
      </c>
      <c r="AI755" s="2">
        <v>194463.24929926483</v>
      </c>
      <c r="AJ755" s="2">
        <v>197782.4375485082</v>
      </c>
      <c r="AK755" s="2">
        <v>197466.75878147641</v>
      </c>
      <c r="AL755" s="2">
        <v>194434.17592894894</v>
      </c>
      <c r="AM755" s="2">
        <v>197576.33330172475</v>
      </c>
      <c r="AN755" s="2">
        <v>202001.40674530712</v>
      </c>
      <c r="AO755" s="2">
        <v>206542.81856131335</v>
      </c>
      <c r="AP755" s="2">
        <v>212216.68817851393</v>
      </c>
      <c r="AQ755" s="2">
        <v>217156.05094008846</v>
      </c>
      <c r="AR755" s="2">
        <v>221667.00517431973</v>
      </c>
      <c r="AS755" s="2">
        <v>225448.67696800287</v>
      </c>
      <c r="AT755" s="2">
        <v>227794.91082936182</v>
      </c>
      <c r="AU755" s="2">
        <v>201370.70117315586</v>
      </c>
      <c r="AV755" s="2">
        <v>200363.8476672901</v>
      </c>
      <c r="AW755" s="2">
        <v>200564.21151495739</v>
      </c>
      <c r="AX755" s="2">
        <v>206399.24509713473</v>
      </c>
      <c r="AY755" s="2">
        <v>219240.18012022422</v>
      </c>
      <c r="AZ755" s="2">
        <v>228498.28639403221</v>
      </c>
      <c r="BA755" s="2">
        <v>227139.50056554691</v>
      </c>
      <c r="BB755" s="2">
        <v>226392.85778454231</v>
      </c>
      <c r="BC755" s="2">
        <v>229636.70402805757</v>
      </c>
      <c r="BD755" s="2">
        <v>239434.70825000101</v>
      </c>
      <c r="BE755" s="2">
        <v>246399.30095853796</v>
      </c>
      <c r="BF755" s="2">
        <v>250471.03475763579</v>
      </c>
      <c r="BG755" s="2">
        <v>259495.47973870431</v>
      </c>
      <c r="BH755" s="2">
        <v>272227.7909156541</v>
      </c>
      <c r="BI755" s="2">
        <v>290013.70871617447</v>
      </c>
      <c r="BJ755" s="2">
        <v>309889.86301386531</v>
      </c>
      <c r="BK755" s="2">
        <v>327251.88785434171</v>
      </c>
      <c r="BL755" s="2">
        <v>336029.70870770252</v>
      </c>
      <c r="BM755" s="2">
        <v>319891.6396988763</v>
      </c>
      <c r="BN755" s="2">
        <v>327164.12037936575</v>
      </c>
      <c r="BO755" s="2">
        <v>332980.55268619419</v>
      </c>
      <c r="BP755" s="2">
        <v>330317.22677810339</v>
      </c>
      <c r="BQ755" s="2">
        <v>328719.57800972578</v>
      </c>
      <c r="BR755" s="2">
        <v>337644.69629992306</v>
      </c>
      <c r="BS755" s="2">
        <v>355571.05857357051</v>
      </c>
      <c r="BT755" s="2">
        <v>364284.47808122926</v>
      </c>
      <c r="BU755" s="2">
        <v>380140.33709055604</v>
      </c>
      <c r="BV755" s="2">
        <v>391137.69252745836</v>
      </c>
      <c r="BW755" s="2">
        <v>401758.49220705417</v>
      </c>
    </row>
    <row r="756" spans="1:75" hidden="1">
      <c r="A756" s="1" t="s">
        <v>266</v>
      </c>
      <c r="B756" s="1" t="s">
        <v>65</v>
      </c>
      <c r="C756" s="1" t="s">
        <v>64</v>
      </c>
      <c r="D756" s="3" t="s">
        <v>269</v>
      </c>
      <c r="E756" s="1" t="s">
        <v>284</v>
      </c>
      <c r="F756" s="2">
        <v>4130.2532350618267</v>
      </c>
      <c r="G756" s="2">
        <v>4154.767568834357</v>
      </c>
      <c r="H756" s="2">
        <v>4175.6768535226929</v>
      </c>
      <c r="I756" s="2">
        <v>4211.6243429622446</v>
      </c>
      <c r="J756" s="2">
        <v>4371.8945251053456</v>
      </c>
      <c r="K756" s="2">
        <v>4417.4211449686172</v>
      </c>
      <c r="L756" s="2">
        <v>4477.3679611686712</v>
      </c>
      <c r="M756" s="2">
        <v>4529.8986763955227</v>
      </c>
      <c r="N756" s="2">
        <v>4535.4607521254247</v>
      </c>
      <c r="O756" s="2">
        <v>4541.1258292577322</v>
      </c>
      <c r="P756" s="2">
        <v>4583.5624070488357</v>
      </c>
      <c r="Q756" s="2">
        <v>4680.3837253100919</v>
      </c>
      <c r="R756" s="2">
        <v>4754.235730834901</v>
      </c>
      <c r="S756" s="2">
        <v>4772.0549734510687</v>
      </c>
      <c r="T756" s="2">
        <v>4790.2862216768581</v>
      </c>
      <c r="U756" s="2">
        <v>4831.1777784318774</v>
      </c>
      <c r="V756" s="2">
        <v>4912.3428835274835</v>
      </c>
      <c r="W756" s="2">
        <v>4936.8572173000139</v>
      </c>
      <c r="X756" s="2">
        <v>4989.0789283196491</v>
      </c>
      <c r="Y756" s="2">
        <v>5046.4507094595638</v>
      </c>
      <c r="Z756" s="2">
        <v>5125.7617893118695</v>
      </c>
      <c r="AA756" s="2">
        <v>5116.1826588881495</v>
      </c>
      <c r="AB756" s="2">
        <v>5114.3286336448491</v>
      </c>
      <c r="AC756" s="2">
        <v>5129.5728412008766</v>
      </c>
      <c r="AD756" s="2">
        <v>5152.1301483277011</v>
      </c>
      <c r="AE756" s="2">
        <v>5164.5933180187785</v>
      </c>
      <c r="AF756" s="2">
        <v>5175.9101559666287</v>
      </c>
      <c r="AG756" s="2">
        <v>5187.226993914479</v>
      </c>
      <c r="AH756" s="2">
        <v>5216.0334905090058</v>
      </c>
      <c r="AI756" s="2">
        <v>5243.8111836537282</v>
      </c>
      <c r="AJ756" s="2">
        <v>5257.1856285011872</v>
      </c>
      <c r="AK756" s="2">
        <v>5265.4160560996243</v>
      </c>
      <c r="AL756" s="2">
        <v>5276.7328940474745</v>
      </c>
      <c r="AM756" s="2">
        <v>5292.1649457945423</v>
      </c>
      <c r="AN756" s="2">
        <v>5329.2018699875061</v>
      </c>
      <c r="AO756" s="2">
        <v>5358.008366582033</v>
      </c>
      <c r="AP756" s="2">
        <v>5375.4980252287096</v>
      </c>
      <c r="AQ756" s="2">
        <v>5394.0164873251915</v>
      </c>
      <c r="AR756" s="2">
        <v>5402.2469149236276</v>
      </c>
      <c r="AS756" s="2">
        <v>5396.0740942248012</v>
      </c>
      <c r="AT756" s="2">
        <v>5138.8732317736667</v>
      </c>
      <c r="AU756" s="2">
        <v>4955.746217708459</v>
      </c>
      <c r="AV756" s="2">
        <v>5023.6472453955585</v>
      </c>
      <c r="AW756" s="2">
        <v>5013.8736126224148</v>
      </c>
      <c r="AX756" s="2">
        <v>5068.7088364969968</v>
      </c>
      <c r="AY756" s="2">
        <v>5105.54</v>
      </c>
      <c r="AZ756" s="2">
        <v>5131.99</v>
      </c>
      <c r="BA756" s="2">
        <v>5095.99</v>
      </c>
      <c r="BB756" s="2">
        <v>5007.59</v>
      </c>
      <c r="BC756" s="2">
        <v>4899.7</v>
      </c>
      <c r="BD756" s="2">
        <v>4859.34</v>
      </c>
      <c r="BE756" s="2">
        <v>4846.3900000000003</v>
      </c>
      <c r="BF756" s="2">
        <v>4876.7700000000004</v>
      </c>
      <c r="BG756" s="2">
        <v>4838.0600000000004</v>
      </c>
      <c r="BH756" s="2">
        <v>4828.8900000000003</v>
      </c>
      <c r="BI756" s="2">
        <v>4922.6400000000003</v>
      </c>
      <c r="BJ756" s="2">
        <v>4988.9799999999996</v>
      </c>
      <c r="BK756" s="2">
        <v>5093.1400000000003</v>
      </c>
      <c r="BL756" s="2">
        <v>5204.08</v>
      </c>
      <c r="BM756" s="2">
        <v>5110.1000000000004</v>
      </c>
      <c r="BN756" s="2">
        <v>5057.24</v>
      </c>
      <c r="BO756" s="2">
        <v>5043.4399999999996</v>
      </c>
      <c r="BP756" s="2">
        <v>5064.62</v>
      </c>
      <c r="BQ756" s="2">
        <v>5080.93</v>
      </c>
      <c r="BR756" s="2">
        <v>5108.97</v>
      </c>
      <c r="BS756" s="2">
        <v>5181.91</v>
      </c>
      <c r="BT756" s="2">
        <v>5264.3</v>
      </c>
      <c r="BU756" s="2">
        <v>5346.09</v>
      </c>
      <c r="BV756" s="2">
        <v>5429.68</v>
      </c>
      <c r="BW756" s="2">
        <v>5440.426947690069</v>
      </c>
    </row>
    <row r="757" spans="1:75" hidden="1">
      <c r="A757" s="1" t="s">
        <v>266</v>
      </c>
      <c r="B757" s="1" t="s">
        <v>65</v>
      </c>
      <c r="C757" s="1" t="s">
        <v>64</v>
      </c>
      <c r="D757" s="3" t="s">
        <v>270</v>
      </c>
      <c r="E757" s="1" t="s">
        <v>285</v>
      </c>
      <c r="F757" s="2" t="s">
        <v>291</v>
      </c>
      <c r="G757" s="2" t="s">
        <v>291</v>
      </c>
      <c r="H757" s="2" t="s">
        <v>291</v>
      </c>
      <c r="I757" s="2" t="s">
        <v>291</v>
      </c>
      <c r="J757" s="2" t="s">
        <v>291</v>
      </c>
      <c r="K757" s="2" t="s">
        <v>291</v>
      </c>
      <c r="L757" s="2" t="s">
        <v>291</v>
      </c>
      <c r="M757" s="2" t="s">
        <v>291</v>
      </c>
      <c r="N757" s="2" t="s">
        <v>291</v>
      </c>
      <c r="O757" s="2" t="s">
        <v>291</v>
      </c>
      <c r="P757" s="2" t="s">
        <v>291</v>
      </c>
      <c r="Q757" s="2" t="s">
        <v>291</v>
      </c>
      <c r="R757" s="2" t="s">
        <v>291</v>
      </c>
      <c r="S757" s="2" t="s">
        <v>291</v>
      </c>
      <c r="T757" s="2" t="s">
        <v>291</v>
      </c>
      <c r="U757" s="2" t="s">
        <v>291</v>
      </c>
      <c r="V757" s="2" t="s">
        <v>291</v>
      </c>
      <c r="W757" s="2" t="s">
        <v>291</v>
      </c>
      <c r="X757" s="2" t="s">
        <v>291</v>
      </c>
      <c r="Y757" s="2" t="s">
        <v>291</v>
      </c>
      <c r="Z757" s="2" t="s">
        <v>291</v>
      </c>
      <c r="AA757" s="2" t="s">
        <v>291</v>
      </c>
      <c r="AB757" s="2" t="s">
        <v>291</v>
      </c>
      <c r="AC757" s="2" t="s">
        <v>291</v>
      </c>
      <c r="AD757" s="2" t="s">
        <v>291</v>
      </c>
      <c r="AE757" s="2" t="s">
        <v>291</v>
      </c>
      <c r="AF757" s="2" t="s">
        <v>291</v>
      </c>
      <c r="AG757" s="2" t="s">
        <v>291</v>
      </c>
      <c r="AH757" s="2" t="s">
        <v>291</v>
      </c>
      <c r="AI757" s="2" t="s">
        <v>291</v>
      </c>
      <c r="AJ757" s="2" t="s">
        <v>291</v>
      </c>
      <c r="AK757" s="2" t="s">
        <v>291</v>
      </c>
      <c r="AL757" s="2" t="s">
        <v>291</v>
      </c>
      <c r="AM757" s="2" t="s">
        <v>291</v>
      </c>
      <c r="AN757" s="2" t="s">
        <v>291</v>
      </c>
      <c r="AO757" s="2" t="s">
        <v>291</v>
      </c>
      <c r="AP757" s="2" t="s">
        <v>291</v>
      </c>
      <c r="AQ757" s="2" t="s">
        <v>291</v>
      </c>
      <c r="AR757" s="2" t="s">
        <v>291</v>
      </c>
      <c r="AS757" s="2" t="s">
        <v>291</v>
      </c>
      <c r="AT757" s="2" t="s">
        <v>291</v>
      </c>
      <c r="AU757" s="2" t="s">
        <v>291</v>
      </c>
      <c r="AV757" s="2" t="s">
        <v>291</v>
      </c>
      <c r="AW757" s="2">
        <v>1856.9035917678768</v>
      </c>
      <c r="AX757" s="2">
        <v>1838.9045860318583</v>
      </c>
      <c r="AY757" s="2">
        <v>1857.9025920862437</v>
      </c>
      <c r="AZ757" s="2">
        <v>1852.5774602054953</v>
      </c>
      <c r="BA757" s="2">
        <v>1857.7622797532963</v>
      </c>
      <c r="BB757" s="2">
        <v>1877.4182790523985</v>
      </c>
      <c r="BC757" s="2">
        <v>1893.5347062065025</v>
      </c>
      <c r="BD757" s="2">
        <v>1895.5621545312738</v>
      </c>
      <c r="BE757" s="2">
        <v>1818.3156947748735</v>
      </c>
      <c r="BF757" s="2">
        <v>1816.5701888750134</v>
      </c>
      <c r="BG757" s="2">
        <v>1806.2239823400287</v>
      </c>
      <c r="BH757" s="2">
        <v>1817.0610637227187</v>
      </c>
      <c r="BI757" s="2">
        <v>1816.9882420814847</v>
      </c>
      <c r="BJ757" s="2">
        <v>1799.1667635468575</v>
      </c>
      <c r="BK757" s="2">
        <v>1784.3644588603493</v>
      </c>
      <c r="BL757" s="2">
        <v>1789.5405143656517</v>
      </c>
      <c r="BM757" s="2">
        <v>1778.7669517230581</v>
      </c>
      <c r="BN757" s="2">
        <v>1799.5005180691446</v>
      </c>
      <c r="BO757" s="2">
        <v>1805.6233443839919</v>
      </c>
      <c r="BP757" s="2">
        <v>1776.1243686594453</v>
      </c>
      <c r="BQ757" s="2">
        <v>1763.004804238594</v>
      </c>
      <c r="BR757" s="2">
        <v>1776.7375811562799</v>
      </c>
      <c r="BS757" s="2">
        <v>1756.1609522357587</v>
      </c>
      <c r="BT757" s="2">
        <v>1778.5255399578291</v>
      </c>
      <c r="BU757" s="2">
        <v>1784.3711946487992</v>
      </c>
      <c r="BV757" s="2">
        <v>1792.3923693477332</v>
      </c>
      <c r="BW757" s="2">
        <v>1795.977002313668</v>
      </c>
    </row>
    <row r="758" spans="1:75" hidden="1">
      <c r="A758" s="1" t="s">
        <v>266</v>
      </c>
      <c r="B758" s="1" t="s">
        <v>65</v>
      </c>
      <c r="C758" s="1" t="s">
        <v>64</v>
      </c>
      <c r="D758" s="3" t="s">
        <v>271</v>
      </c>
      <c r="E758" s="1" t="s">
        <v>286</v>
      </c>
      <c r="F758" s="2" t="s">
        <v>291</v>
      </c>
      <c r="G758" s="2" t="s">
        <v>291</v>
      </c>
      <c r="H758" s="2" t="s">
        <v>291</v>
      </c>
      <c r="I758" s="2" t="s">
        <v>291</v>
      </c>
      <c r="J758" s="2" t="s">
        <v>291</v>
      </c>
      <c r="K758" s="2" t="s">
        <v>291</v>
      </c>
      <c r="L758" s="2" t="s">
        <v>291</v>
      </c>
      <c r="M758" s="2" t="s">
        <v>291</v>
      </c>
      <c r="N758" s="2" t="s">
        <v>291</v>
      </c>
      <c r="O758" s="2" t="s">
        <v>291</v>
      </c>
      <c r="P758" s="2" t="s">
        <v>291</v>
      </c>
      <c r="Q758" s="2" t="s">
        <v>291</v>
      </c>
      <c r="R758" s="2" t="s">
        <v>291</v>
      </c>
      <c r="S758" s="2" t="s">
        <v>291</v>
      </c>
      <c r="T758" s="2" t="s">
        <v>291</v>
      </c>
      <c r="U758" s="2" t="s">
        <v>291</v>
      </c>
      <c r="V758" s="2" t="s">
        <v>291</v>
      </c>
      <c r="W758" s="2" t="s">
        <v>291</v>
      </c>
      <c r="X758" s="2" t="s">
        <v>291</v>
      </c>
      <c r="Y758" s="2" t="s">
        <v>291</v>
      </c>
      <c r="Z758" s="2" t="s">
        <v>291</v>
      </c>
      <c r="AA758" s="2" t="s">
        <v>291</v>
      </c>
      <c r="AB758" s="2" t="s">
        <v>291</v>
      </c>
      <c r="AC758" s="2" t="s">
        <v>291</v>
      </c>
      <c r="AD758" s="2" t="s">
        <v>291</v>
      </c>
      <c r="AE758" s="2" t="s">
        <v>291</v>
      </c>
      <c r="AF758" s="2" t="s">
        <v>291</v>
      </c>
      <c r="AG758" s="2" t="s">
        <v>291</v>
      </c>
      <c r="AH758" s="2" t="s">
        <v>291</v>
      </c>
      <c r="AI758" s="2" t="s">
        <v>291</v>
      </c>
      <c r="AJ758" s="2" t="s">
        <v>291</v>
      </c>
      <c r="AK758" s="2" t="s">
        <v>291</v>
      </c>
      <c r="AL758" s="2" t="s">
        <v>291</v>
      </c>
      <c r="AM758" s="2" t="s">
        <v>291</v>
      </c>
      <c r="AN758" s="2" t="s">
        <v>291</v>
      </c>
      <c r="AO758" s="2" t="s">
        <v>291</v>
      </c>
      <c r="AP758" s="2" t="s">
        <v>291</v>
      </c>
      <c r="AQ758" s="2" t="s">
        <v>291</v>
      </c>
      <c r="AR758" s="2" t="s">
        <v>291</v>
      </c>
      <c r="AS758" s="2" t="s">
        <v>291</v>
      </c>
      <c r="AT758" s="2" t="s">
        <v>291</v>
      </c>
      <c r="AU758" s="2" t="s">
        <v>291</v>
      </c>
      <c r="AV758" s="2" t="s">
        <v>291</v>
      </c>
      <c r="AW758" s="2">
        <v>9310.2799199487417</v>
      </c>
      <c r="AX758" s="2">
        <v>9320.8719246945329</v>
      </c>
      <c r="AY758" s="2">
        <v>9485.5959999999995</v>
      </c>
      <c r="AZ758" s="2">
        <v>9507.4089999999997</v>
      </c>
      <c r="BA758" s="2">
        <v>9467.1380000000008</v>
      </c>
      <c r="BB758" s="2">
        <v>9401.3410000000003</v>
      </c>
      <c r="BC758" s="2">
        <v>9277.7520000000004</v>
      </c>
      <c r="BD758" s="2">
        <v>9211.1810000000005</v>
      </c>
      <c r="BE758" s="2">
        <v>8812.2669999999998</v>
      </c>
      <c r="BF758" s="2">
        <v>8858.9950000000008</v>
      </c>
      <c r="BG758" s="2">
        <v>8738.6200000000008</v>
      </c>
      <c r="BH758" s="2">
        <v>8774.3880000000008</v>
      </c>
      <c r="BI758" s="2">
        <v>8944.3790000000008</v>
      </c>
      <c r="BJ758" s="2">
        <v>8976.0069999999996</v>
      </c>
      <c r="BK758" s="2">
        <v>9088.018</v>
      </c>
      <c r="BL758" s="2">
        <v>9312.9120000000003</v>
      </c>
      <c r="BM758" s="2">
        <v>9089.6769999999997</v>
      </c>
      <c r="BN758" s="2">
        <v>9100.5059999999994</v>
      </c>
      <c r="BO758" s="2">
        <v>9106.5529999999999</v>
      </c>
      <c r="BP758" s="2">
        <v>8995.3950000000004</v>
      </c>
      <c r="BQ758" s="2">
        <v>8957.7039999999997</v>
      </c>
      <c r="BR758" s="2">
        <v>9077.2990000000009</v>
      </c>
      <c r="BS758" s="2">
        <v>9100.268</v>
      </c>
      <c r="BT758" s="2">
        <v>9362.6919999999991</v>
      </c>
      <c r="BU758" s="2">
        <v>9539.4089999999997</v>
      </c>
      <c r="BV758" s="2">
        <v>9732.1170000000002</v>
      </c>
      <c r="BW758" s="2">
        <v>9770.8816808189076</v>
      </c>
    </row>
    <row r="759" spans="1:75" hidden="1">
      <c r="A759" s="1" t="s">
        <v>266</v>
      </c>
      <c r="B759" s="1" t="s">
        <v>65</v>
      </c>
      <c r="C759" s="1" t="s">
        <v>64</v>
      </c>
      <c r="D759" s="3" t="s">
        <v>268</v>
      </c>
      <c r="E759" s="1" t="s">
        <v>287</v>
      </c>
      <c r="F759" s="2">
        <v>8925.1219999999994</v>
      </c>
      <c r="G759" s="2">
        <v>9023.17</v>
      </c>
      <c r="H759" s="2">
        <v>9125.1830000000009</v>
      </c>
      <c r="I759" s="2">
        <v>9220.9079999999994</v>
      </c>
      <c r="J759" s="2">
        <v>9290.6170000000002</v>
      </c>
      <c r="K759" s="2">
        <v>9365.9689999999991</v>
      </c>
      <c r="L759" s="2">
        <v>9442.0400000000009</v>
      </c>
      <c r="M759" s="2">
        <v>9513.7579999999998</v>
      </c>
      <c r="N759" s="2">
        <v>9574.65</v>
      </c>
      <c r="O759" s="2">
        <v>9618.5540000000001</v>
      </c>
      <c r="P759" s="2">
        <v>9659.8179999999993</v>
      </c>
      <c r="Q759" s="2">
        <v>9587.25</v>
      </c>
      <c r="R759" s="2">
        <v>9620.2819999999992</v>
      </c>
      <c r="S759" s="2">
        <v>9666.4680000000008</v>
      </c>
      <c r="T759" s="2">
        <v>9726.0300000000007</v>
      </c>
      <c r="U759" s="2">
        <v>9776.9220000000005</v>
      </c>
      <c r="V759" s="2">
        <v>9815.3590000000004</v>
      </c>
      <c r="W759" s="2">
        <v>9835.1090000000004</v>
      </c>
      <c r="X759" s="2">
        <v>9851.0509999999995</v>
      </c>
      <c r="Y759" s="2">
        <v>9806.5769999999993</v>
      </c>
      <c r="Z759" s="2">
        <v>9795.2260000000006</v>
      </c>
      <c r="AA759" s="2">
        <v>9824.7489999999998</v>
      </c>
      <c r="AB759" s="2">
        <v>9862.1579999999994</v>
      </c>
      <c r="AC759" s="2">
        <v>9912.08</v>
      </c>
      <c r="AD759" s="2">
        <v>9975.77</v>
      </c>
      <c r="AE759" s="2">
        <v>10042.019</v>
      </c>
      <c r="AF759" s="2">
        <v>10105.143</v>
      </c>
      <c r="AG759" s="2">
        <v>10161.915000000001</v>
      </c>
      <c r="AH759" s="2">
        <v>10212.894</v>
      </c>
      <c r="AI759" s="2">
        <v>10259.67</v>
      </c>
      <c r="AJ759" s="2">
        <v>10288.726000000001</v>
      </c>
      <c r="AK759" s="2">
        <v>10297.904</v>
      </c>
      <c r="AL759" s="2">
        <v>10303.704</v>
      </c>
      <c r="AM759" s="2">
        <v>10306.888000000001</v>
      </c>
      <c r="AN759" s="2">
        <v>10309.224</v>
      </c>
      <c r="AO759" s="2">
        <v>10310.162</v>
      </c>
      <c r="AP759" s="2">
        <v>10308.835999999999</v>
      </c>
      <c r="AQ759" s="2">
        <v>10311.597</v>
      </c>
      <c r="AR759" s="2">
        <v>10313.781999999999</v>
      </c>
      <c r="AS759" s="2">
        <v>10314.343000000001</v>
      </c>
      <c r="AT759" s="2">
        <v>10309.513999999999</v>
      </c>
      <c r="AU759" s="2">
        <v>10284.794164018565</v>
      </c>
      <c r="AV759" s="2">
        <v>10295.314835222674</v>
      </c>
      <c r="AW759" s="2">
        <v>10306.022573837952</v>
      </c>
      <c r="AX759" s="2">
        <v>10309.745963589849</v>
      </c>
      <c r="AY759" s="2">
        <v>10303.426078170936</v>
      </c>
      <c r="AZ759" s="2">
        <v>10291.441791541845</v>
      </c>
      <c r="BA759" s="2">
        <v>10280.357922718511</v>
      </c>
      <c r="BB759" s="2">
        <v>10270.622435794879</v>
      </c>
      <c r="BC759" s="2">
        <v>10260.133191915847</v>
      </c>
      <c r="BD759" s="2">
        <v>10231.402630638964</v>
      </c>
      <c r="BE759" s="2">
        <v>10193.033358645827</v>
      </c>
      <c r="BF759" s="2">
        <v>10173.389783933859</v>
      </c>
      <c r="BG759" s="2">
        <v>10170.479015016079</v>
      </c>
      <c r="BH759" s="2">
        <v>10173.574855959308</v>
      </c>
      <c r="BI759" s="2">
        <v>10187.657290672063</v>
      </c>
      <c r="BJ759" s="2">
        <v>10215.282408260548</v>
      </c>
      <c r="BK759" s="2">
        <v>10275.066658637807</v>
      </c>
      <c r="BL759" s="2">
        <v>10360.643763666963</v>
      </c>
      <c r="BM759" s="2">
        <v>10419.839874103509</v>
      </c>
      <c r="BN759" s="2">
        <v>10450.243566305882</v>
      </c>
      <c r="BO759" s="2">
        <v>10471.872050961952</v>
      </c>
      <c r="BP759" s="2">
        <v>10486.535142918974</v>
      </c>
      <c r="BQ759" s="2">
        <v>10490.014097920277</v>
      </c>
      <c r="BR759" s="2">
        <v>10501.063546339954</v>
      </c>
      <c r="BS759" s="2">
        <v>10521.727760847258</v>
      </c>
      <c r="BT759" s="2">
        <v>10541.953489342783</v>
      </c>
      <c r="BU759" s="2">
        <v>10569.994644853707</v>
      </c>
      <c r="BV759" s="2">
        <v>10595.719468642756</v>
      </c>
      <c r="BW759" s="2">
        <v>10619.149081511276</v>
      </c>
    </row>
    <row r="760" spans="1:75" hidden="1">
      <c r="A760" s="1" t="s">
        <v>266</v>
      </c>
      <c r="B760" s="1" t="s">
        <v>65</v>
      </c>
      <c r="C760" s="1" t="s">
        <v>64</v>
      </c>
      <c r="D760" s="3" t="s">
        <v>274</v>
      </c>
      <c r="E760" s="1" t="s">
        <v>288</v>
      </c>
      <c r="F760" s="2" t="s">
        <v>291</v>
      </c>
      <c r="G760" s="2" t="s">
        <v>291</v>
      </c>
      <c r="H760" s="2" t="s">
        <v>291</v>
      </c>
      <c r="I760" s="2" t="s">
        <v>291</v>
      </c>
      <c r="J760" s="2" t="s">
        <v>291</v>
      </c>
      <c r="K760" s="2" t="s">
        <v>291</v>
      </c>
      <c r="L760" s="2" t="s">
        <v>291</v>
      </c>
      <c r="M760" s="2" t="s">
        <v>291</v>
      </c>
      <c r="N760" s="2" t="s">
        <v>291</v>
      </c>
      <c r="O760" s="2" t="s">
        <v>291</v>
      </c>
      <c r="P760" s="2" t="s">
        <v>291</v>
      </c>
      <c r="Q760" s="2" t="s">
        <v>291</v>
      </c>
      <c r="R760" s="2" t="s">
        <v>291</v>
      </c>
      <c r="S760" s="2" t="s">
        <v>291</v>
      </c>
      <c r="T760" s="2" t="s">
        <v>291</v>
      </c>
      <c r="U760" s="2" t="s">
        <v>291</v>
      </c>
      <c r="V760" s="2" t="s">
        <v>291</v>
      </c>
      <c r="W760" s="2" t="s">
        <v>291</v>
      </c>
      <c r="X760" s="2" t="s">
        <v>291</v>
      </c>
      <c r="Y760" s="2" t="s">
        <v>291</v>
      </c>
      <c r="Z760" s="2">
        <v>26051.013572645523</v>
      </c>
      <c r="AA760" s="2">
        <v>27461.022505272893</v>
      </c>
      <c r="AB760" s="2">
        <v>28927.310413005682</v>
      </c>
      <c r="AC760" s="2">
        <v>30190.664153113175</v>
      </c>
      <c r="AD760" s="2">
        <v>31510.556772569409</v>
      </c>
      <c r="AE760" s="2">
        <v>33192.771378060985</v>
      </c>
      <c r="AF760" s="2">
        <v>34432.987105245775</v>
      </c>
      <c r="AG760" s="2">
        <v>35518.786648739726</v>
      </c>
      <c r="AH760" s="2">
        <v>36780.980034939494</v>
      </c>
      <c r="AI760" s="2">
        <v>37084.33474978189</v>
      </c>
      <c r="AJ760" s="2">
        <v>37621.353234372204</v>
      </c>
      <c r="AK760" s="2">
        <v>37502.593655960896</v>
      </c>
      <c r="AL760" s="2">
        <v>36847.454633961926</v>
      </c>
      <c r="AM760" s="2">
        <v>37333.74437974202</v>
      </c>
      <c r="AN760" s="2">
        <v>37904.626560108278</v>
      </c>
      <c r="AO760" s="2">
        <v>38548.431512261828</v>
      </c>
      <c r="AP760" s="2">
        <v>39478.516629068028</v>
      </c>
      <c r="AQ760" s="2">
        <v>40258.69246976899</v>
      </c>
      <c r="AR760" s="2">
        <v>41032.372023197961</v>
      </c>
      <c r="AS760" s="2">
        <v>41780.129966949753</v>
      </c>
      <c r="AT760" s="2">
        <v>44327.793381028605</v>
      </c>
      <c r="AU760" s="2">
        <v>40633.779924725408</v>
      </c>
      <c r="AV760" s="2">
        <v>39884.139526503241</v>
      </c>
      <c r="AW760" s="2">
        <v>40001.848273565862</v>
      </c>
      <c r="AX760" s="2">
        <v>40720.280401779397</v>
      </c>
      <c r="AY760" s="2">
        <v>42941.624220008896</v>
      </c>
      <c r="AZ760" s="2">
        <v>44524.304683764436</v>
      </c>
      <c r="BA760" s="2">
        <v>44572.202960670431</v>
      </c>
      <c r="BB760" s="2">
        <v>45209.942863641452</v>
      </c>
      <c r="BC760" s="2">
        <v>46867.502914067714</v>
      </c>
      <c r="BD760" s="2">
        <v>49273.09228207967</v>
      </c>
      <c r="BE760" s="2">
        <v>50841.822667704815</v>
      </c>
      <c r="BF760" s="2">
        <v>51360.026156172178</v>
      </c>
      <c r="BG760" s="2">
        <v>53636.267375498508</v>
      </c>
      <c r="BH760" s="2">
        <v>56374.817176546596</v>
      </c>
      <c r="BI760" s="2">
        <v>58914.263223834045</v>
      </c>
      <c r="BJ760" s="2">
        <v>62114.873784594318</v>
      </c>
      <c r="BK760" s="2">
        <v>64253.464042681269</v>
      </c>
      <c r="BL760" s="2">
        <v>64570.434871812606</v>
      </c>
      <c r="BM760" s="2">
        <v>62599.878612723092</v>
      </c>
      <c r="BN760" s="2">
        <v>64692.227455957349</v>
      </c>
      <c r="BO760" s="2">
        <v>66022.506996453652</v>
      </c>
      <c r="BP760" s="2">
        <v>65220.535159222876</v>
      </c>
      <c r="BQ760" s="2">
        <v>64696.734261193473</v>
      </c>
      <c r="BR760" s="2">
        <v>66088.604219622168</v>
      </c>
      <c r="BS760" s="2">
        <v>68617.760357391497</v>
      </c>
      <c r="BT760" s="2">
        <v>69199.03464491562</v>
      </c>
      <c r="BU760" s="2">
        <v>71106.235976303433</v>
      </c>
      <c r="BV760" s="2">
        <v>72036.969494971767</v>
      </c>
      <c r="BW760" s="2">
        <v>73846.86828257759</v>
      </c>
    </row>
    <row r="761" spans="1:75" hidden="1">
      <c r="A761" s="1" t="s">
        <v>266</v>
      </c>
      <c r="B761" s="1" t="s">
        <v>65</v>
      </c>
      <c r="C761" s="1" t="s">
        <v>64</v>
      </c>
      <c r="D761" s="3" t="s">
        <v>273</v>
      </c>
      <c r="E761" s="1" t="s">
        <v>289</v>
      </c>
      <c r="F761" s="2" t="s">
        <v>291</v>
      </c>
      <c r="G761" s="2" t="s">
        <v>291</v>
      </c>
      <c r="H761" s="2" t="s">
        <v>291</v>
      </c>
      <c r="I761" s="2" t="s">
        <v>291</v>
      </c>
      <c r="J761" s="2" t="s">
        <v>291</v>
      </c>
      <c r="K761" s="2" t="s">
        <v>291</v>
      </c>
      <c r="L761" s="2" t="s">
        <v>291</v>
      </c>
      <c r="M761" s="2" t="s">
        <v>291</v>
      </c>
      <c r="N761" s="2" t="s">
        <v>291</v>
      </c>
      <c r="O761" s="2" t="s">
        <v>291</v>
      </c>
      <c r="P761" s="2" t="s">
        <v>291</v>
      </c>
      <c r="Q761" s="2" t="s">
        <v>291</v>
      </c>
      <c r="R761" s="2" t="s">
        <v>291</v>
      </c>
      <c r="S761" s="2" t="s">
        <v>291</v>
      </c>
      <c r="T761" s="2" t="s">
        <v>291</v>
      </c>
      <c r="U761" s="2" t="s">
        <v>291</v>
      </c>
      <c r="V761" s="2" t="s">
        <v>291</v>
      </c>
      <c r="W761" s="2" t="s">
        <v>291</v>
      </c>
      <c r="X761" s="2" t="s">
        <v>291</v>
      </c>
      <c r="Y761" s="2" t="s">
        <v>291</v>
      </c>
      <c r="Z761" s="2" t="s">
        <v>291</v>
      </c>
      <c r="AA761" s="2" t="s">
        <v>291</v>
      </c>
      <c r="AB761" s="2" t="s">
        <v>291</v>
      </c>
      <c r="AC761" s="2" t="s">
        <v>291</v>
      </c>
      <c r="AD761" s="2" t="s">
        <v>291</v>
      </c>
      <c r="AE761" s="2" t="s">
        <v>291</v>
      </c>
      <c r="AF761" s="2" t="s">
        <v>291</v>
      </c>
      <c r="AG761" s="2" t="s">
        <v>291</v>
      </c>
      <c r="AH761" s="2" t="s">
        <v>291</v>
      </c>
      <c r="AI761" s="2" t="s">
        <v>291</v>
      </c>
      <c r="AJ761" s="2" t="s">
        <v>291</v>
      </c>
      <c r="AK761" s="2" t="s">
        <v>291</v>
      </c>
      <c r="AL761" s="2" t="s">
        <v>291</v>
      </c>
      <c r="AM761" s="2" t="s">
        <v>291</v>
      </c>
      <c r="AN761" s="2" t="s">
        <v>291</v>
      </c>
      <c r="AO761" s="2" t="s">
        <v>291</v>
      </c>
      <c r="AP761" s="2" t="s">
        <v>291</v>
      </c>
      <c r="AQ761" s="2" t="s">
        <v>291</v>
      </c>
      <c r="AR761" s="2" t="s">
        <v>291</v>
      </c>
      <c r="AS761" s="2" t="s">
        <v>291</v>
      </c>
      <c r="AT761" s="2" t="s">
        <v>291</v>
      </c>
      <c r="AU761" s="2" t="s">
        <v>291</v>
      </c>
      <c r="AV761" s="2" t="s">
        <v>291</v>
      </c>
      <c r="AW761" s="2">
        <v>21.542232160519358</v>
      </c>
      <c r="AX761" s="2">
        <v>22.143770106990171</v>
      </c>
      <c r="AY761" s="2">
        <v>23.11295780678665</v>
      </c>
      <c r="AZ761" s="2">
        <v>24.033707437434554</v>
      </c>
      <c r="BA761" s="2">
        <v>23.992414662757312</v>
      </c>
      <c r="BB761" s="2">
        <v>24.080911200279015</v>
      </c>
      <c r="BC761" s="2">
        <v>24.751330282169384</v>
      </c>
      <c r="BD761" s="2">
        <v>25.993920676404144</v>
      </c>
      <c r="BE761" s="2">
        <v>27.960943643507168</v>
      </c>
      <c r="BF761" s="2">
        <v>28.273075530309679</v>
      </c>
      <c r="BG761" s="2">
        <v>29.69524704572396</v>
      </c>
      <c r="BH761" s="2">
        <v>31.025273889831869</v>
      </c>
      <c r="BI761" s="2">
        <v>32.424130139853702</v>
      </c>
      <c r="BJ761" s="2">
        <v>34.524244802155934</v>
      </c>
      <c r="BK761" s="2">
        <v>36.00915929681716</v>
      </c>
      <c r="BL761" s="2">
        <v>36.082130777967464</v>
      </c>
      <c r="BM761" s="2">
        <v>35.19285005384419</v>
      </c>
      <c r="BN761" s="2">
        <v>35.95010215688729</v>
      </c>
      <c r="BO761" s="2">
        <v>36.564938751928878</v>
      </c>
      <c r="BP761" s="2">
        <v>36.720702846078837</v>
      </c>
      <c r="BQ761" s="2">
        <v>36.696856472342219</v>
      </c>
      <c r="BR761" s="2">
        <v>37.196604000807184</v>
      </c>
      <c r="BS761" s="2">
        <v>39.072591991089773</v>
      </c>
      <c r="BT761" s="2">
        <v>38.908091613099018</v>
      </c>
      <c r="BU761" s="2">
        <v>39.849464163928403</v>
      </c>
      <c r="BV761" s="2">
        <v>40.19040179309993</v>
      </c>
      <c r="BW761" s="2">
        <v>41.117936469923805</v>
      </c>
    </row>
    <row r="762" spans="1:75" hidden="1">
      <c r="A762" s="1" t="s">
        <v>266</v>
      </c>
      <c r="B762" s="1" t="s">
        <v>65</v>
      </c>
      <c r="C762" s="1" t="s">
        <v>64</v>
      </c>
      <c r="D762" s="3" t="s">
        <v>272</v>
      </c>
      <c r="E762" s="1" t="s">
        <v>290</v>
      </c>
      <c r="F762" s="2" t="s">
        <v>291</v>
      </c>
      <c r="G762" s="2" t="s">
        <v>291</v>
      </c>
      <c r="H762" s="2" t="s">
        <v>291</v>
      </c>
      <c r="I762" s="2" t="s">
        <v>291</v>
      </c>
      <c r="J762" s="2" t="s">
        <v>291</v>
      </c>
      <c r="K762" s="2" t="s">
        <v>291</v>
      </c>
      <c r="L762" s="2" t="s">
        <v>291</v>
      </c>
      <c r="M762" s="2" t="s">
        <v>291</v>
      </c>
      <c r="N762" s="2" t="s">
        <v>291</v>
      </c>
      <c r="O762" s="2" t="s">
        <v>291</v>
      </c>
      <c r="P762" s="2" t="s">
        <v>291</v>
      </c>
      <c r="Q762" s="2" t="s">
        <v>291</v>
      </c>
      <c r="R762" s="2" t="s">
        <v>291</v>
      </c>
      <c r="S762" s="2" t="s">
        <v>291</v>
      </c>
      <c r="T762" s="2" t="s">
        <v>291</v>
      </c>
      <c r="U762" s="2" t="s">
        <v>291</v>
      </c>
      <c r="V762" s="2" t="s">
        <v>291</v>
      </c>
      <c r="W762" s="2" t="s">
        <v>291</v>
      </c>
      <c r="X762" s="2" t="s">
        <v>291</v>
      </c>
      <c r="Y762" s="2" t="s">
        <v>291</v>
      </c>
      <c r="Z762" s="2">
        <v>13632.282700114454</v>
      </c>
      <c r="AA762" s="2">
        <v>14300.172669735826</v>
      </c>
      <c r="AB762" s="2">
        <v>15001.156130287891</v>
      </c>
      <c r="AC762" s="2">
        <v>15623.886298095476</v>
      </c>
      <c r="AD762" s="2">
        <v>16274.081052244235</v>
      </c>
      <c r="AE762" s="2">
        <v>17070.985950699625</v>
      </c>
      <c r="AF762" s="2">
        <v>17636.766511697024</v>
      </c>
      <c r="AG762" s="2">
        <v>18130.835467077995</v>
      </c>
      <c r="AH762" s="2">
        <v>18785.157632693292</v>
      </c>
      <c r="AI762" s="2">
        <v>18954.142706272702</v>
      </c>
      <c r="AJ762" s="2">
        <v>19223.219429549219</v>
      </c>
      <c r="AK762" s="2">
        <v>19175.432086129022</v>
      </c>
      <c r="AL762" s="2">
        <v>18870.318472750085</v>
      </c>
      <c r="AM762" s="2">
        <v>19169.349012206665</v>
      </c>
      <c r="AN762" s="2">
        <v>19594.239755126779</v>
      </c>
      <c r="AO762" s="2">
        <v>20032.936297345605</v>
      </c>
      <c r="AP762" s="2">
        <v>20585.902053201153</v>
      </c>
      <c r="AQ762" s="2">
        <v>21059.400492483215</v>
      </c>
      <c r="AR762" s="2">
        <v>21492.310500097803</v>
      </c>
      <c r="AS762" s="2">
        <v>21857.783570703712</v>
      </c>
      <c r="AT762" s="2">
        <v>22095.60128919383</v>
      </c>
      <c r="AU762" s="2">
        <v>19579.45856394996</v>
      </c>
      <c r="AV762" s="2">
        <v>19461.653273758915</v>
      </c>
      <c r="AW762" s="2">
        <v>19460.874462287102</v>
      </c>
      <c r="AX762" s="2">
        <v>20019.818706111611</v>
      </c>
      <c r="AY762" s="2">
        <v>21278.376576574978</v>
      </c>
      <c r="AZ762" s="2">
        <v>22202.747780376747</v>
      </c>
      <c r="BA762" s="2">
        <v>22094.51288301864</v>
      </c>
      <c r="BB762" s="2">
        <v>22042.759258243626</v>
      </c>
      <c r="BC762" s="2">
        <v>22381.454483358233</v>
      </c>
      <c r="BD762" s="2">
        <v>23401.943691766141</v>
      </c>
      <c r="BE762" s="2">
        <v>24173.304676722139</v>
      </c>
      <c r="BF762" s="2">
        <v>24620.214115179941</v>
      </c>
      <c r="BG762" s="2">
        <v>25514.577961920517</v>
      </c>
      <c r="BH762" s="2">
        <v>26758.321904536144</v>
      </c>
      <c r="BI762" s="2">
        <v>28467.163788647893</v>
      </c>
      <c r="BJ762" s="2">
        <v>30335.907577383674</v>
      </c>
      <c r="BK762" s="2">
        <v>31849.125531388658</v>
      </c>
      <c r="BL762" s="2">
        <v>32433.284685079343</v>
      </c>
      <c r="BM762" s="2">
        <v>30700.245259421397</v>
      </c>
      <c r="BN762" s="2">
        <v>31306.841635177014</v>
      </c>
      <c r="BO762" s="2">
        <v>31797.614702101557</v>
      </c>
      <c r="BP762" s="2">
        <v>31499.177018555063</v>
      </c>
      <c r="BQ762" s="2">
        <v>31336.428620710518</v>
      </c>
      <c r="BR762" s="2">
        <v>32153.380922792905</v>
      </c>
      <c r="BS762" s="2">
        <v>33793.980100558911</v>
      </c>
      <c r="BT762" s="2">
        <v>34555.690124178291</v>
      </c>
      <c r="BU762" s="2">
        <v>35964.099307811652</v>
      </c>
      <c r="BV762" s="2">
        <v>36914.689340823083</v>
      </c>
      <c r="BW762" s="2">
        <v>37833.397866741077</v>
      </c>
    </row>
    <row r="763" spans="1:75" hidden="1">
      <c r="A763" s="1" t="s">
        <v>266</v>
      </c>
      <c r="B763" s="1" t="s">
        <v>65</v>
      </c>
      <c r="C763" s="1" t="s">
        <v>64</v>
      </c>
      <c r="D763" s="3" t="s">
        <v>275</v>
      </c>
      <c r="E763" s="1" t="s">
        <v>251</v>
      </c>
      <c r="F763" s="4" t="s">
        <v>291</v>
      </c>
      <c r="G763" s="4" t="s">
        <v>291</v>
      </c>
      <c r="H763" s="4" t="s">
        <v>291</v>
      </c>
      <c r="I763" s="4" t="s">
        <v>291</v>
      </c>
      <c r="J763" s="4" t="s">
        <v>291</v>
      </c>
      <c r="K763" s="4" t="s">
        <v>291</v>
      </c>
      <c r="L763" s="4" t="s">
        <v>291</v>
      </c>
      <c r="M763" s="4" t="s">
        <v>291</v>
      </c>
      <c r="N763" s="4" t="s">
        <v>291</v>
      </c>
      <c r="O763" s="4" t="s">
        <v>291</v>
      </c>
      <c r="P763" s="4" t="s">
        <v>291</v>
      </c>
      <c r="Q763" s="4" t="s">
        <v>291</v>
      </c>
      <c r="R763" s="4" t="s">
        <v>291</v>
      </c>
      <c r="S763" s="4" t="s">
        <v>291</v>
      </c>
      <c r="T763" s="4" t="s">
        <v>291</v>
      </c>
      <c r="U763" s="4" t="s">
        <v>291</v>
      </c>
      <c r="V763" s="4" t="s">
        <v>291</v>
      </c>
      <c r="W763" s="4" t="s">
        <v>291</v>
      </c>
      <c r="X763" s="4" t="s">
        <v>291</v>
      </c>
      <c r="Y763" s="4" t="s">
        <v>291</v>
      </c>
      <c r="Z763" s="4" t="s">
        <v>291</v>
      </c>
      <c r="AA763" s="4">
        <v>5.2154945827672661</v>
      </c>
      <c r="AB763" s="4">
        <v>5.3013506646512942</v>
      </c>
      <c r="AC763" s="4">
        <v>4.6784253688528121</v>
      </c>
      <c r="AD763" s="4">
        <v>4.8308323073706694</v>
      </c>
      <c r="AE763" s="4">
        <v>5.5933921040874468</v>
      </c>
      <c r="AF763" s="4">
        <v>3.9637139085400674</v>
      </c>
      <c r="AG763" s="4">
        <v>3.3789092406051546</v>
      </c>
      <c r="AH763" s="4">
        <v>4.1286633015420682</v>
      </c>
      <c r="AI763" s="4">
        <v>1.3616963290652428</v>
      </c>
      <c r="AJ763" s="4">
        <v>1.7068460293674148</v>
      </c>
      <c r="AK763" s="4">
        <v>-0.15960909924287447</v>
      </c>
      <c r="AL763" s="4">
        <v>-1.5357434695544958</v>
      </c>
      <c r="AM763" s="4">
        <v>1.6160519917671312</v>
      </c>
      <c r="AN763" s="4">
        <v>2.239677885318736</v>
      </c>
      <c r="AO763" s="4">
        <v>2.2482080145769912</v>
      </c>
      <c r="AP763" s="4">
        <v>2.7470670036955358</v>
      </c>
      <c r="AQ763" s="4">
        <v>2.3275091153150074</v>
      </c>
      <c r="AR763" s="4">
        <v>2.0772869163456109</v>
      </c>
      <c r="AS763" s="4">
        <v>1.7060147452748753</v>
      </c>
      <c r="AT763" s="4">
        <v>1.040695333817343</v>
      </c>
      <c r="AU763" s="4">
        <v>-11.599999999999987</v>
      </c>
      <c r="AV763" s="4">
        <v>-0.50000000000000044</v>
      </c>
      <c r="AW763" s="4">
        <v>9.9999999999988987E-2</v>
      </c>
      <c r="AX763" s="4">
        <v>2.9093094615946224</v>
      </c>
      <c r="AY763" s="4">
        <v>6.221406002258556</v>
      </c>
      <c r="AZ763" s="4">
        <v>4.2228145720055288</v>
      </c>
      <c r="BA763" s="4">
        <v>-0.59465908910237841</v>
      </c>
      <c r="BB763" s="4">
        <v>-0.32871551585944569</v>
      </c>
      <c r="BC763" s="4">
        <v>1.4328394787977095</v>
      </c>
      <c r="BD763" s="4">
        <v>4.2667413571422452</v>
      </c>
      <c r="BE763" s="4">
        <v>2.9087648818503897</v>
      </c>
      <c r="BF763" s="4">
        <v>1.6524940546738698</v>
      </c>
      <c r="BG763" s="4">
        <v>3.6029894593603951</v>
      </c>
      <c r="BH763" s="4">
        <v>4.9065637635655301</v>
      </c>
      <c r="BI763" s="4">
        <v>6.5334688059203616</v>
      </c>
      <c r="BJ763" s="4">
        <v>6.8535223337124584</v>
      </c>
      <c r="BK763" s="4">
        <v>5.6026436849596406</v>
      </c>
      <c r="BL763" s="4">
        <v>2.682282724452234</v>
      </c>
      <c r="BM763" s="4">
        <v>-4.8025720912861392</v>
      </c>
      <c r="BN763" s="4">
        <v>2.2734200516572489</v>
      </c>
      <c r="BO763" s="4">
        <v>1.7778331866232788</v>
      </c>
      <c r="BP763" s="4">
        <v>-0.79984428117660933</v>
      </c>
      <c r="BQ763" s="4">
        <v>-0.48367104070260458</v>
      </c>
      <c r="BR763" s="4">
        <v>2.7151161315780215</v>
      </c>
      <c r="BS763" s="4">
        <v>5.3092385190981473</v>
      </c>
      <c r="BT763" s="4">
        <v>2.4505423873962151</v>
      </c>
      <c r="BU763" s="4">
        <v>4.352603518229281</v>
      </c>
      <c r="BV763" s="4">
        <v>2.8929725061727751</v>
      </c>
      <c r="BW763" s="4">
        <v>2.7153608262517892</v>
      </c>
    </row>
    <row r="764" spans="1:75" hidden="1">
      <c r="A764" s="1" t="s">
        <v>266</v>
      </c>
      <c r="B764" s="1" t="s">
        <v>65</v>
      </c>
      <c r="C764" s="1" t="s">
        <v>64</v>
      </c>
      <c r="D764" s="3" t="s">
        <v>276</v>
      </c>
      <c r="E764" s="1" t="s">
        <v>252</v>
      </c>
      <c r="F764" s="4" t="s">
        <v>291</v>
      </c>
      <c r="G764" s="4">
        <v>0.59353101074839376</v>
      </c>
      <c r="H764" s="4">
        <v>0.50326003421179433</v>
      </c>
      <c r="I764" s="4">
        <v>0.86087814504194338</v>
      </c>
      <c r="J764" s="4">
        <v>3.805424441781402</v>
      </c>
      <c r="K764" s="4">
        <v>1.0413476263399613</v>
      </c>
      <c r="L764" s="4">
        <v>1.3570545853055505</v>
      </c>
      <c r="M764" s="4">
        <v>1.1732499022291565</v>
      </c>
      <c r="N764" s="4">
        <v>0.12278587507674743</v>
      </c>
      <c r="O764" s="4">
        <v>0.12490632025980997</v>
      </c>
      <c r="P764" s="4">
        <v>0.93449464706949481</v>
      </c>
      <c r="Q764" s="4">
        <v>2.1123595505617931</v>
      </c>
      <c r="R764" s="4">
        <v>1.5779049295774561</v>
      </c>
      <c r="S764" s="4">
        <v>0.37480772147238106</v>
      </c>
      <c r="T764" s="4">
        <v>0.38204187351607022</v>
      </c>
      <c r="U764" s="4">
        <v>0.85363493667618418</v>
      </c>
      <c r="V764" s="4">
        <v>1.6800272897833812</v>
      </c>
      <c r="W764" s="4">
        <v>0.4990354776482242</v>
      </c>
      <c r="X764" s="4">
        <v>1.0577926142290917</v>
      </c>
      <c r="Y764" s="4">
        <v>1.1499473542952776</v>
      </c>
      <c r="Z764" s="4">
        <v>1.5716210148181364</v>
      </c>
      <c r="AA764" s="4">
        <v>-0.18688208343380364</v>
      </c>
      <c r="AB764" s="4">
        <v>-3.6238448994374561E-2</v>
      </c>
      <c r="AC764" s="4">
        <v>0.29806859605663316</v>
      </c>
      <c r="AD764" s="4">
        <v>0.43975020581916713</v>
      </c>
      <c r="AE764" s="4">
        <v>0.24190323870454389</v>
      </c>
      <c r="AF764" s="4">
        <v>0.2191235059761043</v>
      </c>
      <c r="AG764" s="4">
        <v>0.21864440469092639</v>
      </c>
      <c r="AH764" s="4">
        <v>0.55533518445061159</v>
      </c>
      <c r="AI764" s="4">
        <v>0.53254437869822979</v>
      </c>
      <c r="AJ764" s="4">
        <v>0.25505199136746093</v>
      </c>
      <c r="AK764" s="4">
        <v>0.15655577299413803</v>
      </c>
      <c r="AL764" s="4">
        <v>0.21492770613520396</v>
      </c>
      <c r="AM764" s="4">
        <v>0.2924546695262098</v>
      </c>
      <c r="AN764" s="4">
        <v>0.69984447900468538</v>
      </c>
      <c r="AO764" s="4">
        <v>0.54054054054053502</v>
      </c>
      <c r="AP764" s="4">
        <v>0.32642089093701809</v>
      </c>
      <c r="AQ764" s="4">
        <v>0.34449760765551396</v>
      </c>
      <c r="AR764" s="4">
        <v>0.15258439824528125</v>
      </c>
      <c r="AS764" s="4">
        <v>-0.11426394972384735</v>
      </c>
      <c r="AT764" s="4">
        <v>-4.7664442326024847</v>
      </c>
      <c r="AU764" s="4">
        <v>-3.5635635635635654</v>
      </c>
      <c r="AV764" s="4">
        <v>1.3701473946439613</v>
      </c>
      <c r="AW764" s="4">
        <v>-0.19455252918288979</v>
      </c>
      <c r="AX764" s="4">
        <v>1.0936698471324613</v>
      </c>
      <c r="AY764" s="4">
        <v>0.72663798002761126</v>
      </c>
      <c r="AZ764" s="4">
        <v>0.51806469051265402</v>
      </c>
      <c r="BA764" s="4">
        <v>-0.70148227100987892</v>
      </c>
      <c r="BB764" s="4">
        <v>-1.7346972815880601</v>
      </c>
      <c r="BC764" s="4">
        <v>-2.1545294243338731</v>
      </c>
      <c r="BD764" s="4">
        <v>-0.82372390146334684</v>
      </c>
      <c r="BE764" s="4">
        <v>-0.26649709631348939</v>
      </c>
      <c r="BF764" s="4">
        <v>0.62685834198239476</v>
      </c>
      <c r="BG764" s="4">
        <v>-0.79376308499272685</v>
      </c>
      <c r="BH764" s="4">
        <v>-0.18953878207380592</v>
      </c>
      <c r="BI764" s="4">
        <v>1.9414399582512676</v>
      </c>
      <c r="BJ764" s="4">
        <v>1.3476508540132714</v>
      </c>
      <c r="BK764" s="4">
        <v>2.0878015145380679</v>
      </c>
      <c r="BL764" s="4">
        <v>2.1782240425356481</v>
      </c>
      <c r="BM764" s="4">
        <v>-1.8058907626323895</v>
      </c>
      <c r="BN764" s="4">
        <v>-1.0344220269662197</v>
      </c>
      <c r="BO764" s="4">
        <v>-0.27287611424413605</v>
      </c>
      <c r="BP764" s="4">
        <v>0.41995146170075159</v>
      </c>
      <c r="BQ764" s="4">
        <v>0.32203798113186188</v>
      </c>
      <c r="BR764" s="4">
        <v>0.55186747308071382</v>
      </c>
      <c r="BS764" s="4">
        <v>1.4276850324037804</v>
      </c>
      <c r="BT764" s="4">
        <v>1.5899542832662261</v>
      </c>
      <c r="BU764" s="4">
        <v>1.5536728529909061</v>
      </c>
      <c r="BV764" s="4">
        <v>1.5635726297162922</v>
      </c>
      <c r="BW764" s="4">
        <v>0.19792966970555437</v>
      </c>
    </row>
    <row r="765" spans="1:75" hidden="1">
      <c r="A765" s="1" t="s">
        <v>266</v>
      </c>
      <c r="B765" s="1" t="s">
        <v>65</v>
      </c>
      <c r="C765" s="1" t="s">
        <v>64</v>
      </c>
      <c r="D765" s="3" t="s">
        <v>277</v>
      </c>
      <c r="E765" s="1" t="s">
        <v>253</v>
      </c>
      <c r="F765" s="4" t="s">
        <v>291</v>
      </c>
      <c r="G765" s="4" t="s">
        <v>291</v>
      </c>
      <c r="H765" s="4" t="s">
        <v>291</v>
      </c>
      <c r="I765" s="4" t="s">
        <v>291</v>
      </c>
      <c r="J765" s="4" t="s">
        <v>291</v>
      </c>
      <c r="K765" s="4" t="s">
        <v>291</v>
      </c>
      <c r="L765" s="4" t="s">
        <v>291</v>
      </c>
      <c r="M765" s="4" t="s">
        <v>291</v>
      </c>
      <c r="N765" s="4" t="s">
        <v>291</v>
      </c>
      <c r="O765" s="4" t="s">
        <v>291</v>
      </c>
      <c r="P765" s="4" t="s">
        <v>291</v>
      </c>
      <c r="Q765" s="4" t="s">
        <v>291</v>
      </c>
      <c r="R765" s="4" t="s">
        <v>291</v>
      </c>
      <c r="S765" s="4" t="s">
        <v>291</v>
      </c>
      <c r="T765" s="4" t="s">
        <v>291</v>
      </c>
      <c r="U765" s="4" t="s">
        <v>291</v>
      </c>
      <c r="V765" s="4" t="s">
        <v>291</v>
      </c>
      <c r="W765" s="4" t="s">
        <v>291</v>
      </c>
      <c r="X765" s="4" t="s">
        <v>291</v>
      </c>
      <c r="Y765" s="4" t="s">
        <v>291</v>
      </c>
      <c r="Z765" s="4" t="s">
        <v>291</v>
      </c>
      <c r="AA765" s="4" t="s">
        <v>291</v>
      </c>
      <c r="AB765" s="4" t="s">
        <v>291</v>
      </c>
      <c r="AC765" s="4" t="s">
        <v>291</v>
      </c>
      <c r="AD765" s="4" t="s">
        <v>291</v>
      </c>
      <c r="AE765" s="4" t="s">
        <v>291</v>
      </c>
      <c r="AF765" s="4" t="s">
        <v>291</v>
      </c>
      <c r="AG765" s="4" t="s">
        <v>291</v>
      </c>
      <c r="AH765" s="4" t="s">
        <v>291</v>
      </c>
      <c r="AI765" s="4" t="s">
        <v>291</v>
      </c>
      <c r="AJ765" s="4" t="s">
        <v>291</v>
      </c>
      <c r="AK765" s="4" t="s">
        <v>291</v>
      </c>
      <c r="AL765" s="4" t="s">
        <v>291</v>
      </c>
      <c r="AM765" s="4" t="s">
        <v>291</v>
      </c>
      <c r="AN765" s="4" t="s">
        <v>291</v>
      </c>
      <c r="AO765" s="4" t="s">
        <v>291</v>
      </c>
      <c r="AP765" s="4" t="s">
        <v>291</v>
      </c>
      <c r="AQ765" s="4" t="s">
        <v>291</v>
      </c>
      <c r="AR765" s="4" t="s">
        <v>291</v>
      </c>
      <c r="AS765" s="4" t="s">
        <v>291</v>
      </c>
      <c r="AT765" s="4" t="s">
        <v>291</v>
      </c>
      <c r="AU765" s="4" t="s">
        <v>291</v>
      </c>
      <c r="AV765" s="4" t="s">
        <v>291</v>
      </c>
      <c r="AW765" s="4" t="s">
        <v>291</v>
      </c>
      <c r="AX765" s="4">
        <v>0.1137667700312095</v>
      </c>
      <c r="AY765" s="4">
        <v>1.7672603661579078</v>
      </c>
      <c r="AZ765" s="4">
        <v>0.22995919286463717</v>
      </c>
      <c r="BA765" s="4">
        <v>-0.42357491930765656</v>
      </c>
      <c r="BB765" s="4">
        <v>-0.69500412901976061</v>
      </c>
      <c r="BC765" s="4">
        <v>-1.3145890570292251</v>
      </c>
      <c r="BD765" s="4">
        <v>-0.71753373015359667</v>
      </c>
      <c r="BE765" s="4">
        <v>-4.3307584554032825</v>
      </c>
      <c r="BF765" s="4">
        <v>0.53026082845653022</v>
      </c>
      <c r="BG765" s="4">
        <v>-1.3587884404495099</v>
      </c>
      <c r="BH765" s="4">
        <v>0.40930947907107385</v>
      </c>
      <c r="BI765" s="4">
        <v>1.9373544912762108</v>
      </c>
      <c r="BJ765" s="4">
        <v>0.35360755620930107</v>
      </c>
      <c r="BK765" s="4">
        <v>1.2478934118478335</v>
      </c>
      <c r="BL765" s="4">
        <v>2.4746209789637374</v>
      </c>
      <c r="BM765" s="4">
        <v>-2.3970483131377285</v>
      </c>
      <c r="BN765" s="4">
        <v>0.11913514638639544</v>
      </c>
      <c r="BO765" s="4">
        <v>6.6446854713331227E-2</v>
      </c>
      <c r="BP765" s="4">
        <v>-1.2206374903874107</v>
      </c>
      <c r="BQ765" s="4">
        <v>-0.41900327889992095</v>
      </c>
      <c r="BR765" s="4">
        <v>1.335107746359987</v>
      </c>
      <c r="BS765" s="4">
        <v>0.25303782545886833</v>
      </c>
      <c r="BT765" s="4">
        <v>2.8836952933693816</v>
      </c>
      <c r="BU765" s="4">
        <v>1.8874592905544496</v>
      </c>
      <c r="BV765" s="4">
        <v>2.0201251461175573</v>
      </c>
      <c r="BW765" s="4">
        <v>0.39831704467698792</v>
      </c>
    </row>
    <row r="766" spans="1:75" hidden="1">
      <c r="A766" s="1" t="s">
        <v>266</v>
      </c>
      <c r="B766" s="1" t="s">
        <v>65</v>
      </c>
      <c r="C766" s="1" t="s">
        <v>64</v>
      </c>
      <c r="D766" s="3" t="s">
        <v>278</v>
      </c>
      <c r="E766" s="1" t="s">
        <v>254</v>
      </c>
      <c r="F766" s="4" t="s">
        <v>291</v>
      </c>
      <c r="G766" s="4">
        <v>1.0985620140542718</v>
      </c>
      <c r="H766" s="4">
        <v>1.1305671953426577</v>
      </c>
      <c r="I766" s="4">
        <v>1.0490200580086873</v>
      </c>
      <c r="J766" s="4">
        <v>0.75598845580067131</v>
      </c>
      <c r="K766" s="4">
        <v>0.81105485243875286</v>
      </c>
      <c r="L766" s="4">
        <v>0.81220640384354059</v>
      </c>
      <c r="M766" s="4">
        <v>0.75956043397400475</v>
      </c>
      <c r="N766" s="4">
        <v>0.64004150620606826</v>
      </c>
      <c r="O766" s="4">
        <v>0.45854417654953572</v>
      </c>
      <c r="P766" s="4">
        <v>0.42900419335378803</v>
      </c>
      <c r="Q766" s="4">
        <v>-0.75123568580690581</v>
      </c>
      <c r="R766" s="4">
        <v>0.34454092675166859</v>
      </c>
      <c r="S766" s="4">
        <v>0.48008987678325177</v>
      </c>
      <c r="T766" s="4">
        <v>0.61617128407189803</v>
      </c>
      <c r="U766" s="4">
        <v>0.52325563462172209</v>
      </c>
      <c r="V766" s="4">
        <v>0.39314009051110155</v>
      </c>
      <c r="W766" s="4">
        <v>0.20121525865737233</v>
      </c>
      <c r="X766" s="4">
        <v>0.16209276379142157</v>
      </c>
      <c r="Y766" s="4">
        <v>-0.45146451886199923</v>
      </c>
      <c r="Z766" s="4">
        <v>-0.11574884896125015</v>
      </c>
      <c r="AA766" s="4">
        <v>0.30140192783707498</v>
      </c>
      <c r="AB766" s="4">
        <v>0.38076290803967794</v>
      </c>
      <c r="AC766" s="4">
        <v>0.50619752796496886</v>
      </c>
      <c r="AD766" s="4">
        <v>0.64254929338747324</v>
      </c>
      <c r="AE766" s="4">
        <v>0.66409911214873052</v>
      </c>
      <c r="AF766" s="4">
        <v>0.62859869115960976</v>
      </c>
      <c r="AG766" s="4">
        <v>0.56181293030688195</v>
      </c>
      <c r="AH766" s="4">
        <v>0.50166725464637629</v>
      </c>
      <c r="AI766" s="4">
        <v>0.45800925770893564</v>
      </c>
      <c r="AJ766" s="4">
        <v>0.28320599005622338</v>
      </c>
      <c r="AK766" s="4">
        <v>8.9204436001111276E-2</v>
      </c>
      <c r="AL766" s="4">
        <v>5.6322140893905193E-2</v>
      </c>
      <c r="AM766" s="4">
        <v>3.0901508816638668E-2</v>
      </c>
      <c r="AN766" s="4">
        <v>2.2664455071197409E-2</v>
      </c>
      <c r="AO766" s="4">
        <v>9.0986479680754684E-3</v>
      </c>
      <c r="AP766" s="4">
        <v>-1.2861097623884099E-2</v>
      </c>
      <c r="AQ766" s="4">
        <v>2.6782849198503378E-2</v>
      </c>
      <c r="AR766" s="4">
        <v>2.1189734238058477E-2</v>
      </c>
      <c r="AS766" s="4">
        <v>5.4393238096528407E-3</v>
      </c>
      <c r="AT766" s="4">
        <v>-4.6818299527184859E-2</v>
      </c>
      <c r="AU766" s="4">
        <v>-0.23977692819888707</v>
      </c>
      <c r="AV766" s="4">
        <v>0.102293454164748</v>
      </c>
      <c r="AW766" s="4">
        <v>0.10400593655128798</v>
      </c>
      <c r="AX766" s="4">
        <v>3.6128290280945663E-2</v>
      </c>
      <c r="AY766" s="4">
        <v>-6.1300108084449967E-2</v>
      </c>
      <c r="AZ766" s="4">
        <v>-0.11631360809664093</v>
      </c>
      <c r="BA766" s="4">
        <v>-0.10769986409915333</v>
      </c>
      <c r="BB766" s="4">
        <v>-9.4699882988680262E-2</v>
      </c>
      <c r="BC766" s="4">
        <v>-0.10212860948403124</v>
      </c>
      <c r="BD766" s="4">
        <v>-0.28002132856833617</v>
      </c>
      <c r="BE766" s="4">
        <v>-0.3750147792858427</v>
      </c>
      <c r="BF766" s="4">
        <v>-0.19271569140217881</v>
      </c>
      <c r="BG766" s="4">
        <v>-2.861159337841368E-2</v>
      </c>
      <c r="BH766" s="4">
        <v>3.0439480172561595E-2</v>
      </c>
      <c r="BI766" s="4">
        <v>0.1384216945580885</v>
      </c>
      <c r="BJ766" s="4">
        <v>0.27116261177904111</v>
      </c>
      <c r="BK766" s="4">
        <v>0.58524324622601931</v>
      </c>
      <c r="BL766" s="4">
        <v>0.83286179907373636</v>
      </c>
      <c r="BM766" s="4">
        <v>0.57135552371887499</v>
      </c>
      <c r="BN766" s="4">
        <v>0.29178655881205717</v>
      </c>
      <c r="BO766" s="4">
        <v>0.20696632110859259</v>
      </c>
      <c r="BP766" s="4">
        <v>0.14002359736313696</v>
      </c>
      <c r="BQ766" s="4">
        <v>3.3175447885214204E-2</v>
      </c>
      <c r="BR766" s="4">
        <v>0.10533301782567062</v>
      </c>
      <c r="BS766" s="4">
        <v>0.19678211084157571</v>
      </c>
      <c r="BT766" s="4">
        <v>0.19222820581603628</v>
      </c>
      <c r="BU766" s="4">
        <v>0.265995818889464</v>
      </c>
      <c r="BV766" s="4">
        <v>0.24337593966117232</v>
      </c>
      <c r="BW766" s="4">
        <v>0.22112337852902009</v>
      </c>
    </row>
    <row r="767" spans="1:75" hidden="1">
      <c r="A767" s="1" t="s">
        <v>266</v>
      </c>
      <c r="B767" s="1" t="s">
        <v>65</v>
      </c>
      <c r="C767" s="1" t="s">
        <v>64</v>
      </c>
      <c r="D767" s="3" t="s">
        <v>279</v>
      </c>
      <c r="E767" s="1" t="s">
        <v>255</v>
      </c>
      <c r="F767" s="4" t="s">
        <v>291</v>
      </c>
      <c r="G767" s="4" t="s">
        <v>291</v>
      </c>
      <c r="H767" s="4" t="s">
        <v>291</v>
      </c>
      <c r="I767" s="4" t="s">
        <v>291</v>
      </c>
      <c r="J767" s="4" t="s">
        <v>291</v>
      </c>
      <c r="K767" s="4" t="s">
        <v>291</v>
      </c>
      <c r="L767" s="4" t="s">
        <v>291</v>
      </c>
      <c r="M767" s="4" t="s">
        <v>291</v>
      </c>
      <c r="N767" s="4" t="s">
        <v>291</v>
      </c>
      <c r="O767" s="4" t="s">
        <v>291</v>
      </c>
      <c r="P767" s="4" t="s">
        <v>291</v>
      </c>
      <c r="Q767" s="4" t="s">
        <v>291</v>
      </c>
      <c r="R767" s="4" t="s">
        <v>291</v>
      </c>
      <c r="S767" s="4" t="s">
        <v>291</v>
      </c>
      <c r="T767" s="4" t="s">
        <v>291</v>
      </c>
      <c r="U767" s="4" t="s">
        <v>291</v>
      </c>
      <c r="V767" s="4" t="s">
        <v>291</v>
      </c>
      <c r="W767" s="4" t="s">
        <v>291</v>
      </c>
      <c r="X767" s="4" t="s">
        <v>291</v>
      </c>
      <c r="Y767" s="4" t="s">
        <v>291</v>
      </c>
      <c r="Z767" s="4" t="s">
        <v>291</v>
      </c>
      <c r="AA767" s="4">
        <v>5.4124916433498482</v>
      </c>
      <c r="AB767" s="4">
        <v>5.3395240743538963</v>
      </c>
      <c r="AC767" s="4">
        <v>4.3673391064365852</v>
      </c>
      <c r="AD767" s="4">
        <v>4.3718568520465073</v>
      </c>
      <c r="AE767" s="4">
        <v>5.3385746803305212</v>
      </c>
      <c r="AF767" s="4">
        <v>3.7364030651701574</v>
      </c>
      <c r="AG767" s="4">
        <v>3.1533701684816506</v>
      </c>
      <c r="AH767" s="4">
        <v>3.5535937606262502</v>
      </c>
      <c r="AI767" s="4">
        <v>0.82475973874058806</v>
      </c>
      <c r="AJ767" s="4">
        <v>1.4481006285099296</v>
      </c>
      <c r="AK767" s="4">
        <v>-0.31567067157700635</v>
      </c>
      <c r="AL767" s="4">
        <v>-1.7469165679820375</v>
      </c>
      <c r="AM767" s="4">
        <v>1.3197376877476019</v>
      </c>
      <c r="AN767" s="4">
        <v>1.5291318614053084</v>
      </c>
      <c r="AO767" s="4">
        <v>1.6984864661115262</v>
      </c>
      <c r="AP767" s="4">
        <v>2.4127703263629341</v>
      </c>
      <c r="AQ767" s="4">
        <v>1.9762035337632655</v>
      </c>
      <c r="AR767" s="4">
        <v>1.921770196610173</v>
      </c>
      <c r="AS767" s="4">
        <v>1.8223609966517174</v>
      </c>
      <c r="AT767" s="4">
        <v>6.097787192366777</v>
      </c>
      <c r="AU767" s="4">
        <v>-8.3334025326966881</v>
      </c>
      <c r="AV767" s="4">
        <v>-1.8448699569936444</v>
      </c>
      <c r="AW767" s="4">
        <v>0.29512670565301491</v>
      </c>
      <c r="AX767" s="4">
        <v>1.7959973331739265</v>
      </c>
      <c r="AY767" s="4">
        <v>5.4551289831796579</v>
      </c>
      <c r="AZ767" s="4">
        <v>3.6856558001783224</v>
      </c>
      <c r="BA767" s="4">
        <v>0.1075778212511258</v>
      </c>
      <c r="BB767" s="4">
        <v>1.4308018464641359</v>
      </c>
      <c r="BC767" s="4">
        <v>3.6663617457462161</v>
      </c>
      <c r="BD767" s="4">
        <v>5.1327449051908003</v>
      </c>
      <c r="BE767" s="4">
        <v>3.1837465703277834</v>
      </c>
      <c r="BF767" s="4">
        <v>1.0192464810993451</v>
      </c>
      <c r="BG767" s="4">
        <v>4.4319315811967908</v>
      </c>
      <c r="BH767" s="4">
        <v>5.1057799788265745</v>
      </c>
      <c r="BI767" s="4">
        <v>4.5045752243147552</v>
      </c>
      <c r="BJ767" s="4">
        <v>5.4326582148708669</v>
      </c>
      <c r="BK767" s="4">
        <v>3.4429599994089788</v>
      </c>
      <c r="BL767" s="4">
        <v>0.49331321486538737</v>
      </c>
      <c r="BM767" s="4">
        <v>-3.0517933834602884</v>
      </c>
      <c r="BN767" s="4">
        <v>3.3424167739663835</v>
      </c>
      <c r="BO767" s="4">
        <v>2.0563205083670599</v>
      </c>
      <c r="BP767" s="4">
        <v>-1.2146946150861093</v>
      </c>
      <c r="BQ767" s="4">
        <v>-0.80312266182830383</v>
      </c>
      <c r="BR767" s="4">
        <v>2.1513759146009281</v>
      </c>
      <c r="BS767" s="4">
        <v>3.8269171631535315</v>
      </c>
      <c r="BT767" s="4">
        <v>0.84711929462080171</v>
      </c>
      <c r="BU767" s="4">
        <v>2.7561097364642961</v>
      </c>
      <c r="BV767" s="4">
        <v>1.3089337466527073</v>
      </c>
      <c r="BW767" s="4">
        <v>2.5124582562182196</v>
      </c>
    </row>
    <row r="768" spans="1:75" hidden="1">
      <c r="A768" s="1" t="s">
        <v>266</v>
      </c>
      <c r="B768" s="1" t="s">
        <v>65</v>
      </c>
      <c r="C768" s="1" t="s">
        <v>64</v>
      </c>
      <c r="D768" s="3" t="s">
        <v>280</v>
      </c>
      <c r="E768" s="1" t="s">
        <v>256</v>
      </c>
      <c r="F768" s="4" t="s">
        <v>291</v>
      </c>
      <c r="G768" s="4" t="s">
        <v>291</v>
      </c>
      <c r="H768" s="4" t="s">
        <v>291</v>
      </c>
      <c r="I768" s="4" t="s">
        <v>291</v>
      </c>
      <c r="J768" s="4" t="s">
        <v>291</v>
      </c>
      <c r="K768" s="4" t="s">
        <v>291</v>
      </c>
      <c r="L768" s="4" t="s">
        <v>291</v>
      </c>
      <c r="M768" s="4" t="s">
        <v>291</v>
      </c>
      <c r="N768" s="4" t="s">
        <v>291</v>
      </c>
      <c r="O768" s="4" t="s">
        <v>291</v>
      </c>
      <c r="P768" s="4" t="s">
        <v>291</v>
      </c>
      <c r="Q768" s="4" t="s">
        <v>291</v>
      </c>
      <c r="R768" s="4" t="s">
        <v>291</v>
      </c>
      <c r="S768" s="4" t="s">
        <v>291</v>
      </c>
      <c r="T768" s="4" t="s">
        <v>291</v>
      </c>
      <c r="U768" s="4" t="s">
        <v>291</v>
      </c>
      <c r="V768" s="4" t="s">
        <v>291</v>
      </c>
      <c r="W768" s="4" t="s">
        <v>291</v>
      </c>
      <c r="X768" s="4" t="s">
        <v>291</v>
      </c>
      <c r="Y768" s="4" t="s">
        <v>291</v>
      </c>
      <c r="Z768" s="4" t="s">
        <v>291</v>
      </c>
      <c r="AA768" s="4" t="s">
        <v>291</v>
      </c>
      <c r="AB768" s="4" t="s">
        <v>291</v>
      </c>
      <c r="AC768" s="4" t="s">
        <v>291</v>
      </c>
      <c r="AD768" s="4" t="s">
        <v>291</v>
      </c>
      <c r="AE768" s="4" t="s">
        <v>291</v>
      </c>
      <c r="AF768" s="4" t="s">
        <v>291</v>
      </c>
      <c r="AG768" s="4" t="s">
        <v>291</v>
      </c>
      <c r="AH768" s="4" t="s">
        <v>291</v>
      </c>
      <c r="AI768" s="4" t="s">
        <v>291</v>
      </c>
      <c r="AJ768" s="4" t="s">
        <v>291</v>
      </c>
      <c r="AK768" s="4" t="s">
        <v>291</v>
      </c>
      <c r="AL768" s="4" t="s">
        <v>291</v>
      </c>
      <c r="AM768" s="4" t="s">
        <v>291</v>
      </c>
      <c r="AN768" s="4" t="s">
        <v>291</v>
      </c>
      <c r="AO768" s="4" t="s">
        <v>291</v>
      </c>
      <c r="AP768" s="4" t="s">
        <v>291</v>
      </c>
      <c r="AQ768" s="4" t="s">
        <v>291</v>
      </c>
      <c r="AR768" s="4" t="s">
        <v>291</v>
      </c>
      <c r="AS768" s="4" t="s">
        <v>291</v>
      </c>
      <c r="AT768" s="4" t="s">
        <v>291</v>
      </c>
      <c r="AU768" s="4" t="s">
        <v>291</v>
      </c>
      <c r="AV768" s="4" t="s">
        <v>291</v>
      </c>
      <c r="AW768" s="4" t="s">
        <v>291</v>
      </c>
      <c r="AX768" s="4">
        <v>2.7923659070634876</v>
      </c>
      <c r="AY768" s="4">
        <v>4.3767962506553237</v>
      </c>
      <c r="AZ768" s="4">
        <v>3.9836945074054775</v>
      </c>
      <c r="BA768" s="4">
        <v>-0.17181192200471651</v>
      </c>
      <c r="BB768" s="4">
        <v>0.36885215083861667</v>
      </c>
      <c r="BC768" s="4">
        <v>2.7840270507812237</v>
      </c>
      <c r="BD768" s="4">
        <v>5.0202974145996171</v>
      </c>
      <c r="BE768" s="4">
        <v>7.567242324043022</v>
      </c>
      <c r="BF768" s="4">
        <v>1.1163138511421034</v>
      </c>
      <c r="BG768" s="4">
        <v>5.0301266796732635</v>
      </c>
      <c r="BH768" s="4">
        <v>4.4789216336876159</v>
      </c>
      <c r="BI768" s="4">
        <v>4.5087635809084148</v>
      </c>
      <c r="BJ768" s="4">
        <v>6.4770115751568325</v>
      </c>
      <c r="BK768" s="4">
        <v>4.3010774114557782</v>
      </c>
      <c r="BL768" s="4">
        <v>0.20264700030570015</v>
      </c>
      <c r="BM768" s="4">
        <v>-2.4646014660151039</v>
      </c>
      <c r="BN768" s="4">
        <v>2.1517214487730252</v>
      </c>
      <c r="BO768" s="4">
        <v>1.710249924627294</v>
      </c>
      <c r="BP768" s="4">
        <v>0.42599303996302407</v>
      </c>
      <c r="BQ768" s="4">
        <v>-6.4939861953583478E-2</v>
      </c>
      <c r="BR768" s="4">
        <v>1.3618265336749591</v>
      </c>
      <c r="BS768" s="4">
        <v>5.0434388855549184</v>
      </c>
      <c r="BT768" s="4">
        <v>-0.42101219706198734</v>
      </c>
      <c r="BU768" s="4">
        <v>2.4194775734321938</v>
      </c>
      <c r="BV768" s="4">
        <v>0.85556389859853255</v>
      </c>
      <c r="BW768" s="4">
        <v>2.307851216812451</v>
      </c>
    </row>
    <row r="769" spans="1:75" hidden="1">
      <c r="A769" s="1" t="s">
        <v>266</v>
      </c>
      <c r="B769" s="1" t="s">
        <v>65</v>
      </c>
      <c r="C769" s="1" t="s">
        <v>64</v>
      </c>
      <c r="D769" s="3" t="s">
        <v>281</v>
      </c>
      <c r="E769" s="1" t="s">
        <v>257</v>
      </c>
      <c r="F769" s="4" t="s">
        <v>291</v>
      </c>
      <c r="G769" s="4" t="s">
        <v>291</v>
      </c>
      <c r="H769" s="4" t="s">
        <v>291</v>
      </c>
      <c r="I769" s="4" t="s">
        <v>291</v>
      </c>
      <c r="J769" s="4" t="s">
        <v>291</v>
      </c>
      <c r="K769" s="4" t="s">
        <v>291</v>
      </c>
      <c r="L769" s="4" t="s">
        <v>291</v>
      </c>
      <c r="M769" s="4" t="s">
        <v>291</v>
      </c>
      <c r="N769" s="4" t="s">
        <v>291</v>
      </c>
      <c r="O769" s="4" t="s">
        <v>291</v>
      </c>
      <c r="P769" s="4" t="s">
        <v>291</v>
      </c>
      <c r="Q769" s="4" t="s">
        <v>291</v>
      </c>
      <c r="R769" s="4" t="s">
        <v>291</v>
      </c>
      <c r="S769" s="4" t="s">
        <v>291</v>
      </c>
      <c r="T769" s="4" t="s">
        <v>291</v>
      </c>
      <c r="U769" s="4" t="s">
        <v>291</v>
      </c>
      <c r="V769" s="4" t="s">
        <v>291</v>
      </c>
      <c r="W769" s="4" t="s">
        <v>291</v>
      </c>
      <c r="X769" s="4" t="s">
        <v>291</v>
      </c>
      <c r="Y769" s="4" t="s">
        <v>291</v>
      </c>
      <c r="Z769" s="4" t="s">
        <v>291</v>
      </c>
      <c r="AA769" s="4">
        <v>4.8993259919394738</v>
      </c>
      <c r="AB769" s="4">
        <v>4.9019230518495327</v>
      </c>
      <c r="AC769" s="4">
        <v>4.1512144957299268</v>
      </c>
      <c r="AD769" s="4">
        <v>4.1615430485308469</v>
      </c>
      <c r="AE769" s="4">
        <v>4.8967735621882946</v>
      </c>
      <c r="AF769" s="4">
        <v>3.3142816860804114</v>
      </c>
      <c r="AG769" s="4">
        <v>2.8013579192835536</v>
      </c>
      <c r="AH769" s="4">
        <v>3.6088914203838751</v>
      </c>
      <c r="AI769" s="4">
        <v>0.89956697134823127</v>
      </c>
      <c r="AJ769" s="4">
        <v>1.4196195915917809</v>
      </c>
      <c r="AK769" s="4">
        <v>-0.24859178034838392</v>
      </c>
      <c r="AL769" s="4">
        <v>-1.5911694297603085</v>
      </c>
      <c r="AM769" s="4">
        <v>1.5846607988540207</v>
      </c>
      <c r="AN769" s="4">
        <v>2.2165110700919088</v>
      </c>
      <c r="AO769" s="4">
        <v>2.2389056564648957</v>
      </c>
      <c r="AP769" s="4">
        <v>2.7602831040241194</v>
      </c>
      <c r="AQ769" s="4">
        <v>2.3001102310619137</v>
      </c>
      <c r="AR769" s="4">
        <v>2.0556615928791988</v>
      </c>
      <c r="AS769" s="4">
        <v>1.7004829266925148</v>
      </c>
      <c r="AT769" s="4">
        <v>1.0880230272243274</v>
      </c>
      <c r="AU769" s="4">
        <v>-11.387527736004287</v>
      </c>
      <c r="AV769" s="4">
        <v>-0.60167797697914249</v>
      </c>
      <c r="AW769" s="4">
        <v>-4.0017744682874223E-3</v>
      </c>
      <c r="AX769" s="4">
        <v>2.8721435149672958</v>
      </c>
      <c r="AY769" s="4">
        <v>6.286559778281875</v>
      </c>
      <c r="AZ769" s="4">
        <v>4.3441810538281223</v>
      </c>
      <c r="BA769" s="4">
        <v>-0.48748424487246034</v>
      </c>
      <c r="BB769" s="4">
        <v>-0.23423745546701236</v>
      </c>
      <c r="BC769" s="4">
        <v>1.5365373324936149</v>
      </c>
      <c r="BD769" s="4">
        <v>4.5595303431539502</v>
      </c>
      <c r="BE769" s="4">
        <v>3.2961406758166056</v>
      </c>
      <c r="BF769" s="4">
        <v>1.8487726210150823</v>
      </c>
      <c r="BG769" s="4">
        <v>3.6326404090415432</v>
      </c>
      <c r="BH769" s="4">
        <v>4.8746404681741851</v>
      </c>
      <c r="BI769" s="4">
        <v>6.3862072151171123</v>
      </c>
      <c r="BJ769" s="4">
        <v>6.5645590920476504</v>
      </c>
      <c r="BK769" s="4">
        <v>4.9882072924468224</v>
      </c>
      <c r="BL769" s="4">
        <v>1.8341450320668029</v>
      </c>
      <c r="BM769" s="4">
        <v>-5.3433978164265872</v>
      </c>
      <c r="BN769" s="4">
        <v>1.9758681750904339</v>
      </c>
      <c r="BO769" s="4">
        <v>1.5676224150733331</v>
      </c>
      <c r="BP769" s="4">
        <v>-0.9385536819111473</v>
      </c>
      <c r="BQ769" s="4">
        <v>-0.51667507931614232</v>
      </c>
      <c r="BR769" s="4">
        <v>2.6070370429591705</v>
      </c>
      <c r="BS769" s="4">
        <v>5.1024157668067449</v>
      </c>
      <c r="BT769" s="4">
        <v>2.2539813935878561</v>
      </c>
      <c r="BU769" s="4">
        <v>4.075766331310815</v>
      </c>
      <c r="BV769" s="4">
        <v>2.643163741917931</v>
      </c>
      <c r="BW769" s="4">
        <v>2.4887342744125851</v>
      </c>
    </row>
    <row r="770" spans="1:75" hidden="1">
      <c r="A770" s="1" t="s">
        <v>266</v>
      </c>
      <c r="B770" s="1" t="s">
        <v>67</v>
      </c>
      <c r="C770" s="1" t="s">
        <v>66</v>
      </c>
      <c r="D770" s="3" t="s">
        <v>267</v>
      </c>
      <c r="E770" s="1" t="s">
        <v>283</v>
      </c>
      <c r="F770" s="2" t="s">
        <v>291</v>
      </c>
      <c r="G770" s="2" t="s">
        <v>291</v>
      </c>
      <c r="H770" s="2" t="s">
        <v>291</v>
      </c>
      <c r="I770" s="2" t="s">
        <v>291</v>
      </c>
      <c r="J770" s="2" t="s">
        <v>291</v>
      </c>
      <c r="K770" s="2" t="s">
        <v>291</v>
      </c>
      <c r="L770" s="2" t="s">
        <v>291</v>
      </c>
      <c r="M770" s="2" t="s">
        <v>291</v>
      </c>
      <c r="N770" s="2" t="s">
        <v>291</v>
      </c>
      <c r="O770" s="2" t="s">
        <v>291</v>
      </c>
      <c r="P770" s="2" t="s">
        <v>291</v>
      </c>
      <c r="Q770" s="2" t="s">
        <v>291</v>
      </c>
      <c r="R770" s="2" t="s">
        <v>291</v>
      </c>
      <c r="S770" s="2" t="s">
        <v>291</v>
      </c>
      <c r="T770" s="2" t="s">
        <v>291</v>
      </c>
      <c r="U770" s="2" t="s">
        <v>291</v>
      </c>
      <c r="V770" s="2" t="s">
        <v>291</v>
      </c>
      <c r="W770" s="2" t="s">
        <v>291</v>
      </c>
      <c r="X770" s="2" t="s">
        <v>291</v>
      </c>
      <c r="Y770" s="2" t="s">
        <v>291</v>
      </c>
      <c r="Z770" s="2" t="s">
        <v>291</v>
      </c>
      <c r="AA770" s="2" t="s">
        <v>291</v>
      </c>
      <c r="AB770" s="2" t="s">
        <v>291</v>
      </c>
      <c r="AC770" s="2" t="s">
        <v>291</v>
      </c>
      <c r="AD770" s="2" t="s">
        <v>291</v>
      </c>
      <c r="AE770" s="2" t="s">
        <v>291</v>
      </c>
      <c r="AF770" s="2" t="s">
        <v>291</v>
      </c>
      <c r="AG770" s="2" t="s">
        <v>291</v>
      </c>
      <c r="AH770" s="2" t="s">
        <v>291</v>
      </c>
      <c r="AI770" s="2" t="s">
        <v>291</v>
      </c>
      <c r="AJ770" s="2">
        <v>19690.696801630522</v>
      </c>
      <c r="AK770" s="2">
        <v>20409.917743520127</v>
      </c>
      <c r="AL770" s="2">
        <v>21155.408896589346</v>
      </c>
      <c r="AM770" s="2">
        <v>21884.152782721419</v>
      </c>
      <c r="AN770" s="2">
        <v>22452.931932009527</v>
      </c>
      <c r="AO770" s="2">
        <v>22469.235710061083</v>
      </c>
      <c r="AP770" s="2">
        <v>23087.483420974149</v>
      </c>
      <c r="AQ770" s="2">
        <v>23311.670667771821</v>
      </c>
      <c r="AR770" s="2">
        <v>24474.392254222716</v>
      </c>
      <c r="AS770" s="2">
        <v>26050.112973679901</v>
      </c>
      <c r="AT770" s="2">
        <v>23901.527440997936</v>
      </c>
      <c r="AU770" s="2">
        <v>21511.37469689814</v>
      </c>
      <c r="AV770" s="2">
        <v>18478.270864635502</v>
      </c>
      <c r="AW770" s="2">
        <v>16907.617841141484</v>
      </c>
      <c r="AX770" s="2">
        <v>16630.027776100691</v>
      </c>
      <c r="AY770" s="2">
        <v>17715.940304783137</v>
      </c>
      <c r="AZ770" s="2">
        <v>18658.971236125304</v>
      </c>
      <c r="BA770" s="2">
        <v>20860.567720165651</v>
      </c>
      <c r="BB770" s="2">
        <v>21719.411424153801</v>
      </c>
      <c r="BC770" s="2">
        <v>21533.395614111643</v>
      </c>
      <c r="BD770" s="2">
        <v>23809.130452214409</v>
      </c>
      <c r="BE770" s="2">
        <v>25316.014829362623</v>
      </c>
      <c r="BF770" s="2">
        <v>26854.162367862464</v>
      </c>
      <c r="BG770" s="2">
        <v>28845.849054256199</v>
      </c>
      <c r="BH770" s="2">
        <v>30661.568803899376</v>
      </c>
      <c r="BI770" s="2">
        <v>33535.769873590347</v>
      </c>
      <c r="BJ770" s="2">
        <v>36980.523637948427</v>
      </c>
      <c r="BK770" s="2">
        <v>39845.792375824654</v>
      </c>
      <c r="BL770" s="2">
        <v>37686.401159608999</v>
      </c>
      <c r="BM770" s="2">
        <v>32137.190019695958</v>
      </c>
      <c r="BN770" s="2">
        <v>32863.165287939708</v>
      </c>
      <c r="BO770" s="2">
        <v>35359.975338457516</v>
      </c>
      <c r="BP770" s="2">
        <v>36882.937912872279</v>
      </c>
      <c r="BQ770" s="2">
        <v>37597.301149756859</v>
      </c>
      <c r="BR770" s="2">
        <v>38683.24939013501</v>
      </c>
      <c r="BS770" s="2">
        <v>39418.38029848889</v>
      </c>
      <c r="BT770" s="2">
        <v>40793.736089664919</v>
      </c>
      <c r="BU770" s="2">
        <v>42774.927286176324</v>
      </c>
      <c r="BV770" s="2">
        <v>44428.525213381799</v>
      </c>
      <c r="BW770" s="2">
        <v>45628.095394143107</v>
      </c>
    </row>
    <row r="771" spans="1:75" hidden="1">
      <c r="A771" s="1" t="s">
        <v>266</v>
      </c>
      <c r="B771" s="1" t="s">
        <v>67</v>
      </c>
      <c r="C771" s="1" t="s">
        <v>66</v>
      </c>
      <c r="D771" s="3" t="s">
        <v>269</v>
      </c>
      <c r="E771" s="1" t="s">
        <v>284</v>
      </c>
      <c r="F771" s="2">
        <v>522.4263694426719</v>
      </c>
      <c r="G771" s="2">
        <v>532.23868567591308</v>
      </c>
      <c r="H771" s="2">
        <v>542.23529878904526</v>
      </c>
      <c r="I771" s="2">
        <v>552.41967028281226</v>
      </c>
      <c r="J771" s="2">
        <v>562.79532667255455</v>
      </c>
      <c r="K771" s="2">
        <v>573.36586070932731</v>
      </c>
      <c r="L771" s="2">
        <v>584.13493262395195</v>
      </c>
      <c r="M771" s="2">
        <v>595.10627139443523</v>
      </c>
      <c r="N771" s="2">
        <v>606.28367603719221</v>
      </c>
      <c r="O771" s="2">
        <v>617.67101692252174</v>
      </c>
      <c r="P771" s="2">
        <v>629.2722371147895</v>
      </c>
      <c r="Q771" s="2">
        <v>640.8910751753964</v>
      </c>
      <c r="R771" s="2">
        <v>652.72444263983903</v>
      </c>
      <c r="S771" s="2">
        <v>664.77630056385033</v>
      </c>
      <c r="T771" s="2">
        <v>677.0506831398161</v>
      </c>
      <c r="U771" s="2">
        <v>689.55169904716467</v>
      </c>
      <c r="V771" s="2">
        <v>702.28353282769092</v>
      </c>
      <c r="W771" s="2">
        <v>715.25044628627313</v>
      </c>
      <c r="X771" s="2">
        <v>728.45677991745333</v>
      </c>
      <c r="Y771" s="2">
        <v>741.90695435835778</v>
      </c>
      <c r="Z771" s="2">
        <v>755.60547186844394</v>
      </c>
      <c r="AA771" s="2">
        <v>762.03785979389511</v>
      </c>
      <c r="AB771" s="2">
        <v>768.52500594432456</v>
      </c>
      <c r="AC771" s="2">
        <v>775.06737647059856</v>
      </c>
      <c r="AD771" s="2">
        <v>781.6654414918753</v>
      </c>
      <c r="AE771" s="2">
        <v>788.31967512938684</v>
      </c>
      <c r="AF771" s="2">
        <v>795.03055554050786</v>
      </c>
      <c r="AG771" s="2">
        <v>801.79856495311549</v>
      </c>
      <c r="AH771" s="2">
        <v>808.62418970024055</v>
      </c>
      <c r="AI771" s="2">
        <v>815.50792025501494</v>
      </c>
      <c r="AJ771" s="2">
        <v>822.45025126591452</v>
      </c>
      <c r="AK771" s="2">
        <v>827.66884423079978</v>
      </c>
      <c r="AL771" s="2">
        <v>833.93115578866207</v>
      </c>
      <c r="AM771" s="2">
        <v>837.06231156759327</v>
      </c>
      <c r="AN771" s="2">
        <v>842.28090453247853</v>
      </c>
      <c r="AO771" s="2">
        <v>846.45577890438665</v>
      </c>
      <c r="AP771" s="2">
        <v>855.84924624118014</v>
      </c>
      <c r="AQ771" s="2">
        <v>853.76180905522597</v>
      </c>
      <c r="AR771" s="2">
        <v>853.76180904522596</v>
      </c>
      <c r="AS771" s="2">
        <v>847.49949748743711</v>
      </c>
      <c r="AT771" s="2">
        <v>830.79999999999984</v>
      </c>
      <c r="AU771" s="2">
        <v>807.2</v>
      </c>
      <c r="AV771" s="2">
        <v>759.1</v>
      </c>
      <c r="AW771" s="2">
        <v>698.8</v>
      </c>
      <c r="AX771" s="2">
        <v>675.4</v>
      </c>
      <c r="AY771" s="2">
        <v>633.6</v>
      </c>
      <c r="AZ771" s="2">
        <v>618.70000000000005</v>
      </c>
      <c r="BA771" s="2">
        <v>619</v>
      </c>
      <c r="BB771" s="2">
        <v>607.4</v>
      </c>
      <c r="BC771" s="2">
        <v>580.29999999999995</v>
      </c>
      <c r="BD771" s="2">
        <v>585.29999999999995</v>
      </c>
      <c r="BE771" s="2">
        <v>588.6</v>
      </c>
      <c r="BF771" s="2">
        <v>588.5</v>
      </c>
      <c r="BG771" s="2">
        <v>601.1</v>
      </c>
      <c r="BH771" s="2">
        <v>598.70000000000005</v>
      </c>
      <c r="BI771" s="2">
        <v>612.29999999999995</v>
      </c>
      <c r="BJ771" s="2">
        <v>642.20000000000005</v>
      </c>
      <c r="BK771" s="2">
        <v>643.4</v>
      </c>
      <c r="BL771" s="2">
        <v>642.1</v>
      </c>
      <c r="BM771" s="2">
        <v>576.6</v>
      </c>
      <c r="BN771" s="2">
        <v>548.1</v>
      </c>
      <c r="BO771" s="2">
        <v>584</v>
      </c>
      <c r="BP771" s="2">
        <v>593.5</v>
      </c>
      <c r="BQ771" s="2">
        <v>600.9</v>
      </c>
      <c r="BR771" s="2">
        <v>605.5</v>
      </c>
      <c r="BS771" s="2">
        <v>622.9</v>
      </c>
      <c r="BT771" s="2">
        <v>624.70000000000005</v>
      </c>
      <c r="BU771" s="2">
        <v>641.5</v>
      </c>
      <c r="BV771" s="2">
        <v>649.5</v>
      </c>
      <c r="BW771" s="2">
        <v>651.45489509072331</v>
      </c>
    </row>
    <row r="772" spans="1:75" hidden="1">
      <c r="A772" s="1" t="s">
        <v>266</v>
      </c>
      <c r="B772" s="1" t="s">
        <v>67</v>
      </c>
      <c r="C772" s="1" t="s">
        <v>66</v>
      </c>
      <c r="D772" s="3" t="s">
        <v>270</v>
      </c>
      <c r="E772" s="1" t="s">
        <v>285</v>
      </c>
      <c r="F772" s="2" t="s">
        <v>291</v>
      </c>
      <c r="G772" s="2" t="s">
        <v>291</v>
      </c>
      <c r="H772" s="2" t="s">
        <v>291</v>
      </c>
      <c r="I772" s="2" t="s">
        <v>291</v>
      </c>
      <c r="J772" s="2" t="s">
        <v>291</v>
      </c>
      <c r="K772" s="2" t="s">
        <v>291</v>
      </c>
      <c r="L772" s="2" t="s">
        <v>291</v>
      </c>
      <c r="M772" s="2" t="s">
        <v>291</v>
      </c>
      <c r="N772" s="2" t="s">
        <v>291</v>
      </c>
      <c r="O772" s="2" t="s">
        <v>291</v>
      </c>
      <c r="P772" s="2" t="s">
        <v>291</v>
      </c>
      <c r="Q772" s="2" t="s">
        <v>291</v>
      </c>
      <c r="R772" s="2" t="s">
        <v>291</v>
      </c>
      <c r="S772" s="2" t="s">
        <v>291</v>
      </c>
      <c r="T772" s="2" t="s">
        <v>291</v>
      </c>
      <c r="U772" s="2" t="s">
        <v>291</v>
      </c>
      <c r="V772" s="2" t="s">
        <v>291</v>
      </c>
      <c r="W772" s="2" t="s">
        <v>291</v>
      </c>
      <c r="X772" s="2" t="s">
        <v>291</v>
      </c>
      <c r="Y772" s="2" t="s">
        <v>291</v>
      </c>
      <c r="Z772" s="2" t="s">
        <v>291</v>
      </c>
      <c r="AA772" s="2" t="s">
        <v>291</v>
      </c>
      <c r="AB772" s="2" t="s">
        <v>291</v>
      </c>
      <c r="AC772" s="2" t="s">
        <v>291</v>
      </c>
      <c r="AD772" s="2" t="s">
        <v>291</v>
      </c>
      <c r="AE772" s="2" t="s">
        <v>291</v>
      </c>
      <c r="AF772" s="2" t="s">
        <v>291</v>
      </c>
      <c r="AG772" s="2" t="s">
        <v>291</v>
      </c>
      <c r="AH772" s="2" t="s">
        <v>291</v>
      </c>
      <c r="AI772" s="2" t="s">
        <v>291</v>
      </c>
      <c r="AJ772" s="2" t="s">
        <v>291</v>
      </c>
      <c r="AK772" s="2" t="s">
        <v>291</v>
      </c>
      <c r="AL772" s="2" t="s">
        <v>291</v>
      </c>
      <c r="AM772" s="2" t="s">
        <v>291</v>
      </c>
      <c r="AN772" s="2" t="s">
        <v>291</v>
      </c>
      <c r="AO772" s="2" t="s">
        <v>291</v>
      </c>
      <c r="AP772" s="2" t="s">
        <v>291</v>
      </c>
      <c r="AQ772" s="2" t="s">
        <v>291</v>
      </c>
      <c r="AR772" s="2" t="s">
        <v>291</v>
      </c>
      <c r="AS772" s="2" t="s">
        <v>291</v>
      </c>
      <c r="AT772" s="2" t="s">
        <v>291</v>
      </c>
      <c r="AU772" s="2" t="s">
        <v>291</v>
      </c>
      <c r="AV772" s="2" t="s">
        <v>291</v>
      </c>
      <c r="AW772" s="2" t="s">
        <v>291</v>
      </c>
      <c r="AX772" s="2" t="s">
        <v>291</v>
      </c>
      <c r="AY772" s="2">
        <v>1983.2291416997448</v>
      </c>
      <c r="AZ772" s="2">
        <v>1982.2822596246945</v>
      </c>
      <c r="BA772" s="2">
        <v>1980.5513646261002</v>
      </c>
      <c r="BB772" s="2">
        <v>1980.1614480227793</v>
      </c>
      <c r="BC772" s="2">
        <v>1977.344912501444</v>
      </c>
      <c r="BD772" s="2">
        <v>1977.8728856996413</v>
      </c>
      <c r="BE772" s="2">
        <v>1970.4960924226978</v>
      </c>
      <c r="BF772" s="2">
        <v>1972.6898895497027</v>
      </c>
      <c r="BG772" s="2">
        <v>1978.3347196805855</v>
      </c>
      <c r="BH772" s="2">
        <v>1986.4606647736762</v>
      </c>
      <c r="BI772" s="2">
        <v>2008.3733463988242</v>
      </c>
      <c r="BJ772" s="2">
        <v>2000.9903456867019</v>
      </c>
      <c r="BK772" s="2">
        <v>1998.4846129934722</v>
      </c>
      <c r="BL772" s="2">
        <v>1967.7698177853915</v>
      </c>
      <c r="BM772" s="2">
        <v>1832.1401318071453</v>
      </c>
      <c r="BN772" s="2">
        <v>1874.7016967706622</v>
      </c>
      <c r="BO772" s="2">
        <v>1918.8630136986301</v>
      </c>
      <c r="BP772" s="2">
        <v>1885.686604886268</v>
      </c>
      <c r="BQ772" s="2">
        <v>1865.8429023131969</v>
      </c>
      <c r="BR772" s="2">
        <v>1859.4318744838977</v>
      </c>
      <c r="BS772" s="2">
        <v>1851.6166318831274</v>
      </c>
      <c r="BT772" s="2">
        <v>1855.1992956619176</v>
      </c>
      <c r="BU772" s="2">
        <v>1856.6827747466875</v>
      </c>
      <c r="BV772" s="2">
        <v>1810.3787528868361</v>
      </c>
      <c r="BW772" s="2">
        <v>1812.1895806938483</v>
      </c>
    </row>
    <row r="773" spans="1:75" hidden="1">
      <c r="A773" s="1" t="s">
        <v>266</v>
      </c>
      <c r="B773" s="1" t="s">
        <v>67</v>
      </c>
      <c r="C773" s="1" t="s">
        <v>66</v>
      </c>
      <c r="D773" s="3" t="s">
        <v>271</v>
      </c>
      <c r="E773" s="1" t="s">
        <v>286</v>
      </c>
      <c r="F773" s="2" t="s">
        <v>291</v>
      </c>
      <c r="G773" s="2" t="s">
        <v>291</v>
      </c>
      <c r="H773" s="2" t="s">
        <v>291</v>
      </c>
      <c r="I773" s="2" t="s">
        <v>291</v>
      </c>
      <c r="J773" s="2" t="s">
        <v>291</v>
      </c>
      <c r="K773" s="2" t="s">
        <v>291</v>
      </c>
      <c r="L773" s="2" t="s">
        <v>291</v>
      </c>
      <c r="M773" s="2" t="s">
        <v>291</v>
      </c>
      <c r="N773" s="2" t="s">
        <v>291</v>
      </c>
      <c r="O773" s="2" t="s">
        <v>291</v>
      </c>
      <c r="P773" s="2" t="s">
        <v>291</v>
      </c>
      <c r="Q773" s="2" t="s">
        <v>291</v>
      </c>
      <c r="R773" s="2" t="s">
        <v>291</v>
      </c>
      <c r="S773" s="2" t="s">
        <v>291</v>
      </c>
      <c r="T773" s="2" t="s">
        <v>291</v>
      </c>
      <c r="U773" s="2" t="s">
        <v>291</v>
      </c>
      <c r="V773" s="2" t="s">
        <v>291</v>
      </c>
      <c r="W773" s="2" t="s">
        <v>291</v>
      </c>
      <c r="X773" s="2" t="s">
        <v>291</v>
      </c>
      <c r="Y773" s="2" t="s">
        <v>291</v>
      </c>
      <c r="Z773" s="2" t="s">
        <v>291</v>
      </c>
      <c r="AA773" s="2" t="s">
        <v>291</v>
      </c>
      <c r="AB773" s="2" t="s">
        <v>291</v>
      </c>
      <c r="AC773" s="2" t="s">
        <v>291</v>
      </c>
      <c r="AD773" s="2" t="s">
        <v>291</v>
      </c>
      <c r="AE773" s="2" t="s">
        <v>291</v>
      </c>
      <c r="AF773" s="2" t="s">
        <v>291</v>
      </c>
      <c r="AG773" s="2" t="s">
        <v>291</v>
      </c>
      <c r="AH773" s="2" t="s">
        <v>291</v>
      </c>
      <c r="AI773" s="2" t="s">
        <v>291</v>
      </c>
      <c r="AJ773" s="2" t="s">
        <v>291</v>
      </c>
      <c r="AK773" s="2" t="s">
        <v>291</v>
      </c>
      <c r="AL773" s="2" t="s">
        <v>291</v>
      </c>
      <c r="AM773" s="2" t="s">
        <v>291</v>
      </c>
      <c r="AN773" s="2" t="s">
        <v>291</v>
      </c>
      <c r="AO773" s="2" t="s">
        <v>291</v>
      </c>
      <c r="AP773" s="2" t="s">
        <v>291</v>
      </c>
      <c r="AQ773" s="2" t="s">
        <v>291</v>
      </c>
      <c r="AR773" s="2" t="s">
        <v>291</v>
      </c>
      <c r="AS773" s="2" t="s">
        <v>291</v>
      </c>
      <c r="AT773" s="2" t="s">
        <v>291</v>
      </c>
      <c r="AU773" s="2" t="s">
        <v>291</v>
      </c>
      <c r="AV773" s="2" t="s">
        <v>291</v>
      </c>
      <c r="AW773" s="2" t="s">
        <v>291</v>
      </c>
      <c r="AX773" s="2" t="s">
        <v>291</v>
      </c>
      <c r="AY773" s="2">
        <v>1256.5739841809582</v>
      </c>
      <c r="AZ773" s="2">
        <v>1226.4380340297985</v>
      </c>
      <c r="BA773" s="2">
        <v>1225.961294703556</v>
      </c>
      <c r="BB773" s="2">
        <v>1202.750063529036</v>
      </c>
      <c r="BC773" s="2">
        <v>1147.4532527245879</v>
      </c>
      <c r="BD773" s="2">
        <v>1157.6489999999999</v>
      </c>
      <c r="BE773" s="2">
        <v>1159.8340000000001</v>
      </c>
      <c r="BF773" s="2">
        <v>1160.9280000000001</v>
      </c>
      <c r="BG773" s="2">
        <v>1189.1769999999999</v>
      </c>
      <c r="BH773" s="2">
        <v>1189.2940000000001</v>
      </c>
      <c r="BI773" s="2">
        <v>1229.7270000000001</v>
      </c>
      <c r="BJ773" s="2">
        <v>1285.0360000000001</v>
      </c>
      <c r="BK773" s="2">
        <v>1285.825</v>
      </c>
      <c r="BL773" s="2">
        <v>1263.5050000000001</v>
      </c>
      <c r="BM773" s="2">
        <v>1056.412</v>
      </c>
      <c r="BN773" s="2">
        <v>1027.5239999999999</v>
      </c>
      <c r="BO773" s="2">
        <v>1120.616</v>
      </c>
      <c r="BP773" s="2">
        <v>1119.155</v>
      </c>
      <c r="BQ773" s="2">
        <v>1121.1849999999999</v>
      </c>
      <c r="BR773" s="2">
        <v>1125.886</v>
      </c>
      <c r="BS773" s="2">
        <v>1153.3720000000001</v>
      </c>
      <c r="BT773" s="2">
        <v>1158.943</v>
      </c>
      <c r="BU773" s="2">
        <v>1191.0619999999999</v>
      </c>
      <c r="BV773" s="2">
        <v>1175.8409999999999</v>
      </c>
      <c r="BW773" s="2">
        <v>1180.5597731754128</v>
      </c>
    </row>
    <row r="774" spans="1:75" hidden="1">
      <c r="A774" s="1" t="s">
        <v>266</v>
      </c>
      <c r="B774" s="1" t="s">
        <v>67</v>
      </c>
      <c r="C774" s="1" t="s">
        <v>66</v>
      </c>
      <c r="D774" s="3" t="s">
        <v>268</v>
      </c>
      <c r="E774" s="1" t="s">
        <v>287</v>
      </c>
      <c r="F774" s="2">
        <v>1095.6099999999999</v>
      </c>
      <c r="G774" s="2">
        <v>1111.9659999999999</v>
      </c>
      <c r="H774" s="2">
        <v>1130.4449999999999</v>
      </c>
      <c r="I774" s="2">
        <v>1140.395</v>
      </c>
      <c r="J774" s="2">
        <v>1148.3779999999999</v>
      </c>
      <c r="K774" s="2">
        <v>1154.3710000000001</v>
      </c>
      <c r="L774" s="2">
        <v>1162.8009999999999</v>
      </c>
      <c r="M774" s="2">
        <v>1174.251</v>
      </c>
      <c r="N774" s="2">
        <v>1185.336</v>
      </c>
      <c r="O774" s="2">
        <v>1197.4179999999999</v>
      </c>
      <c r="P774" s="2">
        <v>1210.6469999999999</v>
      </c>
      <c r="Q774" s="2">
        <v>1224.4670000000001</v>
      </c>
      <c r="R774" s="2">
        <v>1238.7860000000001</v>
      </c>
      <c r="S774" s="2">
        <v>1254.604</v>
      </c>
      <c r="T774" s="2">
        <v>1272.4390000000001</v>
      </c>
      <c r="U774" s="2">
        <v>1287.808</v>
      </c>
      <c r="V774" s="2">
        <v>1300.1769999999999</v>
      </c>
      <c r="W774" s="2">
        <v>1311.56</v>
      </c>
      <c r="X774" s="2">
        <v>1324.4369999999999</v>
      </c>
      <c r="Y774" s="2">
        <v>1342.8910000000001</v>
      </c>
      <c r="Z774" s="2">
        <v>1363.183</v>
      </c>
      <c r="AA774" s="2">
        <v>1381.4590000000001</v>
      </c>
      <c r="AB774" s="2">
        <v>1397.3910000000001</v>
      </c>
      <c r="AC774" s="2">
        <v>1410.836</v>
      </c>
      <c r="AD774" s="2">
        <v>1422.2909999999999</v>
      </c>
      <c r="AE774" s="2">
        <v>1432.2460000000001</v>
      </c>
      <c r="AF774" s="2">
        <v>1442.204</v>
      </c>
      <c r="AG774" s="2">
        <v>1453.1679999999999</v>
      </c>
      <c r="AH774" s="2">
        <v>1463.5329999999999</v>
      </c>
      <c r="AI774" s="2">
        <v>1472.2439999999999</v>
      </c>
      <c r="AJ774" s="2">
        <v>1482.1959999999999</v>
      </c>
      <c r="AK774" s="2">
        <v>1493.318</v>
      </c>
      <c r="AL774" s="2">
        <v>1504.0429999999999</v>
      </c>
      <c r="AM774" s="2">
        <v>1514.671</v>
      </c>
      <c r="AN774" s="2">
        <v>1526.1279999999999</v>
      </c>
      <c r="AO774" s="2">
        <v>1538.2239999999999</v>
      </c>
      <c r="AP774" s="2">
        <v>1550.0719999999999</v>
      </c>
      <c r="AQ774" s="2">
        <v>1562.2239999999999</v>
      </c>
      <c r="AR774" s="2">
        <v>1569.1869999999999</v>
      </c>
      <c r="AS774" s="2">
        <v>1570.9259999999999</v>
      </c>
      <c r="AT774" s="2">
        <v>1569.3219999999999</v>
      </c>
      <c r="AU774" s="2">
        <v>1561.4607586201403</v>
      </c>
      <c r="AV774" s="2">
        <v>1533.2350967075672</v>
      </c>
      <c r="AW774" s="2">
        <v>1494.2684218289369</v>
      </c>
      <c r="AX774" s="2">
        <v>1462.6514400869503</v>
      </c>
      <c r="AY774" s="2">
        <v>1436.7689991594305</v>
      </c>
      <c r="AZ774" s="2">
        <v>1415.7275147740152</v>
      </c>
      <c r="BA774" s="2">
        <v>1399.6670001351033</v>
      </c>
      <c r="BB774" s="2">
        <v>1386.2862382189614</v>
      </c>
      <c r="BC774" s="2">
        <v>1375.1878105217172</v>
      </c>
      <c r="BD774" s="2">
        <v>1365.2085270582088</v>
      </c>
      <c r="BE774" s="2">
        <v>1356.5402882188469</v>
      </c>
      <c r="BF774" s="2">
        <v>1347.9746610004693</v>
      </c>
      <c r="BG774" s="2">
        <v>1339.5409630090721</v>
      </c>
      <c r="BH774" s="2">
        <v>1331.5568016429402</v>
      </c>
      <c r="BI774" s="2">
        <v>1323.9586554224172</v>
      </c>
      <c r="BJ774" s="2">
        <v>1316.1748310305884</v>
      </c>
      <c r="BK774" s="2">
        <v>1310.1842668721567</v>
      </c>
      <c r="BL774" s="2">
        <v>1306.6759266880179</v>
      </c>
      <c r="BM774" s="2">
        <v>1304.1594988400634</v>
      </c>
      <c r="BN774" s="2">
        <v>1301.188648099177</v>
      </c>
      <c r="BO774" s="2">
        <v>1297.2439642124707</v>
      </c>
      <c r="BP774" s="2">
        <v>1292.6088507045683</v>
      </c>
      <c r="BQ774" s="2">
        <v>1288.0167363521261</v>
      </c>
      <c r="BR774" s="2">
        <v>1285.4250599821162</v>
      </c>
      <c r="BS774" s="2">
        <v>1285.4861383279401</v>
      </c>
      <c r="BT774" s="2">
        <v>1285.8599378043841</v>
      </c>
      <c r="BU774" s="2">
        <v>1287.4181685630497</v>
      </c>
      <c r="BV774" s="2">
        <v>1288.3279224564728</v>
      </c>
      <c r="BW774" s="2">
        <v>1288.9887168166958</v>
      </c>
    </row>
    <row r="775" spans="1:75" hidden="1">
      <c r="A775" s="1" t="s">
        <v>266</v>
      </c>
      <c r="B775" s="1" t="s">
        <v>67</v>
      </c>
      <c r="C775" s="1" t="s">
        <v>66</v>
      </c>
      <c r="D775" s="3" t="s">
        <v>274</v>
      </c>
      <c r="E775" s="1" t="s">
        <v>288</v>
      </c>
      <c r="F775" s="2" t="s">
        <v>291</v>
      </c>
      <c r="G775" s="2" t="s">
        <v>291</v>
      </c>
      <c r="H775" s="2" t="s">
        <v>291</v>
      </c>
      <c r="I775" s="2" t="s">
        <v>291</v>
      </c>
      <c r="J775" s="2" t="s">
        <v>291</v>
      </c>
      <c r="K775" s="2" t="s">
        <v>291</v>
      </c>
      <c r="L775" s="2" t="s">
        <v>291</v>
      </c>
      <c r="M775" s="2" t="s">
        <v>291</v>
      </c>
      <c r="N775" s="2" t="s">
        <v>291</v>
      </c>
      <c r="O775" s="2" t="s">
        <v>291</v>
      </c>
      <c r="P775" s="2" t="s">
        <v>291</v>
      </c>
      <c r="Q775" s="2" t="s">
        <v>291</v>
      </c>
      <c r="R775" s="2" t="s">
        <v>291</v>
      </c>
      <c r="S775" s="2" t="s">
        <v>291</v>
      </c>
      <c r="T775" s="2" t="s">
        <v>291</v>
      </c>
      <c r="U775" s="2" t="s">
        <v>291</v>
      </c>
      <c r="V775" s="2" t="s">
        <v>291</v>
      </c>
      <c r="W775" s="2" t="s">
        <v>291</v>
      </c>
      <c r="X775" s="2" t="s">
        <v>291</v>
      </c>
      <c r="Y775" s="2" t="s">
        <v>291</v>
      </c>
      <c r="Z775" s="2" t="s">
        <v>291</v>
      </c>
      <c r="AA775" s="2" t="s">
        <v>291</v>
      </c>
      <c r="AB775" s="2" t="s">
        <v>291</v>
      </c>
      <c r="AC775" s="2" t="s">
        <v>291</v>
      </c>
      <c r="AD775" s="2" t="s">
        <v>291</v>
      </c>
      <c r="AE775" s="2" t="s">
        <v>291</v>
      </c>
      <c r="AF775" s="2" t="s">
        <v>291</v>
      </c>
      <c r="AG775" s="2" t="s">
        <v>291</v>
      </c>
      <c r="AH775" s="2" t="s">
        <v>291</v>
      </c>
      <c r="AI775" s="2" t="s">
        <v>291</v>
      </c>
      <c r="AJ775" s="2">
        <v>23941.504998414948</v>
      </c>
      <c r="AK775" s="2">
        <v>24659.521601889264</v>
      </c>
      <c r="AL775" s="2">
        <v>25368.291794521501</v>
      </c>
      <c r="AM775" s="2">
        <v>26143.994873856249</v>
      </c>
      <c r="AN775" s="2">
        <v>26657.296646743271</v>
      </c>
      <c r="AO775" s="2">
        <v>26545.07922332839</v>
      </c>
      <c r="AP775" s="2">
        <v>26976.110012800138</v>
      </c>
      <c r="AQ775" s="2">
        <v>27304.653851369327</v>
      </c>
      <c r="AR775" s="2">
        <v>28666.534383392926</v>
      </c>
      <c r="AS775" s="2">
        <v>30737.614654533827</v>
      </c>
      <c r="AT775" s="2">
        <v>28769.291575587315</v>
      </c>
      <c r="AU775" s="2">
        <v>26649.374005076977</v>
      </c>
      <c r="AV775" s="2">
        <v>24342.340751726391</v>
      </c>
      <c r="AW775" s="2">
        <v>24195.217288410826</v>
      </c>
      <c r="AX775" s="2">
        <v>24622.487083359032</v>
      </c>
      <c r="AY775" s="2">
        <v>27960.764369922876</v>
      </c>
      <c r="AZ775" s="2">
        <v>30158.35014728512</v>
      </c>
      <c r="BA775" s="2">
        <v>33700.432504306387</v>
      </c>
      <c r="BB775" s="2">
        <v>35758.003661761279</v>
      </c>
      <c r="BC775" s="2">
        <v>37107.350705000252</v>
      </c>
      <c r="BD775" s="2">
        <v>40678.507521295767</v>
      </c>
      <c r="BE775" s="2">
        <v>43010.55866354506</v>
      </c>
      <c r="BF775" s="2">
        <v>45631.541831541996</v>
      </c>
      <c r="BG775" s="2">
        <v>47988.436290560967</v>
      </c>
      <c r="BH775" s="2">
        <v>51213.577424251504</v>
      </c>
      <c r="BI775" s="2">
        <v>54770.16147899779</v>
      </c>
      <c r="BJ775" s="2">
        <v>57584.122762299012</v>
      </c>
      <c r="BK775" s="2">
        <v>61930.047211415374</v>
      </c>
      <c r="BL775" s="2">
        <v>58692.4173175658</v>
      </c>
      <c r="BM775" s="2">
        <v>55735.674678626354</v>
      </c>
      <c r="BN775" s="2">
        <v>59958.338419886342</v>
      </c>
      <c r="BO775" s="2">
        <v>60547.902976810816</v>
      </c>
      <c r="BP775" s="2">
        <v>62144.798505260791</v>
      </c>
      <c r="BQ775" s="2">
        <v>62568.316108764957</v>
      </c>
      <c r="BR775" s="2">
        <v>63886.456465953772</v>
      </c>
      <c r="BS775" s="2">
        <v>63282.036118941869</v>
      </c>
      <c r="BT775" s="2">
        <v>65301.322378205397</v>
      </c>
      <c r="BU775" s="2">
        <v>66679.543704094031</v>
      </c>
      <c r="BV775" s="2">
        <v>68404.195863559347</v>
      </c>
      <c r="BW775" s="2">
        <v>70040.298626950709</v>
      </c>
    </row>
    <row r="776" spans="1:75" hidden="1">
      <c r="A776" s="1" t="s">
        <v>266</v>
      </c>
      <c r="B776" s="1" t="s">
        <v>67</v>
      </c>
      <c r="C776" s="1" t="s">
        <v>66</v>
      </c>
      <c r="D776" s="3" t="s">
        <v>273</v>
      </c>
      <c r="E776" s="1" t="s">
        <v>289</v>
      </c>
      <c r="F776" s="2" t="s">
        <v>291</v>
      </c>
      <c r="G776" s="2" t="s">
        <v>291</v>
      </c>
      <c r="H776" s="2" t="s">
        <v>291</v>
      </c>
      <c r="I776" s="2" t="s">
        <v>291</v>
      </c>
      <c r="J776" s="2" t="s">
        <v>291</v>
      </c>
      <c r="K776" s="2" t="s">
        <v>291</v>
      </c>
      <c r="L776" s="2" t="s">
        <v>291</v>
      </c>
      <c r="M776" s="2" t="s">
        <v>291</v>
      </c>
      <c r="N776" s="2" t="s">
        <v>291</v>
      </c>
      <c r="O776" s="2" t="s">
        <v>291</v>
      </c>
      <c r="P776" s="2" t="s">
        <v>291</v>
      </c>
      <c r="Q776" s="2" t="s">
        <v>291</v>
      </c>
      <c r="R776" s="2" t="s">
        <v>291</v>
      </c>
      <c r="S776" s="2" t="s">
        <v>291</v>
      </c>
      <c r="T776" s="2" t="s">
        <v>291</v>
      </c>
      <c r="U776" s="2" t="s">
        <v>291</v>
      </c>
      <c r="V776" s="2" t="s">
        <v>291</v>
      </c>
      <c r="W776" s="2" t="s">
        <v>291</v>
      </c>
      <c r="X776" s="2" t="s">
        <v>291</v>
      </c>
      <c r="Y776" s="2" t="s">
        <v>291</v>
      </c>
      <c r="Z776" s="2" t="s">
        <v>291</v>
      </c>
      <c r="AA776" s="2" t="s">
        <v>291</v>
      </c>
      <c r="AB776" s="2" t="s">
        <v>291</v>
      </c>
      <c r="AC776" s="2" t="s">
        <v>291</v>
      </c>
      <c r="AD776" s="2" t="s">
        <v>291</v>
      </c>
      <c r="AE776" s="2" t="s">
        <v>291</v>
      </c>
      <c r="AF776" s="2" t="s">
        <v>291</v>
      </c>
      <c r="AG776" s="2" t="s">
        <v>291</v>
      </c>
      <c r="AH776" s="2" t="s">
        <v>291</v>
      </c>
      <c r="AI776" s="2" t="s">
        <v>291</v>
      </c>
      <c r="AJ776" s="2" t="s">
        <v>291</v>
      </c>
      <c r="AK776" s="2" t="s">
        <v>291</v>
      </c>
      <c r="AL776" s="2" t="s">
        <v>291</v>
      </c>
      <c r="AM776" s="2" t="s">
        <v>291</v>
      </c>
      <c r="AN776" s="2" t="s">
        <v>291</v>
      </c>
      <c r="AO776" s="2" t="s">
        <v>291</v>
      </c>
      <c r="AP776" s="2" t="s">
        <v>291</v>
      </c>
      <c r="AQ776" s="2" t="s">
        <v>291</v>
      </c>
      <c r="AR776" s="2" t="s">
        <v>291</v>
      </c>
      <c r="AS776" s="2" t="s">
        <v>291</v>
      </c>
      <c r="AT776" s="2" t="s">
        <v>291</v>
      </c>
      <c r="AU776" s="2" t="s">
        <v>291</v>
      </c>
      <c r="AV776" s="2" t="s">
        <v>291</v>
      </c>
      <c r="AW776" s="2" t="s">
        <v>291</v>
      </c>
      <c r="AX776" s="2" t="s">
        <v>291</v>
      </c>
      <c r="AY776" s="2">
        <v>14.098605038628492</v>
      </c>
      <c r="AZ776" s="2">
        <v>15.213953512853916</v>
      </c>
      <c r="BA776" s="2">
        <v>17.015682151050168</v>
      </c>
      <c r="BB776" s="2">
        <v>18.058125360165043</v>
      </c>
      <c r="BC776" s="2">
        <v>18.766250880357298</v>
      </c>
      <c r="BD776" s="2">
        <v>20.566795680050177</v>
      </c>
      <c r="BE776" s="2">
        <v>21.827274273182734</v>
      </c>
      <c r="BF776" s="2">
        <v>23.131634664563578</v>
      </c>
      <c r="BG776" s="2">
        <v>24.256985338815163</v>
      </c>
      <c r="BH776" s="2">
        <v>25.781319676967492</v>
      </c>
      <c r="BI776" s="2">
        <v>27.270906366689797</v>
      </c>
      <c r="BJ776" s="2">
        <v>28.777811390457874</v>
      </c>
      <c r="BK776" s="2">
        <v>30.988503393404745</v>
      </c>
      <c r="BL776" s="2">
        <v>29.82687140898453</v>
      </c>
      <c r="BM776" s="2">
        <v>30.421076265411561</v>
      </c>
      <c r="BN776" s="2">
        <v>31.98286880689863</v>
      </c>
      <c r="BO776" s="2">
        <v>31.554051823691179</v>
      </c>
      <c r="BP776" s="2">
        <v>32.956058734377528</v>
      </c>
      <c r="BQ776" s="2">
        <v>33.533539201609777</v>
      </c>
      <c r="BR776" s="2">
        <v>34.358051694518814</v>
      </c>
      <c r="BS776" s="2">
        <v>34.176640579525852</v>
      </c>
      <c r="BT776" s="2">
        <v>35.199087521702893</v>
      </c>
      <c r="BU776" s="2">
        <v>35.913266720100488</v>
      </c>
      <c r="BV776" s="2">
        <v>37.784466788776541</v>
      </c>
      <c r="BW776" s="2">
        <v>38.649542726172058</v>
      </c>
    </row>
    <row r="777" spans="1:75" hidden="1">
      <c r="A777" s="1" t="s">
        <v>266</v>
      </c>
      <c r="B777" s="1" t="s">
        <v>67</v>
      </c>
      <c r="C777" s="1" t="s">
        <v>66</v>
      </c>
      <c r="D777" s="3" t="s">
        <v>272</v>
      </c>
      <c r="E777" s="1" t="s">
        <v>290</v>
      </c>
      <c r="F777" s="2" t="s">
        <v>291</v>
      </c>
      <c r="G777" s="2" t="s">
        <v>291</v>
      </c>
      <c r="H777" s="2" t="s">
        <v>291</v>
      </c>
      <c r="I777" s="2" t="s">
        <v>291</v>
      </c>
      <c r="J777" s="2" t="s">
        <v>291</v>
      </c>
      <c r="K777" s="2" t="s">
        <v>291</v>
      </c>
      <c r="L777" s="2" t="s">
        <v>291</v>
      </c>
      <c r="M777" s="2" t="s">
        <v>291</v>
      </c>
      <c r="N777" s="2" t="s">
        <v>291</v>
      </c>
      <c r="O777" s="2" t="s">
        <v>291</v>
      </c>
      <c r="P777" s="2" t="s">
        <v>291</v>
      </c>
      <c r="Q777" s="2" t="s">
        <v>291</v>
      </c>
      <c r="R777" s="2" t="s">
        <v>291</v>
      </c>
      <c r="S777" s="2" t="s">
        <v>291</v>
      </c>
      <c r="T777" s="2" t="s">
        <v>291</v>
      </c>
      <c r="U777" s="2" t="s">
        <v>291</v>
      </c>
      <c r="V777" s="2" t="s">
        <v>291</v>
      </c>
      <c r="W777" s="2" t="s">
        <v>291</v>
      </c>
      <c r="X777" s="2" t="s">
        <v>291</v>
      </c>
      <c r="Y777" s="2" t="s">
        <v>291</v>
      </c>
      <c r="Z777" s="2" t="s">
        <v>291</v>
      </c>
      <c r="AA777" s="2" t="s">
        <v>291</v>
      </c>
      <c r="AB777" s="2" t="s">
        <v>291</v>
      </c>
      <c r="AC777" s="2" t="s">
        <v>291</v>
      </c>
      <c r="AD777" s="2" t="s">
        <v>291</v>
      </c>
      <c r="AE777" s="2" t="s">
        <v>291</v>
      </c>
      <c r="AF777" s="2" t="s">
        <v>291</v>
      </c>
      <c r="AG777" s="2" t="s">
        <v>291</v>
      </c>
      <c r="AH777" s="2" t="s">
        <v>291</v>
      </c>
      <c r="AI777" s="2" t="s">
        <v>291</v>
      </c>
      <c r="AJ777" s="2">
        <v>13284.813075754168</v>
      </c>
      <c r="AK777" s="2">
        <v>13667.495967717612</v>
      </c>
      <c r="AL777" s="2">
        <v>14065.6941966349</v>
      </c>
      <c r="AM777" s="2">
        <v>14448.122914297177</v>
      </c>
      <c r="AN777" s="2">
        <v>14712.351737213083</v>
      </c>
      <c r="AO777" s="2">
        <v>14607.258572263263</v>
      </c>
      <c r="AP777" s="2">
        <v>14894.458722545889</v>
      </c>
      <c r="AQ777" s="2">
        <v>14922.105068013179</v>
      </c>
      <c r="AR777" s="2">
        <v>15596.861466621069</v>
      </c>
      <c r="AS777" s="2">
        <v>16582.648051964192</v>
      </c>
      <c r="AT777" s="2">
        <v>15230.480067824154</v>
      </c>
      <c r="AU777" s="2">
        <v>13776.442717592019</v>
      </c>
      <c r="AV777" s="2">
        <v>12051.818344306952</v>
      </c>
      <c r="AW777" s="2">
        <v>11314.980357041273</v>
      </c>
      <c r="AX777" s="2">
        <v>11369.781836137314</v>
      </c>
      <c r="AY777" s="2">
        <v>12330.402670956637</v>
      </c>
      <c r="AZ777" s="2">
        <v>13179.775798243021</v>
      </c>
      <c r="BA777" s="2">
        <v>14903.950524054706</v>
      </c>
      <c r="BB777" s="2">
        <v>15667.335378051455</v>
      </c>
      <c r="BC777" s="2">
        <v>15658.512567779617</v>
      </c>
      <c r="BD777" s="2">
        <v>17439.922165970511</v>
      </c>
      <c r="BE777" s="2">
        <v>18662.191642389658</v>
      </c>
      <c r="BF777" s="2">
        <v>19921.859916811238</v>
      </c>
      <c r="BG777" s="2">
        <v>21534.129863008035</v>
      </c>
      <c r="BH777" s="2">
        <v>23026.857559563079</v>
      </c>
      <c r="BI777" s="2">
        <v>25329.922302513707</v>
      </c>
      <c r="BJ777" s="2">
        <v>28096.969160998175</v>
      </c>
      <c r="BK777" s="2">
        <v>30412.357546431038</v>
      </c>
      <c r="BL777" s="2">
        <v>28841.429148489246</v>
      </c>
      <c r="BM777" s="2">
        <v>24642.070274593862</v>
      </c>
      <c r="BN777" s="2">
        <v>25256.264981981971</v>
      </c>
      <c r="BO777" s="2">
        <v>27257.768248645356</v>
      </c>
      <c r="BP777" s="2">
        <v>28533.719146954878</v>
      </c>
      <c r="BQ777" s="2">
        <v>29190.071905617129</v>
      </c>
      <c r="BR777" s="2">
        <v>30093.741435749824</v>
      </c>
      <c r="BS777" s="2">
        <v>30664.18152883487</v>
      </c>
      <c r="BT777" s="2">
        <v>31724.867452765146</v>
      </c>
      <c r="BU777" s="2">
        <v>33225.356244521165</v>
      </c>
      <c r="BV777" s="2">
        <v>34485.416669902879</v>
      </c>
      <c r="BW777" s="2">
        <v>35398.366796279544</v>
      </c>
    </row>
    <row r="778" spans="1:75" hidden="1">
      <c r="A778" s="1" t="s">
        <v>266</v>
      </c>
      <c r="B778" s="1" t="s">
        <v>67</v>
      </c>
      <c r="C778" s="1" t="s">
        <v>66</v>
      </c>
      <c r="D778" s="3" t="s">
        <v>275</v>
      </c>
      <c r="E778" s="1" t="s">
        <v>251</v>
      </c>
      <c r="F778" s="4" t="s">
        <v>291</v>
      </c>
      <c r="G778" s="4" t="s">
        <v>291</v>
      </c>
      <c r="H778" s="4" t="s">
        <v>291</v>
      </c>
      <c r="I778" s="4" t="s">
        <v>291</v>
      </c>
      <c r="J778" s="4" t="s">
        <v>291</v>
      </c>
      <c r="K778" s="4" t="s">
        <v>291</v>
      </c>
      <c r="L778" s="4" t="s">
        <v>291</v>
      </c>
      <c r="M778" s="4" t="s">
        <v>291</v>
      </c>
      <c r="N778" s="4" t="s">
        <v>291</v>
      </c>
      <c r="O778" s="4" t="s">
        <v>291</v>
      </c>
      <c r="P778" s="4" t="s">
        <v>291</v>
      </c>
      <c r="Q778" s="4" t="s">
        <v>291</v>
      </c>
      <c r="R778" s="4" t="s">
        <v>291</v>
      </c>
      <c r="S778" s="4" t="s">
        <v>291</v>
      </c>
      <c r="T778" s="4" t="s">
        <v>291</v>
      </c>
      <c r="U778" s="4" t="s">
        <v>291</v>
      </c>
      <c r="V778" s="4" t="s">
        <v>291</v>
      </c>
      <c r="W778" s="4" t="s">
        <v>291</v>
      </c>
      <c r="X778" s="4" t="s">
        <v>291</v>
      </c>
      <c r="Y778" s="4" t="s">
        <v>291</v>
      </c>
      <c r="Z778" s="4" t="s">
        <v>291</v>
      </c>
      <c r="AA778" s="4" t="s">
        <v>291</v>
      </c>
      <c r="AB778" s="4" t="s">
        <v>291</v>
      </c>
      <c r="AC778" s="4" t="s">
        <v>291</v>
      </c>
      <c r="AD778" s="4" t="s">
        <v>291</v>
      </c>
      <c r="AE778" s="4" t="s">
        <v>291</v>
      </c>
      <c r="AF778" s="4" t="s">
        <v>291</v>
      </c>
      <c r="AG778" s="4" t="s">
        <v>291</v>
      </c>
      <c r="AH778" s="4" t="s">
        <v>291</v>
      </c>
      <c r="AI778" s="4" t="s">
        <v>291</v>
      </c>
      <c r="AJ778" s="4" t="s">
        <v>291</v>
      </c>
      <c r="AK778" s="4">
        <v>3.6525926387229068</v>
      </c>
      <c r="AL778" s="4">
        <v>3.6525926387229068</v>
      </c>
      <c r="AM778" s="4">
        <v>3.444716619254562</v>
      </c>
      <c r="AN778" s="4">
        <v>2.5990457795431965</v>
      </c>
      <c r="AO778" s="4">
        <v>7.2613136230614828E-2</v>
      </c>
      <c r="AP778" s="4">
        <v>2.7515297756043999</v>
      </c>
      <c r="AQ778" s="4">
        <v>0.97103370995386129</v>
      </c>
      <c r="AR778" s="4">
        <v>4.9877231152649415</v>
      </c>
      <c r="AS778" s="4">
        <v>6.438242482549561</v>
      </c>
      <c r="AT778" s="4">
        <v>-8.2478933387076676</v>
      </c>
      <c r="AU778" s="4">
        <v>-10.000000000000009</v>
      </c>
      <c r="AV778" s="4">
        <v>-14.100000000000001</v>
      </c>
      <c r="AW778" s="4">
        <v>-8.5000000000000071</v>
      </c>
      <c r="AX778" s="4">
        <v>-1.6418047039443384</v>
      </c>
      <c r="AY778" s="4">
        <v>6.5298299155160056</v>
      </c>
      <c r="AZ778" s="4">
        <v>5.3230645120629472</v>
      </c>
      <c r="BA778" s="4">
        <v>11.799131132041584</v>
      </c>
      <c r="BB778" s="4">
        <v>4.1170677400017119</v>
      </c>
      <c r="BC778" s="4">
        <v>-0.85644958976784924</v>
      </c>
      <c r="BD778" s="4">
        <v>10.568397473789016</v>
      </c>
      <c r="BE778" s="4">
        <v>6.3290189457887669</v>
      </c>
      <c r="BF778" s="4">
        <v>6.0757885823160107</v>
      </c>
      <c r="BG778" s="4">
        <v>7.4166777541245343</v>
      </c>
      <c r="BH778" s="4">
        <v>6.2945616411844485</v>
      </c>
      <c r="BI778" s="4">
        <v>9.3739530683291328</v>
      </c>
      <c r="BJ778" s="4">
        <v>10.271879182564557</v>
      </c>
      <c r="BK778" s="4">
        <v>7.7480480426079357</v>
      </c>
      <c r="BL778" s="4">
        <v>-5.4193707477274478</v>
      </c>
      <c r="BM778" s="4">
        <v>-14.724704320826731</v>
      </c>
      <c r="BN778" s="4">
        <v>2.2589880067262369</v>
      </c>
      <c r="BO778" s="4">
        <v>7.5975945367444675</v>
      </c>
      <c r="BP778" s="4">
        <v>4.3070238591438992</v>
      </c>
      <c r="BQ778" s="4">
        <v>1.9368393010668061</v>
      </c>
      <c r="BR778" s="4">
        <v>2.8883675348201798</v>
      </c>
      <c r="BS778" s="4">
        <v>1.900385618953071</v>
      </c>
      <c r="BT778" s="4">
        <v>3.4891230455472488</v>
      </c>
      <c r="BU778" s="4">
        <v>4.85660639701333</v>
      </c>
      <c r="BV778" s="4">
        <v>3.8658111938856932</v>
      </c>
      <c r="BW778" s="4">
        <v>2.6999999999999913</v>
      </c>
    </row>
    <row r="779" spans="1:75" hidden="1">
      <c r="A779" s="1" t="s">
        <v>266</v>
      </c>
      <c r="B779" s="1" t="s">
        <v>67</v>
      </c>
      <c r="C779" s="1" t="s">
        <v>66</v>
      </c>
      <c r="D779" s="3" t="s">
        <v>276</v>
      </c>
      <c r="E779" s="1" t="s">
        <v>252</v>
      </c>
      <c r="F779" s="4" t="s">
        <v>291</v>
      </c>
      <c r="G779" s="4">
        <v>1.8782199381913056</v>
      </c>
      <c r="H779" s="4">
        <v>1.8782199381912834</v>
      </c>
      <c r="I779" s="4">
        <v>1.8782199381913056</v>
      </c>
      <c r="J779" s="4">
        <v>1.8782199381912834</v>
      </c>
      <c r="K779" s="4">
        <v>1.8782199381913056</v>
      </c>
      <c r="L779" s="4">
        <v>1.8782199381912834</v>
      </c>
      <c r="M779" s="4">
        <v>1.8782199381912834</v>
      </c>
      <c r="N779" s="4">
        <v>1.8782199381912834</v>
      </c>
      <c r="O779" s="4">
        <v>1.8782199381912834</v>
      </c>
      <c r="P779" s="4">
        <v>1.8782199381913056</v>
      </c>
      <c r="Q779" s="4">
        <v>1.846392924289697</v>
      </c>
      <c r="R779" s="4">
        <v>1.846392924289697</v>
      </c>
      <c r="S779" s="4">
        <v>1.846392924289697</v>
      </c>
      <c r="T779" s="4">
        <v>1.846392924289697</v>
      </c>
      <c r="U779" s="4">
        <v>1.846392924289697</v>
      </c>
      <c r="V779" s="4">
        <v>1.846392924289697</v>
      </c>
      <c r="W779" s="4">
        <v>1.846392924289697</v>
      </c>
      <c r="X779" s="4">
        <v>1.846392924289697</v>
      </c>
      <c r="Y779" s="4">
        <v>1.846392924289697</v>
      </c>
      <c r="Z779" s="4">
        <v>1.8463929242897414</v>
      </c>
      <c r="AA779" s="4">
        <v>0.8512892196962607</v>
      </c>
      <c r="AB779" s="4">
        <v>0.8512892196962607</v>
      </c>
      <c r="AC779" s="4">
        <v>0.8512892196962607</v>
      </c>
      <c r="AD779" s="4">
        <v>0.8512892196962385</v>
      </c>
      <c r="AE779" s="4">
        <v>0.8512892196962607</v>
      </c>
      <c r="AF779" s="4">
        <v>0.8512892196962607</v>
      </c>
      <c r="AG779" s="4">
        <v>0.8512892196962607</v>
      </c>
      <c r="AH779" s="4">
        <v>0.8512892196962385</v>
      </c>
      <c r="AI779" s="4">
        <v>0.8512892196962607</v>
      </c>
      <c r="AJ779" s="4">
        <v>0.85128921969619409</v>
      </c>
      <c r="AK779" s="4">
        <v>0.6345177664974555</v>
      </c>
      <c r="AL779" s="4">
        <v>0.75662042875157542</v>
      </c>
      <c r="AM779" s="4">
        <v>0.3754693366708528</v>
      </c>
      <c r="AN779" s="4">
        <v>0.62344139650873931</v>
      </c>
      <c r="AO779" s="4">
        <v>0.4956629491945419</v>
      </c>
      <c r="AP779" s="4">
        <v>1.1097410604192337</v>
      </c>
      <c r="AQ779" s="4">
        <v>-0.24390243902440156</v>
      </c>
      <c r="AR779" s="4">
        <v>-1.1712852909795402E-9</v>
      </c>
      <c r="AS779" s="4">
        <v>-0.73349633251832413</v>
      </c>
      <c r="AT779" s="4">
        <v>-1.9704433497537033</v>
      </c>
      <c r="AU779" s="4">
        <v>-2.8406355320173104</v>
      </c>
      <c r="AV779" s="4">
        <v>-5.9588701684836547</v>
      </c>
      <c r="AW779" s="4">
        <v>-7.9436174417072962</v>
      </c>
      <c r="AX779" s="4">
        <v>-3.348597595878644</v>
      </c>
      <c r="AY779" s="4">
        <v>-6.1889250814332168</v>
      </c>
      <c r="AZ779" s="4">
        <v>-2.3516414141414144</v>
      </c>
      <c r="BA779" s="4">
        <v>4.8488766769017033E-2</v>
      </c>
      <c r="BB779" s="4">
        <v>-1.8739903069466934</v>
      </c>
      <c r="BC779" s="4">
        <v>-4.461639776094839</v>
      </c>
      <c r="BD779" s="4">
        <v>0.86162329829397866</v>
      </c>
      <c r="BE779" s="4">
        <v>0.56381342901077325</v>
      </c>
      <c r="BF779" s="4">
        <v>-1.6989466530759056E-2</v>
      </c>
      <c r="BG779" s="4">
        <v>2.1410365335599035</v>
      </c>
      <c r="BH779" s="4">
        <v>-0.39926800865079937</v>
      </c>
      <c r="BI779" s="4">
        <v>2.2715884416234955</v>
      </c>
      <c r="BJ779" s="4">
        <v>4.8832271762208279</v>
      </c>
      <c r="BK779" s="4">
        <v>0.18685767673620735</v>
      </c>
      <c r="BL779" s="4">
        <v>-0.20205160087036766</v>
      </c>
      <c r="BM779" s="4">
        <v>-10.200903286092512</v>
      </c>
      <c r="BN779" s="4">
        <v>-4.9427679500520298</v>
      </c>
      <c r="BO779" s="4">
        <v>6.5498996533479348</v>
      </c>
      <c r="BP779" s="4">
        <v>1.6267123287671215</v>
      </c>
      <c r="BQ779" s="4">
        <v>1.2468407750631849</v>
      </c>
      <c r="BR779" s="4">
        <v>0.76551838908305303</v>
      </c>
      <c r="BS779" s="4">
        <v>2.8736581337737377</v>
      </c>
      <c r="BT779" s="4">
        <v>0.28897094236635112</v>
      </c>
      <c r="BU779" s="4">
        <v>2.6892908596126031</v>
      </c>
      <c r="BV779" s="4">
        <v>1.2470771628994459</v>
      </c>
      <c r="BW779" s="4">
        <v>0.3009846175093589</v>
      </c>
    </row>
    <row r="780" spans="1:75" hidden="1">
      <c r="A780" s="1" t="s">
        <v>266</v>
      </c>
      <c r="B780" s="1" t="s">
        <v>67</v>
      </c>
      <c r="C780" s="1" t="s">
        <v>66</v>
      </c>
      <c r="D780" s="3" t="s">
        <v>277</v>
      </c>
      <c r="E780" s="1" t="s">
        <v>253</v>
      </c>
      <c r="F780" s="4" t="s">
        <v>291</v>
      </c>
      <c r="G780" s="4" t="s">
        <v>291</v>
      </c>
      <c r="H780" s="4" t="s">
        <v>291</v>
      </c>
      <c r="I780" s="4" t="s">
        <v>291</v>
      </c>
      <c r="J780" s="4" t="s">
        <v>291</v>
      </c>
      <c r="K780" s="4" t="s">
        <v>291</v>
      </c>
      <c r="L780" s="4" t="s">
        <v>291</v>
      </c>
      <c r="M780" s="4" t="s">
        <v>291</v>
      </c>
      <c r="N780" s="4" t="s">
        <v>291</v>
      </c>
      <c r="O780" s="4" t="s">
        <v>291</v>
      </c>
      <c r="P780" s="4" t="s">
        <v>291</v>
      </c>
      <c r="Q780" s="4" t="s">
        <v>291</v>
      </c>
      <c r="R780" s="4" t="s">
        <v>291</v>
      </c>
      <c r="S780" s="4" t="s">
        <v>291</v>
      </c>
      <c r="T780" s="4" t="s">
        <v>291</v>
      </c>
      <c r="U780" s="4" t="s">
        <v>291</v>
      </c>
      <c r="V780" s="4" t="s">
        <v>291</v>
      </c>
      <c r="W780" s="4" t="s">
        <v>291</v>
      </c>
      <c r="X780" s="4" t="s">
        <v>291</v>
      </c>
      <c r="Y780" s="4" t="s">
        <v>291</v>
      </c>
      <c r="Z780" s="4" t="s">
        <v>291</v>
      </c>
      <c r="AA780" s="4" t="s">
        <v>291</v>
      </c>
      <c r="AB780" s="4" t="s">
        <v>291</v>
      </c>
      <c r="AC780" s="4" t="s">
        <v>291</v>
      </c>
      <c r="AD780" s="4" t="s">
        <v>291</v>
      </c>
      <c r="AE780" s="4" t="s">
        <v>291</v>
      </c>
      <c r="AF780" s="4" t="s">
        <v>291</v>
      </c>
      <c r="AG780" s="4" t="s">
        <v>291</v>
      </c>
      <c r="AH780" s="4" t="s">
        <v>291</v>
      </c>
      <c r="AI780" s="4" t="s">
        <v>291</v>
      </c>
      <c r="AJ780" s="4" t="s">
        <v>291</v>
      </c>
      <c r="AK780" s="4" t="s">
        <v>291</v>
      </c>
      <c r="AL780" s="4" t="s">
        <v>291</v>
      </c>
      <c r="AM780" s="4" t="s">
        <v>291</v>
      </c>
      <c r="AN780" s="4" t="s">
        <v>291</v>
      </c>
      <c r="AO780" s="4" t="s">
        <v>291</v>
      </c>
      <c r="AP780" s="4" t="s">
        <v>291</v>
      </c>
      <c r="AQ780" s="4" t="s">
        <v>291</v>
      </c>
      <c r="AR780" s="4" t="s">
        <v>291</v>
      </c>
      <c r="AS780" s="4" t="s">
        <v>291</v>
      </c>
      <c r="AT780" s="4" t="s">
        <v>291</v>
      </c>
      <c r="AU780" s="4" t="s">
        <v>291</v>
      </c>
      <c r="AV780" s="4" t="s">
        <v>291</v>
      </c>
      <c r="AW780" s="4" t="s">
        <v>291</v>
      </c>
      <c r="AX780" s="4" t="s">
        <v>291</v>
      </c>
      <c r="AY780" s="4" t="s">
        <v>291</v>
      </c>
      <c r="AZ780" s="4">
        <v>-2.3982630971627672</v>
      </c>
      <c r="BA780" s="4">
        <v>-3.887186413129573E-2</v>
      </c>
      <c r="BB780" s="4">
        <v>-1.8933086447996406</v>
      </c>
      <c r="BC780" s="4">
        <v>-4.5975313143779672</v>
      </c>
      <c r="BD780" s="4">
        <v>0.8885544793395761</v>
      </c>
      <c r="BE780" s="4">
        <v>0.18874460220670297</v>
      </c>
      <c r="BF780" s="4">
        <v>9.4323842894761256E-2</v>
      </c>
      <c r="BG780" s="4">
        <v>2.4333119711127615</v>
      </c>
      <c r="BH780" s="4">
        <v>9.8387372106989446E-3</v>
      </c>
      <c r="BI780" s="4">
        <v>3.3997480858391604</v>
      </c>
      <c r="BJ780" s="4">
        <v>4.4976649288825943</v>
      </c>
      <c r="BK780" s="4">
        <v>6.1399058080868762E-2</v>
      </c>
      <c r="BL780" s="4">
        <v>-1.7358505239826627</v>
      </c>
      <c r="BM780" s="4">
        <v>-16.390358566052367</v>
      </c>
      <c r="BN780" s="4">
        <v>-2.7345391760033033</v>
      </c>
      <c r="BO780" s="4">
        <v>9.0598370451687735</v>
      </c>
      <c r="BP780" s="4">
        <v>-0.13037472247405812</v>
      </c>
      <c r="BQ780" s="4">
        <v>0.18138684990014475</v>
      </c>
      <c r="BR780" s="4">
        <v>0.41928852062773636</v>
      </c>
      <c r="BS780" s="4">
        <v>2.4412773584536973</v>
      </c>
      <c r="BT780" s="4">
        <v>0.48301848839749084</v>
      </c>
      <c r="BU780" s="4">
        <v>2.7714046333598752</v>
      </c>
      <c r="BV780" s="4">
        <v>-1.2779351536695849</v>
      </c>
      <c r="BW780" s="4">
        <v>0.40131048121410107</v>
      </c>
    </row>
    <row r="781" spans="1:75" hidden="1">
      <c r="A781" s="1" t="s">
        <v>266</v>
      </c>
      <c r="B781" s="1" t="s">
        <v>67</v>
      </c>
      <c r="C781" s="1" t="s">
        <v>66</v>
      </c>
      <c r="D781" s="3" t="s">
        <v>278</v>
      </c>
      <c r="E781" s="1" t="s">
        <v>254</v>
      </c>
      <c r="F781" s="4" t="s">
        <v>291</v>
      </c>
      <c r="G781" s="4">
        <v>1.492866987340391</v>
      </c>
      <c r="H781" s="4">
        <v>1.6618313869309009</v>
      </c>
      <c r="I781" s="4">
        <v>0.88018435217989133</v>
      </c>
      <c r="J781" s="4">
        <v>0.70002060689497991</v>
      </c>
      <c r="K781" s="4">
        <v>0.52186649343684</v>
      </c>
      <c r="L781" s="4">
        <v>0.73026782550842384</v>
      </c>
      <c r="M781" s="4">
        <v>0.98469127563529657</v>
      </c>
      <c r="N781" s="4">
        <v>0.94400600893675968</v>
      </c>
      <c r="O781" s="4">
        <v>1.0192890454689518</v>
      </c>
      <c r="P781" s="4">
        <v>1.104793814691285</v>
      </c>
      <c r="Q781" s="4">
        <v>1.1415383675010382</v>
      </c>
      <c r="R781" s="4">
        <v>1.1694067704560496</v>
      </c>
      <c r="S781" s="4">
        <v>1.2768952829625091</v>
      </c>
      <c r="T781" s="4">
        <v>1.4215640951248387</v>
      </c>
      <c r="U781" s="4">
        <v>1.2078378609897911</v>
      </c>
      <c r="V781" s="4">
        <v>0.9604692624987532</v>
      </c>
      <c r="W781" s="4">
        <v>0.87549618244284755</v>
      </c>
      <c r="X781" s="4">
        <v>0.98180792338893319</v>
      </c>
      <c r="Y781" s="4">
        <v>1.3933467579054559</v>
      </c>
      <c r="Z781" s="4">
        <v>1.5110682847677026</v>
      </c>
      <c r="AA781" s="4">
        <v>1.3406857333168043</v>
      </c>
      <c r="AB781" s="4">
        <v>1.1532734594367211</v>
      </c>
      <c r="AC781" s="4">
        <v>0.9621501784396802</v>
      </c>
      <c r="AD781" s="4">
        <v>0.81192994791738915</v>
      </c>
      <c r="AE781" s="4">
        <v>0.69992708946342574</v>
      </c>
      <c r="AF781" s="4">
        <v>0.69527162233302686</v>
      </c>
      <c r="AG781" s="4">
        <v>0.76022532179913505</v>
      </c>
      <c r="AH781" s="4">
        <v>0.71326921594749848</v>
      </c>
      <c r="AI781" s="4">
        <v>0.59520352462159032</v>
      </c>
      <c r="AJ781" s="4">
        <v>0.67597490633346524</v>
      </c>
      <c r="AK781" s="4">
        <v>0.75037309505625593</v>
      </c>
      <c r="AL781" s="4">
        <v>0.71819933865391317</v>
      </c>
      <c r="AM781" s="4">
        <v>0.7066287333540533</v>
      </c>
      <c r="AN781" s="4">
        <v>0.75640188529388919</v>
      </c>
      <c r="AO781" s="4">
        <v>0.79259406812535182</v>
      </c>
      <c r="AP781" s="4">
        <v>0.77023892489000989</v>
      </c>
      <c r="AQ781" s="4">
        <v>0.78396358362708973</v>
      </c>
      <c r="AR781" s="4">
        <v>0.44571073034340714</v>
      </c>
      <c r="AS781" s="4">
        <v>0.11082171850773648</v>
      </c>
      <c r="AT781" s="4">
        <v>-0.10210538243049516</v>
      </c>
      <c r="AU781" s="4">
        <v>-0.50093233765025058</v>
      </c>
      <c r="AV781" s="4">
        <v>-1.8076446530437273</v>
      </c>
      <c r="AW781" s="4">
        <v>-2.5414677085273119</v>
      </c>
      <c r="AX781" s="4">
        <v>-2.1158836846253082</v>
      </c>
      <c r="AY781" s="4">
        <v>-1.7695563152066662</v>
      </c>
      <c r="AZ781" s="4">
        <v>-1.4645001665351542</v>
      </c>
      <c r="BA781" s="4">
        <v>-1.1344354384095978</v>
      </c>
      <c r="BB781" s="4">
        <v>-0.95599609870421487</v>
      </c>
      <c r="BC781" s="4">
        <v>-0.80058702101111212</v>
      </c>
      <c r="BD781" s="4">
        <v>-0.72566695160877215</v>
      </c>
      <c r="BE781" s="4">
        <v>-0.63493881466155644</v>
      </c>
      <c r="BF781" s="4">
        <v>-0.63143183381780821</v>
      </c>
      <c r="BG781" s="4">
        <v>-0.62565701236086957</v>
      </c>
      <c r="BH781" s="4">
        <v>-0.59603711917826097</v>
      </c>
      <c r="BI781" s="4">
        <v>-0.57062126160506432</v>
      </c>
      <c r="BJ781" s="4">
        <v>-0.58792050340464863</v>
      </c>
      <c r="BK781" s="4">
        <v>-0.45514957566397118</v>
      </c>
      <c r="BL781" s="4">
        <v>-0.26777456216250384</v>
      </c>
      <c r="BM781" s="4">
        <v>-0.1925823990905462</v>
      </c>
      <c r="BN781" s="4">
        <v>-0.22779811392155125</v>
      </c>
      <c r="BO781" s="4">
        <v>-0.30316002929082764</v>
      </c>
      <c r="BP781" s="4">
        <v>-0.35730468869178411</v>
      </c>
      <c r="BQ781" s="4">
        <v>-0.35525939265688145</v>
      </c>
      <c r="BR781" s="4">
        <v>-0.20121449487915388</v>
      </c>
      <c r="BS781" s="4">
        <v>4.7516068984121418E-3</v>
      </c>
      <c r="BT781" s="4">
        <v>2.9078452524600173E-2</v>
      </c>
      <c r="BU781" s="4">
        <v>0.12118199757635839</v>
      </c>
      <c r="BV781" s="4">
        <v>7.0664987929958123E-2</v>
      </c>
      <c r="BW781" s="4">
        <v>5.1290851397767234E-2</v>
      </c>
    </row>
    <row r="782" spans="1:75" hidden="1">
      <c r="A782" s="1" t="s">
        <v>266</v>
      </c>
      <c r="B782" s="1" t="s">
        <v>67</v>
      </c>
      <c r="C782" s="1" t="s">
        <v>66</v>
      </c>
      <c r="D782" s="3" t="s">
        <v>279</v>
      </c>
      <c r="E782" s="1" t="s">
        <v>255</v>
      </c>
      <c r="F782" s="4" t="s">
        <v>291</v>
      </c>
      <c r="G782" s="4" t="s">
        <v>291</v>
      </c>
      <c r="H782" s="4" t="s">
        <v>291</v>
      </c>
      <c r="I782" s="4" t="s">
        <v>291</v>
      </c>
      <c r="J782" s="4" t="s">
        <v>291</v>
      </c>
      <c r="K782" s="4" t="s">
        <v>291</v>
      </c>
      <c r="L782" s="4" t="s">
        <v>291</v>
      </c>
      <c r="M782" s="4" t="s">
        <v>291</v>
      </c>
      <c r="N782" s="4" t="s">
        <v>291</v>
      </c>
      <c r="O782" s="4" t="s">
        <v>291</v>
      </c>
      <c r="P782" s="4" t="s">
        <v>291</v>
      </c>
      <c r="Q782" s="4" t="s">
        <v>291</v>
      </c>
      <c r="R782" s="4" t="s">
        <v>291</v>
      </c>
      <c r="S782" s="4" t="s">
        <v>291</v>
      </c>
      <c r="T782" s="4" t="s">
        <v>291</v>
      </c>
      <c r="U782" s="4" t="s">
        <v>291</v>
      </c>
      <c r="V782" s="4" t="s">
        <v>291</v>
      </c>
      <c r="W782" s="4" t="s">
        <v>291</v>
      </c>
      <c r="X782" s="4" t="s">
        <v>291</v>
      </c>
      <c r="Y782" s="4" t="s">
        <v>291</v>
      </c>
      <c r="Z782" s="4" t="s">
        <v>291</v>
      </c>
      <c r="AA782" s="4" t="s">
        <v>291</v>
      </c>
      <c r="AB782" s="4" t="s">
        <v>291</v>
      </c>
      <c r="AC782" s="4" t="s">
        <v>291</v>
      </c>
      <c r="AD782" s="4" t="s">
        <v>291</v>
      </c>
      <c r="AE782" s="4" t="s">
        <v>291</v>
      </c>
      <c r="AF782" s="4" t="s">
        <v>291</v>
      </c>
      <c r="AG782" s="4" t="s">
        <v>291</v>
      </c>
      <c r="AH782" s="4" t="s">
        <v>291</v>
      </c>
      <c r="AI782" s="4" t="s">
        <v>291</v>
      </c>
      <c r="AJ782" s="4" t="s">
        <v>291</v>
      </c>
      <c r="AK782" s="4">
        <v>2.9990453963602226</v>
      </c>
      <c r="AL782" s="4">
        <v>2.8742252346774189</v>
      </c>
      <c r="AM782" s="4">
        <v>3.0577663077111961</v>
      </c>
      <c r="AN782" s="4">
        <v>1.9633639593477525</v>
      </c>
      <c r="AO782" s="4">
        <v>-0.42096325408370605</v>
      </c>
      <c r="AP782" s="4">
        <v>1.6237690829453255</v>
      </c>
      <c r="AQ782" s="4">
        <v>1.2179066530100036</v>
      </c>
      <c r="AR782" s="4">
        <v>4.9877231164946467</v>
      </c>
      <c r="AS782" s="4">
        <v>7.2247319590215797</v>
      </c>
      <c r="AT782" s="4">
        <v>-6.4036298882294229</v>
      </c>
      <c r="AU782" s="4">
        <v>-7.3686818632309521</v>
      </c>
      <c r="AV782" s="4">
        <v>-8.656988539059407</v>
      </c>
      <c r="AW782" s="4">
        <v>-0.60439324556381679</v>
      </c>
      <c r="AX782" s="4">
        <v>1.7659266699492138</v>
      </c>
      <c r="AY782" s="4">
        <v>13.557839527997961</v>
      </c>
      <c r="AZ782" s="4">
        <v>7.8595339822904231</v>
      </c>
      <c r="BA782" s="4">
        <v>11.744947385127858</v>
      </c>
      <c r="BB782" s="4">
        <v>6.1054740386254025</v>
      </c>
      <c r="BC782" s="4">
        <v>3.7735525059021446</v>
      </c>
      <c r="BD782" s="4">
        <v>9.6238528174265703</v>
      </c>
      <c r="BE782" s="4">
        <v>5.732882753941837</v>
      </c>
      <c r="BF782" s="4">
        <v>6.0938133552272067</v>
      </c>
      <c r="BG782" s="4">
        <v>5.1650554954288497</v>
      </c>
      <c r="BH782" s="4">
        <v>6.7206631075930723</v>
      </c>
      <c r="BI782" s="4">
        <v>6.9446116315673212</v>
      </c>
      <c r="BJ782" s="4">
        <v>5.1377633501779263</v>
      </c>
      <c r="BK782" s="4">
        <v>7.5470880524756367</v>
      </c>
      <c r="BL782" s="4">
        <v>-5.2278821664660358</v>
      </c>
      <c r="BM782" s="4">
        <v>-5.0376910239383292</v>
      </c>
      <c r="BN782" s="4">
        <v>7.5762314991394852</v>
      </c>
      <c r="BO782" s="4">
        <v>0.98329035203705839</v>
      </c>
      <c r="BP782" s="4">
        <v>2.6374084814490883</v>
      </c>
      <c r="BQ782" s="4">
        <v>0.68150129003685667</v>
      </c>
      <c r="BR782" s="4">
        <v>2.1067218029288792</v>
      </c>
      <c r="BS782" s="4">
        <v>-0.94608525882792227</v>
      </c>
      <c r="BT782" s="4">
        <v>3.190931239108985</v>
      </c>
      <c r="BU782" s="4">
        <v>2.1105565334594401</v>
      </c>
      <c r="BV782" s="4">
        <v>2.5864786464629308</v>
      </c>
      <c r="BW782" s="4">
        <v>2.391816383098444</v>
      </c>
    </row>
    <row r="783" spans="1:75" hidden="1">
      <c r="A783" s="1" t="s">
        <v>266</v>
      </c>
      <c r="B783" s="1" t="s">
        <v>67</v>
      </c>
      <c r="C783" s="1" t="s">
        <v>66</v>
      </c>
      <c r="D783" s="3" t="s">
        <v>280</v>
      </c>
      <c r="E783" s="1" t="s">
        <v>256</v>
      </c>
      <c r="F783" s="4" t="s">
        <v>291</v>
      </c>
      <c r="G783" s="4" t="s">
        <v>291</v>
      </c>
      <c r="H783" s="4" t="s">
        <v>291</v>
      </c>
      <c r="I783" s="4" t="s">
        <v>291</v>
      </c>
      <c r="J783" s="4" t="s">
        <v>291</v>
      </c>
      <c r="K783" s="4" t="s">
        <v>291</v>
      </c>
      <c r="L783" s="4" t="s">
        <v>291</v>
      </c>
      <c r="M783" s="4" t="s">
        <v>291</v>
      </c>
      <c r="N783" s="4" t="s">
        <v>291</v>
      </c>
      <c r="O783" s="4" t="s">
        <v>291</v>
      </c>
      <c r="P783" s="4" t="s">
        <v>291</v>
      </c>
      <c r="Q783" s="4" t="s">
        <v>291</v>
      </c>
      <c r="R783" s="4" t="s">
        <v>291</v>
      </c>
      <c r="S783" s="4" t="s">
        <v>291</v>
      </c>
      <c r="T783" s="4" t="s">
        <v>291</v>
      </c>
      <c r="U783" s="4" t="s">
        <v>291</v>
      </c>
      <c r="V783" s="4" t="s">
        <v>291</v>
      </c>
      <c r="W783" s="4" t="s">
        <v>291</v>
      </c>
      <c r="X783" s="4" t="s">
        <v>291</v>
      </c>
      <c r="Y783" s="4" t="s">
        <v>291</v>
      </c>
      <c r="Z783" s="4" t="s">
        <v>291</v>
      </c>
      <c r="AA783" s="4" t="s">
        <v>291</v>
      </c>
      <c r="AB783" s="4" t="s">
        <v>291</v>
      </c>
      <c r="AC783" s="4" t="s">
        <v>291</v>
      </c>
      <c r="AD783" s="4" t="s">
        <v>291</v>
      </c>
      <c r="AE783" s="4" t="s">
        <v>291</v>
      </c>
      <c r="AF783" s="4" t="s">
        <v>291</v>
      </c>
      <c r="AG783" s="4" t="s">
        <v>291</v>
      </c>
      <c r="AH783" s="4" t="s">
        <v>291</v>
      </c>
      <c r="AI783" s="4" t="s">
        <v>291</v>
      </c>
      <c r="AJ783" s="4" t="s">
        <v>291</v>
      </c>
      <c r="AK783" s="4" t="s">
        <v>291</v>
      </c>
      <c r="AL783" s="4" t="s">
        <v>291</v>
      </c>
      <c r="AM783" s="4" t="s">
        <v>291</v>
      </c>
      <c r="AN783" s="4" t="s">
        <v>291</v>
      </c>
      <c r="AO783" s="4" t="s">
        <v>291</v>
      </c>
      <c r="AP783" s="4" t="s">
        <v>291</v>
      </c>
      <c r="AQ783" s="4" t="s">
        <v>291</v>
      </c>
      <c r="AR783" s="4" t="s">
        <v>291</v>
      </c>
      <c r="AS783" s="4" t="s">
        <v>291</v>
      </c>
      <c r="AT783" s="4" t="s">
        <v>291</v>
      </c>
      <c r="AU783" s="4" t="s">
        <v>291</v>
      </c>
      <c r="AV783" s="4" t="s">
        <v>291</v>
      </c>
      <c r="AW783" s="4" t="s">
        <v>291</v>
      </c>
      <c r="AX783" s="4" t="s">
        <v>291</v>
      </c>
      <c r="AY783" s="4" t="s">
        <v>291</v>
      </c>
      <c r="AZ783" s="4">
        <v>7.9110555347107425</v>
      </c>
      <c r="BA783" s="4">
        <v>11.842606438057079</v>
      </c>
      <c r="BB783" s="4">
        <v>6.126367428945767</v>
      </c>
      <c r="BC783" s="4">
        <v>3.9213678389581563</v>
      </c>
      <c r="BD783" s="4">
        <v>9.5945898366813331</v>
      </c>
      <c r="BE783" s="4">
        <v>6.1287067404244278</v>
      </c>
      <c r="BF783" s="4">
        <v>5.9758281087043397</v>
      </c>
      <c r="BG783" s="4">
        <v>4.8649855082466997</v>
      </c>
      <c r="BH783" s="4">
        <v>6.2841046274334067</v>
      </c>
      <c r="BI783" s="4">
        <v>5.7777751813576916</v>
      </c>
      <c r="BJ783" s="4">
        <v>5.5256873515898031</v>
      </c>
      <c r="BK783" s="4">
        <v>7.6819323504215165</v>
      </c>
      <c r="BL783" s="4">
        <v>-3.7485901454261339</v>
      </c>
      <c r="BM783" s="4">
        <v>1.9921796298355332</v>
      </c>
      <c r="BN783" s="4">
        <v>5.1339161305834935</v>
      </c>
      <c r="BO783" s="4">
        <v>-1.3407708539108665</v>
      </c>
      <c r="BP783" s="4">
        <v>4.4431913800486944</v>
      </c>
      <c r="BQ783" s="4">
        <v>1.7522740564540396</v>
      </c>
      <c r="BR783" s="4">
        <v>2.4587696751956711</v>
      </c>
      <c r="BS783" s="4">
        <v>-0.52800175227021295</v>
      </c>
      <c r="BT783" s="4">
        <v>2.9916543137056051</v>
      </c>
      <c r="BU783" s="4">
        <v>2.0289707736237395</v>
      </c>
      <c r="BV783" s="4">
        <v>5.2103309990142233</v>
      </c>
      <c r="BW783" s="4">
        <v>2.28950150926166</v>
      </c>
    </row>
    <row r="784" spans="1:75" hidden="1">
      <c r="A784" s="1" t="s">
        <v>266</v>
      </c>
      <c r="B784" s="1" t="s">
        <v>67</v>
      </c>
      <c r="C784" s="1" t="s">
        <v>66</v>
      </c>
      <c r="D784" s="3" t="s">
        <v>281</v>
      </c>
      <c r="E784" s="1" t="s">
        <v>257</v>
      </c>
      <c r="F784" s="4" t="s">
        <v>291</v>
      </c>
      <c r="G784" s="4" t="s">
        <v>291</v>
      </c>
      <c r="H784" s="4" t="s">
        <v>291</v>
      </c>
      <c r="I784" s="4" t="s">
        <v>291</v>
      </c>
      <c r="J784" s="4" t="s">
        <v>291</v>
      </c>
      <c r="K784" s="4" t="s">
        <v>291</v>
      </c>
      <c r="L784" s="4" t="s">
        <v>291</v>
      </c>
      <c r="M784" s="4" t="s">
        <v>291</v>
      </c>
      <c r="N784" s="4" t="s">
        <v>291</v>
      </c>
      <c r="O784" s="4" t="s">
        <v>291</v>
      </c>
      <c r="P784" s="4" t="s">
        <v>291</v>
      </c>
      <c r="Q784" s="4" t="s">
        <v>291</v>
      </c>
      <c r="R784" s="4" t="s">
        <v>291</v>
      </c>
      <c r="S784" s="4" t="s">
        <v>291</v>
      </c>
      <c r="T784" s="4" t="s">
        <v>291</v>
      </c>
      <c r="U784" s="4" t="s">
        <v>291</v>
      </c>
      <c r="V784" s="4" t="s">
        <v>291</v>
      </c>
      <c r="W784" s="4" t="s">
        <v>291</v>
      </c>
      <c r="X784" s="4" t="s">
        <v>291</v>
      </c>
      <c r="Y784" s="4" t="s">
        <v>291</v>
      </c>
      <c r="Z784" s="4" t="s">
        <v>291</v>
      </c>
      <c r="AA784" s="4" t="s">
        <v>291</v>
      </c>
      <c r="AB784" s="4" t="s">
        <v>291</v>
      </c>
      <c r="AC784" s="4" t="s">
        <v>291</v>
      </c>
      <c r="AD784" s="4" t="s">
        <v>291</v>
      </c>
      <c r="AE784" s="4" t="s">
        <v>291</v>
      </c>
      <c r="AF784" s="4" t="s">
        <v>291</v>
      </c>
      <c r="AG784" s="4" t="s">
        <v>291</v>
      </c>
      <c r="AH784" s="4" t="s">
        <v>291</v>
      </c>
      <c r="AI784" s="4" t="s">
        <v>291</v>
      </c>
      <c r="AJ784" s="4" t="s">
        <v>291</v>
      </c>
      <c r="AK784" s="4">
        <v>2.8806042642923524</v>
      </c>
      <c r="AL784" s="4">
        <v>2.9134687865123743</v>
      </c>
      <c r="AM784" s="4">
        <v>2.7188755301801315</v>
      </c>
      <c r="AN784" s="4">
        <v>1.8288107353685135</v>
      </c>
      <c r="AO784" s="4">
        <v>-0.7143192796567055</v>
      </c>
      <c r="AP784" s="4">
        <v>1.9661468225665057</v>
      </c>
      <c r="AQ784" s="4">
        <v>0.18561497253632986</v>
      </c>
      <c r="AR784" s="4">
        <v>4.5218579786995727</v>
      </c>
      <c r="AS784" s="4">
        <v>6.3204163700037341</v>
      </c>
      <c r="AT784" s="4">
        <v>-8.1541137453006289</v>
      </c>
      <c r="AU784" s="4">
        <v>-9.5468911272464041</v>
      </c>
      <c r="AV784" s="4">
        <v>-12.518648018495981</v>
      </c>
      <c r="AW784" s="4">
        <v>-6.1139154791006955</v>
      </c>
      <c r="AX784" s="4">
        <v>0.48432677182630446</v>
      </c>
      <c r="AY784" s="4">
        <v>8.4488941710923591</v>
      </c>
      <c r="AZ784" s="4">
        <v>6.8884459814683829</v>
      </c>
      <c r="BA784" s="4">
        <v>13.081973109447986</v>
      </c>
      <c r="BB784" s="4">
        <v>5.1220302480517566</v>
      </c>
      <c r="BC784" s="4">
        <v>-5.6313406580910108E-2</v>
      </c>
      <c r="BD784" s="4">
        <v>11.376620802773353</v>
      </c>
      <c r="BE784" s="4">
        <v>7.0084571753656455</v>
      </c>
      <c r="BF784" s="4">
        <v>6.7498410613271442</v>
      </c>
      <c r="BG784" s="4">
        <v>8.0929689945077321</v>
      </c>
      <c r="BH784" s="4">
        <v>6.931915550111456</v>
      </c>
      <c r="BI784" s="4">
        <v>10.00164584765133</v>
      </c>
      <c r="BJ784" s="4">
        <v>10.924024264416609</v>
      </c>
      <c r="BK784" s="4">
        <v>8.2407051528066155</v>
      </c>
      <c r="BL784" s="4">
        <v>-5.1654278874744497</v>
      </c>
      <c r="BM784" s="4">
        <v>-14.560162231473029</v>
      </c>
      <c r="BN784" s="4">
        <v>2.4924639064167753</v>
      </c>
      <c r="BO784" s="4">
        <v>7.9247793293714563</v>
      </c>
      <c r="BP784" s="4">
        <v>4.6810541738791622</v>
      </c>
      <c r="BQ784" s="4">
        <v>2.3002706211618928</v>
      </c>
      <c r="BR784" s="4">
        <v>3.0958112506697777</v>
      </c>
      <c r="BS784" s="4">
        <v>1.8955439432578824</v>
      </c>
      <c r="BT784" s="4">
        <v>3.4590387580795801</v>
      </c>
      <c r="BU784" s="4">
        <v>4.7296928631461732</v>
      </c>
      <c r="BV784" s="4">
        <v>3.7924662601307668</v>
      </c>
      <c r="BW784" s="4">
        <v>2.6473512995811799</v>
      </c>
    </row>
    <row r="785" spans="1:75" hidden="1">
      <c r="A785" s="1" t="s">
        <v>266</v>
      </c>
      <c r="B785" s="1" t="s">
        <v>69</v>
      </c>
      <c r="C785" s="1" t="s">
        <v>68</v>
      </c>
      <c r="D785" s="3" t="s">
        <v>267</v>
      </c>
      <c r="E785" s="1" t="s">
        <v>283</v>
      </c>
      <c r="F785" s="2" t="s">
        <v>291</v>
      </c>
      <c r="G785" s="2" t="s">
        <v>291</v>
      </c>
      <c r="H785" s="2" t="s">
        <v>291</v>
      </c>
      <c r="I785" s="2" t="s">
        <v>291</v>
      </c>
      <c r="J785" s="2" t="s">
        <v>291</v>
      </c>
      <c r="K785" s="2" t="s">
        <v>291</v>
      </c>
      <c r="L785" s="2" t="s">
        <v>291</v>
      </c>
      <c r="M785" s="2" t="s">
        <v>291</v>
      </c>
      <c r="N785" s="2" t="s">
        <v>291</v>
      </c>
      <c r="O785" s="2" t="s">
        <v>291</v>
      </c>
      <c r="P785" s="2" t="s">
        <v>291</v>
      </c>
      <c r="Q785" s="2" t="s">
        <v>291</v>
      </c>
      <c r="R785" s="2" t="s">
        <v>291</v>
      </c>
      <c r="S785" s="2" t="s">
        <v>291</v>
      </c>
      <c r="T785" s="2" t="s">
        <v>291</v>
      </c>
      <c r="U785" s="2" t="s">
        <v>291</v>
      </c>
      <c r="V785" s="2" t="s">
        <v>291</v>
      </c>
      <c r="W785" s="2" t="s">
        <v>291</v>
      </c>
      <c r="X785" s="2" t="s">
        <v>291</v>
      </c>
      <c r="Y785" s="2" t="s">
        <v>291</v>
      </c>
      <c r="Z785" s="2" t="s">
        <v>291</v>
      </c>
      <c r="AA785" s="2" t="s">
        <v>291</v>
      </c>
      <c r="AB785" s="2" t="s">
        <v>291</v>
      </c>
      <c r="AC785" s="2" t="s">
        <v>291</v>
      </c>
      <c r="AD785" s="2" t="s">
        <v>291</v>
      </c>
      <c r="AE785" s="2" t="s">
        <v>291</v>
      </c>
      <c r="AF785" s="2" t="s">
        <v>291</v>
      </c>
      <c r="AG785" s="2" t="s">
        <v>291</v>
      </c>
      <c r="AH785" s="2" t="s">
        <v>291</v>
      </c>
      <c r="AI785" s="2" t="s">
        <v>291</v>
      </c>
      <c r="AJ785" s="2">
        <v>34564.983396739372</v>
      </c>
      <c r="AK785" s="2">
        <v>36512.809956692152</v>
      </c>
      <c r="AL785" s="2">
        <v>38570.401600692836</v>
      </c>
      <c r="AM785" s="2">
        <v>40879.161202799252</v>
      </c>
      <c r="AN785" s="2">
        <v>44126.445019182778</v>
      </c>
      <c r="AO785" s="2">
        <v>46899.206916585659</v>
      </c>
      <c r="AP785" s="2">
        <v>47031.883669657131</v>
      </c>
      <c r="AQ785" s="2">
        <v>46771.437224173183</v>
      </c>
      <c r="AR785" s="2">
        <v>50808.344358022536</v>
      </c>
      <c r="AS785" s="2">
        <v>49778.891064349475</v>
      </c>
      <c r="AT785" s="2">
        <v>42896.596665318968</v>
      </c>
      <c r="AU785" s="2">
        <v>33845.414768936665</v>
      </c>
      <c r="AV785" s="2">
        <v>18648.823537684104</v>
      </c>
      <c r="AW785" s="2">
        <v>13184.718241142664</v>
      </c>
      <c r="AX785" s="2">
        <v>11813.507544063827</v>
      </c>
      <c r="AY785" s="2">
        <v>12120.658740209488</v>
      </c>
      <c r="AZ785" s="2">
        <v>13393.327907931485</v>
      </c>
      <c r="BA785" s="2">
        <v>14802.172070566798</v>
      </c>
      <c r="BB785" s="2">
        <v>15261.779513357898</v>
      </c>
      <c r="BC785" s="2">
        <v>15699.63996759614</v>
      </c>
      <c r="BD785" s="2">
        <v>15988.199350200557</v>
      </c>
      <c r="BE785" s="2">
        <v>16756.432328977691</v>
      </c>
      <c r="BF785" s="2">
        <v>17673.679434665934</v>
      </c>
      <c r="BG785" s="2">
        <v>19628.034906551289</v>
      </c>
      <c r="BH785" s="2">
        <v>20765.283249036871</v>
      </c>
      <c r="BI785" s="2">
        <v>22756.67391261951</v>
      </c>
      <c r="BJ785" s="2">
        <v>24900.352595188266</v>
      </c>
      <c r="BK785" s="2">
        <v>28032.567948136999</v>
      </c>
      <c r="BL785" s="2">
        <v>28710.675766802433</v>
      </c>
      <c r="BM785" s="2">
        <v>27662.448994556475</v>
      </c>
      <c r="BN785" s="2">
        <v>29391.075432226306</v>
      </c>
      <c r="BO785" s="2">
        <v>31513.69889994169</v>
      </c>
      <c r="BP785" s="2">
        <v>33515.133917076986</v>
      </c>
      <c r="BQ785" s="2">
        <v>34650.291502848384</v>
      </c>
      <c r="BR785" s="2">
        <v>36252.520981940099</v>
      </c>
      <c r="BS785" s="2">
        <v>37296.956111429798</v>
      </c>
      <c r="BT785" s="2">
        <v>38358.800451922201</v>
      </c>
      <c r="BU785" s="2">
        <v>40212.681277763601</v>
      </c>
      <c r="BV785" s="2">
        <v>42105.894312320714</v>
      </c>
      <c r="BW785" s="2">
        <v>44211.189027936751</v>
      </c>
    </row>
    <row r="786" spans="1:75" hidden="1">
      <c r="A786" s="1" t="s">
        <v>266</v>
      </c>
      <c r="B786" s="1" t="s">
        <v>69</v>
      </c>
      <c r="C786" s="1" t="s">
        <v>68</v>
      </c>
      <c r="D786" s="3" t="s">
        <v>269</v>
      </c>
      <c r="E786" s="1" t="s">
        <v>284</v>
      </c>
      <c r="F786" s="2">
        <v>1586.7137286184866</v>
      </c>
      <c r="G786" s="2">
        <v>1616.2270305874144</v>
      </c>
      <c r="H786" s="2">
        <v>1646.2892879081485</v>
      </c>
      <c r="I786" s="2">
        <v>1676.9107112978284</v>
      </c>
      <c r="J786" s="2">
        <v>1708.1017013956787</v>
      </c>
      <c r="K786" s="2">
        <v>1739.8728522956098</v>
      </c>
      <c r="L786" s="2">
        <v>1772.2349551445268</v>
      </c>
      <c r="M786" s="2">
        <v>1805.1990018075692</v>
      </c>
      <c r="N786" s="2">
        <v>1838.776188601523</v>
      </c>
      <c r="O786" s="2">
        <v>1872.977920097677</v>
      </c>
      <c r="P786" s="2">
        <v>1907.8158129954131</v>
      </c>
      <c r="Q786" s="2">
        <v>1932.9364674094438</v>
      </c>
      <c r="R786" s="2">
        <v>1958.3878913211852</v>
      </c>
      <c r="S786" s="2">
        <v>1984.1744400495243</v>
      </c>
      <c r="T786" s="2">
        <v>2010.300526260844</v>
      </c>
      <c r="U786" s="2">
        <v>2036.7706207241317</v>
      </c>
      <c r="V786" s="2">
        <v>2063.5892530760298</v>
      </c>
      <c r="W786" s="2">
        <v>2090.7610125959595</v>
      </c>
      <c r="X786" s="2">
        <v>2118.2905489914515</v>
      </c>
      <c r="Y786" s="2">
        <v>2146.1825731938161</v>
      </c>
      <c r="Z786" s="2">
        <v>2174.4418581642913</v>
      </c>
      <c r="AA786" s="2">
        <v>2213.7145493562302</v>
      </c>
      <c r="AB786" s="2">
        <v>2253.6965463719448</v>
      </c>
      <c r="AC786" s="2">
        <v>2294.4006600154917</v>
      </c>
      <c r="AD786" s="2">
        <v>2335.8399324674301</v>
      </c>
      <c r="AE786" s="2">
        <v>2378.0276414637224</v>
      </c>
      <c r="AF786" s="2">
        <v>2420.9773045501115</v>
      </c>
      <c r="AG786" s="2">
        <v>2464.7026834133371</v>
      </c>
      <c r="AH786" s="2">
        <v>2509.217788290573</v>
      </c>
      <c r="AI786" s="2">
        <v>2554.5368824585121</v>
      </c>
      <c r="AJ786" s="2">
        <v>2600.6744868035189</v>
      </c>
      <c r="AK786" s="2">
        <v>2634.0343805121979</v>
      </c>
      <c r="AL786" s="2">
        <v>2667.8221949444819</v>
      </c>
      <c r="AM786" s="2">
        <v>2702.0434192109569</v>
      </c>
      <c r="AN786" s="2">
        <v>2736.7036128332293</v>
      </c>
      <c r="AO786" s="2">
        <v>2771.8084066471156</v>
      </c>
      <c r="AP786" s="2">
        <v>2808.2795698924724</v>
      </c>
      <c r="AQ786" s="2">
        <v>2833.5288367546427</v>
      </c>
      <c r="AR786" s="2">
        <v>2836.3343108504396</v>
      </c>
      <c r="AS786" s="2">
        <v>2805.4740957966765</v>
      </c>
      <c r="AT786" s="2">
        <v>2870</v>
      </c>
      <c r="AU786" s="2">
        <v>2616</v>
      </c>
      <c r="AV786" s="2">
        <v>2062</v>
      </c>
      <c r="AW786" s="2">
        <v>1864</v>
      </c>
      <c r="AX786" s="2">
        <v>1818</v>
      </c>
      <c r="AY786" s="2">
        <v>1797</v>
      </c>
      <c r="AZ786" s="2">
        <v>1844</v>
      </c>
      <c r="BA786" s="2">
        <v>1848</v>
      </c>
      <c r="BB786" s="2">
        <v>1731</v>
      </c>
      <c r="BC786" s="2">
        <v>1733</v>
      </c>
      <c r="BD786" s="2">
        <v>1837</v>
      </c>
      <c r="BE786" s="2">
        <v>1878</v>
      </c>
      <c r="BF786" s="2">
        <v>1839</v>
      </c>
      <c r="BG786" s="2">
        <v>1815</v>
      </c>
      <c r="BH786" s="2">
        <v>1783</v>
      </c>
      <c r="BI786" s="2">
        <v>1745</v>
      </c>
      <c r="BJ786" s="2">
        <v>1747</v>
      </c>
      <c r="BK786" s="2">
        <v>1704</v>
      </c>
      <c r="BL786" s="2">
        <v>1602</v>
      </c>
      <c r="BM786" s="2">
        <v>1656</v>
      </c>
      <c r="BN786" s="2">
        <v>1628</v>
      </c>
      <c r="BO786" s="2">
        <v>1664</v>
      </c>
      <c r="BP786" s="2">
        <v>1724</v>
      </c>
      <c r="BQ786" s="2">
        <v>1712</v>
      </c>
      <c r="BR786" s="2">
        <v>1745</v>
      </c>
      <c r="BS786" s="2">
        <v>1780</v>
      </c>
      <c r="BT786" s="2">
        <v>1763</v>
      </c>
      <c r="BU786" s="2">
        <v>1750.5979437229437</v>
      </c>
      <c r="BV786" s="2">
        <v>1742.9659090909092</v>
      </c>
      <c r="BW786" s="2">
        <v>1736.287878787879</v>
      </c>
    </row>
    <row r="787" spans="1:75" hidden="1">
      <c r="A787" s="1" t="s">
        <v>266</v>
      </c>
      <c r="B787" s="1" t="s">
        <v>69</v>
      </c>
      <c r="C787" s="1" t="s">
        <v>68</v>
      </c>
      <c r="D787" s="3" t="s">
        <v>270</v>
      </c>
      <c r="E787" s="1" t="s">
        <v>285</v>
      </c>
      <c r="F787" s="2" t="s">
        <v>291</v>
      </c>
      <c r="G787" s="2" t="s">
        <v>291</v>
      </c>
      <c r="H787" s="2" t="s">
        <v>291</v>
      </c>
      <c r="I787" s="2" t="s">
        <v>291</v>
      </c>
      <c r="J787" s="2" t="s">
        <v>291</v>
      </c>
      <c r="K787" s="2" t="s">
        <v>291</v>
      </c>
      <c r="L787" s="2" t="s">
        <v>291</v>
      </c>
      <c r="M787" s="2" t="s">
        <v>291</v>
      </c>
      <c r="N787" s="2" t="s">
        <v>291</v>
      </c>
      <c r="O787" s="2" t="s">
        <v>291</v>
      </c>
      <c r="P787" s="2" t="s">
        <v>291</v>
      </c>
      <c r="Q787" s="2" t="s">
        <v>291</v>
      </c>
      <c r="R787" s="2" t="s">
        <v>291</v>
      </c>
      <c r="S787" s="2" t="s">
        <v>291</v>
      </c>
      <c r="T787" s="2" t="s">
        <v>291</v>
      </c>
      <c r="U787" s="2" t="s">
        <v>291</v>
      </c>
      <c r="V787" s="2" t="s">
        <v>291</v>
      </c>
      <c r="W787" s="2" t="s">
        <v>291</v>
      </c>
      <c r="X787" s="2" t="s">
        <v>291</v>
      </c>
      <c r="Y787" s="2" t="s">
        <v>291</v>
      </c>
      <c r="Z787" s="2" t="s">
        <v>291</v>
      </c>
      <c r="AA787" s="2" t="s">
        <v>291</v>
      </c>
      <c r="AB787" s="2" t="s">
        <v>291</v>
      </c>
      <c r="AC787" s="2" t="s">
        <v>291</v>
      </c>
      <c r="AD787" s="2" t="s">
        <v>291</v>
      </c>
      <c r="AE787" s="2" t="s">
        <v>291</v>
      </c>
      <c r="AF787" s="2" t="s">
        <v>291</v>
      </c>
      <c r="AG787" s="2" t="s">
        <v>291</v>
      </c>
      <c r="AH787" s="2" t="s">
        <v>291</v>
      </c>
      <c r="AI787" s="2" t="s">
        <v>291</v>
      </c>
      <c r="AJ787" s="2" t="s">
        <v>291</v>
      </c>
      <c r="AK787" s="2" t="s">
        <v>291</v>
      </c>
      <c r="AL787" s="2" t="s">
        <v>291</v>
      </c>
      <c r="AM787" s="2" t="s">
        <v>291</v>
      </c>
      <c r="AN787" s="2" t="s">
        <v>291</v>
      </c>
      <c r="AO787" s="2" t="s">
        <v>291</v>
      </c>
      <c r="AP787" s="2" t="s">
        <v>291</v>
      </c>
      <c r="AQ787" s="2" t="s">
        <v>291</v>
      </c>
      <c r="AR787" s="2" t="s">
        <v>291</v>
      </c>
      <c r="AS787" s="2" t="s">
        <v>291</v>
      </c>
      <c r="AT787" s="2" t="s">
        <v>291</v>
      </c>
      <c r="AU787" s="2" t="s">
        <v>291</v>
      </c>
      <c r="AV787" s="2" t="s">
        <v>291</v>
      </c>
      <c r="AW787" s="2" t="s">
        <v>291</v>
      </c>
      <c r="AX787" s="2" t="s">
        <v>291</v>
      </c>
      <c r="AY787" s="2" t="s">
        <v>291</v>
      </c>
      <c r="AZ787" s="2" t="s">
        <v>291</v>
      </c>
      <c r="BA787" s="2" t="s">
        <v>291</v>
      </c>
      <c r="BB787" s="2" t="s">
        <v>291</v>
      </c>
      <c r="BC787" s="2" t="s">
        <v>291</v>
      </c>
      <c r="BD787" s="2" t="s">
        <v>291</v>
      </c>
      <c r="BE787" s="2" t="s">
        <v>291</v>
      </c>
      <c r="BF787" s="2" t="s">
        <v>291</v>
      </c>
      <c r="BG787" s="2" t="s">
        <v>291</v>
      </c>
      <c r="BH787" s="2" t="s">
        <v>291</v>
      </c>
      <c r="BI787" s="2" t="s">
        <v>291</v>
      </c>
      <c r="BJ787" s="2" t="s">
        <v>291</v>
      </c>
      <c r="BK787" s="2" t="s">
        <v>291</v>
      </c>
      <c r="BL787" s="2" t="s">
        <v>291</v>
      </c>
      <c r="BM787" s="2" t="s">
        <v>291</v>
      </c>
      <c r="BN787" s="2" t="s">
        <v>291</v>
      </c>
      <c r="BO787" s="2" t="s">
        <v>291</v>
      </c>
      <c r="BP787" s="2" t="s">
        <v>291</v>
      </c>
      <c r="BQ787" s="2" t="s">
        <v>291</v>
      </c>
      <c r="BR787" s="2" t="s">
        <v>291</v>
      </c>
      <c r="BS787" s="2" t="s">
        <v>291</v>
      </c>
      <c r="BT787" s="2" t="s">
        <v>291</v>
      </c>
      <c r="BU787" s="2" t="s">
        <v>291</v>
      </c>
      <c r="BV787" s="2" t="s">
        <v>291</v>
      </c>
      <c r="BW787" s="2" t="s">
        <v>291</v>
      </c>
    </row>
    <row r="788" spans="1:75" hidden="1">
      <c r="A788" s="1" t="s">
        <v>266</v>
      </c>
      <c r="B788" s="1" t="s">
        <v>69</v>
      </c>
      <c r="C788" s="1" t="s">
        <v>68</v>
      </c>
      <c r="D788" s="3" t="s">
        <v>271</v>
      </c>
      <c r="E788" s="1" t="s">
        <v>286</v>
      </c>
      <c r="F788" s="2" t="s">
        <v>291</v>
      </c>
      <c r="G788" s="2" t="s">
        <v>291</v>
      </c>
      <c r="H788" s="2" t="s">
        <v>291</v>
      </c>
      <c r="I788" s="2" t="s">
        <v>291</v>
      </c>
      <c r="J788" s="2" t="s">
        <v>291</v>
      </c>
      <c r="K788" s="2" t="s">
        <v>291</v>
      </c>
      <c r="L788" s="2" t="s">
        <v>291</v>
      </c>
      <c r="M788" s="2" t="s">
        <v>291</v>
      </c>
      <c r="N788" s="2" t="s">
        <v>291</v>
      </c>
      <c r="O788" s="2" t="s">
        <v>291</v>
      </c>
      <c r="P788" s="2" t="s">
        <v>291</v>
      </c>
      <c r="Q788" s="2" t="s">
        <v>291</v>
      </c>
      <c r="R788" s="2" t="s">
        <v>291</v>
      </c>
      <c r="S788" s="2" t="s">
        <v>291</v>
      </c>
      <c r="T788" s="2" t="s">
        <v>291</v>
      </c>
      <c r="U788" s="2" t="s">
        <v>291</v>
      </c>
      <c r="V788" s="2" t="s">
        <v>291</v>
      </c>
      <c r="W788" s="2" t="s">
        <v>291</v>
      </c>
      <c r="X788" s="2" t="s">
        <v>291</v>
      </c>
      <c r="Y788" s="2" t="s">
        <v>291</v>
      </c>
      <c r="Z788" s="2" t="s">
        <v>291</v>
      </c>
      <c r="AA788" s="2" t="s">
        <v>291</v>
      </c>
      <c r="AB788" s="2" t="s">
        <v>291</v>
      </c>
      <c r="AC788" s="2" t="s">
        <v>291</v>
      </c>
      <c r="AD788" s="2" t="s">
        <v>291</v>
      </c>
      <c r="AE788" s="2" t="s">
        <v>291</v>
      </c>
      <c r="AF788" s="2" t="s">
        <v>291</v>
      </c>
      <c r="AG788" s="2" t="s">
        <v>291</v>
      </c>
      <c r="AH788" s="2" t="s">
        <v>291</v>
      </c>
      <c r="AI788" s="2" t="s">
        <v>291</v>
      </c>
      <c r="AJ788" s="2" t="s">
        <v>291</v>
      </c>
      <c r="AK788" s="2" t="s">
        <v>291</v>
      </c>
      <c r="AL788" s="2" t="s">
        <v>291</v>
      </c>
      <c r="AM788" s="2" t="s">
        <v>291</v>
      </c>
      <c r="AN788" s="2" t="s">
        <v>291</v>
      </c>
      <c r="AO788" s="2" t="s">
        <v>291</v>
      </c>
      <c r="AP788" s="2" t="s">
        <v>291</v>
      </c>
      <c r="AQ788" s="2" t="s">
        <v>291</v>
      </c>
      <c r="AR788" s="2" t="s">
        <v>291</v>
      </c>
      <c r="AS788" s="2" t="s">
        <v>291</v>
      </c>
      <c r="AT788" s="2" t="s">
        <v>291</v>
      </c>
      <c r="AU788" s="2" t="s">
        <v>291</v>
      </c>
      <c r="AV788" s="2" t="s">
        <v>291</v>
      </c>
      <c r="AW788" s="2" t="s">
        <v>291</v>
      </c>
      <c r="AX788" s="2" t="s">
        <v>291</v>
      </c>
      <c r="AY788" s="2" t="s">
        <v>291</v>
      </c>
      <c r="AZ788" s="2" t="s">
        <v>291</v>
      </c>
      <c r="BA788" s="2" t="s">
        <v>291</v>
      </c>
      <c r="BB788" s="2" t="s">
        <v>291</v>
      </c>
      <c r="BC788" s="2" t="s">
        <v>291</v>
      </c>
      <c r="BD788" s="2" t="s">
        <v>291</v>
      </c>
      <c r="BE788" s="2" t="s">
        <v>291</v>
      </c>
      <c r="BF788" s="2" t="s">
        <v>291</v>
      </c>
      <c r="BG788" s="2" t="s">
        <v>291</v>
      </c>
      <c r="BH788" s="2" t="s">
        <v>291</v>
      </c>
      <c r="BI788" s="2" t="s">
        <v>291</v>
      </c>
      <c r="BJ788" s="2" t="s">
        <v>291</v>
      </c>
      <c r="BK788" s="2" t="s">
        <v>291</v>
      </c>
      <c r="BL788" s="2" t="s">
        <v>291</v>
      </c>
      <c r="BM788" s="2" t="s">
        <v>291</v>
      </c>
      <c r="BN788" s="2" t="s">
        <v>291</v>
      </c>
      <c r="BO788" s="2" t="s">
        <v>291</v>
      </c>
      <c r="BP788" s="2" t="s">
        <v>291</v>
      </c>
      <c r="BQ788" s="2" t="s">
        <v>291</v>
      </c>
      <c r="BR788" s="2" t="s">
        <v>291</v>
      </c>
      <c r="BS788" s="2" t="s">
        <v>291</v>
      </c>
      <c r="BT788" s="2" t="s">
        <v>291</v>
      </c>
      <c r="BU788" s="2" t="s">
        <v>291</v>
      </c>
      <c r="BV788" s="2" t="s">
        <v>291</v>
      </c>
      <c r="BW788" s="2" t="s">
        <v>291</v>
      </c>
    </row>
    <row r="789" spans="1:75" hidden="1">
      <c r="A789" s="1" t="s">
        <v>266</v>
      </c>
      <c r="B789" s="1" t="s">
        <v>69</v>
      </c>
      <c r="C789" s="1" t="s">
        <v>68</v>
      </c>
      <c r="D789" s="3" t="s">
        <v>268</v>
      </c>
      <c r="E789" s="1" t="s">
        <v>287</v>
      </c>
      <c r="F789" s="2">
        <v>3515.6019999999999</v>
      </c>
      <c r="G789" s="2">
        <v>3579.4169999999999</v>
      </c>
      <c r="H789" s="2">
        <v>3628.3470000000002</v>
      </c>
      <c r="I789" s="2">
        <v>3687.4360000000001</v>
      </c>
      <c r="J789" s="2">
        <v>3759.86</v>
      </c>
      <c r="K789" s="2">
        <v>3827.154</v>
      </c>
      <c r="L789" s="2">
        <v>3887.4960000000001</v>
      </c>
      <c r="M789" s="2">
        <v>3936.8229999999999</v>
      </c>
      <c r="N789" s="2">
        <v>3994.7869999999998</v>
      </c>
      <c r="O789" s="2">
        <v>4071.078</v>
      </c>
      <c r="P789" s="2">
        <v>4146.57</v>
      </c>
      <c r="Q789" s="2">
        <v>4211.1130000000003</v>
      </c>
      <c r="R789" s="2">
        <v>4278.6490000000003</v>
      </c>
      <c r="S789" s="2">
        <v>4344.22</v>
      </c>
      <c r="T789" s="2">
        <v>4406.8320000000003</v>
      </c>
      <c r="U789" s="2">
        <v>4464.9589999999998</v>
      </c>
      <c r="V789" s="2">
        <v>4518.1030000000001</v>
      </c>
      <c r="W789" s="2">
        <v>4564.7849999999999</v>
      </c>
      <c r="X789" s="2">
        <v>4606.9790000000003</v>
      </c>
      <c r="Y789" s="2">
        <v>4650.335</v>
      </c>
      <c r="Z789" s="2">
        <v>4694.491</v>
      </c>
      <c r="AA789" s="2">
        <v>4741.6279999999997</v>
      </c>
      <c r="AB789" s="2">
        <v>4786.4750000000004</v>
      </c>
      <c r="AC789" s="2">
        <v>4825.8500000000004</v>
      </c>
      <c r="AD789" s="2">
        <v>4865.2330000000002</v>
      </c>
      <c r="AE789" s="2">
        <v>4897.6559999999999</v>
      </c>
      <c r="AF789" s="2">
        <v>4930.0360000000001</v>
      </c>
      <c r="AG789" s="2">
        <v>4963.4639999999999</v>
      </c>
      <c r="AH789" s="2">
        <v>4991.0450000000001</v>
      </c>
      <c r="AI789" s="2">
        <v>5018.6059999999998</v>
      </c>
      <c r="AJ789" s="2">
        <v>5045.6970000000001</v>
      </c>
      <c r="AK789" s="2">
        <v>5073.1480000000001</v>
      </c>
      <c r="AL789" s="2">
        <v>5101.2129999999997</v>
      </c>
      <c r="AM789" s="2">
        <v>5130.9250000000002</v>
      </c>
      <c r="AN789" s="2">
        <v>5161.7240000000002</v>
      </c>
      <c r="AO789" s="2">
        <v>5192.9570000000003</v>
      </c>
      <c r="AP789" s="2">
        <v>5218.973</v>
      </c>
      <c r="AQ789" s="2">
        <v>5239.97</v>
      </c>
      <c r="AR789" s="2">
        <v>5320.2479999999996</v>
      </c>
      <c r="AS789" s="2">
        <v>5398.1059999999998</v>
      </c>
      <c r="AT789" s="2">
        <v>5426.2070000000003</v>
      </c>
      <c r="AU789" s="2">
        <v>5425.496648926639</v>
      </c>
      <c r="AV789" s="2">
        <v>5366.2907352735065</v>
      </c>
      <c r="AW789" s="2">
        <v>5263.7753860660432</v>
      </c>
      <c r="AX789" s="2">
        <v>5141.1454121610013</v>
      </c>
      <c r="AY789" s="2">
        <v>5036.8147213216162</v>
      </c>
      <c r="AZ789" s="2">
        <v>4961.3057010368302</v>
      </c>
      <c r="BA789" s="2">
        <v>4912.1695883237917</v>
      </c>
      <c r="BB789" s="2">
        <v>4878.1926272789769</v>
      </c>
      <c r="BC789" s="2">
        <v>4847.7144699738392</v>
      </c>
      <c r="BD789" s="2">
        <v>4814.4068974229094</v>
      </c>
      <c r="BE789" s="2">
        <v>4788.8782186233002</v>
      </c>
      <c r="BF789" s="2">
        <v>4770.536973890863</v>
      </c>
      <c r="BG789" s="2">
        <v>4746.333084856763</v>
      </c>
      <c r="BH789" s="2">
        <v>4738.5332102720522</v>
      </c>
      <c r="BI789" s="2">
        <v>4785.6371794081333</v>
      </c>
      <c r="BJ789" s="2">
        <v>4826.3839560269207</v>
      </c>
      <c r="BK789" s="2">
        <v>4820.0287616842352</v>
      </c>
      <c r="BL789" s="2">
        <v>4819.3873476348708</v>
      </c>
      <c r="BM789" s="2">
        <v>4851.4560519284623</v>
      </c>
      <c r="BN789" s="2">
        <v>4898.4641086833317</v>
      </c>
      <c r="BO789" s="2">
        <v>4933.8337974303486</v>
      </c>
      <c r="BP789" s="2">
        <v>4945.7519098834064</v>
      </c>
      <c r="BQ789" s="2">
        <v>4937.6463145835778</v>
      </c>
      <c r="BR789" s="2">
        <v>4931.3750435744532</v>
      </c>
      <c r="BS789" s="2">
        <v>4926.7252912602162</v>
      </c>
      <c r="BT789" s="2">
        <v>4923.5541881563513</v>
      </c>
      <c r="BU789" s="2">
        <v>4921.833759818338</v>
      </c>
      <c r="BV789" s="2">
        <v>4921.5909816033918</v>
      </c>
      <c r="BW789" s="2">
        <v>4922.8518297814244</v>
      </c>
    </row>
    <row r="790" spans="1:75" hidden="1">
      <c r="A790" s="1" t="s">
        <v>266</v>
      </c>
      <c r="B790" s="1" t="s">
        <v>69</v>
      </c>
      <c r="C790" s="1" t="s">
        <v>68</v>
      </c>
      <c r="D790" s="3" t="s">
        <v>274</v>
      </c>
      <c r="E790" s="1" t="s">
        <v>288</v>
      </c>
      <c r="F790" s="2" t="s">
        <v>291</v>
      </c>
      <c r="G790" s="2" t="s">
        <v>291</v>
      </c>
      <c r="H790" s="2" t="s">
        <v>291</v>
      </c>
      <c r="I790" s="2" t="s">
        <v>291</v>
      </c>
      <c r="J790" s="2" t="s">
        <v>291</v>
      </c>
      <c r="K790" s="2" t="s">
        <v>291</v>
      </c>
      <c r="L790" s="2" t="s">
        <v>291</v>
      </c>
      <c r="M790" s="2" t="s">
        <v>291</v>
      </c>
      <c r="N790" s="2" t="s">
        <v>291</v>
      </c>
      <c r="O790" s="2" t="s">
        <v>291</v>
      </c>
      <c r="P790" s="2" t="s">
        <v>291</v>
      </c>
      <c r="Q790" s="2" t="s">
        <v>291</v>
      </c>
      <c r="R790" s="2" t="s">
        <v>291</v>
      </c>
      <c r="S790" s="2" t="s">
        <v>291</v>
      </c>
      <c r="T790" s="2" t="s">
        <v>291</v>
      </c>
      <c r="U790" s="2" t="s">
        <v>291</v>
      </c>
      <c r="V790" s="2" t="s">
        <v>291</v>
      </c>
      <c r="W790" s="2" t="s">
        <v>291</v>
      </c>
      <c r="X790" s="2" t="s">
        <v>291</v>
      </c>
      <c r="Y790" s="2" t="s">
        <v>291</v>
      </c>
      <c r="Z790" s="2" t="s">
        <v>291</v>
      </c>
      <c r="AA790" s="2" t="s">
        <v>291</v>
      </c>
      <c r="AB790" s="2" t="s">
        <v>291</v>
      </c>
      <c r="AC790" s="2" t="s">
        <v>291</v>
      </c>
      <c r="AD790" s="2" t="s">
        <v>291</v>
      </c>
      <c r="AE790" s="2" t="s">
        <v>291</v>
      </c>
      <c r="AF790" s="2" t="s">
        <v>291</v>
      </c>
      <c r="AG790" s="2" t="s">
        <v>291</v>
      </c>
      <c r="AH790" s="2" t="s">
        <v>291</v>
      </c>
      <c r="AI790" s="2" t="s">
        <v>291</v>
      </c>
      <c r="AJ790" s="2">
        <v>13290.776516680904</v>
      </c>
      <c r="AK790" s="2">
        <v>13861.933703990644</v>
      </c>
      <c r="AL790" s="2">
        <v>14457.635772647694</v>
      </c>
      <c r="AM790" s="2">
        <v>15128.980131169274</v>
      </c>
      <c r="AN790" s="2">
        <v>16123.940061415698</v>
      </c>
      <c r="AO790" s="2">
        <v>16920.07528518781</v>
      </c>
      <c r="AP790" s="2">
        <v>16747.578899866425</v>
      </c>
      <c r="AQ790" s="2">
        <v>16506.427115717106</v>
      </c>
      <c r="AR790" s="2">
        <v>17913.383540034207</v>
      </c>
      <c r="AS790" s="2">
        <v>17743.486257431887</v>
      </c>
      <c r="AT790" s="2">
        <v>14946.549360738316</v>
      </c>
      <c r="AU790" s="2">
        <v>12937.849682315238</v>
      </c>
      <c r="AV790" s="2">
        <v>9044.0463325335131</v>
      </c>
      <c r="AW790" s="2">
        <v>7073.3466958919862</v>
      </c>
      <c r="AX790" s="2">
        <v>6498.0789571308178</v>
      </c>
      <c r="AY790" s="2">
        <v>6744.9408682300991</v>
      </c>
      <c r="AZ790" s="2">
        <v>7263.1930086396342</v>
      </c>
      <c r="BA790" s="2">
        <v>8009.8333715188301</v>
      </c>
      <c r="BB790" s="2">
        <v>8816.7414866307918</v>
      </c>
      <c r="BC790" s="2">
        <v>9059.2267556815586</v>
      </c>
      <c r="BD790" s="2">
        <v>8703.4291508985061</v>
      </c>
      <c r="BE790" s="2">
        <v>8922.4879281031372</v>
      </c>
      <c r="BF790" s="2">
        <v>9610.4836512593429</v>
      </c>
      <c r="BG790" s="2">
        <v>10814.344301130188</v>
      </c>
      <c r="BH790" s="2">
        <v>11646.260936083496</v>
      </c>
      <c r="BI790" s="2">
        <v>13041.073875426653</v>
      </c>
      <c r="BJ790" s="2">
        <v>14253.206980645829</v>
      </c>
      <c r="BK790" s="2">
        <v>16451.037528249413</v>
      </c>
      <c r="BL790" s="2">
        <v>17921.770141574551</v>
      </c>
      <c r="BM790" s="2">
        <v>16704.377412171783</v>
      </c>
      <c r="BN790" s="2">
        <v>18053.486137731146</v>
      </c>
      <c r="BO790" s="2">
        <v>18938.520973522649</v>
      </c>
      <c r="BP790" s="2">
        <v>19440.332898536537</v>
      </c>
      <c r="BQ790" s="2">
        <v>20239.656251663775</v>
      </c>
      <c r="BR790" s="2">
        <v>20775.083657272262</v>
      </c>
      <c r="BS790" s="2">
        <v>20953.34613001674</v>
      </c>
      <c r="BT790" s="2">
        <v>21757.68601924118</v>
      </c>
      <c r="BU790" s="2">
        <v>22970.826295068364</v>
      </c>
      <c r="BV790" s="2">
        <v>24157.612086791862</v>
      </c>
      <c r="BW790" s="2">
        <v>25463.052278405037</v>
      </c>
    </row>
    <row r="791" spans="1:75" hidden="1">
      <c r="A791" s="1" t="s">
        <v>266</v>
      </c>
      <c r="B791" s="1" t="s">
        <v>69</v>
      </c>
      <c r="C791" s="1" t="s">
        <v>68</v>
      </c>
      <c r="D791" s="3" t="s">
        <v>273</v>
      </c>
      <c r="E791" s="1" t="s">
        <v>289</v>
      </c>
      <c r="F791" s="2" t="s">
        <v>291</v>
      </c>
      <c r="G791" s="2" t="s">
        <v>291</v>
      </c>
      <c r="H791" s="2" t="s">
        <v>291</v>
      </c>
      <c r="I791" s="2" t="s">
        <v>291</v>
      </c>
      <c r="J791" s="2" t="s">
        <v>291</v>
      </c>
      <c r="K791" s="2" t="s">
        <v>291</v>
      </c>
      <c r="L791" s="2" t="s">
        <v>291</v>
      </c>
      <c r="M791" s="2" t="s">
        <v>291</v>
      </c>
      <c r="N791" s="2" t="s">
        <v>291</v>
      </c>
      <c r="O791" s="2" t="s">
        <v>291</v>
      </c>
      <c r="P791" s="2" t="s">
        <v>291</v>
      </c>
      <c r="Q791" s="2" t="s">
        <v>291</v>
      </c>
      <c r="R791" s="2" t="s">
        <v>291</v>
      </c>
      <c r="S791" s="2" t="s">
        <v>291</v>
      </c>
      <c r="T791" s="2" t="s">
        <v>291</v>
      </c>
      <c r="U791" s="2" t="s">
        <v>291</v>
      </c>
      <c r="V791" s="2" t="s">
        <v>291</v>
      </c>
      <c r="W791" s="2" t="s">
        <v>291</v>
      </c>
      <c r="X791" s="2" t="s">
        <v>291</v>
      </c>
      <c r="Y791" s="2" t="s">
        <v>291</v>
      </c>
      <c r="Z791" s="2" t="s">
        <v>291</v>
      </c>
      <c r="AA791" s="2" t="s">
        <v>291</v>
      </c>
      <c r="AB791" s="2" t="s">
        <v>291</v>
      </c>
      <c r="AC791" s="2" t="s">
        <v>291</v>
      </c>
      <c r="AD791" s="2" t="s">
        <v>291</v>
      </c>
      <c r="AE791" s="2" t="s">
        <v>291</v>
      </c>
      <c r="AF791" s="2" t="s">
        <v>291</v>
      </c>
      <c r="AG791" s="2" t="s">
        <v>291</v>
      </c>
      <c r="AH791" s="2" t="s">
        <v>291</v>
      </c>
      <c r="AI791" s="2" t="s">
        <v>291</v>
      </c>
      <c r="AJ791" s="2" t="s">
        <v>291</v>
      </c>
      <c r="AK791" s="2" t="s">
        <v>291</v>
      </c>
      <c r="AL791" s="2" t="s">
        <v>291</v>
      </c>
      <c r="AM791" s="2" t="s">
        <v>291</v>
      </c>
      <c r="AN791" s="2" t="s">
        <v>291</v>
      </c>
      <c r="AO791" s="2" t="s">
        <v>291</v>
      </c>
      <c r="AP791" s="2" t="s">
        <v>291</v>
      </c>
      <c r="AQ791" s="2" t="s">
        <v>291</v>
      </c>
      <c r="AR791" s="2" t="s">
        <v>291</v>
      </c>
      <c r="AS791" s="2" t="s">
        <v>291</v>
      </c>
      <c r="AT791" s="2" t="s">
        <v>291</v>
      </c>
      <c r="AU791" s="2" t="s">
        <v>291</v>
      </c>
      <c r="AV791" s="2" t="s">
        <v>291</v>
      </c>
      <c r="AW791" s="2" t="s">
        <v>291</v>
      </c>
      <c r="AX791" s="2" t="s">
        <v>291</v>
      </c>
      <c r="AY791" s="2" t="s">
        <v>291</v>
      </c>
      <c r="AZ791" s="2" t="s">
        <v>291</v>
      </c>
      <c r="BA791" s="2" t="s">
        <v>291</v>
      </c>
      <c r="BB791" s="2" t="s">
        <v>291</v>
      </c>
      <c r="BC791" s="2" t="s">
        <v>291</v>
      </c>
      <c r="BD791" s="2" t="s">
        <v>291</v>
      </c>
      <c r="BE791" s="2" t="s">
        <v>291</v>
      </c>
      <c r="BF791" s="2" t="s">
        <v>291</v>
      </c>
      <c r="BG791" s="2" t="s">
        <v>291</v>
      </c>
      <c r="BH791" s="2" t="s">
        <v>291</v>
      </c>
      <c r="BI791" s="2" t="s">
        <v>291</v>
      </c>
      <c r="BJ791" s="2" t="s">
        <v>291</v>
      </c>
      <c r="BK791" s="2" t="s">
        <v>291</v>
      </c>
      <c r="BL791" s="2" t="s">
        <v>291</v>
      </c>
      <c r="BM791" s="2" t="s">
        <v>291</v>
      </c>
      <c r="BN791" s="2" t="s">
        <v>291</v>
      </c>
      <c r="BO791" s="2" t="s">
        <v>291</v>
      </c>
      <c r="BP791" s="2" t="s">
        <v>291</v>
      </c>
      <c r="BQ791" s="2" t="s">
        <v>291</v>
      </c>
      <c r="BR791" s="2" t="s">
        <v>291</v>
      </c>
      <c r="BS791" s="2" t="s">
        <v>291</v>
      </c>
      <c r="BT791" s="2" t="s">
        <v>291</v>
      </c>
      <c r="BU791" s="2" t="s">
        <v>291</v>
      </c>
      <c r="BV791" s="2" t="s">
        <v>291</v>
      </c>
      <c r="BW791" s="2" t="s">
        <v>291</v>
      </c>
    </row>
    <row r="792" spans="1:75" hidden="1">
      <c r="A792" s="1" t="s">
        <v>266</v>
      </c>
      <c r="B792" s="1" t="s">
        <v>69</v>
      </c>
      <c r="C792" s="1" t="s">
        <v>68</v>
      </c>
      <c r="D792" s="3" t="s">
        <v>272</v>
      </c>
      <c r="E792" s="1" t="s">
        <v>290</v>
      </c>
      <c r="F792" s="2" t="s">
        <v>291</v>
      </c>
      <c r="G792" s="2" t="s">
        <v>291</v>
      </c>
      <c r="H792" s="2" t="s">
        <v>291</v>
      </c>
      <c r="I792" s="2" t="s">
        <v>291</v>
      </c>
      <c r="J792" s="2" t="s">
        <v>291</v>
      </c>
      <c r="K792" s="2" t="s">
        <v>291</v>
      </c>
      <c r="L792" s="2" t="s">
        <v>291</v>
      </c>
      <c r="M792" s="2" t="s">
        <v>291</v>
      </c>
      <c r="N792" s="2" t="s">
        <v>291</v>
      </c>
      <c r="O792" s="2" t="s">
        <v>291</v>
      </c>
      <c r="P792" s="2" t="s">
        <v>291</v>
      </c>
      <c r="Q792" s="2" t="s">
        <v>291</v>
      </c>
      <c r="R792" s="2" t="s">
        <v>291</v>
      </c>
      <c r="S792" s="2" t="s">
        <v>291</v>
      </c>
      <c r="T792" s="2" t="s">
        <v>291</v>
      </c>
      <c r="U792" s="2" t="s">
        <v>291</v>
      </c>
      <c r="V792" s="2" t="s">
        <v>291</v>
      </c>
      <c r="W792" s="2" t="s">
        <v>291</v>
      </c>
      <c r="X792" s="2" t="s">
        <v>291</v>
      </c>
      <c r="Y792" s="2" t="s">
        <v>291</v>
      </c>
      <c r="Z792" s="2" t="s">
        <v>291</v>
      </c>
      <c r="AA792" s="2" t="s">
        <v>291</v>
      </c>
      <c r="AB792" s="2" t="s">
        <v>291</v>
      </c>
      <c r="AC792" s="2" t="s">
        <v>291</v>
      </c>
      <c r="AD792" s="2" t="s">
        <v>291</v>
      </c>
      <c r="AE792" s="2" t="s">
        <v>291</v>
      </c>
      <c r="AF792" s="2" t="s">
        <v>291</v>
      </c>
      <c r="AG792" s="2" t="s">
        <v>291</v>
      </c>
      <c r="AH792" s="2" t="s">
        <v>291</v>
      </c>
      <c r="AI792" s="2" t="s">
        <v>291</v>
      </c>
      <c r="AJ792" s="2">
        <v>6850.3882410575534</v>
      </c>
      <c r="AK792" s="2">
        <v>7197.2688273025251</v>
      </c>
      <c r="AL792" s="2">
        <v>7561.0255052460734</v>
      </c>
      <c r="AM792" s="2">
        <v>7967.2108251044892</v>
      </c>
      <c r="AN792" s="2">
        <v>8548.7804111926125</v>
      </c>
      <c r="AO792" s="2">
        <v>9031.3104685029466</v>
      </c>
      <c r="AP792" s="2">
        <v>9011.7123943076786</v>
      </c>
      <c r="AQ792" s="2">
        <v>8925.8979009752311</v>
      </c>
      <c r="AR792" s="2">
        <v>9549.9954810419622</v>
      </c>
      <c r="AS792" s="2">
        <v>9221.5475324770341</v>
      </c>
      <c r="AT792" s="2">
        <v>7905.4478875057594</v>
      </c>
      <c r="AU792" s="2">
        <v>6238.2150352323088</v>
      </c>
      <c r="AV792" s="2">
        <v>3475.1794969106568</v>
      </c>
      <c r="AW792" s="2">
        <v>2504.8025939793092</v>
      </c>
      <c r="AX792" s="2">
        <v>2297.8357149984208</v>
      </c>
      <c r="AY792" s="2">
        <v>2406.4134598600313</v>
      </c>
      <c r="AZ792" s="2">
        <v>2699.5570752942117</v>
      </c>
      <c r="BA792" s="2">
        <v>3013.3674752906545</v>
      </c>
      <c r="BB792" s="2">
        <v>3128.57254303851</v>
      </c>
      <c r="BC792" s="2">
        <v>3238.5653207996929</v>
      </c>
      <c r="BD792" s="2">
        <v>3320.9073704922689</v>
      </c>
      <c r="BE792" s="2">
        <v>3499.0307884243521</v>
      </c>
      <c r="BF792" s="2">
        <v>3704.7568295548149</v>
      </c>
      <c r="BG792" s="2">
        <v>4135.4103379669641</v>
      </c>
      <c r="BH792" s="2">
        <v>4382.2175191307097</v>
      </c>
      <c r="BI792" s="2">
        <v>4755.2025068966796</v>
      </c>
      <c r="BJ792" s="2">
        <v>5159.2150193716116</v>
      </c>
      <c r="BK792" s="2">
        <v>5815.8507623389651</v>
      </c>
      <c r="BL792" s="2">
        <v>5957.3289498907543</v>
      </c>
      <c r="BM792" s="2">
        <v>5701.8859283617758</v>
      </c>
      <c r="BN792" s="2">
        <v>6000.0593614896143</v>
      </c>
      <c r="BO792" s="2">
        <v>6387.263980467832</v>
      </c>
      <c r="BP792" s="2">
        <v>6776.549759825516</v>
      </c>
      <c r="BQ792" s="2">
        <v>7017.5726034704167</v>
      </c>
      <c r="BR792" s="2">
        <v>7351.4021265076717</v>
      </c>
      <c r="BS792" s="2">
        <v>7570.3340264562503</v>
      </c>
      <c r="BT792" s="2">
        <v>7790.8760594520518</v>
      </c>
      <c r="BU792" s="2">
        <v>8170.2640194917567</v>
      </c>
      <c r="BV792" s="2">
        <v>8555.3420570116432</v>
      </c>
      <c r="BW792" s="2">
        <v>8980.8083925003557</v>
      </c>
    </row>
    <row r="793" spans="1:75" hidden="1">
      <c r="A793" s="1" t="s">
        <v>266</v>
      </c>
      <c r="B793" s="1" t="s">
        <v>69</v>
      </c>
      <c r="C793" s="1" t="s">
        <v>68</v>
      </c>
      <c r="D793" s="3" t="s">
        <v>275</v>
      </c>
      <c r="E793" s="1" t="s">
        <v>251</v>
      </c>
      <c r="F793" s="4" t="s">
        <v>291</v>
      </c>
      <c r="G793" s="4" t="s">
        <v>291</v>
      </c>
      <c r="H793" s="4" t="s">
        <v>291</v>
      </c>
      <c r="I793" s="4" t="s">
        <v>291</v>
      </c>
      <c r="J793" s="4" t="s">
        <v>291</v>
      </c>
      <c r="K793" s="4" t="s">
        <v>291</v>
      </c>
      <c r="L793" s="4" t="s">
        <v>291</v>
      </c>
      <c r="M793" s="4" t="s">
        <v>291</v>
      </c>
      <c r="N793" s="4" t="s">
        <v>291</v>
      </c>
      <c r="O793" s="4" t="s">
        <v>291</v>
      </c>
      <c r="P793" s="4" t="s">
        <v>291</v>
      </c>
      <c r="Q793" s="4" t="s">
        <v>291</v>
      </c>
      <c r="R793" s="4" t="s">
        <v>291</v>
      </c>
      <c r="S793" s="4" t="s">
        <v>291</v>
      </c>
      <c r="T793" s="4" t="s">
        <v>291</v>
      </c>
      <c r="U793" s="4" t="s">
        <v>291</v>
      </c>
      <c r="V793" s="4" t="s">
        <v>291</v>
      </c>
      <c r="W793" s="4" t="s">
        <v>291</v>
      </c>
      <c r="X793" s="4" t="s">
        <v>291</v>
      </c>
      <c r="Y793" s="4" t="s">
        <v>291</v>
      </c>
      <c r="Z793" s="4" t="s">
        <v>291</v>
      </c>
      <c r="AA793" s="4" t="s">
        <v>291</v>
      </c>
      <c r="AB793" s="4" t="s">
        <v>291</v>
      </c>
      <c r="AC793" s="4" t="s">
        <v>291</v>
      </c>
      <c r="AD793" s="4" t="s">
        <v>291</v>
      </c>
      <c r="AE793" s="4" t="s">
        <v>291</v>
      </c>
      <c r="AF793" s="4" t="s">
        <v>291</v>
      </c>
      <c r="AG793" s="4" t="s">
        <v>291</v>
      </c>
      <c r="AH793" s="4" t="s">
        <v>291</v>
      </c>
      <c r="AI793" s="4" t="s">
        <v>291</v>
      </c>
      <c r="AJ793" s="4" t="s">
        <v>291</v>
      </c>
      <c r="AK793" s="4">
        <v>5.6352596429614543</v>
      </c>
      <c r="AL793" s="4">
        <v>5.6352596429614543</v>
      </c>
      <c r="AM793" s="4">
        <v>5.9858324162871623</v>
      </c>
      <c r="AN793" s="4">
        <v>7.9436165538571801</v>
      </c>
      <c r="AO793" s="4">
        <v>6.2836738744702636</v>
      </c>
      <c r="AP793" s="4">
        <v>0.28289764751767699</v>
      </c>
      <c r="AQ793" s="4">
        <v>-0.55376571202904179</v>
      </c>
      <c r="AR793" s="4">
        <v>8.6311376631439849</v>
      </c>
      <c r="AS793" s="4">
        <v>-2.0261500481475792</v>
      </c>
      <c r="AT793" s="4">
        <v>-13.825728640948876</v>
      </c>
      <c r="AU793" s="4">
        <v>-21.099999999999998</v>
      </c>
      <c r="AV793" s="4">
        <v>-44.9</v>
      </c>
      <c r="AW793" s="4">
        <v>-29.299999999999994</v>
      </c>
      <c r="AX793" s="4">
        <v>-10.400000000000009</v>
      </c>
      <c r="AY793" s="4">
        <v>2.6000000000000023</v>
      </c>
      <c r="AZ793" s="4">
        <v>10.499999999999998</v>
      </c>
      <c r="BA793" s="4">
        <v>10.518999999999989</v>
      </c>
      <c r="BB793" s="4">
        <v>3.1050000000000022</v>
      </c>
      <c r="BC793" s="4">
        <v>2.8690000000000104</v>
      </c>
      <c r="BD793" s="4">
        <v>1.8380000000000063</v>
      </c>
      <c r="BE793" s="4">
        <v>4.8049999999999926</v>
      </c>
      <c r="BF793" s="4">
        <v>5.4740000000000011</v>
      </c>
      <c r="BG793" s="4">
        <v>11.057999999999989</v>
      </c>
      <c r="BH793" s="4">
        <v>5.7940000000000103</v>
      </c>
      <c r="BI793" s="4">
        <v>9.5900000000000105</v>
      </c>
      <c r="BJ793" s="4">
        <v>9.4200000000000053</v>
      </c>
      <c r="BK793" s="4">
        <v>12.579000000000008</v>
      </c>
      <c r="BL793" s="4">
        <v>2.4189999999999934</v>
      </c>
      <c r="BM793" s="4">
        <v>-3.6510000000000042</v>
      </c>
      <c r="BN793" s="4">
        <v>6.2489999999999934</v>
      </c>
      <c r="BO793" s="4">
        <v>7.2219999999999951</v>
      </c>
      <c r="BP793" s="4">
        <v>6.3509999999999955</v>
      </c>
      <c r="BQ793" s="4">
        <v>3.3870000000000067</v>
      </c>
      <c r="BR793" s="4">
        <v>4.6240000000000059</v>
      </c>
      <c r="BS793" s="4">
        <v>2.8810000000000002</v>
      </c>
      <c r="BT793" s="4">
        <v>2.8469999999999995</v>
      </c>
      <c r="BU793" s="4">
        <v>4.8329999999999984</v>
      </c>
      <c r="BV793" s="4">
        <v>4.7080000000000011</v>
      </c>
      <c r="BW793" s="4">
        <v>5.0000000000000044</v>
      </c>
    </row>
    <row r="794" spans="1:75" hidden="1">
      <c r="A794" s="1" t="s">
        <v>266</v>
      </c>
      <c r="B794" s="1" t="s">
        <v>69</v>
      </c>
      <c r="C794" s="1" t="s">
        <v>68</v>
      </c>
      <c r="D794" s="3" t="s">
        <v>276</v>
      </c>
      <c r="E794" s="1" t="s">
        <v>252</v>
      </c>
      <c r="F794" s="4" t="s">
        <v>291</v>
      </c>
      <c r="G794" s="4">
        <v>1.8600268868048664</v>
      </c>
      <c r="H794" s="4">
        <v>1.8600268868048886</v>
      </c>
      <c r="I794" s="4">
        <v>1.8600268868048664</v>
      </c>
      <c r="J794" s="4">
        <v>1.8600268868048664</v>
      </c>
      <c r="K794" s="4">
        <v>1.8600268868048664</v>
      </c>
      <c r="L794" s="4">
        <v>1.8600268868048664</v>
      </c>
      <c r="M794" s="4">
        <v>1.8600268868048664</v>
      </c>
      <c r="N794" s="4">
        <v>1.8600268868048664</v>
      </c>
      <c r="O794" s="4">
        <v>1.8600268868048664</v>
      </c>
      <c r="P794" s="4">
        <v>1.8600268868049108</v>
      </c>
      <c r="Q794" s="4">
        <v>1.3167232519469163</v>
      </c>
      <c r="R794" s="4">
        <v>1.3167232519469163</v>
      </c>
      <c r="S794" s="4">
        <v>1.3167232519469163</v>
      </c>
      <c r="T794" s="4">
        <v>1.3167232519469163</v>
      </c>
      <c r="U794" s="4">
        <v>1.3167232519469163</v>
      </c>
      <c r="V794" s="4">
        <v>1.3167232519469163</v>
      </c>
      <c r="W794" s="4">
        <v>1.3167232519469163</v>
      </c>
      <c r="X794" s="4">
        <v>1.3167232519469163</v>
      </c>
      <c r="Y794" s="4">
        <v>1.3167232519469163</v>
      </c>
      <c r="Z794" s="4">
        <v>1.3167232519468941</v>
      </c>
      <c r="AA794" s="4">
        <v>1.8061044513323354</v>
      </c>
      <c r="AB794" s="4">
        <v>1.8061044513323354</v>
      </c>
      <c r="AC794" s="4">
        <v>1.8061044513323354</v>
      </c>
      <c r="AD794" s="4">
        <v>1.8061044513323354</v>
      </c>
      <c r="AE794" s="4">
        <v>1.8061044513323354</v>
      </c>
      <c r="AF794" s="4">
        <v>1.8061044513323132</v>
      </c>
      <c r="AG794" s="4">
        <v>1.8061044513323576</v>
      </c>
      <c r="AH794" s="4">
        <v>1.8061044513323354</v>
      </c>
      <c r="AI794" s="4">
        <v>1.8061044513323354</v>
      </c>
      <c r="AJ794" s="4">
        <v>1.8061044513322244</v>
      </c>
      <c r="AK794" s="4">
        <v>1.2827400690842206</v>
      </c>
      <c r="AL794" s="4">
        <v>1.2827400690841984</v>
      </c>
      <c r="AM794" s="4">
        <v>1.2827400690842206</v>
      </c>
      <c r="AN794" s="4">
        <v>1.2827400690842206</v>
      </c>
      <c r="AO794" s="4">
        <v>1.2827400690841761</v>
      </c>
      <c r="AP794" s="4">
        <v>1.3157894736842035</v>
      </c>
      <c r="AQ794" s="4">
        <v>0.89910089910090196</v>
      </c>
      <c r="AR794" s="4">
        <v>9.9009900990099098E-2</v>
      </c>
      <c r="AS794" s="4">
        <v>-1.0880316518298572</v>
      </c>
      <c r="AT794" s="4">
        <v>2.2999999999999909</v>
      </c>
      <c r="AU794" s="4">
        <v>-8.8501742160278738</v>
      </c>
      <c r="AV794" s="4">
        <v>-21.177370030581045</v>
      </c>
      <c r="AW794" s="4">
        <v>-9.6023278370514049</v>
      </c>
      <c r="AX794" s="4">
        <v>-2.4678111587982832</v>
      </c>
      <c r="AY794" s="4">
        <v>-1.1551155115511524</v>
      </c>
      <c r="AZ794" s="4">
        <v>2.6154702281580455</v>
      </c>
      <c r="BA794" s="4">
        <v>0.21691973969630851</v>
      </c>
      <c r="BB794" s="4">
        <v>-6.3311688311688314</v>
      </c>
      <c r="BC794" s="4">
        <v>0.11554015020218689</v>
      </c>
      <c r="BD794" s="4">
        <v>6.0011540680900088</v>
      </c>
      <c r="BE794" s="4">
        <v>2.2318998366902543</v>
      </c>
      <c r="BF794" s="4">
        <v>-2.0766773162939289</v>
      </c>
      <c r="BG794" s="4">
        <v>-1.3050570962479635</v>
      </c>
      <c r="BH794" s="4">
        <v>-1.7630853994490381</v>
      </c>
      <c r="BI794" s="4">
        <v>-2.1312394840157012</v>
      </c>
      <c r="BJ794" s="4">
        <v>0.11461318051575464</v>
      </c>
      <c r="BK794" s="4">
        <v>-2.4613623354321712</v>
      </c>
      <c r="BL794" s="4">
        <v>-5.9859154929577496</v>
      </c>
      <c r="BM794" s="4">
        <v>3.3707865168539408</v>
      </c>
      <c r="BN794" s="4">
        <v>-1.6908212560386437</v>
      </c>
      <c r="BO794" s="4">
        <v>2.2113022113022129</v>
      </c>
      <c r="BP794" s="4">
        <v>3.6057692307692291</v>
      </c>
      <c r="BQ794" s="4">
        <v>-0.69605568445475496</v>
      </c>
      <c r="BR794" s="4">
        <v>1.9275700934579421</v>
      </c>
      <c r="BS794" s="4">
        <v>2.005730659025784</v>
      </c>
      <c r="BT794" s="4">
        <v>-0.95505617977528212</v>
      </c>
      <c r="BU794" s="4">
        <v>-0.70346320346320601</v>
      </c>
      <c r="BV794" s="4">
        <v>-0.43596730245230031</v>
      </c>
      <c r="BW794" s="4">
        <v>-0.38314176245209941</v>
      </c>
    </row>
    <row r="795" spans="1:75" hidden="1">
      <c r="A795" s="1" t="s">
        <v>266</v>
      </c>
      <c r="B795" s="1" t="s">
        <v>69</v>
      </c>
      <c r="C795" s="1" t="s">
        <v>68</v>
      </c>
      <c r="D795" s="3" t="s">
        <v>277</v>
      </c>
      <c r="E795" s="1" t="s">
        <v>253</v>
      </c>
      <c r="F795" s="4" t="s">
        <v>291</v>
      </c>
      <c r="G795" s="4" t="s">
        <v>291</v>
      </c>
      <c r="H795" s="4" t="s">
        <v>291</v>
      </c>
      <c r="I795" s="4" t="s">
        <v>291</v>
      </c>
      <c r="J795" s="4" t="s">
        <v>291</v>
      </c>
      <c r="K795" s="4" t="s">
        <v>291</v>
      </c>
      <c r="L795" s="4" t="s">
        <v>291</v>
      </c>
      <c r="M795" s="4" t="s">
        <v>291</v>
      </c>
      <c r="N795" s="4" t="s">
        <v>291</v>
      </c>
      <c r="O795" s="4" t="s">
        <v>291</v>
      </c>
      <c r="P795" s="4" t="s">
        <v>291</v>
      </c>
      <c r="Q795" s="4" t="s">
        <v>291</v>
      </c>
      <c r="R795" s="4" t="s">
        <v>291</v>
      </c>
      <c r="S795" s="4" t="s">
        <v>291</v>
      </c>
      <c r="T795" s="4" t="s">
        <v>291</v>
      </c>
      <c r="U795" s="4" t="s">
        <v>291</v>
      </c>
      <c r="V795" s="4" t="s">
        <v>291</v>
      </c>
      <c r="W795" s="4" t="s">
        <v>291</v>
      </c>
      <c r="X795" s="4" t="s">
        <v>291</v>
      </c>
      <c r="Y795" s="4" t="s">
        <v>291</v>
      </c>
      <c r="Z795" s="4" t="s">
        <v>291</v>
      </c>
      <c r="AA795" s="4" t="s">
        <v>291</v>
      </c>
      <c r="AB795" s="4" t="s">
        <v>291</v>
      </c>
      <c r="AC795" s="4" t="s">
        <v>291</v>
      </c>
      <c r="AD795" s="4" t="s">
        <v>291</v>
      </c>
      <c r="AE795" s="4" t="s">
        <v>291</v>
      </c>
      <c r="AF795" s="4" t="s">
        <v>291</v>
      </c>
      <c r="AG795" s="4" t="s">
        <v>291</v>
      </c>
      <c r="AH795" s="4" t="s">
        <v>291</v>
      </c>
      <c r="AI795" s="4" t="s">
        <v>291</v>
      </c>
      <c r="AJ795" s="4" t="s">
        <v>291</v>
      </c>
      <c r="AK795" s="4" t="s">
        <v>291</v>
      </c>
      <c r="AL795" s="4" t="s">
        <v>291</v>
      </c>
      <c r="AM795" s="4" t="s">
        <v>291</v>
      </c>
      <c r="AN795" s="4" t="s">
        <v>291</v>
      </c>
      <c r="AO795" s="4" t="s">
        <v>291</v>
      </c>
      <c r="AP795" s="4" t="s">
        <v>291</v>
      </c>
      <c r="AQ795" s="4" t="s">
        <v>291</v>
      </c>
      <c r="AR795" s="4" t="s">
        <v>291</v>
      </c>
      <c r="AS795" s="4" t="s">
        <v>291</v>
      </c>
      <c r="AT795" s="4" t="s">
        <v>291</v>
      </c>
      <c r="AU795" s="4" t="s">
        <v>291</v>
      </c>
      <c r="AV795" s="4" t="s">
        <v>291</v>
      </c>
      <c r="AW795" s="4" t="s">
        <v>291</v>
      </c>
      <c r="AX795" s="4" t="s">
        <v>291</v>
      </c>
      <c r="AY795" s="4" t="s">
        <v>291</v>
      </c>
      <c r="AZ795" s="4" t="s">
        <v>291</v>
      </c>
      <c r="BA795" s="4" t="s">
        <v>291</v>
      </c>
      <c r="BB795" s="4" t="s">
        <v>291</v>
      </c>
      <c r="BC795" s="4" t="s">
        <v>291</v>
      </c>
      <c r="BD795" s="4" t="s">
        <v>291</v>
      </c>
      <c r="BE795" s="4" t="s">
        <v>291</v>
      </c>
      <c r="BF795" s="4" t="s">
        <v>291</v>
      </c>
      <c r="BG795" s="4" t="s">
        <v>291</v>
      </c>
      <c r="BH795" s="4" t="s">
        <v>291</v>
      </c>
      <c r="BI795" s="4" t="s">
        <v>291</v>
      </c>
      <c r="BJ795" s="4" t="s">
        <v>291</v>
      </c>
      <c r="BK795" s="4" t="s">
        <v>291</v>
      </c>
      <c r="BL795" s="4" t="s">
        <v>291</v>
      </c>
      <c r="BM795" s="4" t="s">
        <v>291</v>
      </c>
      <c r="BN795" s="4" t="s">
        <v>291</v>
      </c>
      <c r="BO795" s="4" t="s">
        <v>291</v>
      </c>
      <c r="BP795" s="4" t="s">
        <v>291</v>
      </c>
      <c r="BQ795" s="4" t="s">
        <v>291</v>
      </c>
      <c r="BR795" s="4" t="s">
        <v>291</v>
      </c>
      <c r="BS795" s="4" t="s">
        <v>291</v>
      </c>
      <c r="BT795" s="4" t="s">
        <v>291</v>
      </c>
      <c r="BU795" s="4" t="s">
        <v>291</v>
      </c>
      <c r="BV795" s="4" t="s">
        <v>291</v>
      </c>
      <c r="BW795" s="4" t="s">
        <v>291</v>
      </c>
    </row>
    <row r="796" spans="1:75" hidden="1">
      <c r="A796" s="1" t="s">
        <v>266</v>
      </c>
      <c r="B796" s="1" t="s">
        <v>69</v>
      </c>
      <c r="C796" s="1" t="s">
        <v>68</v>
      </c>
      <c r="D796" s="3" t="s">
        <v>278</v>
      </c>
      <c r="E796" s="1" t="s">
        <v>254</v>
      </c>
      <c r="F796" s="4" t="s">
        <v>291</v>
      </c>
      <c r="G796" s="4">
        <v>1.8151940976253833</v>
      </c>
      <c r="H796" s="4">
        <v>1.3669823884727705</v>
      </c>
      <c r="I796" s="4">
        <v>1.628537733573987</v>
      </c>
      <c r="J796" s="4">
        <v>1.9640747663145941</v>
      </c>
      <c r="K796" s="4">
        <v>1.7898006840680214</v>
      </c>
      <c r="L796" s="4">
        <v>1.5766807397873173</v>
      </c>
      <c r="M796" s="4">
        <v>1.2688630419169566</v>
      </c>
      <c r="N796" s="4">
        <v>1.4723547388338254</v>
      </c>
      <c r="O796" s="4">
        <v>1.9097638998024191</v>
      </c>
      <c r="P796" s="4">
        <v>1.8543491429051429</v>
      </c>
      <c r="Q796" s="4">
        <v>1.5565395013227956</v>
      </c>
      <c r="R796" s="4">
        <v>1.6037565365735862</v>
      </c>
      <c r="S796" s="4">
        <v>1.5325164555447301</v>
      </c>
      <c r="T796" s="4">
        <v>1.4412713904912833</v>
      </c>
      <c r="U796" s="4">
        <v>1.3190201033304483</v>
      </c>
      <c r="V796" s="4">
        <v>1.190246091845415</v>
      </c>
      <c r="W796" s="4">
        <v>1.033221243517457</v>
      </c>
      <c r="X796" s="4">
        <v>0.92433707173504853</v>
      </c>
      <c r="Y796" s="4">
        <v>0.94109393596106816</v>
      </c>
      <c r="Z796" s="4">
        <v>0.94952299135437901</v>
      </c>
      <c r="AA796" s="4">
        <v>1.0040918174089475</v>
      </c>
      <c r="AB796" s="4">
        <v>0.94581439117535915</v>
      </c>
      <c r="AC796" s="4">
        <v>0.82263043262527091</v>
      </c>
      <c r="AD796" s="4">
        <v>0.81608421314378621</v>
      </c>
      <c r="AE796" s="4">
        <v>0.66642234811775669</v>
      </c>
      <c r="AF796" s="4">
        <v>0.66113259077402731</v>
      </c>
      <c r="AG796" s="4">
        <v>0.67804778707498681</v>
      </c>
      <c r="AH796" s="4">
        <v>0.55568046831808715</v>
      </c>
      <c r="AI796" s="4">
        <v>0.55220900633032866</v>
      </c>
      <c r="AJ796" s="4">
        <v>0.53981125436028954</v>
      </c>
      <c r="AK796" s="4">
        <v>0.54404773017484587</v>
      </c>
      <c r="AL796" s="4">
        <v>0.55320680571511183</v>
      </c>
      <c r="AM796" s="4">
        <v>0.58244970362932857</v>
      </c>
      <c r="AN796" s="4">
        <v>0.60026213596964251</v>
      </c>
      <c r="AO796" s="4">
        <v>0.60508853243605998</v>
      </c>
      <c r="AP796" s="4">
        <v>0.50098623963186206</v>
      </c>
      <c r="AQ796" s="4">
        <v>0.40232053317770244</v>
      </c>
      <c r="AR796" s="4">
        <v>1.5320316719370508</v>
      </c>
      <c r="AS796" s="4">
        <v>1.4634280206486716</v>
      </c>
      <c r="AT796" s="4">
        <v>0.52057147451347596</v>
      </c>
      <c r="AU796" s="4">
        <v>-1.3091116379482237E-2</v>
      </c>
      <c r="AV796" s="4">
        <v>-1.0912533447946293</v>
      </c>
      <c r="AW796" s="4">
        <v>-1.9103577175499153</v>
      </c>
      <c r="AX796" s="4">
        <v>-2.3296961764299629</v>
      </c>
      <c r="AY796" s="4">
        <v>-2.0293277562738909</v>
      </c>
      <c r="AZ796" s="4">
        <v>-1.4991423044636631</v>
      </c>
      <c r="BA796" s="4">
        <v>-0.99038671821350954</v>
      </c>
      <c r="BB796" s="4">
        <v>-0.69168949552511627</v>
      </c>
      <c r="BC796" s="4">
        <v>-0.6247838007606199</v>
      </c>
      <c r="BD796" s="4">
        <v>-0.68707785405334176</v>
      </c>
      <c r="BE796" s="4">
        <v>-0.53025594519803265</v>
      </c>
      <c r="BF796" s="4">
        <v>-0.38299668304594414</v>
      </c>
      <c r="BG796" s="4">
        <v>-0.50736194199034745</v>
      </c>
      <c r="BH796" s="4">
        <v>-0.16433474948474025</v>
      </c>
      <c r="BI796" s="4">
        <v>0.9940622349964956</v>
      </c>
      <c r="BJ796" s="4">
        <v>0.85143890126302413</v>
      </c>
      <c r="BK796" s="4">
        <v>-0.13167610369559934</v>
      </c>
      <c r="BL796" s="4">
        <v>-1.3307266015982755E-2</v>
      </c>
      <c r="BM796" s="4">
        <v>0.66541039307266292</v>
      </c>
      <c r="BN796" s="4">
        <v>0.96894738923138934</v>
      </c>
      <c r="BO796" s="4">
        <v>0.72205670925133969</v>
      </c>
      <c r="BP796" s="4">
        <v>0.24155885549417278</v>
      </c>
      <c r="BQ796" s="4">
        <v>-0.16389005044168403</v>
      </c>
      <c r="BR796" s="4">
        <v>-0.12700932001957765</v>
      </c>
      <c r="BS796" s="4">
        <v>-9.4289164242244983E-2</v>
      </c>
      <c r="BT796" s="4">
        <v>-6.4365332272331433E-2</v>
      </c>
      <c r="BU796" s="4">
        <v>-3.4942813103422399E-2</v>
      </c>
      <c r="BV796" s="4">
        <v>-4.9326780788172542E-3</v>
      </c>
      <c r="BW796" s="4">
        <v>2.5618711159580698E-2</v>
      </c>
    </row>
    <row r="797" spans="1:75" hidden="1">
      <c r="A797" s="1" t="s">
        <v>266</v>
      </c>
      <c r="B797" s="1" t="s">
        <v>69</v>
      </c>
      <c r="C797" s="1" t="s">
        <v>68</v>
      </c>
      <c r="D797" s="3" t="s">
        <v>279</v>
      </c>
      <c r="E797" s="1" t="s">
        <v>255</v>
      </c>
      <c r="F797" s="4" t="s">
        <v>291</v>
      </c>
      <c r="G797" s="4" t="s">
        <v>291</v>
      </c>
      <c r="H797" s="4" t="s">
        <v>291</v>
      </c>
      <c r="I797" s="4" t="s">
        <v>291</v>
      </c>
      <c r="J797" s="4" t="s">
        <v>291</v>
      </c>
      <c r="K797" s="4" t="s">
        <v>291</v>
      </c>
      <c r="L797" s="4" t="s">
        <v>291</v>
      </c>
      <c r="M797" s="4" t="s">
        <v>291</v>
      </c>
      <c r="N797" s="4" t="s">
        <v>291</v>
      </c>
      <c r="O797" s="4" t="s">
        <v>291</v>
      </c>
      <c r="P797" s="4" t="s">
        <v>291</v>
      </c>
      <c r="Q797" s="4" t="s">
        <v>291</v>
      </c>
      <c r="R797" s="4" t="s">
        <v>291</v>
      </c>
      <c r="S797" s="4" t="s">
        <v>291</v>
      </c>
      <c r="T797" s="4" t="s">
        <v>291</v>
      </c>
      <c r="U797" s="4" t="s">
        <v>291</v>
      </c>
      <c r="V797" s="4" t="s">
        <v>291</v>
      </c>
      <c r="W797" s="4" t="s">
        <v>291</v>
      </c>
      <c r="X797" s="4" t="s">
        <v>291</v>
      </c>
      <c r="Y797" s="4" t="s">
        <v>291</v>
      </c>
      <c r="Z797" s="4" t="s">
        <v>291</v>
      </c>
      <c r="AA797" s="4" t="s">
        <v>291</v>
      </c>
      <c r="AB797" s="4" t="s">
        <v>291</v>
      </c>
      <c r="AC797" s="4" t="s">
        <v>291</v>
      </c>
      <c r="AD797" s="4" t="s">
        <v>291</v>
      </c>
      <c r="AE797" s="4" t="s">
        <v>291</v>
      </c>
      <c r="AF797" s="4" t="s">
        <v>291</v>
      </c>
      <c r="AG797" s="4" t="s">
        <v>291</v>
      </c>
      <c r="AH797" s="4" t="s">
        <v>291</v>
      </c>
      <c r="AI797" s="4" t="s">
        <v>291</v>
      </c>
      <c r="AJ797" s="4" t="s">
        <v>291</v>
      </c>
      <c r="AK797" s="4">
        <v>4.2973951641794184</v>
      </c>
      <c r="AL797" s="4">
        <v>4.2973951641794406</v>
      </c>
      <c r="AM797" s="4">
        <v>4.6435279535239626</v>
      </c>
      <c r="AN797" s="4">
        <v>6.5765168677601071</v>
      </c>
      <c r="AO797" s="4">
        <v>4.937597266794902</v>
      </c>
      <c r="AP797" s="4">
        <v>-1.0194776466059263</v>
      </c>
      <c r="AQ797" s="4">
        <v>-1.4399202749911577</v>
      </c>
      <c r="AR797" s="4">
        <v>8.5236884666423549</v>
      </c>
      <c r="AS797" s="4">
        <v>-0.94843769867721806</v>
      </c>
      <c r="AT797" s="4">
        <v>-15.763175602100555</v>
      </c>
      <c r="AU797" s="4">
        <v>-13.439220183486233</v>
      </c>
      <c r="AV797" s="4">
        <v>-30.096217264791459</v>
      </c>
      <c r="AW797" s="4">
        <v>-21.790021459227461</v>
      </c>
      <c r="AX797" s="4">
        <v>-8.1328932893289458</v>
      </c>
      <c r="AY797" s="4">
        <v>3.7989983305509067</v>
      </c>
      <c r="AZ797" s="4">
        <v>7.6835683297179935</v>
      </c>
      <c r="BA797" s="4">
        <v>10.279781385281384</v>
      </c>
      <c r="BB797" s="4">
        <v>10.073968804159449</v>
      </c>
      <c r="BC797" s="4">
        <v>2.7502821696480328</v>
      </c>
      <c r="BD797" s="4">
        <v>-3.9274610778442964</v>
      </c>
      <c r="BE797" s="4">
        <v>2.5169249201277832</v>
      </c>
      <c r="BF797" s="4">
        <v>7.7108058727569428</v>
      </c>
      <c r="BG797" s="4">
        <v>12.526535537190075</v>
      </c>
      <c r="BH797" s="4">
        <v>7.692714526079647</v>
      </c>
      <c r="BI797" s="4">
        <v>11.976487106017197</v>
      </c>
      <c r="BJ797" s="4">
        <v>9.294733829421876</v>
      </c>
      <c r="BK797" s="4">
        <v>15.419901995305185</v>
      </c>
      <c r="BL797" s="4">
        <v>8.9400599250936352</v>
      </c>
      <c r="BM797" s="4">
        <v>-6.792815217391313</v>
      </c>
      <c r="BN797" s="4">
        <v>8.0763783783783794</v>
      </c>
      <c r="BO797" s="4">
        <v>4.902293269230773</v>
      </c>
      <c r="BP797" s="4">
        <v>2.6496890951276164</v>
      </c>
      <c r="BQ797" s="4">
        <v>4.1116752336448625</v>
      </c>
      <c r="BR797" s="4">
        <v>2.6454372492836775</v>
      </c>
      <c r="BS797" s="4">
        <v>0.8580589887640544</v>
      </c>
      <c r="BT797" s="4">
        <v>3.8387180941576782</v>
      </c>
      <c r="BU797" s="4">
        <v>5.5756861035422434</v>
      </c>
      <c r="BV797" s="4">
        <v>5.1664915161466762</v>
      </c>
      <c r="BW797" s="4">
        <v>5.403846153846148</v>
      </c>
    </row>
    <row r="798" spans="1:75" hidden="1">
      <c r="A798" s="1" t="s">
        <v>266</v>
      </c>
      <c r="B798" s="1" t="s">
        <v>69</v>
      </c>
      <c r="C798" s="1" t="s">
        <v>68</v>
      </c>
      <c r="D798" s="3" t="s">
        <v>280</v>
      </c>
      <c r="E798" s="1" t="s">
        <v>256</v>
      </c>
      <c r="F798" s="4" t="s">
        <v>291</v>
      </c>
      <c r="G798" s="4" t="s">
        <v>291</v>
      </c>
      <c r="H798" s="4" t="s">
        <v>291</v>
      </c>
      <c r="I798" s="4" t="s">
        <v>291</v>
      </c>
      <c r="J798" s="4" t="s">
        <v>291</v>
      </c>
      <c r="K798" s="4" t="s">
        <v>291</v>
      </c>
      <c r="L798" s="4" t="s">
        <v>291</v>
      </c>
      <c r="M798" s="4" t="s">
        <v>291</v>
      </c>
      <c r="N798" s="4" t="s">
        <v>291</v>
      </c>
      <c r="O798" s="4" t="s">
        <v>291</v>
      </c>
      <c r="P798" s="4" t="s">
        <v>291</v>
      </c>
      <c r="Q798" s="4" t="s">
        <v>291</v>
      </c>
      <c r="R798" s="4" t="s">
        <v>291</v>
      </c>
      <c r="S798" s="4" t="s">
        <v>291</v>
      </c>
      <c r="T798" s="4" t="s">
        <v>291</v>
      </c>
      <c r="U798" s="4" t="s">
        <v>291</v>
      </c>
      <c r="V798" s="4" t="s">
        <v>291</v>
      </c>
      <c r="W798" s="4" t="s">
        <v>291</v>
      </c>
      <c r="X798" s="4" t="s">
        <v>291</v>
      </c>
      <c r="Y798" s="4" t="s">
        <v>291</v>
      </c>
      <c r="Z798" s="4" t="s">
        <v>291</v>
      </c>
      <c r="AA798" s="4" t="s">
        <v>291</v>
      </c>
      <c r="AB798" s="4" t="s">
        <v>291</v>
      </c>
      <c r="AC798" s="4" t="s">
        <v>291</v>
      </c>
      <c r="AD798" s="4" t="s">
        <v>291</v>
      </c>
      <c r="AE798" s="4" t="s">
        <v>291</v>
      </c>
      <c r="AF798" s="4" t="s">
        <v>291</v>
      </c>
      <c r="AG798" s="4" t="s">
        <v>291</v>
      </c>
      <c r="AH798" s="4" t="s">
        <v>291</v>
      </c>
      <c r="AI798" s="4" t="s">
        <v>291</v>
      </c>
      <c r="AJ798" s="4" t="s">
        <v>291</v>
      </c>
      <c r="AK798" s="4" t="s">
        <v>291</v>
      </c>
      <c r="AL798" s="4" t="s">
        <v>291</v>
      </c>
      <c r="AM798" s="4" t="s">
        <v>291</v>
      </c>
      <c r="AN798" s="4" t="s">
        <v>291</v>
      </c>
      <c r="AO798" s="4" t="s">
        <v>291</v>
      </c>
      <c r="AP798" s="4" t="s">
        <v>291</v>
      </c>
      <c r="AQ798" s="4" t="s">
        <v>291</v>
      </c>
      <c r="AR798" s="4" t="s">
        <v>291</v>
      </c>
      <c r="AS798" s="4" t="s">
        <v>291</v>
      </c>
      <c r="AT798" s="4" t="s">
        <v>291</v>
      </c>
      <c r="AU798" s="4" t="s">
        <v>291</v>
      </c>
      <c r="AV798" s="4" t="s">
        <v>291</v>
      </c>
      <c r="AW798" s="4" t="s">
        <v>291</v>
      </c>
      <c r="AX798" s="4" t="s">
        <v>291</v>
      </c>
      <c r="AY798" s="4" t="s">
        <v>291</v>
      </c>
      <c r="AZ798" s="4" t="s">
        <v>291</v>
      </c>
      <c r="BA798" s="4" t="s">
        <v>291</v>
      </c>
      <c r="BB798" s="4" t="s">
        <v>291</v>
      </c>
      <c r="BC798" s="4" t="s">
        <v>291</v>
      </c>
      <c r="BD798" s="4" t="s">
        <v>291</v>
      </c>
      <c r="BE798" s="4" t="s">
        <v>291</v>
      </c>
      <c r="BF798" s="4" t="s">
        <v>291</v>
      </c>
      <c r="BG798" s="4" t="s">
        <v>291</v>
      </c>
      <c r="BH798" s="4" t="s">
        <v>291</v>
      </c>
      <c r="BI798" s="4" t="s">
        <v>291</v>
      </c>
      <c r="BJ798" s="4" t="s">
        <v>291</v>
      </c>
      <c r="BK798" s="4" t="s">
        <v>291</v>
      </c>
      <c r="BL798" s="4" t="s">
        <v>291</v>
      </c>
      <c r="BM798" s="4" t="s">
        <v>291</v>
      </c>
      <c r="BN798" s="4" t="s">
        <v>291</v>
      </c>
      <c r="BO798" s="4" t="s">
        <v>291</v>
      </c>
      <c r="BP798" s="4" t="s">
        <v>291</v>
      </c>
      <c r="BQ798" s="4" t="s">
        <v>291</v>
      </c>
      <c r="BR798" s="4" t="s">
        <v>291</v>
      </c>
      <c r="BS798" s="4" t="s">
        <v>291</v>
      </c>
      <c r="BT798" s="4" t="s">
        <v>291</v>
      </c>
      <c r="BU798" s="4" t="s">
        <v>291</v>
      </c>
      <c r="BV798" s="4" t="s">
        <v>291</v>
      </c>
      <c r="BW798" s="4" t="s">
        <v>291</v>
      </c>
    </row>
    <row r="799" spans="1:75" hidden="1">
      <c r="A799" s="1" t="s">
        <v>266</v>
      </c>
      <c r="B799" s="1" t="s">
        <v>69</v>
      </c>
      <c r="C799" s="1" t="s">
        <v>68</v>
      </c>
      <c r="D799" s="3" t="s">
        <v>281</v>
      </c>
      <c r="E799" s="1" t="s">
        <v>257</v>
      </c>
      <c r="F799" s="4" t="s">
        <v>291</v>
      </c>
      <c r="G799" s="4" t="s">
        <v>291</v>
      </c>
      <c r="H799" s="4" t="s">
        <v>291</v>
      </c>
      <c r="I799" s="4" t="s">
        <v>291</v>
      </c>
      <c r="J799" s="4" t="s">
        <v>291</v>
      </c>
      <c r="K799" s="4" t="s">
        <v>291</v>
      </c>
      <c r="L799" s="4" t="s">
        <v>291</v>
      </c>
      <c r="M799" s="4" t="s">
        <v>291</v>
      </c>
      <c r="N799" s="4" t="s">
        <v>291</v>
      </c>
      <c r="O799" s="4" t="s">
        <v>291</v>
      </c>
      <c r="P799" s="4" t="s">
        <v>291</v>
      </c>
      <c r="Q799" s="4" t="s">
        <v>291</v>
      </c>
      <c r="R799" s="4" t="s">
        <v>291</v>
      </c>
      <c r="S799" s="4" t="s">
        <v>291</v>
      </c>
      <c r="T799" s="4" t="s">
        <v>291</v>
      </c>
      <c r="U799" s="4" t="s">
        <v>291</v>
      </c>
      <c r="V799" s="4" t="s">
        <v>291</v>
      </c>
      <c r="W799" s="4" t="s">
        <v>291</v>
      </c>
      <c r="X799" s="4" t="s">
        <v>291</v>
      </c>
      <c r="Y799" s="4" t="s">
        <v>291</v>
      </c>
      <c r="Z799" s="4" t="s">
        <v>291</v>
      </c>
      <c r="AA799" s="4" t="s">
        <v>291</v>
      </c>
      <c r="AB799" s="4" t="s">
        <v>291</v>
      </c>
      <c r="AC799" s="4" t="s">
        <v>291</v>
      </c>
      <c r="AD799" s="4" t="s">
        <v>291</v>
      </c>
      <c r="AE799" s="4" t="s">
        <v>291</v>
      </c>
      <c r="AF799" s="4" t="s">
        <v>291</v>
      </c>
      <c r="AG799" s="4" t="s">
        <v>291</v>
      </c>
      <c r="AH799" s="4" t="s">
        <v>291</v>
      </c>
      <c r="AI799" s="4" t="s">
        <v>291</v>
      </c>
      <c r="AJ799" s="4" t="s">
        <v>291</v>
      </c>
      <c r="AK799" s="4">
        <v>5.0636631682560163</v>
      </c>
      <c r="AL799" s="4">
        <v>5.0540932494233415</v>
      </c>
      <c r="AM799" s="4">
        <v>5.3720929730575628</v>
      </c>
      <c r="AN799" s="4">
        <v>7.2995380548436239</v>
      </c>
      <c r="AO799" s="4">
        <v>5.6444315341001694</v>
      </c>
      <c r="AP799" s="4">
        <v>-0.21700144473625338</v>
      </c>
      <c r="AQ799" s="4">
        <v>-0.9522551273013713</v>
      </c>
      <c r="AR799" s="4">
        <v>6.9919865428725414</v>
      </c>
      <c r="AS799" s="4">
        <v>-3.4392471621263354</v>
      </c>
      <c r="AT799" s="4">
        <v>-14.272004133104033</v>
      </c>
      <c r="AU799" s="4">
        <v>-21.089669756832429</v>
      </c>
      <c r="AV799" s="4">
        <v>-44.292085519920796</v>
      </c>
      <c r="AW799" s="4">
        <v>-27.923072859804442</v>
      </c>
      <c r="AX799" s="4">
        <v>-8.2628020059690837</v>
      </c>
      <c r="AY799" s="4">
        <v>4.7252179149667395</v>
      </c>
      <c r="AZ799" s="4">
        <v>12.181764286309772</v>
      </c>
      <c r="BA799" s="4">
        <v>11.624514364536687</v>
      </c>
      <c r="BB799" s="4">
        <v>3.8231337097956564</v>
      </c>
      <c r="BC799" s="4">
        <v>3.5157496349551343</v>
      </c>
      <c r="BD799" s="4">
        <v>2.5425471323284432</v>
      </c>
      <c r="BE799" s="4">
        <v>5.3636972688485107</v>
      </c>
      <c r="BF799" s="4">
        <v>5.8795150305922972</v>
      </c>
      <c r="BG799" s="4">
        <v>11.624339416195895</v>
      </c>
      <c r="BH799" s="4">
        <v>5.9681424814805872</v>
      </c>
      <c r="BI799" s="4">
        <v>8.5113298492758727</v>
      </c>
      <c r="BJ799" s="4">
        <v>8.496220968275825</v>
      </c>
      <c r="BK799" s="4">
        <v>12.727435094328211</v>
      </c>
      <c r="BL799" s="4">
        <v>2.4326309826920411</v>
      </c>
      <c r="BM799" s="4">
        <v>-4.2878784045266238</v>
      </c>
      <c r="BN799" s="4">
        <v>5.2293826441650371</v>
      </c>
      <c r="BO799" s="4">
        <v>6.4533464695937237</v>
      </c>
      <c r="BP799" s="4">
        <v>6.0947188114991668</v>
      </c>
      <c r="BQ799" s="4">
        <v>3.5567191592658753</v>
      </c>
      <c r="BR799" s="4">
        <v>4.7570512184250902</v>
      </c>
      <c r="BS799" s="4">
        <v>2.9780971871903761</v>
      </c>
      <c r="BT799" s="4">
        <v>2.9132404491673203</v>
      </c>
      <c r="BU799" s="4">
        <v>4.8696444038462516</v>
      </c>
      <c r="BV799" s="4">
        <v>4.7131651633436578</v>
      </c>
      <c r="BW799" s="4">
        <v>4.9731072428602197</v>
      </c>
    </row>
    <row r="800" spans="1:75" hidden="1">
      <c r="A800" s="1" t="s">
        <v>266</v>
      </c>
      <c r="B800" s="1" t="s">
        <v>71</v>
      </c>
      <c r="C800" s="1" t="s">
        <v>70</v>
      </c>
      <c r="D800" s="3" t="s">
        <v>267</v>
      </c>
      <c r="E800" s="1" t="s">
        <v>283</v>
      </c>
      <c r="F800" s="2">
        <v>68995.072855631297</v>
      </c>
      <c r="G800" s="2">
        <v>75659.369665550228</v>
      </c>
      <c r="H800" s="2">
        <v>78207.483151695706</v>
      </c>
      <c r="I800" s="2">
        <v>79628.546442046063</v>
      </c>
      <c r="J800" s="2">
        <v>82421.67084032092</v>
      </c>
      <c r="K800" s="2">
        <v>89870.002569053831</v>
      </c>
      <c r="L800" s="2">
        <v>85802.821427706251</v>
      </c>
      <c r="M800" s="2">
        <v>92908.137879458052</v>
      </c>
      <c r="N800" s="2">
        <v>99131.415047544113</v>
      </c>
      <c r="O800" s="2">
        <v>103149.59400646582</v>
      </c>
      <c r="P800" s="2">
        <v>108539.83407331203</v>
      </c>
      <c r="Q800" s="2">
        <v>114028.07850500997</v>
      </c>
      <c r="R800" s="2">
        <v>118781.2902003198</v>
      </c>
      <c r="S800" s="2">
        <v>125298.58046296111</v>
      </c>
      <c r="T800" s="2">
        <v>132354.89473228704</v>
      </c>
      <c r="U800" s="2">
        <v>133383.9405632304</v>
      </c>
      <c r="V800" s="2">
        <v>140979.27883924093</v>
      </c>
      <c r="W800" s="2">
        <v>149064.63893951025</v>
      </c>
      <c r="X800" s="2">
        <v>150877.7196892676</v>
      </c>
      <c r="Y800" s="2">
        <v>155385.92047244805</v>
      </c>
      <c r="Z800" s="2">
        <v>154846.89646576342</v>
      </c>
      <c r="AA800" s="2">
        <v>161756.20418781173</v>
      </c>
      <c r="AB800" s="2">
        <v>165235.35914004879</v>
      </c>
      <c r="AC800" s="2">
        <v>173810.74106457684</v>
      </c>
      <c r="AD800" s="2">
        <v>178318.94184775729</v>
      </c>
      <c r="AE800" s="2">
        <v>182141.11207697549</v>
      </c>
      <c r="AF800" s="2">
        <v>182680.13608366009</v>
      </c>
      <c r="AG800" s="2">
        <v>194146.64677131473</v>
      </c>
      <c r="AH800" s="2">
        <v>198850.85628419867</v>
      </c>
      <c r="AI800" s="2">
        <v>199242.87374360565</v>
      </c>
      <c r="AJ800" s="2">
        <v>201251.9632230665</v>
      </c>
      <c r="AK800" s="2">
        <v>202673.02651341684</v>
      </c>
      <c r="AL800" s="2">
        <v>209974.35169487214</v>
      </c>
      <c r="AM800" s="2">
        <v>207818.25566813367</v>
      </c>
      <c r="AN800" s="2">
        <v>213257.49791740574</v>
      </c>
      <c r="AO800" s="2">
        <v>208014.26439783716</v>
      </c>
      <c r="AP800" s="2">
        <v>212179.4499040365</v>
      </c>
      <c r="AQ800" s="2">
        <v>215462.59612657008</v>
      </c>
      <c r="AR800" s="2">
        <v>218745.74234910368</v>
      </c>
      <c r="AS800" s="2">
        <v>213845.52410651624</v>
      </c>
      <c r="AT800" s="2">
        <v>199585.88902058676</v>
      </c>
      <c r="AU800" s="2">
        <v>175835.16822713692</v>
      </c>
      <c r="AV800" s="2">
        <v>170384.27801209569</v>
      </c>
      <c r="AW800" s="2">
        <v>169361.97234402312</v>
      </c>
      <c r="AX800" s="2">
        <v>174273.46954199977</v>
      </c>
      <c r="AY800" s="2">
        <v>176887.5715851298</v>
      </c>
      <c r="AZ800" s="2">
        <v>176912.61020410183</v>
      </c>
      <c r="BA800" s="2">
        <v>182821.78037448143</v>
      </c>
      <c r="BB800" s="2">
        <v>190565.83284753663</v>
      </c>
      <c r="BC800" s="2">
        <v>196638.96831632173</v>
      </c>
      <c r="BD800" s="2">
        <v>204915.85628411069</v>
      </c>
      <c r="BE800" s="2">
        <v>212785.67105784127</v>
      </c>
      <c r="BF800" s="2">
        <v>222421.04456720265</v>
      </c>
      <c r="BG800" s="2">
        <v>230981.18461331152</v>
      </c>
      <c r="BH800" s="2">
        <v>242541.60299430831</v>
      </c>
      <c r="BI800" s="2">
        <v>253184.85057374061</v>
      </c>
      <c r="BJ800" s="2">
        <v>262935.4372252755</v>
      </c>
      <c r="BK800" s="2">
        <v>264046.06719813502</v>
      </c>
      <c r="BL800" s="2">
        <v>266293.94740095572</v>
      </c>
      <c r="BM800" s="2">
        <v>248715.9007735106</v>
      </c>
      <c r="BN800" s="2">
        <v>250345.72001445052</v>
      </c>
      <c r="BO800" s="2">
        <v>254495.59455228131</v>
      </c>
      <c r="BP800" s="2">
        <v>250343.74480590259</v>
      </c>
      <c r="BQ800" s="2">
        <v>255585.04712623064</v>
      </c>
      <c r="BR800" s="2">
        <v>266382.63040261879</v>
      </c>
      <c r="BS800" s="2">
        <v>275803.05377282004</v>
      </c>
      <c r="BT800" s="2">
        <v>282093.56333315454</v>
      </c>
      <c r="BU800" s="2">
        <v>293763.95430068485</v>
      </c>
      <c r="BV800" s="2">
        <v>308277.12371033092</v>
      </c>
      <c r="BW800" s="2">
        <v>319729.91286104458</v>
      </c>
    </row>
    <row r="801" spans="1:75" hidden="1">
      <c r="A801" s="1" t="s">
        <v>266</v>
      </c>
      <c r="B801" s="1" t="s">
        <v>71</v>
      </c>
      <c r="C801" s="1" t="s">
        <v>70</v>
      </c>
      <c r="D801" s="3" t="s">
        <v>269</v>
      </c>
      <c r="E801" s="1" t="s">
        <v>284</v>
      </c>
      <c r="F801" s="2">
        <v>4663.1034027286123</v>
      </c>
      <c r="G801" s="2">
        <v>4771.4967431536261</v>
      </c>
      <c r="H801" s="2">
        <v>4852.5180279157576</v>
      </c>
      <c r="I801" s="2">
        <v>4913.8314326006139</v>
      </c>
      <c r="J801" s="2">
        <v>4957.626721661225</v>
      </c>
      <c r="K801" s="2">
        <v>5026.6043019316885</v>
      </c>
      <c r="L801" s="2">
        <v>5104.3409400142737</v>
      </c>
      <c r="M801" s="2">
        <v>5091.2023532960893</v>
      </c>
      <c r="N801" s="2">
        <v>5140.4720534892776</v>
      </c>
      <c r="O801" s="2">
        <v>5211.6393982127711</v>
      </c>
      <c r="P801" s="2">
        <v>5229.1575138370154</v>
      </c>
      <c r="Q801" s="2">
        <v>5174.4134025112517</v>
      </c>
      <c r="R801" s="2">
        <v>5184.2673425498897</v>
      </c>
      <c r="S801" s="2">
        <v>5223.68310270444</v>
      </c>
      <c r="T801" s="2">
        <v>5278.4272140302037</v>
      </c>
      <c r="U801" s="2">
        <v>5283.90162516278</v>
      </c>
      <c r="V801" s="2">
        <v>5323.3173853173303</v>
      </c>
      <c r="W801" s="2">
        <v>5393.3898478143083</v>
      </c>
      <c r="X801" s="2">
        <v>5413.0261491098281</v>
      </c>
      <c r="Y801" s="2">
        <v>5432.73394242418</v>
      </c>
      <c r="Z801" s="2">
        <v>5452.5134880461337</v>
      </c>
      <c r="AA801" s="2">
        <v>5256.5749196611896</v>
      </c>
      <c r="AB801" s="2">
        <v>5283.7785319046588</v>
      </c>
      <c r="AC801" s="2">
        <v>5301.5655091407734</v>
      </c>
      <c r="AD801" s="2">
        <v>5315.1673152625081</v>
      </c>
      <c r="AE801" s="2">
        <v>5324.5839502698627</v>
      </c>
      <c r="AF801" s="2">
        <v>5322.4913647126732</v>
      </c>
      <c r="AG801" s="2">
        <v>5309.9358513695342</v>
      </c>
      <c r="AH801" s="2">
        <v>5309.9358513595344</v>
      </c>
      <c r="AI801" s="2">
        <v>5312.0284369167202</v>
      </c>
      <c r="AJ801" s="2">
        <v>5277.5007752231513</v>
      </c>
      <c r="AK801" s="2">
        <v>5499.3148442848697</v>
      </c>
      <c r="AL801" s="2">
        <v>5464.7871825913007</v>
      </c>
      <c r="AM801" s="2">
        <v>5423.9817642261733</v>
      </c>
      <c r="AN801" s="2">
        <v>5385.2689314182317</v>
      </c>
      <c r="AO801" s="2">
        <v>5358.0653191748133</v>
      </c>
      <c r="AP801" s="2">
        <v>5347.6023913888839</v>
      </c>
      <c r="AQ801" s="2">
        <v>5328.7691213742091</v>
      </c>
      <c r="AR801" s="2">
        <v>5304.7043874665696</v>
      </c>
      <c r="AS801" s="2">
        <v>5285.8711174518958</v>
      </c>
      <c r="AT801" s="2">
        <v>5210.5380373931985</v>
      </c>
      <c r="AU801" s="2">
        <v>4930.1315727302717</v>
      </c>
      <c r="AV801" s="2">
        <v>4516.8459251860322</v>
      </c>
      <c r="AW801" s="2">
        <v>4227.821044515983</v>
      </c>
      <c r="AX801" s="2">
        <v>4085.1283873576253</v>
      </c>
      <c r="AY801" s="2">
        <v>4009.65</v>
      </c>
      <c r="AZ801" s="2">
        <v>4012.71</v>
      </c>
      <c r="BA801" s="2">
        <v>4018.92</v>
      </c>
      <c r="BB801" s="2">
        <v>4081.52</v>
      </c>
      <c r="BC801" s="2">
        <v>4195.87</v>
      </c>
      <c r="BD801" s="2">
        <v>4236.99</v>
      </c>
      <c r="BE801" s="2">
        <v>4230.29</v>
      </c>
      <c r="BF801" s="2">
        <v>4226.92</v>
      </c>
      <c r="BG801" s="2">
        <v>4226.8900000000003</v>
      </c>
      <c r="BH801" s="2">
        <v>4186.4399999999996</v>
      </c>
      <c r="BI801" s="2">
        <v>4174.1899999999996</v>
      </c>
      <c r="BJ801" s="2">
        <v>4192.22</v>
      </c>
      <c r="BK801" s="2">
        <v>4197.97</v>
      </c>
      <c r="BL801" s="2">
        <v>4115.47</v>
      </c>
      <c r="BM801" s="2">
        <v>4012.92</v>
      </c>
      <c r="BN801" s="2">
        <v>3969.25</v>
      </c>
      <c r="BO801" s="2">
        <v>3969.42</v>
      </c>
      <c r="BP801" s="2">
        <v>3975.8</v>
      </c>
      <c r="BQ801" s="2">
        <v>4019.46</v>
      </c>
      <c r="BR801" s="2">
        <v>4213.6499999999996</v>
      </c>
      <c r="BS801" s="2">
        <v>4315.55</v>
      </c>
      <c r="BT801" s="2">
        <v>4447.2700000000004</v>
      </c>
      <c r="BU801" s="2">
        <v>4536.8100000000004</v>
      </c>
      <c r="BV801" s="2">
        <v>4634.3900000000003</v>
      </c>
      <c r="BW801" s="2">
        <v>4651.4337218050932</v>
      </c>
    </row>
    <row r="802" spans="1:75" hidden="1">
      <c r="A802" s="1" t="s">
        <v>266</v>
      </c>
      <c r="B802" s="1" t="s">
        <v>71</v>
      </c>
      <c r="C802" s="1" t="s">
        <v>70</v>
      </c>
      <c r="D802" s="3" t="s">
        <v>270</v>
      </c>
      <c r="E802" s="1" t="s">
        <v>285</v>
      </c>
      <c r="F802" s="2" t="s">
        <v>291</v>
      </c>
      <c r="G802" s="2" t="s">
        <v>291</v>
      </c>
      <c r="H802" s="2" t="s">
        <v>291</v>
      </c>
      <c r="I802" s="2" t="s">
        <v>291</v>
      </c>
      <c r="J802" s="2" t="s">
        <v>291</v>
      </c>
      <c r="K802" s="2" t="s">
        <v>291</v>
      </c>
      <c r="L802" s="2" t="s">
        <v>291</v>
      </c>
      <c r="M802" s="2" t="s">
        <v>291</v>
      </c>
      <c r="N802" s="2" t="s">
        <v>291</v>
      </c>
      <c r="O802" s="2" t="s">
        <v>291</v>
      </c>
      <c r="P802" s="2" t="s">
        <v>291</v>
      </c>
      <c r="Q802" s="2" t="s">
        <v>291</v>
      </c>
      <c r="R802" s="2" t="s">
        <v>291</v>
      </c>
      <c r="S802" s="2" t="s">
        <v>291</v>
      </c>
      <c r="T802" s="2" t="s">
        <v>291</v>
      </c>
      <c r="U802" s="2" t="s">
        <v>291</v>
      </c>
      <c r="V802" s="2" t="s">
        <v>291</v>
      </c>
      <c r="W802" s="2" t="s">
        <v>291</v>
      </c>
      <c r="X802" s="2" t="s">
        <v>291</v>
      </c>
      <c r="Y802" s="2" t="s">
        <v>291</v>
      </c>
      <c r="Z802" s="2" t="s">
        <v>291</v>
      </c>
      <c r="AA802" s="2" t="s">
        <v>291</v>
      </c>
      <c r="AB802" s="2" t="s">
        <v>291</v>
      </c>
      <c r="AC802" s="2" t="s">
        <v>291</v>
      </c>
      <c r="AD802" s="2" t="s">
        <v>291</v>
      </c>
      <c r="AE802" s="2" t="s">
        <v>291</v>
      </c>
      <c r="AF802" s="2" t="s">
        <v>291</v>
      </c>
      <c r="AG802" s="2" t="s">
        <v>291</v>
      </c>
      <c r="AH802" s="2" t="s">
        <v>291</v>
      </c>
      <c r="AI802" s="2" t="s">
        <v>291</v>
      </c>
      <c r="AJ802" s="2">
        <v>1992.5447269636427</v>
      </c>
      <c r="AK802" s="2">
        <v>1991.6365479632034</v>
      </c>
      <c r="AL802" s="2">
        <v>1907.1759009223563</v>
      </c>
      <c r="AM802" s="2">
        <v>1889.012320913572</v>
      </c>
      <c r="AN802" s="2">
        <v>1823.6234328819485</v>
      </c>
      <c r="AO802" s="2">
        <v>1799.1025998700898</v>
      </c>
      <c r="AP802" s="2">
        <v>1790.9289888661367</v>
      </c>
      <c r="AQ802" s="2">
        <v>1830.8888648854622</v>
      </c>
      <c r="AR802" s="2">
        <v>1825.4397908828271</v>
      </c>
      <c r="AS802" s="2">
        <v>1802.7353158718468</v>
      </c>
      <c r="AT802" s="2">
        <v>1766.408155854278</v>
      </c>
      <c r="AU802" s="2">
        <v>1737.346427840223</v>
      </c>
      <c r="AV802" s="2">
        <v>1698.2947308213368</v>
      </c>
      <c r="AW802" s="2">
        <v>1698.2947308213368</v>
      </c>
      <c r="AX802" s="2">
        <v>1817.2661798788743</v>
      </c>
      <c r="AY802" s="2">
        <v>1821.8070748810703</v>
      </c>
      <c r="AZ802" s="2">
        <v>1816.4086255096754</v>
      </c>
      <c r="BA802" s="2">
        <v>1838.0486236269851</v>
      </c>
      <c r="BB802" s="2">
        <v>1837.5868192478365</v>
      </c>
      <c r="BC802" s="2">
        <v>1853.1911287832972</v>
      </c>
      <c r="BD802" s="2">
        <v>1846.6285146832172</v>
      </c>
      <c r="BE802" s="2">
        <v>1810.7238191149736</v>
      </c>
      <c r="BF802" s="2">
        <v>1821.5659912629985</v>
      </c>
      <c r="BG802" s="2">
        <v>1796.9574762116647</v>
      </c>
      <c r="BH802" s="2">
        <v>1804.1856518995023</v>
      </c>
      <c r="BI802" s="2">
        <v>1804.894232500611</v>
      </c>
      <c r="BJ802" s="2">
        <v>1801.7811317076798</v>
      </c>
      <c r="BK802" s="2">
        <v>1797.3832394227354</v>
      </c>
      <c r="BL802" s="2">
        <v>1800.2159217066928</v>
      </c>
      <c r="BM802" s="2">
        <v>1783.2346888581626</v>
      </c>
      <c r="BN802" s="2">
        <v>1776.9880959879069</v>
      </c>
      <c r="BO802" s="2">
        <v>1769.8663784633522</v>
      </c>
      <c r="BP802" s="2">
        <v>1749.9597565269883</v>
      </c>
      <c r="BQ802" s="2">
        <v>1744.5636976111218</v>
      </c>
      <c r="BR802" s="2">
        <v>1751.7437376146572</v>
      </c>
      <c r="BS802" s="2">
        <v>1748.6971533176536</v>
      </c>
      <c r="BT802" s="2">
        <v>1760.0341332997546</v>
      </c>
      <c r="BU802" s="2">
        <v>1741.3202227997203</v>
      </c>
      <c r="BV802" s="2">
        <v>1714.0650657368067</v>
      </c>
      <c r="BW802" s="2">
        <v>1714.4042659985835</v>
      </c>
    </row>
    <row r="803" spans="1:75" hidden="1">
      <c r="A803" s="1" t="s">
        <v>266</v>
      </c>
      <c r="B803" s="1" t="s">
        <v>71</v>
      </c>
      <c r="C803" s="1" t="s">
        <v>70</v>
      </c>
      <c r="D803" s="3" t="s">
        <v>271</v>
      </c>
      <c r="E803" s="1" t="s">
        <v>286</v>
      </c>
      <c r="F803" s="2" t="s">
        <v>291</v>
      </c>
      <c r="G803" s="2" t="s">
        <v>291</v>
      </c>
      <c r="H803" s="2" t="s">
        <v>291</v>
      </c>
      <c r="I803" s="2" t="s">
        <v>291</v>
      </c>
      <c r="J803" s="2" t="s">
        <v>291</v>
      </c>
      <c r="K803" s="2" t="s">
        <v>291</v>
      </c>
      <c r="L803" s="2" t="s">
        <v>291</v>
      </c>
      <c r="M803" s="2" t="s">
        <v>291</v>
      </c>
      <c r="N803" s="2" t="s">
        <v>291</v>
      </c>
      <c r="O803" s="2" t="s">
        <v>291</v>
      </c>
      <c r="P803" s="2" t="s">
        <v>291</v>
      </c>
      <c r="Q803" s="2" t="s">
        <v>291</v>
      </c>
      <c r="R803" s="2" t="s">
        <v>291</v>
      </c>
      <c r="S803" s="2" t="s">
        <v>291</v>
      </c>
      <c r="T803" s="2" t="s">
        <v>291</v>
      </c>
      <c r="U803" s="2" t="s">
        <v>291</v>
      </c>
      <c r="V803" s="2" t="s">
        <v>291</v>
      </c>
      <c r="W803" s="2" t="s">
        <v>291</v>
      </c>
      <c r="X803" s="2" t="s">
        <v>291</v>
      </c>
      <c r="Y803" s="2" t="s">
        <v>291</v>
      </c>
      <c r="Z803" s="2" t="s">
        <v>291</v>
      </c>
      <c r="AA803" s="2" t="s">
        <v>291</v>
      </c>
      <c r="AB803" s="2" t="s">
        <v>291</v>
      </c>
      <c r="AC803" s="2" t="s">
        <v>291</v>
      </c>
      <c r="AD803" s="2" t="s">
        <v>291</v>
      </c>
      <c r="AE803" s="2" t="s">
        <v>291</v>
      </c>
      <c r="AF803" s="2" t="s">
        <v>291</v>
      </c>
      <c r="AG803" s="2" t="s">
        <v>291</v>
      </c>
      <c r="AH803" s="2" t="s">
        <v>291</v>
      </c>
      <c r="AI803" s="2" t="s">
        <v>291</v>
      </c>
      <c r="AJ803" s="2">
        <v>10515.656341217427</v>
      </c>
      <c r="AK803" s="2">
        <v>10952.636432634319</v>
      </c>
      <c r="AL803" s="2">
        <v>10422.310418307508</v>
      </c>
      <c r="AM803" s="2">
        <v>10245.968381033774</v>
      </c>
      <c r="AN803" s="2">
        <v>9820.702615705417</v>
      </c>
      <c r="AO803" s="2">
        <v>9639.70924600117</v>
      </c>
      <c r="AP803" s="2">
        <v>9577.1761436682282</v>
      </c>
      <c r="AQ803" s="2">
        <v>9756.3840478695274</v>
      </c>
      <c r="AR803" s="2">
        <v>9683.4184677521898</v>
      </c>
      <c r="AS803" s="2">
        <v>9529.0265385775165</v>
      </c>
      <c r="AT803" s="2">
        <v>9203.9368856402871</v>
      </c>
      <c r="AU803" s="2">
        <v>8565.3464766652378</v>
      </c>
      <c r="AV803" s="2">
        <v>7670.9356346752647</v>
      </c>
      <c r="AW803" s="2">
        <v>7180.0862027570538</v>
      </c>
      <c r="AX803" s="2">
        <v>7423.7656588081381</v>
      </c>
      <c r="AY803" s="2">
        <v>7304.8087377968841</v>
      </c>
      <c r="AZ803" s="2">
        <v>7288.7210556689297</v>
      </c>
      <c r="BA803" s="2">
        <v>7386.9703744669632</v>
      </c>
      <c r="BB803" s="2">
        <v>7500.1473544964301</v>
      </c>
      <c r="BC803" s="2">
        <v>7775.749061527973</v>
      </c>
      <c r="BD803" s="2">
        <v>7824.1465504276439</v>
      </c>
      <c r="BE803" s="2">
        <v>7659.8868647638819</v>
      </c>
      <c r="BF803" s="2">
        <v>7699.6137197893941</v>
      </c>
      <c r="BG803" s="2">
        <v>7595.5415866243247</v>
      </c>
      <c r="BH803" s="2">
        <v>7553.1149805381519</v>
      </c>
      <c r="BI803" s="2">
        <v>7533.9714563617254</v>
      </c>
      <c r="BJ803" s="2">
        <v>7553.4628959675701</v>
      </c>
      <c r="BK803" s="2">
        <v>7545.3609175994607</v>
      </c>
      <c r="BL803" s="2">
        <v>7408.734619306244</v>
      </c>
      <c r="BM803" s="2">
        <v>7155.9781476126982</v>
      </c>
      <c r="BN803" s="2">
        <v>7053.31</v>
      </c>
      <c r="BO803" s="2">
        <v>7025.3429999999998</v>
      </c>
      <c r="BP803" s="2">
        <v>6957.49</v>
      </c>
      <c r="BQ803" s="2">
        <v>7012.2039999999997</v>
      </c>
      <c r="BR803" s="2">
        <v>7381.2349999999997</v>
      </c>
      <c r="BS803" s="2">
        <v>7546.59</v>
      </c>
      <c r="BT803" s="2">
        <v>7827.3469999999998</v>
      </c>
      <c r="BU803" s="2">
        <v>7900.0389999999998</v>
      </c>
      <c r="BV803" s="2">
        <v>7943.6459999999997</v>
      </c>
      <c r="BW803" s="2">
        <v>7974.4378156723205</v>
      </c>
    </row>
    <row r="804" spans="1:75" hidden="1">
      <c r="A804" s="1" t="s">
        <v>266</v>
      </c>
      <c r="B804" s="1" t="s">
        <v>71</v>
      </c>
      <c r="C804" s="1" t="s">
        <v>70</v>
      </c>
      <c r="D804" s="3" t="s">
        <v>268</v>
      </c>
      <c r="E804" s="1" t="s">
        <v>287</v>
      </c>
      <c r="F804" s="2">
        <v>9338</v>
      </c>
      <c r="G804" s="2">
        <v>9423</v>
      </c>
      <c r="H804" s="2">
        <v>9504</v>
      </c>
      <c r="I804" s="2">
        <v>9595</v>
      </c>
      <c r="J804" s="2">
        <v>9706</v>
      </c>
      <c r="K804" s="2">
        <v>9825</v>
      </c>
      <c r="L804" s="2">
        <v>9911</v>
      </c>
      <c r="M804" s="2">
        <v>9839</v>
      </c>
      <c r="N804" s="2">
        <v>9882</v>
      </c>
      <c r="O804" s="2">
        <v>9937</v>
      </c>
      <c r="P804" s="2">
        <v>9983.5120000000006</v>
      </c>
      <c r="Q804" s="2">
        <v>10029</v>
      </c>
      <c r="R804" s="2">
        <v>10063</v>
      </c>
      <c r="S804" s="2">
        <v>10091</v>
      </c>
      <c r="T804" s="2">
        <v>10124</v>
      </c>
      <c r="U804" s="2">
        <v>10152.933999999999</v>
      </c>
      <c r="V804" s="2">
        <v>10184.561</v>
      </c>
      <c r="W804" s="2">
        <v>10223.422</v>
      </c>
      <c r="X804" s="2">
        <v>10263.541999999999</v>
      </c>
      <c r="Y804" s="2">
        <v>10302.814</v>
      </c>
      <c r="Z804" s="2">
        <v>10337.004000000001</v>
      </c>
      <c r="AA804" s="2">
        <v>10364.869000000001</v>
      </c>
      <c r="AB804" s="2">
        <v>10394.091</v>
      </c>
      <c r="AC804" s="2">
        <v>10425.984</v>
      </c>
      <c r="AD804" s="2">
        <v>10471.272000000001</v>
      </c>
      <c r="AE804" s="2">
        <v>10531.82</v>
      </c>
      <c r="AF804" s="2">
        <v>10588.728999999999</v>
      </c>
      <c r="AG804" s="2">
        <v>10637.171</v>
      </c>
      <c r="AH804" s="2">
        <v>10673.3</v>
      </c>
      <c r="AI804" s="2">
        <v>10698.234</v>
      </c>
      <c r="AJ804" s="2">
        <v>10711.121999999999</v>
      </c>
      <c r="AK804" s="2">
        <v>10711.848</v>
      </c>
      <c r="AL804" s="2">
        <v>10705.535</v>
      </c>
      <c r="AM804" s="2">
        <v>10689.463</v>
      </c>
      <c r="AN804" s="2">
        <v>10668.094999999999</v>
      </c>
      <c r="AO804" s="2">
        <v>10648.713</v>
      </c>
      <c r="AP804" s="2">
        <v>10630.563</v>
      </c>
      <c r="AQ804" s="2">
        <v>10612.74</v>
      </c>
      <c r="AR804" s="2">
        <v>10442.5</v>
      </c>
      <c r="AS804" s="2">
        <v>10397.959000000001</v>
      </c>
      <c r="AT804" s="2">
        <v>10371.878000000001</v>
      </c>
      <c r="AU804" s="2">
        <v>10371.29011959528</v>
      </c>
      <c r="AV804" s="2">
        <v>10367.231945168822</v>
      </c>
      <c r="AW804" s="2">
        <v>10355.415848972933</v>
      </c>
      <c r="AX804" s="2">
        <v>10341.251230547985</v>
      </c>
      <c r="AY804" s="2">
        <v>10326.863657479749</v>
      </c>
      <c r="AZ804" s="2">
        <v>10309.140762931673</v>
      </c>
      <c r="BA804" s="2">
        <v>10288.392483851825</v>
      </c>
      <c r="BB804" s="2">
        <v>10264.481848105088</v>
      </c>
      <c r="BC804" s="2">
        <v>10235.44775464749</v>
      </c>
      <c r="BD804" s="2">
        <v>10208.89415657103</v>
      </c>
      <c r="BE804" s="2">
        <v>10185.503415059764</v>
      </c>
      <c r="BF804" s="2">
        <v>10156.541306957844</v>
      </c>
      <c r="BG804" s="2">
        <v>10127.491716652843</v>
      </c>
      <c r="BH804" s="2">
        <v>10105.08977398557</v>
      </c>
      <c r="BI804" s="2">
        <v>10085.013358225402</v>
      </c>
      <c r="BJ804" s="2">
        <v>10069.321050585466</v>
      </c>
      <c r="BK804" s="2">
        <v>10053.734221487533</v>
      </c>
      <c r="BL804" s="2">
        <v>10036.146299481357</v>
      </c>
      <c r="BM804" s="2">
        <v>10020.610959908669</v>
      </c>
      <c r="BN804" s="2">
        <v>9997.9890619879261</v>
      </c>
      <c r="BO804" s="2">
        <v>9956.7979416915678</v>
      </c>
      <c r="BP804" s="2">
        <v>9918.3437646059574</v>
      </c>
      <c r="BQ804" s="2">
        <v>9891.0693131760927</v>
      </c>
      <c r="BR804" s="2">
        <v>9864.4612261845723</v>
      </c>
      <c r="BS804" s="2">
        <v>9841.0259937243063</v>
      </c>
      <c r="BT804" s="2">
        <v>9812.0268931479404</v>
      </c>
      <c r="BU804" s="2">
        <v>9785.9751929680297</v>
      </c>
      <c r="BV804" s="2">
        <v>9776.2040059651408</v>
      </c>
      <c r="BW804" s="2">
        <v>9768.0640930237241</v>
      </c>
    </row>
    <row r="805" spans="1:75" hidden="1">
      <c r="A805" s="1" t="s">
        <v>266</v>
      </c>
      <c r="B805" s="1" t="s">
        <v>71</v>
      </c>
      <c r="C805" s="1" t="s">
        <v>70</v>
      </c>
      <c r="D805" s="3" t="s">
        <v>274</v>
      </c>
      <c r="E805" s="1" t="s">
        <v>288</v>
      </c>
      <c r="F805" s="2">
        <v>14795.956018315801</v>
      </c>
      <c r="G805" s="2">
        <v>15856.52757158641</v>
      </c>
      <c r="H805" s="2">
        <v>16116.886676521468</v>
      </c>
      <c r="I805" s="2">
        <v>16204.981292958833</v>
      </c>
      <c r="J805" s="2">
        <v>16625.227244358299</v>
      </c>
      <c r="K805" s="2">
        <v>17878.869545095768</v>
      </c>
      <c r="L805" s="2">
        <v>16809.774745859024</v>
      </c>
      <c r="M805" s="2">
        <v>18248.761575801149</v>
      </c>
      <c r="N805" s="2">
        <v>19284.496446246634</v>
      </c>
      <c r="O805" s="2">
        <v>19792.158690380409</v>
      </c>
      <c r="P805" s="2">
        <v>20756.657986702798</v>
      </c>
      <c r="Q805" s="2">
        <v>22036.909236836342</v>
      </c>
      <c r="R805" s="2">
        <v>22911.875941547612</v>
      </c>
      <c r="S805" s="2">
        <v>23986.635100067746</v>
      </c>
      <c r="T805" s="2">
        <v>25074.684061283275</v>
      </c>
      <c r="U805" s="2">
        <v>25243.456450444657</v>
      </c>
      <c r="V805" s="2">
        <v>26483.350256005251</v>
      </c>
      <c r="W805" s="2">
        <v>27638.394988250155</v>
      </c>
      <c r="X805" s="2">
        <v>27873.081624421753</v>
      </c>
      <c r="Y805" s="2">
        <v>28601.790943421787</v>
      </c>
      <c r="Z805" s="2">
        <v>28399.177151096166</v>
      </c>
      <c r="AA805" s="2">
        <v>30772.16755397023</v>
      </c>
      <c r="AB805" s="2">
        <v>31272.196240307963</v>
      </c>
      <c r="AC805" s="2">
        <v>32784.795503309062</v>
      </c>
      <c r="AD805" s="2">
        <v>33549.074049976618</v>
      </c>
      <c r="AE805" s="2">
        <v>34207.576362420601</v>
      </c>
      <c r="AF805" s="2">
        <v>34322.298255813475</v>
      </c>
      <c r="AG805" s="2">
        <v>36562.898725271909</v>
      </c>
      <c r="AH805" s="2">
        <v>37448.824590467644</v>
      </c>
      <c r="AI805" s="2">
        <v>37507.87031916812</v>
      </c>
      <c r="AJ805" s="2">
        <v>38133.952375318571</v>
      </c>
      <c r="AK805" s="2">
        <v>36854.232254776893</v>
      </c>
      <c r="AL805" s="2">
        <v>38423.152572852101</v>
      </c>
      <c r="AM805" s="2">
        <v>38314.703976107972</v>
      </c>
      <c r="AN805" s="2">
        <v>39600.157509913537</v>
      </c>
      <c r="AO805" s="2">
        <v>38822.644370052789</v>
      </c>
      <c r="AP805" s="2">
        <v>39677.49177569821</v>
      </c>
      <c r="AQ805" s="2">
        <v>40433.839638938145</v>
      </c>
      <c r="AR805" s="2">
        <v>41236.179506238732</v>
      </c>
      <c r="AS805" s="2">
        <v>40456.060950953062</v>
      </c>
      <c r="AT805" s="2">
        <v>38304.276369977022</v>
      </c>
      <c r="AU805" s="2">
        <v>35665.410878631104</v>
      </c>
      <c r="AV805" s="2">
        <v>37721.959268530547</v>
      </c>
      <c r="AW805" s="2">
        <v>40058.92646844808</v>
      </c>
      <c r="AX805" s="2">
        <v>42660.463274870221</v>
      </c>
      <c r="AY805" s="2">
        <v>44115.46433856566</v>
      </c>
      <c r="AZ805" s="2">
        <v>44088.062731695492</v>
      </c>
      <c r="BA805" s="2">
        <v>45490.276087725411</v>
      </c>
      <c r="BB805" s="2">
        <v>46689.917689374699</v>
      </c>
      <c r="BC805" s="2">
        <v>46864.885784431295</v>
      </c>
      <c r="BD805" s="2">
        <v>48363.544942072251</v>
      </c>
      <c r="BE805" s="2">
        <v>50300.492651293709</v>
      </c>
      <c r="BF805" s="2">
        <v>52620.121641101003</v>
      </c>
      <c r="BG805" s="2">
        <v>54645.6578272232</v>
      </c>
      <c r="BH805" s="2">
        <v>57935.048154113836</v>
      </c>
      <c r="BI805" s="2">
        <v>60654.845748214779</v>
      </c>
      <c r="BJ805" s="2">
        <v>62719.85659752482</v>
      </c>
      <c r="BK805" s="2">
        <v>62898.512185207372</v>
      </c>
      <c r="BL805" s="2">
        <v>64705.597999974656</v>
      </c>
      <c r="BM805" s="2">
        <v>61978.783721955726</v>
      </c>
      <c r="BN805" s="2">
        <v>63071.290549713551</v>
      </c>
      <c r="BO805" s="2">
        <v>64114.050554559937</v>
      </c>
      <c r="BP805" s="2">
        <v>62966.885860934301</v>
      </c>
      <c r="BQ805" s="2">
        <v>63586.911457317809</v>
      </c>
      <c r="BR805" s="2">
        <v>63218.974144178748</v>
      </c>
      <c r="BS805" s="2">
        <v>63909.131807723243</v>
      </c>
      <c r="BT805" s="2">
        <v>63430.725666117534</v>
      </c>
      <c r="BU805" s="2">
        <v>64751.213804564184</v>
      </c>
      <c r="BV805" s="2">
        <v>66519.460751108752</v>
      </c>
      <c r="BW805" s="2">
        <v>68737.927267931969</v>
      </c>
    </row>
    <row r="806" spans="1:75" hidden="1">
      <c r="A806" s="1" t="s">
        <v>266</v>
      </c>
      <c r="B806" s="1" t="s">
        <v>71</v>
      </c>
      <c r="C806" s="1" t="s">
        <v>70</v>
      </c>
      <c r="D806" s="3" t="s">
        <v>273</v>
      </c>
      <c r="E806" s="1" t="s">
        <v>289</v>
      </c>
      <c r="F806" s="2" t="s">
        <v>291</v>
      </c>
      <c r="G806" s="2" t="s">
        <v>291</v>
      </c>
      <c r="H806" s="2" t="s">
        <v>291</v>
      </c>
      <c r="I806" s="2" t="s">
        <v>291</v>
      </c>
      <c r="J806" s="2" t="s">
        <v>291</v>
      </c>
      <c r="K806" s="2" t="s">
        <v>291</v>
      </c>
      <c r="L806" s="2" t="s">
        <v>291</v>
      </c>
      <c r="M806" s="2" t="s">
        <v>291</v>
      </c>
      <c r="N806" s="2" t="s">
        <v>291</v>
      </c>
      <c r="O806" s="2" t="s">
        <v>291</v>
      </c>
      <c r="P806" s="2" t="s">
        <v>291</v>
      </c>
      <c r="Q806" s="2" t="s">
        <v>291</v>
      </c>
      <c r="R806" s="2" t="s">
        <v>291</v>
      </c>
      <c r="S806" s="2" t="s">
        <v>291</v>
      </c>
      <c r="T806" s="2" t="s">
        <v>291</v>
      </c>
      <c r="U806" s="2" t="s">
        <v>291</v>
      </c>
      <c r="V806" s="2" t="s">
        <v>291</v>
      </c>
      <c r="W806" s="2" t="s">
        <v>291</v>
      </c>
      <c r="X806" s="2" t="s">
        <v>291</v>
      </c>
      <c r="Y806" s="2" t="s">
        <v>291</v>
      </c>
      <c r="Z806" s="2" t="s">
        <v>291</v>
      </c>
      <c r="AA806" s="2" t="s">
        <v>291</v>
      </c>
      <c r="AB806" s="2" t="s">
        <v>291</v>
      </c>
      <c r="AC806" s="2" t="s">
        <v>291</v>
      </c>
      <c r="AD806" s="2" t="s">
        <v>291</v>
      </c>
      <c r="AE806" s="2" t="s">
        <v>291</v>
      </c>
      <c r="AF806" s="2" t="s">
        <v>291</v>
      </c>
      <c r="AG806" s="2" t="s">
        <v>291</v>
      </c>
      <c r="AH806" s="2" t="s">
        <v>291</v>
      </c>
      <c r="AI806" s="2" t="s">
        <v>291</v>
      </c>
      <c r="AJ806" s="2">
        <v>19.138316876544771</v>
      </c>
      <c r="AK806" s="2">
        <v>18.504496863379416</v>
      </c>
      <c r="AL806" s="2">
        <v>20.146622319561473</v>
      </c>
      <c r="AM806" s="2">
        <v>20.282929630431447</v>
      </c>
      <c r="AN806" s="2">
        <v>21.715095779029198</v>
      </c>
      <c r="AO806" s="2">
        <v>21.578894040204329</v>
      </c>
      <c r="AP806" s="2">
        <v>22.154698495789386</v>
      </c>
      <c r="AQ806" s="2">
        <v>22.084267600517425</v>
      </c>
      <c r="AR806" s="2">
        <v>22.589723151753976</v>
      </c>
      <c r="AS806" s="2">
        <v>22.44148688649144</v>
      </c>
      <c r="AT806" s="2">
        <v>21.684838944514581</v>
      </c>
      <c r="AU806" s="2">
        <v>20.528669646484069</v>
      </c>
      <c r="AV806" s="2">
        <v>22.211668318777207</v>
      </c>
      <c r="AW806" s="2">
        <v>23.587735239026859</v>
      </c>
      <c r="AX806" s="2">
        <v>23.475076874931801</v>
      </c>
      <c r="AY806" s="2">
        <v>24.21522286680414</v>
      </c>
      <c r="AZ806" s="2">
        <v>24.272106018723953</v>
      </c>
      <c r="BA806" s="2">
        <v>24.749223444350644</v>
      </c>
      <c r="BB806" s="2">
        <v>25.408278509793558</v>
      </c>
      <c r="BC806" s="2">
        <v>25.288749258798894</v>
      </c>
      <c r="BD806" s="2">
        <v>26.190186362614924</v>
      </c>
      <c r="BE806" s="2">
        <v>27.779218520403102</v>
      </c>
      <c r="BF806" s="2">
        <v>28.88729911158277</v>
      </c>
      <c r="BG806" s="2">
        <v>30.410100712247718</v>
      </c>
      <c r="BH806" s="2">
        <v>32.111467072758295</v>
      </c>
      <c r="BI806" s="2">
        <v>33.605761853524143</v>
      </c>
      <c r="BJ806" s="2">
        <v>34.809919747622523</v>
      </c>
      <c r="BK806" s="2">
        <v>34.994491328075618</v>
      </c>
      <c r="BL806" s="2">
        <v>35.943242818689541</v>
      </c>
      <c r="BM806" s="2">
        <v>34.75638069918989</v>
      </c>
      <c r="BN806" s="2">
        <v>35.493366946079291</v>
      </c>
      <c r="BO806" s="2">
        <v>36.225362171253607</v>
      </c>
      <c r="BP806" s="2">
        <v>35.981905084434558</v>
      </c>
      <c r="BQ806" s="2">
        <v>36.448604051768982</v>
      </c>
      <c r="BR806" s="2">
        <v>36.089168059629422</v>
      </c>
      <c r="BS806" s="2">
        <v>36.546712326073106</v>
      </c>
      <c r="BT806" s="2">
        <v>36.03948609064534</v>
      </c>
      <c r="BU806" s="2">
        <v>37.185127098826328</v>
      </c>
      <c r="BV806" s="2">
        <v>38.808013815108438</v>
      </c>
      <c r="BW806" s="2">
        <v>40.094351508099173</v>
      </c>
    </row>
    <row r="807" spans="1:75" hidden="1">
      <c r="A807" s="1" t="s">
        <v>266</v>
      </c>
      <c r="B807" s="1" t="s">
        <v>71</v>
      </c>
      <c r="C807" s="1" t="s">
        <v>70</v>
      </c>
      <c r="D807" s="3" t="s">
        <v>272</v>
      </c>
      <c r="E807" s="1" t="s">
        <v>290</v>
      </c>
      <c r="F807" s="2">
        <v>7388.6349170733874</v>
      </c>
      <c r="G807" s="2">
        <v>8029.2231418391411</v>
      </c>
      <c r="H807" s="2">
        <v>8228.9018467693295</v>
      </c>
      <c r="I807" s="2">
        <v>8298.9626307499802</v>
      </c>
      <c r="J807" s="2">
        <v>8491.8267917083158</v>
      </c>
      <c r="K807" s="2">
        <v>9147.0740528299066</v>
      </c>
      <c r="L807" s="2">
        <v>8657.3324011407785</v>
      </c>
      <c r="M807" s="2">
        <v>9442.8435694133605</v>
      </c>
      <c r="N807" s="2">
        <v>10031.513362431098</v>
      </c>
      <c r="O807" s="2">
        <v>10380.355641186054</v>
      </c>
      <c r="P807" s="2">
        <v>10871.909010908388</v>
      </c>
      <c r="Q807" s="2">
        <v>11369.835328049654</v>
      </c>
      <c r="R807" s="2">
        <v>11803.765298650482</v>
      </c>
      <c r="S807" s="2">
        <v>12416.864578630573</v>
      </c>
      <c r="T807" s="2">
        <v>13073.379566602827</v>
      </c>
      <c r="U807" s="2">
        <v>13137.477360064628</v>
      </c>
      <c r="V807" s="2">
        <v>13842.450238084974</v>
      </c>
      <c r="W807" s="2">
        <v>14580.699000736762</v>
      </c>
      <c r="X807" s="2">
        <v>14700.355850764541</v>
      </c>
      <c r="Y807" s="2">
        <v>15081.891265090106</v>
      </c>
      <c r="Z807" s="2">
        <v>14979.862295280471</v>
      </c>
      <c r="AA807" s="2">
        <v>15606.198610692689</v>
      </c>
      <c r="AB807" s="2">
        <v>15897.047576363222</v>
      </c>
      <c r="AC807" s="2">
        <v>16670.919604766019</v>
      </c>
      <c r="AD807" s="2">
        <v>17029.348664398869</v>
      </c>
      <c r="AE807" s="2">
        <v>17294.362425200536</v>
      </c>
      <c r="AF807" s="2">
        <v>17252.319526135772</v>
      </c>
      <c r="AG807" s="2">
        <v>18251.71812799801</v>
      </c>
      <c r="AH807" s="2">
        <v>18630.681821385951</v>
      </c>
      <c r="AI807" s="2">
        <v>18623.903136125613</v>
      </c>
      <c r="AJ807" s="2">
        <v>18789.064602482027</v>
      </c>
      <c r="AK807" s="2">
        <v>18920.453922928784</v>
      </c>
      <c r="AL807" s="2">
        <v>19613.625259725191</v>
      </c>
      <c r="AM807" s="2">
        <v>19441.412133437731</v>
      </c>
      <c r="AN807" s="2">
        <v>19990.213615214878</v>
      </c>
      <c r="AO807" s="2">
        <v>19534.216425763108</v>
      </c>
      <c r="AP807" s="2">
        <v>19959.380317301777</v>
      </c>
      <c r="AQ807" s="2">
        <v>20302.25899499753</v>
      </c>
      <c r="AR807" s="2">
        <v>20947.641115547394</v>
      </c>
      <c r="AS807" s="2">
        <v>20566.105723874869</v>
      </c>
      <c r="AT807" s="2">
        <v>19242.984637939895</v>
      </c>
      <c r="AU807" s="2">
        <v>16954.030424326669</v>
      </c>
      <c r="AV807" s="2">
        <v>16434.886275646179</v>
      </c>
      <c r="AW807" s="2">
        <v>16354.917544023181</v>
      </c>
      <c r="AX807" s="2">
        <v>16852.261458187684</v>
      </c>
      <c r="AY807" s="2">
        <v>17128.876438395706</v>
      </c>
      <c r="AZ807" s="2">
        <v>17160.752217121935</v>
      </c>
      <c r="BA807" s="2">
        <v>17769.712874137516</v>
      </c>
      <c r="BB807" s="2">
        <v>18565.557976286618</v>
      </c>
      <c r="BC807" s="2">
        <v>19211.564850891471</v>
      </c>
      <c r="BD807" s="2">
        <v>20072.287276307503</v>
      </c>
      <c r="BE807" s="2">
        <v>20891.031340014797</v>
      </c>
      <c r="BF807" s="2">
        <v>21899.290107236684</v>
      </c>
      <c r="BG807" s="2">
        <v>22807.343721002941</v>
      </c>
      <c r="BH807" s="2">
        <v>24001.924616118176</v>
      </c>
      <c r="BI807" s="2">
        <v>25105.058524016869</v>
      </c>
      <c r="BJ807" s="2">
        <v>26112.528928649812</v>
      </c>
      <c r="BK807" s="2">
        <v>26263.481944230989</v>
      </c>
      <c r="BL807" s="2">
        <v>26533.486006946423</v>
      </c>
      <c r="BM807" s="2">
        <v>24820.432782850745</v>
      </c>
      <c r="BN807" s="2">
        <v>25039.607311260013</v>
      </c>
      <c r="BO807" s="2">
        <v>25559.983846477946</v>
      </c>
      <c r="BP807" s="2">
        <v>25240.478727836111</v>
      </c>
      <c r="BQ807" s="2">
        <v>25839.981404817441</v>
      </c>
      <c r="BR807" s="2">
        <v>27004.275681628042</v>
      </c>
      <c r="BS807" s="2">
        <v>28025.843438346943</v>
      </c>
      <c r="BT807" s="2">
        <v>28749.774782022836</v>
      </c>
      <c r="BU807" s="2">
        <v>30018.873797245746</v>
      </c>
      <c r="BV807" s="2">
        <v>31533.417625310361</v>
      </c>
      <c r="BW807" s="2">
        <v>32732.167788435505</v>
      </c>
    </row>
    <row r="808" spans="1:75" hidden="1">
      <c r="A808" s="1" t="s">
        <v>266</v>
      </c>
      <c r="B808" s="1" t="s">
        <v>71</v>
      </c>
      <c r="C808" s="1" t="s">
        <v>70</v>
      </c>
      <c r="D808" s="3" t="s">
        <v>275</v>
      </c>
      <c r="E808" s="1" t="s">
        <v>251</v>
      </c>
      <c r="F808" s="4" t="s">
        <v>291</v>
      </c>
      <c r="G808" s="4">
        <v>9.6590909090909172</v>
      </c>
      <c r="H808" s="4">
        <v>3.3678756476684057</v>
      </c>
      <c r="I808" s="4">
        <v>1.8170426065162726</v>
      </c>
      <c r="J808" s="4">
        <v>3.5076923076923228</v>
      </c>
      <c r="K808" s="4">
        <v>9.0368608799048733</v>
      </c>
      <c r="L808" s="4">
        <v>-4.5256270447110225</v>
      </c>
      <c r="M808" s="4">
        <v>8.2809822958309631</v>
      </c>
      <c r="N808" s="4">
        <v>6.6983122362869185</v>
      </c>
      <c r="O808" s="4">
        <v>4.0533860603064742</v>
      </c>
      <c r="P808" s="4">
        <v>5.2256532066508488</v>
      </c>
      <c r="Q808" s="4">
        <v>5.0564334085778651</v>
      </c>
      <c r="R808" s="4">
        <v>4.1684572410829235</v>
      </c>
      <c r="S808" s="4">
        <v>5.486798679867988</v>
      </c>
      <c r="T808" s="4">
        <v>5.6315995307000266</v>
      </c>
      <c r="U808" s="4">
        <v>0.77748981858571931</v>
      </c>
      <c r="V808" s="4">
        <v>5.6943423952975802</v>
      </c>
      <c r="W808" s="4">
        <v>5.7351407716371261</v>
      </c>
      <c r="X808" s="4">
        <v>1.2163050624589111</v>
      </c>
      <c r="Y808" s="4">
        <v>2.9879831113998057</v>
      </c>
      <c r="Z808" s="4">
        <v>-0.34689372437717303</v>
      </c>
      <c r="AA808" s="4">
        <v>4.4620253164556978</v>
      </c>
      <c r="AB808" s="4">
        <v>2.1508633747349126</v>
      </c>
      <c r="AC808" s="4">
        <v>5.1897983392645397</v>
      </c>
      <c r="AD808" s="4">
        <v>2.5937411897378082</v>
      </c>
      <c r="AE808" s="4">
        <v>2.1434460016487966</v>
      </c>
      <c r="AF808" s="4">
        <v>0.29593758407318038</v>
      </c>
      <c r="AG808" s="4">
        <v>6.2768240343347603</v>
      </c>
      <c r="AH808" s="4">
        <v>2.4230186774356399</v>
      </c>
      <c r="AI808" s="4">
        <v>0.19714144898965724</v>
      </c>
      <c r="AJ808" s="4">
        <v>1.0083620265617155</v>
      </c>
      <c r="AK808" s="4">
        <v>0.70611151692232532</v>
      </c>
      <c r="AL808" s="4">
        <v>3.6025145067698272</v>
      </c>
      <c r="AM808" s="4">
        <v>-1.0268378063010397</v>
      </c>
      <c r="AN808" s="4">
        <v>2.617307238858757</v>
      </c>
      <c r="AO808" s="4">
        <v>-2.4586397058823484</v>
      </c>
      <c r="AP808" s="4">
        <v>2.0023557126030767</v>
      </c>
      <c r="AQ808" s="4">
        <v>1.5473441108544872</v>
      </c>
      <c r="AR808" s="4">
        <v>1.5237662042301592</v>
      </c>
      <c r="AS808" s="4">
        <v>-2.240143369175629</v>
      </c>
      <c r="AT808" s="4">
        <v>-6.6681943171402409</v>
      </c>
      <c r="AU808" s="4">
        <v>-11.900000000000011</v>
      </c>
      <c r="AV808" s="4">
        <v>-3.0999999999999917</v>
      </c>
      <c r="AW808" s="4">
        <v>-0.60000000000000053</v>
      </c>
      <c r="AX808" s="4">
        <v>2.8999999999999915</v>
      </c>
      <c r="AY808" s="4">
        <v>1.5000000000000124</v>
      </c>
      <c r="AZ808" s="4">
        <v>1.4155103576607431E-2</v>
      </c>
      <c r="BA808" s="4">
        <v>3.3401633515905083</v>
      </c>
      <c r="BB808" s="4">
        <v>4.2358478607924743</v>
      </c>
      <c r="BC808" s="4">
        <v>3.1868962961707714</v>
      </c>
      <c r="BD808" s="4">
        <v>4.2091799192489621</v>
      </c>
      <c r="BE808" s="4">
        <v>3.8405104009224589</v>
      </c>
      <c r="BF808" s="4">
        <v>4.5282059931292196</v>
      </c>
      <c r="BG808" s="4">
        <v>3.848619658614405</v>
      </c>
      <c r="BH808" s="4">
        <v>5.004917781658369</v>
      </c>
      <c r="BI808" s="4">
        <v>4.3882152373183159</v>
      </c>
      <c r="BJ808" s="4">
        <v>3.8511730182272608</v>
      </c>
      <c r="BK808" s="4">
        <v>0.4223964576931305</v>
      </c>
      <c r="BL808" s="4">
        <v>0.8513212208284715</v>
      </c>
      <c r="BM808" s="4">
        <v>-6.6009936759764409</v>
      </c>
      <c r="BN808" s="4">
        <v>0.65529354410842622</v>
      </c>
      <c r="BO808" s="4">
        <v>1.657657473669305</v>
      </c>
      <c r="BP808" s="4">
        <v>-1.63140338585539</v>
      </c>
      <c r="BQ808" s="4">
        <v>2.0936422135858557</v>
      </c>
      <c r="BR808" s="4">
        <v>4.2246537494250669</v>
      </c>
      <c r="BS808" s="4">
        <v>3.5364255379425336</v>
      </c>
      <c r="BT808" s="4">
        <v>2.2807976468295577</v>
      </c>
      <c r="BU808" s="4">
        <v>4.1370638981037322</v>
      </c>
      <c r="BV808" s="4">
        <v>4.9404187263870414</v>
      </c>
      <c r="BW808" s="4">
        <v>3.715095370318533</v>
      </c>
    </row>
    <row r="809" spans="1:75" hidden="1">
      <c r="A809" s="1" t="s">
        <v>266</v>
      </c>
      <c r="B809" s="1" t="s">
        <v>71</v>
      </c>
      <c r="C809" s="1" t="s">
        <v>70</v>
      </c>
      <c r="D809" s="3" t="s">
        <v>276</v>
      </c>
      <c r="E809" s="1" t="s">
        <v>252</v>
      </c>
      <c r="F809" s="4" t="s">
        <v>291</v>
      </c>
      <c r="G809" s="4">
        <v>2.3244893167410297</v>
      </c>
      <c r="H809" s="4">
        <v>1.6980266177145431</v>
      </c>
      <c r="I809" s="4">
        <v>1.2635379061371799</v>
      </c>
      <c r="J809" s="4">
        <v>0.89126559714793885</v>
      </c>
      <c r="K809" s="4">
        <v>1.3913427561837555</v>
      </c>
      <c r="L809" s="4">
        <v>1.5465040296231747</v>
      </c>
      <c r="M809" s="4">
        <v>-0.25740025740027539</v>
      </c>
      <c r="N809" s="4">
        <v>0.96774193548387899</v>
      </c>
      <c r="O809" s="4">
        <v>1.3844515441959526</v>
      </c>
      <c r="P809" s="4">
        <v>0.33613445378151141</v>
      </c>
      <c r="Q809" s="4">
        <v>-1.046901172529302</v>
      </c>
      <c r="R809" s="4">
        <v>0.19043588658484989</v>
      </c>
      <c r="S809" s="4">
        <v>0.76029567053854663</v>
      </c>
      <c r="T809" s="4">
        <v>1.0479983232026591</v>
      </c>
      <c r="U809" s="4">
        <v>0.10371292263016141</v>
      </c>
      <c r="V809" s="4">
        <v>0.74595938665560357</v>
      </c>
      <c r="W809" s="4">
        <v>1.3163307280954273</v>
      </c>
      <c r="X809" s="4">
        <v>0.36408088140480466</v>
      </c>
      <c r="Y809" s="4">
        <v>0.36408088140480466</v>
      </c>
      <c r="Z809" s="4">
        <v>0.36408088140476025</v>
      </c>
      <c r="AA809" s="4">
        <v>-3.5935457805746251</v>
      </c>
      <c r="AB809" s="4">
        <v>0.51751592356688025</v>
      </c>
      <c r="AC809" s="4">
        <v>0.33663366336633693</v>
      </c>
      <c r="AD809" s="4">
        <v>0.25656206828497119</v>
      </c>
      <c r="AE809" s="4">
        <v>0.17716535433069946</v>
      </c>
      <c r="AF809" s="4">
        <v>-3.9300451955193161E-2</v>
      </c>
      <c r="AG809" s="4">
        <v>-0.23589541969725181</v>
      </c>
      <c r="AH809" s="4">
        <v>-1.883271316671653E-10</v>
      </c>
      <c r="AI809" s="4">
        <v>3.9408866995072067E-2</v>
      </c>
      <c r="AJ809" s="4">
        <v>-0.64999015166435914</v>
      </c>
      <c r="AK809" s="4">
        <v>4.2030134813640041</v>
      </c>
      <c r="AL809" s="4">
        <v>-0.62785388127852837</v>
      </c>
      <c r="AM809" s="4">
        <v>-0.74669730040206606</v>
      </c>
      <c r="AN809" s="4">
        <v>-0.71373456790123635</v>
      </c>
      <c r="AO809" s="4">
        <v>-0.50514863027005807</v>
      </c>
      <c r="AP809" s="4">
        <v>-0.19527436047646063</v>
      </c>
      <c r="AQ809" s="4">
        <v>-0.35218156916455579</v>
      </c>
      <c r="AR809" s="4">
        <v>-0.45160023561752194</v>
      </c>
      <c r="AS809" s="4">
        <v>-0.35502958579880506</v>
      </c>
      <c r="AT809" s="4">
        <v>-1.4251781472684133</v>
      </c>
      <c r="AU809" s="4">
        <v>-5.3815261044176665</v>
      </c>
      <c r="AV809" s="4">
        <v>-8.3828522920203703</v>
      </c>
      <c r="AW809" s="4">
        <v>-6.3988208908884907</v>
      </c>
      <c r="AX809" s="4">
        <v>-3.3750874423468802</v>
      </c>
      <c r="AY809" s="4">
        <v>-1.8476380715771512</v>
      </c>
      <c r="AZ809" s="4">
        <v>7.6315887920386238E-2</v>
      </c>
      <c r="BA809" s="4">
        <v>0.15475825564270629</v>
      </c>
      <c r="BB809" s="4">
        <v>1.5576323987538832</v>
      </c>
      <c r="BC809" s="4">
        <v>2.801652325604187</v>
      </c>
      <c r="BD809" s="4">
        <v>0.98001129682283583</v>
      </c>
      <c r="BE809" s="4">
        <v>-0.15813112610603142</v>
      </c>
      <c r="BF809" s="4">
        <v>-7.966356916428996E-2</v>
      </c>
      <c r="BG809" s="4">
        <v>-7.0973664038076478E-4</v>
      </c>
      <c r="BH809" s="4">
        <v>-0.95696836208183367</v>
      </c>
      <c r="BI809" s="4">
        <v>-0.2926113834188504</v>
      </c>
      <c r="BJ809" s="4">
        <v>0.43194008897535774</v>
      </c>
      <c r="BK809" s="4">
        <v>0.13715883231320003</v>
      </c>
      <c r="BL809" s="4">
        <v>-1.9652355781484832</v>
      </c>
      <c r="BM809" s="4">
        <v>-2.4918174594882325</v>
      </c>
      <c r="BN809" s="4">
        <v>-1.0882350009469466</v>
      </c>
      <c r="BO809" s="4">
        <v>4.2829249858211682E-3</v>
      </c>
      <c r="BP809" s="4">
        <v>0.16072877145780762</v>
      </c>
      <c r="BQ809" s="4">
        <v>1.0981437698073249</v>
      </c>
      <c r="BR809" s="4">
        <v>4.8312459882670744</v>
      </c>
      <c r="BS809" s="4">
        <v>2.4183309007629994</v>
      </c>
      <c r="BT809" s="4">
        <v>3.0522181413724869</v>
      </c>
      <c r="BU809" s="4">
        <v>2.0133700000224852</v>
      </c>
      <c r="BV809" s="4">
        <v>2.1508504874570455</v>
      </c>
      <c r="BW809" s="4">
        <v>0.36776623903238548</v>
      </c>
    </row>
    <row r="810" spans="1:75" hidden="1">
      <c r="A810" s="1" t="s">
        <v>266</v>
      </c>
      <c r="B810" s="1" t="s">
        <v>71</v>
      </c>
      <c r="C810" s="1" t="s">
        <v>70</v>
      </c>
      <c r="D810" s="3" t="s">
        <v>277</v>
      </c>
      <c r="E810" s="1" t="s">
        <v>253</v>
      </c>
      <c r="F810" s="4" t="s">
        <v>291</v>
      </c>
      <c r="G810" s="4" t="s">
        <v>291</v>
      </c>
      <c r="H810" s="4" t="s">
        <v>291</v>
      </c>
      <c r="I810" s="4" t="s">
        <v>291</v>
      </c>
      <c r="J810" s="4" t="s">
        <v>291</v>
      </c>
      <c r="K810" s="4" t="s">
        <v>291</v>
      </c>
      <c r="L810" s="4" t="s">
        <v>291</v>
      </c>
      <c r="M810" s="4" t="s">
        <v>291</v>
      </c>
      <c r="N810" s="4" t="s">
        <v>291</v>
      </c>
      <c r="O810" s="4" t="s">
        <v>291</v>
      </c>
      <c r="P810" s="4" t="s">
        <v>291</v>
      </c>
      <c r="Q810" s="4" t="s">
        <v>291</v>
      </c>
      <c r="R810" s="4" t="s">
        <v>291</v>
      </c>
      <c r="S810" s="4" t="s">
        <v>291</v>
      </c>
      <c r="T810" s="4" t="s">
        <v>291</v>
      </c>
      <c r="U810" s="4" t="s">
        <v>291</v>
      </c>
      <c r="V810" s="4" t="s">
        <v>291</v>
      </c>
      <c r="W810" s="4" t="s">
        <v>291</v>
      </c>
      <c r="X810" s="4" t="s">
        <v>291</v>
      </c>
      <c r="Y810" s="4" t="s">
        <v>291</v>
      </c>
      <c r="Z810" s="4" t="s">
        <v>291</v>
      </c>
      <c r="AA810" s="4" t="s">
        <v>291</v>
      </c>
      <c r="AB810" s="4" t="s">
        <v>291</v>
      </c>
      <c r="AC810" s="4" t="s">
        <v>291</v>
      </c>
      <c r="AD810" s="4" t="s">
        <v>291</v>
      </c>
      <c r="AE810" s="4" t="s">
        <v>291</v>
      </c>
      <c r="AF810" s="4" t="s">
        <v>291</v>
      </c>
      <c r="AG810" s="4" t="s">
        <v>291</v>
      </c>
      <c r="AH810" s="4" t="s">
        <v>291</v>
      </c>
      <c r="AI810" s="4" t="s">
        <v>291</v>
      </c>
      <c r="AJ810" s="4" t="s">
        <v>291</v>
      </c>
      <c r="AK810" s="4">
        <v>4.1555189446815133</v>
      </c>
      <c r="AL810" s="4">
        <v>-4.8419941407591871</v>
      </c>
      <c r="AM810" s="4">
        <v>-1.6919668499220442</v>
      </c>
      <c r="AN810" s="4">
        <v>-4.1505668328585044</v>
      </c>
      <c r="AO810" s="4">
        <v>-1.842977807054258</v>
      </c>
      <c r="AP810" s="4">
        <v>-0.64870319982816005</v>
      </c>
      <c r="AQ810" s="4">
        <v>1.8711977467364305</v>
      </c>
      <c r="AR810" s="4">
        <v>-0.74787523491626207</v>
      </c>
      <c r="AS810" s="4">
        <v>-1.5943948894580173</v>
      </c>
      <c r="AT810" s="4">
        <v>-3.4115725422856791</v>
      </c>
      <c r="AU810" s="4">
        <v>-6.9382310733938297</v>
      </c>
      <c r="AV810" s="4">
        <v>-10.442202710966065</v>
      </c>
      <c r="AW810" s="4">
        <v>-6.3988208908884907</v>
      </c>
      <c r="AX810" s="4">
        <v>3.3938235443122355</v>
      </c>
      <c r="AY810" s="4">
        <v>-1.6023797958939379</v>
      </c>
      <c r="AZ810" s="4">
        <v>-0.22023413213699827</v>
      </c>
      <c r="BA810" s="4">
        <v>1.3479637654896903</v>
      </c>
      <c r="BB810" s="4">
        <v>1.5321163385284775</v>
      </c>
      <c r="BC810" s="4">
        <v>3.6746172309043645</v>
      </c>
      <c r="BD810" s="4">
        <v>0.62241577649577717</v>
      </c>
      <c r="BE810" s="4">
        <v>-2.0993942867134185</v>
      </c>
      <c r="BF810" s="4">
        <v>0.51863501024091985</v>
      </c>
      <c r="BG810" s="4">
        <v>-1.3516539524260129</v>
      </c>
      <c r="BH810" s="4">
        <v>-0.55857249417060606</v>
      </c>
      <c r="BI810" s="4">
        <v>-0.25345204231305152</v>
      </c>
      <c r="BJ810" s="4">
        <v>0.25871400918815457</v>
      </c>
      <c r="BK810" s="4">
        <v>-0.10726177489313038</v>
      </c>
      <c r="BL810" s="4">
        <v>-1.8107324458733087</v>
      </c>
      <c r="BM810" s="4">
        <v>-3.4116010989905576</v>
      </c>
      <c r="BN810" s="4">
        <v>-1.4347185736858337</v>
      </c>
      <c r="BO810" s="4">
        <v>-0.39650887313900096</v>
      </c>
      <c r="BP810" s="4">
        <v>-0.96583184621731322</v>
      </c>
      <c r="BQ810" s="4">
        <v>0.78640429235254938</v>
      </c>
      <c r="BR810" s="4">
        <v>5.2626962934906096</v>
      </c>
      <c r="BS810" s="4">
        <v>2.2402077701089373</v>
      </c>
      <c r="BT810" s="4">
        <v>3.7203160632815591</v>
      </c>
      <c r="BU810" s="4">
        <v>0.92869269753852457</v>
      </c>
      <c r="BV810" s="4">
        <v>0.55198461678480637</v>
      </c>
      <c r="BW810" s="4">
        <v>0.38762824617715186</v>
      </c>
    </row>
    <row r="811" spans="1:75" hidden="1">
      <c r="A811" s="1" t="s">
        <v>266</v>
      </c>
      <c r="B811" s="1" t="s">
        <v>71</v>
      </c>
      <c r="C811" s="1" t="s">
        <v>70</v>
      </c>
      <c r="D811" s="3" t="s">
        <v>278</v>
      </c>
      <c r="E811" s="1" t="s">
        <v>254</v>
      </c>
      <c r="F811" s="4" t="s">
        <v>291</v>
      </c>
      <c r="G811" s="4">
        <v>0.91025915613622832</v>
      </c>
      <c r="H811" s="4">
        <v>0.85959885386819312</v>
      </c>
      <c r="I811" s="4">
        <v>0.9574915824915875</v>
      </c>
      <c r="J811" s="4">
        <v>1.1568525273579988</v>
      </c>
      <c r="K811" s="4">
        <v>1.2260457449000617</v>
      </c>
      <c r="L811" s="4">
        <v>0.87531806615777086</v>
      </c>
      <c r="M811" s="4">
        <v>-0.72646554333568591</v>
      </c>
      <c r="N811" s="4">
        <v>0.43703628417521845</v>
      </c>
      <c r="O811" s="4">
        <v>0.55656749645820458</v>
      </c>
      <c r="P811" s="4">
        <v>0.46806883365202445</v>
      </c>
      <c r="Q811" s="4">
        <v>0.45563124479641726</v>
      </c>
      <c r="R811" s="4">
        <v>0.33901685113171265</v>
      </c>
      <c r="S811" s="4">
        <v>0.27824704362515718</v>
      </c>
      <c r="T811" s="4">
        <v>0.32702408086413559</v>
      </c>
      <c r="U811" s="4">
        <v>0.28579612801262755</v>
      </c>
      <c r="V811" s="4">
        <v>0.31150601392662125</v>
      </c>
      <c r="W811" s="4">
        <v>0.3815677474954482</v>
      </c>
      <c r="X811" s="4">
        <v>0.39243220127271883</v>
      </c>
      <c r="Y811" s="4">
        <v>0.3826359360150855</v>
      </c>
      <c r="Z811" s="4">
        <v>0.33185108456776913</v>
      </c>
      <c r="AA811" s="4">
        <v>0.26956553368848724</v>
      </c>
      <c r="AB811" s="4">
        <v>0.28193313393540809</v>
      </c>
      <c r="AC811" s="4">
        <v>0.30683779851456983</v>
      </c>
      <c r="AD811" s="4">
        <v>0.43437626606754876</v>
      </c>
      <c r="AE811" s="4">
        <v>0.57822965538474325</v>
      </c>
      <c r="AF811" s="4">
        <v>0.54035294944272394</v>
      </c>
      <c r="AG811" s="4">
        <v>0.4574864462014272</v>
      </c>
      <c r="AH811" s="4">
        <v>0.33964857761521472</v>
      </c>
      <c r="AI811" s="4">
        <v>0.23361097317606827</v>
      </c>
      <c r="AJ811" s="4">
        <v>0.12046848105957686</v>
      </c>
      <c r="AK811" s="4">
        <v>6.7780014082696738E-3</v>
      </c>
      <c r="AL811" s="4">
        <v>-5.8934742165872578E-2</v>
      </c>
      <c r="AM811" s="4">
        <v>-0.15012794783259009</v>
      </c>
      <c r="AN811" s="4">
        <v>-0.19989778719473605</v>
      </c>
      <c r="AO811" s="4">
        <v>-0.18168192165517461</v>
      </c>
      <c r="AP811" s="4">
        <v>-0.17044313242360332</v>
      </c>
      <c r="AQ811" s="4">
        <v>-0.16765810051641017</v>
      </c>
      <c r="AR811" s="4">
        <v>-1.6041097774938451</v>
      </c>
      <c r="AS811" s="4">
        <v>-0.42653579123772545</v>
      </c>
      <c r="AT811" s="4">
        <v>-0.25082807116281192</v>
      </c>
      <c r="AU811" s="4">
        <v>-5.668022750759949E-3</v>
      </c>
      <c r="AV811" s="4">
        <v>-3.9128925906628531E-2</v>
      </c>
      <c r="AW811" s="4">
        <v>-0.11397542042449471</v>
      </c>
      <c r="AX811" s="4">
        <v>-0.13678464130778556</v>
      </c>
      <c r="AY811" s="4">
        <v>-0.13912797153341483</v>
      </c>
      <c r="AZ811" s="4">
        <v>-0.171619333186801</v>
      </c>
      <c r="BA811" s="4">
        <v>-0.20126099310285861</v>
      </c>
      <c r="BB811" s="4">
        <v>-0.23240400076364187</v>
      </c>
      <c r="BC811" s="4">
        <v>-0.28285980614752848</v>
      </c>
      <c r="BD811" s="4">
        <v>-0.25942781120057434</v>
      </c>
      <c r="BE811" s="4">
        <v>-0.22912120698411753</v>
      </c>
      <c r="BF811" s="4">
        <v>-0.28434635895460136</v>
      </c>
      <c r="BG811" s="4">
        <v>-0.28601853157531609</v>
      </c>
      <c r="BH811" s="4">
        <v>-0.22119931858780584</v>
      </c>
      <c r="BI811" s="4">
        <v>-0.19867627313764347</v>
      </c>
      <c r="BJ811" s="4">
        <v>-0.15560026628163026</v>
      </c>
      <c r="BK811" s="4">
        <v>-0.15479523415360408</v>
      </c>
      <c r="BL811" s="4">
        <v>-0.17493919790106949</v>
      </c>
      <c r="BM811" s="4">
        <v>-0.15479387315718851</v>
      </c>
      <c r="BN811" s="4">
        <v>-0.22575367920428802</v>
      </c>
      <c r="BO811" s="4">
        <v>-0.41199405241365561</v>
      </c>
      <c r="BP811" s="4">
        <v>-0.38621027875430647</v>
      </c>
      <c r="BQ811" s="4">
        <v>-0.27498997894380706</v>
      </c>
      <c r="BR811" s="4">
        <v>-0.26901122769481534</v>
      </c>
      <c r="BS811" s="4">
        <v>-0.23757235111897534</v>
      </c>
      <c r="BT811" s="4">
        <v>-0.29467558153853934</v>
      </c>
      <c r="BU811" s="4">
        <v>-0.26550783506416042</v>
      </c>
      <c r="BV811" s="4">
        <v>-9.9848883838482561E-2</v>
      </c>
      <c r="BW811" s="4">
        <v>-8.3262511056947375E-2</v>
      </c>
    </row>
    <row r="812" spans="1:75" hidden="1">
      <c r="A812" s="1" t="s">
        <v>266</v>
      </c>
      <c r="B812" s="1" t="s">
        <v>71</v>
      </c>
      <c r="C812" s="1" t="s">
        <v>70</v>
      </c>
      <c r="D812" s="3" t="s">
        <v>279</v>
      </c>
      <c r="E812" s="1" t="s">
        <v>255</v>
      </c>
      <c r="F812" s="4" t="s">
        <v>291</v>
      </c>
      <c r="G812" s="4">
        <v>7.1679826025282667</v>
      </c>
      <c r="H812" s="4">
        <v>1.6419679766559003</v>
      </c>
      <c r="I812" s="4">
        <v>0.54659822461677887</v>
      </c>
      <c r="J812" s="4">
        <v>2.5933134003805591</v>
      </c>
      <c r="K812" s="4">
        <v>7.5406024971050423</v>
      </c>
      <c r="L812" s="4">
        <v>-5.9796554616620146</v>
      </c>
      <c r="M812" s="4">
        <v>8.5604170888524891</v>
      </c>
      <c r="N812" s="4">
        <v>5.6756447068656346</v>
      </c>
      <c r="O812" s="4">
        <v>2.6324889817518793</v>
      </c>
      <c r="P812" s="4">
        <v>4.8731384555397828</v>
      </c>
      <c r="Q812" s="4">
        <v>6.1679064662225613</v>
      </c>
      <c r="R812" s="4">
        <v>3.9704601734652289</v>
      </c>
      <c r="S812" s="4">
        <v>4.6908387652850436</v>
      </c>
      <c r="T812" s="4">
        <v>4.5360633397572903</v>
      </c>
      <c r="U812" s="4">
        <v>0.67307882623326432</v>
      </c>
      <c r="V812" s="4">
        <v>4.911743397718249</v>
      </c>
      <c r="W812" s="4">
        <v>4.3613996004262523</v>
      </c>
      <c r="X812" s="4">
        <v>0.84913265141255412</v>
      </c>
      <c r="Y812" s="4">
        <v>2.6143837585635099</v>
      </c>
      <c r="Z812" s="4">
        <v>-0.70839547329891728</v>
      </c>
      <c r="AA812" s="4">
        <v>8.355842108553734</v>
      </c>
      <c r="AB812" s="4">
        <v>1.6249381375580629</v>
      </c>
      <c r="AC812" s="4">
        <v>4.8368821024838971</v>
      </c>
      <c r="AD812" s="4">
        <v>2.3311981512601498</v>
      </c>
      <c r="AE812" s="4">
        <v>1.9628032400031303</v>
      </c>
      <c r="AF812" s="4">
        <v>0.33536983789037578</v>
      </c>
      <c r="AG812" s="4">
        <v>6.5281189877164136</v>
      </c>
      <c r="AH812" s="4">
        <v>2.4230186776285301</v>
      </c>
      <c r="AI812" s="4">
        <v>0.15767044585828227</v>
      </c>
      <c r="AJ812" s="4">
        <v>1.6692018257045582</v>
      </c>
      <c r="AK812" s="4">
        <v>-3.3558549293462359</v>
      </c>
      <c r="AL812" s="4">
        <v>4.2570967351296396</v>
      </c>
      <c r="AM812" s="4">
        <v>-0.2822480444271469</v>
      </c>
      <c r="AN812" s="4">
        <v>3.3549875123846551</v>
      </c>
      <c r="AO812" s="4">
        <v>-1.9634092103449463</v>
      </c>
      <c r="AP812" s="4">
        <v>2.2019298775660889</v>
      </c>
      <c r="AQ812" s="4">
        <v>1.9062391028033199</v>
      </c>
      <c r="AR812" s="4">
        <v>1.9843276682730338</v>
      </c>
      <c r="AS812" s="4">
        <v>-1.8918303407997827</v>
      </c>
      <c r="AT812" s="4">
        <v>-5.3188188132916592</v>
      </c>
      <c r="AU812" s="4">
        <v>-6.8892190152801565</v>
      </c>
      <c r="AV812" s="4">
        <v>5.7662265462126605</v>
      </c>
      <c r="AW812" s="4">
        <v>6.1952434211632879</v>
      </c>
      <c r="AX812" s="4">
        <v>6.4942748989322174</v>
      </c>
      <c r="AY812" s="4">
        <v>3.4106546249171421</v>
      </c>
      <c r="AZ812" s="4">
        <v>-6.2113381964812309E-2</v>
      </c>
      <c r="BA812" s="4">
        <v>3.1804830358804548</v>
      </c>
      <c r="BB812" s="4">
        <v>2.6371385377741863</v>
      </c>
      <c r="BC812" s="4">
        <v>0.37474492077851362</v>
      </c>
      <c r="BD812" s="4">
        <v>3.1978295317617311</v>
      </c>
      <c r="BE812" s="4">
        <v>4.0049746385246499</v>
      </c>
      <c r="BF812" s="4">
        <v>4.6115432822657176</v>
      </c>
      <c r="BG812" s="4">
        <v>3.8493567155498232</v>
      </c>
      <c r="BH812" s="4">
        <v>6.0194907659285812</v>
      </c>
      <c r="BI812" s="4">
        <v>4.6945634477872034</v>
      </c>
      <c r="BJ812" s="4">
        <v>3.4045274105256818</v>
      </c>
      <c r="BK812" s="4">
        <v>0.28484693265322658</v>
      </c>
      <c r="BL812" s="4">
        <v>2.8730183783143293</v>
      </c>
      <c r="BM812" s="4">
        <v>-4.2141860400084497</v>
      </c>
      <c r="BN812" s="4">
        <v>1.7627109829372323</v>
      </c>
      <c r="BO812" s="4">
        <v>1.6533037389245608</v>
      </c>
      <c r="BP812" s="4">
        <v>-1.7892563076317147</v>
      </c>
      <c r="BQ812" s="4">
        <v>0.98468518476977351</v>
      </c>
      <c r="BR812" s="4">
        <v>-0.57863686835306627</v>
      </c>
      <c r="BS812" s="4">
        <v>1.0916938670509024</v>
      </c>
      <c r="BT812" s="4">
        <v>-0.74857243100255877</v>
      </c>
      <c r="BU812" s="4">
        <v>2.0817799648034097</v>
      </c>
      <c r="BV812" s="4">
        <v>2.7308321229029042</v>
      </c>
      <c r="BW812" s="4">
        <v>3.3350638922403197</v>
      </c>
    </row>
    <row r="813" spans="1:75" hidden="1">
      <c r="A813" s="1" t="s">
        <v>266</v>
      </c>
      <c r="B813" s="1" t="s">
        <v>71</v>
      </c>
      <c r="C813" s="1" t="s">
        <v>70</v>
      </c>
      <c r="D813" s="3" t="s">
        <v>280</v>
      </c>
      <c r="E813" s="1" t="s">
        <v>256</v>
      </c>
      <c r="F813" s="4" t="s">
        <v>291</v>
      </c>
      <c r="G813" s="4" t="s">
        <v>291</v>
      </c>
      <c r="H813" s="4" t="s">
        <v>291</v>
      </c>
      <c r="I813" s="4" t="s">
        <v>291</v>
      </c>
      <c r="J813" s="4" t="s">
        <v>291</v>
      </c>
      <c r="K813" s="4" t="s">
        <v>291</v>
      </c>
      <c r="L813" s="4" t="s">
        <v>291</v>
      </c>
      <c r="M813" s="4" t="s">
        <v>291</v>
      </c>
      <c r="N813" s="4" t="s">
        <v>291</v>
      </c>
      <c r="O813" s="4" t="s">
        <v>291</v>
      </c>
      <c r="P813" s="4" t="s">
        <v>291</v>
      </c>
      <c r="Q813" s="4" t="s">
        <v>291</v>
      </c>
      <c r="R813" s="4" t="s">
        <v>291</v>
      </c>
      <c r="S813" s="4" t="s">
        <v>291</v>
      </c>
      <c r="T813" s="4" t="s">
        <v>291</v>
      </c>
      <c r="U813" s="4" t="s">
        <v>291</v>
      </c>
      <c r="V813" s="4" t="s">
        <v>291</v>
      </c>
      <c r="W813" s="4" t="s">
        <v>291</v>
      </c>
      <c r="X813" s="4" t="s">
        <v>291</v>
      </c>
      <c r="Y813" s="4" t="s">
        <v>291</v>
      </c>
      <c r="Z813" s="4" t="s">
        <v>291</v>
      </c>
      <c r="AA813" s="4" t="s">
        <v>291</v>
      </c>
      <c r="AB813" s="4" t="s">
        <v>291</v>
      </c>
      <c r="AC813" s="4" t="s">
        <v>291</v>
      </c>
      <c r="AD813" s="4" t="s">
        <v>291</v>
      </c>
      <c r="AE813" s="4" t="s">
        <v>291</v>
      </c>
      <c r="AF813" s="4" t="s">
        <v>291</v>
      </c>
      <c r="AG813" s="4" t="s">
        <v>291</v>
      </c>
      <c r="AH813" s="4" t="s">
        <v>291</v>
      </c>
      <c r="AI813" s="4" t="s">
        <v>291</v>
      </c>
      <c r="AJ813" s="4" t="s">
        <v>291</v>
      </c>
      <c r="AK813" s="4">
        <v>-3.3117855517490358</v>
      </c>
      <c r="AL813" s="4">
        <v>8.8741967333996641</v>
      </c>
      <c r="AM813" s="4">
        <v>0.67657649360719496</v>
      </c>
      <c r="AN813" s="4">
        <v>7.0609432399203476</v>
      </c>
      <c r="AO813" s="4">
        <v>-0.62722145097056092</v>
      </c>
      <c r="AP813" s="4">
        <v>2.6683687056077154</v>
      </c>
      <c r="AQ813" s="4">
        <v>-0.31790500459911719</v>
      </c>
      <c r="AR813" s="4">
        <v>2.2887584971335251</v>
      </c>
      <c r="AS813" s="4">
        <v>-0.65621107557056746</v>
      </c>
      <c r="AT813" s="4">
        <v>-3.3716479919711717</v>
      </c>
      <c r="AU813" s="4">
        <v>-5.3316941896078944</v>
      </c>
      <c r="AV813" s="4">
        <v>8.1982841619811619</v>
      </c>
      <c r="AW813" s="4">
        <v>6.1952434211632879</v>
      </c>
      <c r="AX813" s="4">
        <v>-0.47761416241717258</v>
      </c>
      <c r="AY813" s="4">
        <v>3.1529012484841523</v>
      </c>
      <c r="AZ813" s="4">
        <v>0.23490658018179289</v>
      </c>
      <c r="BA813" s="4">
        <v>1.9657026269522371</v>
      </c>
      <c r="BB813" s="4">
        <v>2.6629323013904527</v>
      </c>
      <c r="BC813" s="4">
        <v>-0.47043427577585506</v>
      </c>
      <c r="BD813" s="4">
        <v>3.5645776490997649</v>
      </c>
      <c r="BE813" s="4">
        <v>6.0672808348414042</v>
      </c>
      <c r="BF813" s="4">
        <v>3.9888832378989214</v>
      </c>
      <c r="BG813" s="4">
        <v>5.2715264060611222</v>
      </c>
      <c r="BH813" s="4">
        <v>5.5947409599513609</v>
      </c>
      <c r="BI813" s="4">
        <v>4.6534615730264628</v>
      </c>
      <c r="BJ813" s="4">
        <v>3.5831887976439214</v>
      </c>
      <c r="BK813" s="4">
        <v>0.5302269634382073</v>
      </c>
      <c r="BL813" s="4">
        <v>2.7111452534609448</v>
      </c>
      <c r="BM813" s="4">
        <v>-3.302045186870306</v>
      </c>
      <c r="BN813" s="4">
        <v>2.1204343837406103</v>
      </c>
      <c r="BO813" s="4">
        <v>2.0623437226632957</v>
      </c>
      <c r="BP813" s="4">
        <v>-0.67206253361421497</v>
      </c>
      <c r="BQ813" s="4">
        <v>1.2970379590498959</v>
      </c>
      <c r="BR813" s="4">
        <v>-0.98614474131586416</v>
      </c>
      <c r="BS813" s="4">
        <v>1.2678160540794403</v>
      </c>
      <c r="BT813" s="4">
        <v>-1.3878847183359189</v>
      </c>
      <c r="BU813" s="4">
        <v>3.1788494577850157</v>
      </c>
      <c r="BV813" s="4">
        <v>4.364343604282972</v>
      </c>
      <c r="BW813" s="4">
        <v>3.3146187257074633</v>
      </c>
    </row>
    <row r="814" spans="1:75" hidden="1">
      <c r="A814" s="1" t="s">
        <v>266</v>
      </c>
      <c r="B814" s="1" t="s">
        <v>71</v>
      </c>
      <c r="C814" s="1" t="s">
        <v>70</v>
      </c>
      <c r="D814" s="3" t="s">
        <v>281</v>
      </c>
      <c r="E814" s="1" t="s">
        <v>257</v>
      </c>
      <c r="F814" s="4" t="s">
        <v>291</v>
      </c>
      <c r="G814" s="4">
        <v>8.6699130753572042</v>
      </c>
      <c r="H814" s="4">
        <v>2.4868994347621465</v>
      </c>
      <c r="I814" s="4">
        <v>0.85139895073795824</v>
      </c>
      <c r="J814" s="4">
        <v>2.3239550476311432</v>
      </c>
      <c r="K814" s="4">
        <v>7.7162108600872026</v>
      </c>
      <c r="L814" s="4">
        <v>-5.3540798823817903</v>
      </c>
      <c r="M814" s="4">
        <v>9.0733626927513633</v>
      </c>
      <c r="N814" s="4">
        <v>6.2340309747851652</v>
      </c>
      <c r="O814" s="4">
        <v>3.4774641288063401</v>
      </c>
      <c r="P814" s="4">
        <v>4.7354193508746478</v>
      </c>
      <c r="Q814" s="4">
        <v>4.5799345509759837</v>
      </c>
      <c r="R814" s="4">
        <v>3.8165018057061184</v>
      </c>
      <c r="S814" s="4">
        <v>5.1940992087515125</v>
      </c>
      <c r="T814" s="4">
        <v>5.2872847554616742</v>
      </c>
      <c r="U814" s="4">
        <v>0.49029245372440577</v>
      </c>
      <c r="V814" s="4">
        <v>5.3661205930091826</v>
      </c>
      <c r="W814" s="4">
        <v>5.3332231646434414</v>
      </c>
      <c r="X814" s="4">
        <v>0.8206523570765123</v>
      </c>
      <c r="Y814" s="4">
        <v>2.5954161803894094</v>
      </c>
      <c r="Z814" s="4">
        <v>-0.67649983689909154</v>
      </c>
      <c r="AA814" s="4">
        <v>4.1811887390283298</v>
      </c>
      <c r="AB814" s="4">
        <v>1.8636759208694009</v>
      </c>
      <c r="AC814" s="4">
        <v>4.8680236042913938</v>
      </c>
      <c r="AD814" s="4">
        <v>2.1500257222185848</v>
      </c>
      <c r="AE814" s="4">
        <v>1.5562178332498178</v>
      </c>
      <c r="AF814" s="4">
        <v>-0.24310175785084986</v>
      </c>
      <c r="AG814" s="4">
        <v>5.7928361479059998</v>
      </c>
      <c r="AH814" s="4">
        <v>2.0763179155534717</v>
      </c>
      <c r="AI814" s="4">
        <v>-3.6384525941268731E-2</v>
      </c>
      <c r="AJ814" s="4">
        <v>0.88682520065326287</v>
      </c>
      <c r="AK814" s="4">
        <v>0.69928611789114026</v>
      </c>
      <c r="AL814" s="4">
        <v>3.6636083870926095</v>
      </c>
      <c r="AM814" s="4">
        <v>-0.87802802392216162</v>
      </c>
      <c r="AN814" s="4">
        <v>2.822847836414355</v>
      </c>
      <c r="AO814" s="4">
        <v>-2.2811021344199101</v>
      </c>
      <c r="AP814" s="4">
        <v>2.1765085543842488</v>
      </c>
      <c r="AQ814" s="4">
        <v>1.7178823803388754</v>
      </c>
      <c r="AR814" s="4">
        <v>3.1788685225072166</v>
      </c>
      <c r="AS814" s="4">
        <v>-1.821376400177821</v>
      </c>
      <c r="AT814" s="4">
        <v>-6.4335032781582253</v>
      </c>
      <c r="AU814" s="4">
        <v>-11.895006188906244</v>
      </c>
      <c r="AV814" s="4">
        <v>-3.0620692288931495</v>
      </c>
      <c r="AW814" s="4">
        <v>-0.48657916021905834</v>
      </c>
      <c r="AX814" s="4">
        <v>3.0409441859048369</v>
      </c>
      <c r="AY814" s="4">
        <v>1.6414116342446716</v>
      </c>
      <c r="AZ814" s="4">
        <v>0.1860938097187459</v>
      </c>
      <c r="BA814" s="4">
        <v>3.5485662243173399</v>
      </c>
      <c r="BB814" s="4">
        <v>4.478660447617</v>
      </c>
      <c r="BC814" s="4">
        <v>3.4795984878557507</v>
      </c>
      <c r="BD814" s="4">
        <v>4.4802306948779957</v>
      </c>
      <c r="BE814" s="4">
        <v>4.0789774101813947</v>
      </c>
      <c r="BF814" s="4">
        <v>4.826275691285109</v>
      </c>
      <c r="BG814" s="4">
        <v>4.1464979427172866</v>
      </c>
      <c r="BH814" s="4">
        <v>5.2377028632894174</v>
      </c>
      <c r="BI814" s="4">
        <v>4.5960227171028656</v>
      </c>
      <c r="BJ814" s="4">
        <v>4.013017550503406</v>
      </c>
      <c r="BK814" s="4">
        <v>0.57808654226343403</v>
      </c>
      <c r="BL814" s="4">
        <v>1.0280588967173987</v>
      </c>
      <c r="BM814" s="4">
        <v>-6.4561935949433931</v>
      </c>
      <c r="BN814" s="4">
        <v>0.88304072022749036</v>
      </c>
      <c r="BO814" s="4">
        <v>2.0782136426872766</v>
      </c>
      <c r="BP814" s="4">
        <v>-1.2500208159789583</v>
      </c>
      <c r="BQ814" s="4">
        <v>2.3751636545632282</v>
      </c>
      <c r="BR814" s="4">
        <v>4.5057860474835287</v>
      </c>
      <c r="BS814" s="4">
        <v>3.7829852159815935</v>
      </c>
      <c r="BT814" s="4">
        <v>2.583084948963088</v>
      </c>
      <c r="BU814" s="4">
        <v>4.4142920243551709</v>
      </c>
      <c r="BV814" s="4">
        <v>5.0453052912450724</v>
      </c>
      <c r="BW814" s="4">
        <v>3.8015231249877601</v>
      </c>
    </row>
    <row r="815" spans="1:75" hidden="1">
      <c r="A815" s="1" t="s">
        <v>266</v>
      </c>
      <c r="B815" s="1" t="s">
        <v>73</v>
      </c>
      <c r="C815" s="1" t="s">
        <v>72</v>
      </c>
      <c r="D815" s="3" t="s">
        <v>267</v>
      </c>
      <c r="E815" s="1" t="s">
        <v>283</v>
      </c>
      <c r="F815" s="2" t="s">
        <v>291</v>
      </c>
      <c r="G815" s="2" t="s">
        <v>291</v>
      </c>
      <c r="H815" s="2" t="s">
        <v>291</v>
      </c>
      <c r="I815" s="2" t="s">
        <v>291</v>
      </c>
      <c r="J815" s="2" t="s">
        <v>291</v>
      </c>
      <c r="K815" s="2" t="s">
        <v>291</v>
      </c>
      <c r="L815" s="2" t="s">
        <v>291</v>
      </c>
      <c r="M815" s="2" t="s">
        <v>291</v>
      </c>
      <c r="N815" s="2" t="s">
        <v>291</v>
      </c>
      <c r="O815" s="2" t="s">
        <v>291</v>
      </c>
      <c r="P815" s="2" t="s">
        <v>291</v>
      </c>
      <c r="Q815" s="2" t="s">
        <v>291</v>
      </c>
      <c r="R815" s="2" t="s">
        <v>291</v>
      </c>
      <c r="S815" s="2" t="s">
        <v>291</v>
      </c>
      <c r="T815" s="2" t="s">
        <v>291</v>
      </c>
      <c r="U815" s="2" t="s">
        <v>291</v>
      </c>
      <c r="V815" s="2" t="s">
        <v>291</v>
      </c>
      <c r="W815" s="2" t="s">
        <v>291</v>
      </c>
      <c r="X815" s="2" t="s">
        <v>291</v>
      </c>
      <c r="Y815" s="2" t="s">
        <v>291</v>
      </c>
      <c r="Z815" s="2" t="s">
        <v>291</v>
      </c>
      <c r="AA815" s="2" t="s">
        <v>291</v>
      </c>
      <c r="AB815" s="2" t="s">
        <v>291</v>
      </c>
      <c r="AC815" s="2" t="s">
        <v>291</v>
      </c>
      <c r="AD815" s="2" t="s">
        <v>291</v>
      </c>
      <c r="AE815" s="2" t="s">
        <v>291</v>
      </c>
      <c r="AF815" s="2" t="s">
        <v>291</v>
      </c>
      <c r="AG815" s="2" t="s">
        <v>291</v>
      </c>
      <c r="AH815" s="2" t="s">
        <v>291</v>
      </c>
      <c r="AI815" s="2" t="s">
        <v>291</v>
      </c>
      <c r="AJ815" s="2">
        <v>216644.28514186546</v>
      </c>
      <c r="AK815" s="2">
        <v>213686.07510562599</v>
      </c>
      <c r="AL815" s="2">
        <v>210768.25850331801</v>
      </c>
      <c r="AM815" s="2">
        <v>220781.51781016146</v>
      </c>
      <c r="AN815" s="2">
        <v>219680.93935784113</v>
      </c>
      <c r="AO815" s="2">
        <v>221760.56093294005</v>
      </c>
      <c r="AP815" s="2">
        <v>224550.62057140848</v>
      </c>
      <c r="AQ815" s="2">
        <v>223195.93694670981</v>
      </c>
      <c r="AR815" s="2">
        <v>241643.33858895907</v>
      </c>
      <c r="AS815" s="2">
        <v>240466.64579633265</v>
      </c>
      <c r="AT815" s="2">
        <v>237139.6288571842</v>
      </c>
      <c r="AU815" s="2">
        <v>211054.26968289394</v>
      </c>
      <c r="AV815" s="2">
        <v>199868.39338970056</v>
      </c>
      <c r="AW815" s="2">
        <v>181480.50119784812</v>
      </c>
      <c r="AX815" s="2">
        <v>158650.25414715882</v>
      </c>
      <c r="AY815" s="2">
        <v>145640.93330709179</v>
      </c>
      <c r="AZ815" s="2">
        <v>146369.13797362725</v>
      </c>
      <c r="BA815" s="2">
        <v>148857.41331917889</v>
      </c>
      <c r="BB815" s="2">
        <v>146029.12246611447</v>
      </c>
      <c r="BC815" s="2">
        <v>149971.90877269953</v>
      </c>
      <c r="BD815" s="2">
        <v>164669.15583242409</v>
      </c>
      <c r="BE815" s="2">
        <v>186899.49186980134</v>
      </c>
      <c r="BF815" s="2">
        <v>205215.64207304188</v>
      </c>
      <c r="BG815" s="2">
        <v>224300.69678583473</v>
      </c>
      <c r="BH815" s="2">
        <v>245833.56367727488</v>
      </c>
      <c r="BI815" s="2">
        <v>269679.41935397056</v>
      </c>
      <c r="BJ815" s="2">
        <v>298535.11722484539</v>
      </c>
      <c r="BK815" s="2">
        <v>325104.74265785661</v>
      </c>
      <c r="BL815" s="2">
        <v>335833.19916556589</v>
      </c>
      <c r="BM815" s="2">
        <v>339863.1975555527</v>
      </c>
      <c r="BN815" s="2">
        <v>364673.21097710804</v>
      </c>
      <c r="BO815" s="2">
        <v>391659.02858941403</v>
      </c>
      <c r="BP815" s="2">
        <v>410458.66196170595</v>
      </c>
      <c r="BQ815" s="2">
        <v>435086.1816794083</v>
      </c>
      <c r="BR815" s="2">
        <v>453359.80130994343</v>
      </c>
      <c r="BS815" s="2">
        <v>458800.11892566277</v>
      </c>
      <c r="BT815" s="2">
        <v>463846.92023384501</v>
      </c>
      <c r="BU815" s="2">
        <v>482864.64396343264</v>
      </c>
      <c r="BV815" s="2">
        <v>502662.09436593339</v>
      </c>
      <c r="BW815" s="2">
        <v>520133.02406907093</v>
      </c>
    </row>
    <row r="816" spans="1:75" hidden="1">
      <c r="A816" s="1" t="s">
        <v>266</v>
      </c>
      <c r="B816" s="1" t="s">
        <v>73</v>
      </c>
      <c r="C816" s="1" t="s">
        <v>72</v>
      </c>
      <c r="D816" s="3" t="s">
        <v>269</v>
      </c>
      <c r="E816" s="1" t="s">
        <v>284</v>
      </c>
      <c r="F816" s="2">
        <v>2359.4295981188502</v>
      </c>
      <c r="G816" s="2">
        <v>2462.424736323308</v>
      </c>
      <c r="H816" s="2">
        <v>2569.9158758079961</v>
      </c>
      <c r="I816" s="2">
        <v>2682.0992785311414</v>
      </c>
      <c r="J816" s="2">
        <v>2799.1797737875536</v>
      </c>
      <c r="K816" s="2">
        <v>2921.3711321947862</v>
      </c>
      <c r="L816" s="2">
        <v>3048.8964560047489</v>
      </c>
      <c r="M816" s="2">
        <v>3181.9885864534208</v>
      </c>
      <c r="N816" s="2">
        <v>3320.8905288924216</v>
      </c>
      <c r="O816" s="2">
        <v>3465.8558964786607</v>
      </c>
      <c r="P816" s="2">
        <v>3617.149373232176</v>
      </c>
      <c r="Q816" s="2">
        <v>3740.2777367565345</v>
      </c>
      <c r="R816" s="2">
        <v>3867.5974101605398</v>
      </c>
      <c r="S816" s="2">
        <v>3999.2510663264129</v>
      </c>
      <c r="T816" s="2">
        <v>4135.3862347449085</v>
      </c>
      <c r="U816" s="2">
        <v>4276.1554668350691</v>
      </c>
      <c r="V816" s="2">
        <v>4421.7165068915001</v>
      </c>
      <c r="W816" s="2">
        <v>4572.2324688507097</v>
      </c>
      <c r="X816" s="2">
        <v>4727.8720190746117</v>
      </c>
      <c r="Y816" s="2">
        <v>4888.809565356004</v>
      </c>
      <c r="Z816" s="2">
        <v>5055.2254523578222</v>
      </c>
      <c r="AA816" s="2">
        <v>5178.7449126416759</v>
      </c>
      <c r="AB816" s="2">
        <v>5305.2824494114548</v>
      </c>
      <c r="AC816" s="2">
        <v>5434.9118063967226</v>
      </c>
      <c r="AD816" s="2">
        <v>5567.7085291825206</v>
      </c>
      <c r="AE816" s="2">
        <v>5703.7500092359314</v>
      </c>
      <c r="AF816" s="2">
        <v>5843.1155290083971</v>
      </c>
      <c r="AG816" s="2">
        <v>5985.8863081400568</v>
      </c>
      <c r="AH816" s="2">
        <v>6132.1455507930468</v>
      </c>
      <c r="AI816" s="2">
        <v>6281.9784941413427</v>
      </c>
      <c r="AJ816" s="2">
        <v>6435.4724580454122</v>
      </c>
      <c r="AK816" s="2">
        <v>6528.3161818146964</v>
      </c>
      <c r="AL816" s="2">
        <v>6622.4993499059847</v>
      </c>
      <c r="AM816" s="2">
        <v>6718.0412863082238</v>
      </c>
      <c r="AN816" s="2">
        <v>6814.9615937950311</v>
      </c>
      <c r="AO816" s="2">
        <v>6913.2801579466941</v>
      </c>
      <c r="AP816" s="2">
        <v>6980.4718657453122</v>
      </c>
      <c r="AQ816" s="2">
        <v>7070.0608094768031</v>
      </c>
      <c r="AR816" s="2">
        <v>7167.1154985192516</v>
      </c>
      <c r="AS816" s="2">
        <v>7465.7453109575536</v>
      </c>
      <c r="AT816" s="2">
        <v>7562.8000000000011</v>
      </c>
      <c r="AU816" s="2">
        <v>7494.2000000000007</v>
      </c>
      <c r="AV816" s="2">
        <v>7355.8000000000011</v>
      </c>
      <c r="AW816" s="2">
        <v>6926.300000000002</v>
      </c>
      <c r="AX816" s="2">
        <v>6394.4000000000005</v>
      </c>
      <c r="AY816" s="2">
        <v>6397.8000000000011</v>
      </c>
      <c r="AZ816" s="2">
        <v>6361</v>
      </c>
      <c r="BA816" s="2">
        <v>6308.5</v>
      </c>
      <c r="BB816" s="2">
        <v>6127.5</v>
      </c>
      <c r="BC816" s="2">
        <v>6097.2</v>
      </c>
      <c r="BD816" s="2">
        <v>6201</v>
      </c>
      <c r="BE816" s="2">
        <v>6699</v>
      </c>
      <c r="BF816" s="2">
        <v>6709</v>
      </c>
      <c r="BG816" s="2">
        <v>6985</v>
      </c>
      <c r="BH816" s="2">
        <v>7181</v>
      </c>
      <c r="BI816" s="2">
        <v>7261</v>
      </c>
      <c r="BJ816" s="2">
        <v>7403</v>
      </c>
      <c r="BK816" s="2">
        <v>7631</v>
      </c>
      <c r="BL816" s="2">
        <v>7857</v>
      </c>
      <c r="BM816" s="2">
        <v>7903</v>
      </c>
      <c r="BN816" s="2">
        <v>8114</v>
      </c>
      <c r="BO816" s="2">
        <v>8302</v>
      </c>
      <c r="BP816" s="2">
        <v>8507</v>
      </c>
      <c r="BQ816" s="2">
        <v>8571</v>
      </c>
      <c r="BR816" s="2">
        <v>8510</v>
      </c>
      <c r="BS816" s="2">
        <v>8624</v>
      </c>
      <c r="BT816" s="2">
        <v>8553</v>
      </c>
      <c r="BU816" s="2">
        <v>8585</v>
      </c>
      <c r="BV816" s="2">
        <v>8719.3805228007004</v>
      </c>
      <c r="BW816" s="2">
        <v>8685.9992664359634</v>
      </c>
    </row>
    <row r="817" spans="1:75" hidden="1">
      <c r="A817" s="1" t="s">
        <v>266</v>
      </c>
      <c r="B817" s="1" t="s">
        <v>73</v>
      </c>
      <c r="C817" s="1" t="s">
        <v>72</v>
      </c>
      <c r="D817" s="3" t="s">
        <v>270</v>
      </c>
      <c r="E817" s="1" t="s">
        <v>285</v>
      </c>
      <c r="F817" s="2" t="s">
        <v>291</v>
      </c>
      <c r="G817" s="2" t="s">
        <v>291</v>
      </c>
      <c r="H817" s="2" t="s">
        <v>291</v>
      </c>
      <c r="I817" s="2" t="s">
        <v>291</v>
      </c>
      <c r="J817" s="2" t="s">
        <v>291</v>
      </c>
      <c r="K817" s="2" t="s">
        <v>291</v>
      </c>
      <c r="L817" s="2" t="s">
        <v>291</v>
      </c>
      <c r="M817" s="2" t="s">
        <v>291</v>
      </c>
      <c r="N817" s="2" t="s">
        <v>291</v>
      </c>
      <c r="O817" s="2" t="s">
        <v>291</v>
      </c>
      <c r="P817" s="2" t="s">
        <v>291</v>
      </c>
      <c r="Q817" s="2" t="s">
        <v>291</v>
      </c>
      <c r="R817" s="2" t="s">
        <v>291</v>
      </c>
      <c r="S817" s="2" t="s">
        <v>291</v>
      </c>
      <c r="T817" s="2" t="s">
        <v>291</v>
      </c>
      <c r="U817" s="2" t="s">
        <v>291</v>
      </c>
      <c r="V817" s="2" t="s">
        <v>291</v>
      </c>
      <c r="W817" s="2" t="s">
        <v>291</v>
      </c>
      <c r="X817" s="2" t="s">
        <v>291</v>
      </c>
      <c r="Y817" s="2" t="s">
        <v>291</v>
      </c>
      <c r="Z817" s="2" t="s">
        <v>291</v>
      </c>
      <c r="AA817" s="2" t="s">
        <v>291</v>
      </c>
      <c r="AB817" s="2" t="s">
        <v>291</v>
      </c>
      <c r="AC817" s="2" t="s">
        <v>291</v>
      </c>
      <c r="AD817" s="2" t="s">
        <v>291</v>
      </c>
      <c r="AE817" s="2" t="s">
        <v>291</v>
      </c>
      <c r="AF817" s="2" t="s">
        <v>291</v>
      </c>
      <c r="AG817" s="2" t="s">
        <v>291</v>
      </c>
      <c r="AH817" s="2" t="s">
        <v>291</v>
      </c>
      <c r="AI817" s="2" t="s">
        <v>291</v>
      </c>
      <c r="AJ817" s="2" t="s">
        <v>291</v>
      </c>
      <c r="AK817" s="2" t="s">
        <v>291</v>
      </c>
      <c r="AL817" s="2" t="s">
        <v>291</v>
      </c>
      <c r="AM817" s="2" t="s">
        <v>291</v>
      </c>
      <c r="AN817" s="2" t="s">
        <v>291</v>
      </c>
      <c r="AO817" s="2" t="s">
        <v>291</v>
      </c>
      <c r="AP817" s="2" t="s">
        <v>291</v>
      </c>
      <c r="AQ817" s="2" t="s">
        <v>291</v>
      </c>
      <c r="AR817" s="2" t="s">
        <v>291</v>
      </c>
      <c r="AS817" s="2" t="s">
        <v>291</v>
      </c>
      <c r="AT817" s="2" t="s">
        <v>291</v>
      </c>
      <c r="AU817" s="2" t="s">
        <v>291</v>
      </c>
      <c r="AV817" s="2" t="s">
        <v>291</v>
      </c>
      <c r="AW817" s="2" t="s">
        <v>291</v>
      </c>
      <c r="AX817" s="2" t="s">
        <v>291</v>
      </c>
      <c r="AY817" s="2" t="s">
        <v>291</v>
      </c>
      <c r="AZ817" s="2" t="s">
        <v>291</v>
      </c>
      <c r="BA817" s="2" t="s">
        <v>291</v>
      </c>
      <c r="BB817" s="2" t="s">
        <v>291</v>
      </c>
      <c r="BC817" s="2" t="s">
        <v>291</v>
      </c>
      <c r="BD817" s="2" t="s">
        <v>291</v>
      </c>
      <c r="BE817" s="2" t="s">
        <v>291</v>
      </c>
      <c r="BF817" s="2" t="s">
        <v>291</v>
      </c>
      <c r="BG817" s="2" t="s">
        <v>291</v>
      </c>
      <c r="BH817" s="2" t="s">
        <v>291</v>
      </c>
      <c r="BI817" s="2" t="s">
        <v>291</v>
      </c>
      <c r="BJ817" s="2" t="s">
        <v>291</v>
      </c>
      <c r="BK817" s="2" t="s">
        <v>291</v>
      </c>
      <c r="BL817" s="2" t="s">
        <v>291</v>
      </c>
      <c r="BM817" s="2" t="s">
        <v>291</v>
      </c>
      <c r="BN817" s="2" t="s">
        <v>291</v>
      </c>
      <c r="BO817" s="2" t="s">
        <v>291</v>
      </c>
      <c r="BP817" s="2" t="s">
        <v>291</v>
      </c>
      <c r="BQ817" s="2" t="s">
        <v>291</v>
      </c>
      <c r="BR817" s="2" t="s">
        <v>291</v>
      </c>
      <c r="BS817" s="2" t="s">
        <v>291</v>
      </c>
      <c r="BT817" s="2" t="s">
        <v>291</v>
      </c>
      <c r="BU817" s="2" t="s">
        <v>291</v>
      </c>
      <c r="BV817" s="2" t="s">
        <v>291</v>
      </c>
      <c r="BW817" s="2" t="s">
        <v>291</v>
      </c>
    </row>
    <row r="818" spans="1:75" hidden="1">
      <c r="A818" s="1" t="s">
        <v>266</v>
      </c>
      <c r="B818" s="1" t="s">
        <v>73</v>
      </c>
      <c r="C818" s="1" t="s">
        <v>72</v>
      </c>
      <c r="D818" s="3" t="s">
        <v>271</v>
      </c>
      <c r="E818" s="1" t="s">
        <v>286</v>
      </c>
      <c r="F818" s="2" t="s">
        <v>291</v>
      </c>
      <c r="G818" s="2" t="s">
        <v>291</v>
      </c>
      <c r="H818" s="2" t="s">
        <v>291</v>
      </c>
      <c r="I818" s="2" t="s">
        <v>291</v>
      </c>
      <c r="J818" s="2" t="s">
        <v>291</v>
      </c>
      <c r="K818" s="2" t="s">
        <v>291</v>
      </c>
      <c r="L818" s="2" t="s">
        <v>291</v>
      </c>
      <c r="M818" s="2" t="s">
        <v>291</v>
      </c>
      <c r="N818" s="2" t="s">
        <v>291</v>
      </c>
      <c r="O818" s="2" t="s">
        <v>291</v>
      </c>
      <c r="P818" s="2" t="s">
        <v>291</v>
      </c>
      <c r="Q818" s="2" t="s">
        <v>291</v>
      </c>
      <c r="R818" s="2" t="s">
        <v>291</v>
      </c>
      <c r="S818" s="2" t="s">
        <v>291</v>
      </c>
      <c r="T818" s="2" t="s">
        <v>291</v>
      </c>
      <c r="U818" s="2" t="s">
        <v>291</v>
      </c>
      <c r="V818" s="2" t="s">
        <v>291</v>
      </c>
      <c r="W818" s="2" t="s">
        <v>291</v>
      </c>
      <c r="X818" s="2" t="s">
        <v>291</v>
      </c>
      <c r="Y818" s="2" t="s">
        <v>291</v>
      </c>
      <c r="Z818" s="2" t="s">
        <v>291</v>
      </c>
      <c r="AA818" s="2" t="s">
        <v>291</v>
      </c>
      <c r="AB818" s="2" t="s">
        <v>291</v>
      </c>
      <c r="AC818" s="2" t="s">
        <v>291</v>
      </c>
      <c r="AD818" s="2" t="s">
        <v>291</v>
      </c>
      <c r="AE818" s="2" t="s">
        <v>291</v>
      </c>
      <c r="AF818" s="2" t="s">
        <v>291</v>
      </c>
      <c r="AG818" s="2" t="s">
        <v>291</v>
      </c>
      <c r="AH818" s="2" t="s">
        <v>291</v>
      </c>
      <c r="AI818" s="2" t="s">
        <v>291</v>
      </c>
      <c r="AJ818" s="2" t="s">
        <v>291</v>
      </c>
      <c r="AK818" s="2" t="s">
        <v>291</v>
      </c>
      <c r="AL818" s="2" t="s">
        <v>291</v>
      </c>
      <c r="AM818" s="2" t="s">
        <v>291</v>
      </c>
      <c r="AN818" s="2" t="s">
        <v>291</v>
      </c>
      <c r="AO818" s="2" t="s">
        <v>291</v>
      </c>
      <c r="AP818" s="2" t="s">
        <v>291</v>
      </c>
      <c r="AQ818" s="2" t="s">
        <v>291</v>
      </c>
      <c r="AR818" s="2" t="s">
        <v>291</v>
      </c>
      <c r="AS818" s="2" t="s">
        <v>291</v>
      </c>
      <c r="AT818" s="2" t="s">
        <v>291</v>
      </c>
      <c r="AU818" s="2" t="s">
        <v>291</v>
      </c>
      <c r="AV818" s="2" t="s">
        <v>291</v>
      </c>
      <c r="AW818" s="2" t="s">
        <v>291</v>
      </c>
      <c r="AX818" s="2" t="s">
        <v>291</v>
      </c>
      <c r="AY818" s="2" t="s">
        <v>291</v>
      </c>
      <c r="AZ818" s="2" t="s">
        <v>291</v>
      </c>
      <c r="BA818" s="2" t="s">
        <v>291</v>
      </c>
      <c r="BB818" s="2" t="s">
        <v>291</v>
      </c>
      <c r="BC818" s="2" t="s">
        <v>291</v>
      </c>
      <c r="BD818" s="2" t="s">
        <v>291</v>
      </c>
      <c r="BE818" s="2" t="s">
        <v>291</v>
      </c>
      <c r="BF818" s="2" t="s">
        <v>291</v>
      </c>
      <c r="BG818" s="2" t="s">
        <v>291</v>
      </c>
      <c r="BH818" s="2" t="s">
        <v>291</v>
      </c>
      <c r="BI818" s="2" t="s">
        <v>291</v>
      </c>
      <c r="BJ818" s="2" t="s">
        <v>291</v>
      </c>
      <c r="BK818" s="2" t="s">
        <v>291</v>
      </c>
      <c r="BL818" s="2" t="s">
        <v>291</v>
      </c>
      <c r="BM818" s="2" t="s">
        <v>291</v>
      </c>
      <c r="BN818" s="2" t="s">
        <v>291</v>
      </c>
      <c r="BO818" s="2" t="s">
        <v>291</v>
      </c>
      <c r="BP818" s="2" t="s">
        <v>291</v>
      </c>
      <c r="BQ818" s="2" t="s">
        <v>291</v>
      </c>
      <c r="BR818" s="2" t="s">
        <v>291</v>
      </c>
      <c r="BS818" s="2" t="s">
        <v>291</v>
      </c>
      <c r="BT818" s="2" t="s">
        <v>291</v>
      </c>
      <c r="BU818" s="2" t="s">
        <v>291</v>
      </c>
      <c r="BV818" s="2" t="s">
        <v>291</v>
      </c>
      <c r="BW818" s="2" t="s">
        <v>291</v>
      </c>
    </row>
    <row r="819" spans="1:75" hidden="1">
      <c r="A819" s="1" t="s">
        <v>266</v>
      </c>
      <c r="B819" s="1" t="s">
        <v>73</v>
      </c>
      <c r="C819" s="1" t="s">
        <v>72</v>
      </c>
      <c r="D819" s="3" t="s">
        <v>268</v>
      </c>
      <c r="E819" s="1" t="s">
        <v>287</v>
      </c>
      <c r="F819" s="2">
        <v>6693.23</v>
      </c>
      <c r="G819" s="2">
        <v>6936.06</v>
      </c>
      <c r="H819" s="2">
        <v>7123.3940000000002</v>
      </c>
      <c r="I819" s="2">
        <v>7260.866</v>
      </c>
      <c r="J819" s="2">
        <v>7516.6490000000003</v>
      </c>
      <c r="K819" s="2">
        <v>7976.8789999999999</v>
      </c>
      <c r="L819" s="2">
        <v>8413.7929999999997</v>
      </c>
      <c r="M819" s="2">
        <v>8709.7530000000006</v>
      </c>
      <c r="N819" s="2">
        <v>9062.5339999999997</v>
      </c>
      <c r="O819" s="2">
        <v>9499.9110000000001</v>
      </c>
      <c r="P819" s="2">
        <v>9982.0139999999992</v>
      </c>
      <c r="Q819" s="2">
        <v>10466.808999999999</v>
      </c>
      <c r="R819" s="2">
        <v>10945.885</v>
      </c>
      <c r="S819" s="2">
        <v>11311.646000000001</v>
      </c>
      <c r="T819" s="2">
        <v>11601.936</v>
      </c>
      <c r="U819" s="2">
        <v>11902.456</v>
      </c>
      <c r="V819" s="2">
        <v>12179.771000000001</v>
      </c>
      <c r="W819" s="2">
        <v>12451.717000000001</v>
      </c>
      <c r="X819" s="2">
        <v>12691.968000000001</v>
      </c>
      <c r="Y819" s="2">
        <v>12900.121999999999</v>
      </c>
      <c r="Z819" s="2">
        <v>13106.377</v>
      </c>
      <c r="AA819" s="2">
        <v>13324.718999999999</v>
      </c>
      <c r="AB819" s="2">
        <v>13541.694</v>
      </c>
      <c r="AC819" s="2">
        <v>13754.298000000001</v>
      </c>
      <c r="AD819" s="2">
        <v>13971.543</v>
      </c>
      <c r="AE819" s="2">
        <v>14157.075000000001</v>
      </c>
      <c r="AF819" s="2">
        <v>14304.436</v>
      </c>
      <c r="AG819" s="2">
        <v>14454.828</v>
      </c>
      <c r="AH819" s="2">
        <v>14623.619000000001</v>
      </c>
      <c r="AI819" s="2">
        <v>14803.694</v>
      </c>
      <c r="AJ819" s="2">
        <v>14966.718000000001</v>
      </c>
      <c r="AK819" s="2">
        <v>15136.447</v>
      </c>
      <c r="AL819" s="2">
        <v>15303.467000000001</v>
      </c>
      <c r="AM819" s="2">
        <v>15466.787</v>
      </c>
      <c r="AN819" s="2">
        <v>15630.279</v>
      </c>
      <c r="AO819" s="2">
        <v>15789.549000000001</v>
      </c>
      <c r="AP819" s="2">
        <v>15946.119000000001</v>
      </c>
      <c r="AQ819" s="2">
        <v>16109.358</v>
      </c>
      <c r="AR819" s="2">
        <v>16206.749</v>
      </c>
      <c r="AS819" s="2">
        <v>16265.063</v>
      </c>
      <c r="AT819" s="2">
        <v>16398.131000000001</v>
      </c>
      <c r="AU819" s="2">
        <v>16522.459440009243</v>
      </c>
      <c r="AV819" s="2">
        <v>16583.476036937653</v>
      </c>
      <c r="AW819" s="2">
        <v>16522.637350912028</v>
      </c>
      <c r="AX819" s="2">
        <v>16288.693311540939</v>
      </c>
      <c r="AY819" s="2">
        <v>16021.619720486857</v>
      </c>
      <c r="AZ819" s="2">
        <v>15871.754223200862</v>
      </c>
      <c r="BA819" s="2">
        <v>15691.724030100821</v>
      </c>
      <c r="BB819" s="2">
        <v>15484.886965093705</v>
      </c>
      <c r="BC819" s="2">
        <v>15356.530113928535</v>
      </c>
      <c r="BD819" s="2">
        <v>15334.796635348146</v>
      </c>
      <c r="BE819" s="2">
        <v>15383.368266873465</v>
      </c>
      <c r="BF819" s="2">
        <v>15447.09751630314</v>
      </c>
      <c r="BG819" s="2">
        <v>15525.664730531615</v>
      </c>
      <c r="BH819" s="2">
        <v>15629.393629582613</v>
      </c>
      <c r="BI819" s="2">
        <v>15760.427942081462</v>
      </c>
      <c r="BJ819" s="2">
        <v>15917.865405592604</v>
      </c>
      <c r="BK819" s="2">
        <v>16090.015709751138</v>
      </c>
      <c r="BL819" s="2">
        <v>16275.565050967263</v>
      </c>
      <c r="BM819" s="2">
        <v>16484.403124864501</v>
      </c>
      <c r="BN819" s="2">
        <v>16700.962727449118</v>
      </c>
      <c r="BO819" s="2">
        <v>16915.722692824787</v>
      </c>
      <c r="BP819" s="2">
        <v>17128.333064380538</v>
      </c>
      <c r="BQ819" s="2">
        <v>17338.391098754022</v>
      </c>
      <c r="BR819" s="2">
        <v>17545.549771931557</v>
      </c>
      <c r="BS819" s="2">
        <v>17749.175642896636</v>
      </c>
      <c r="BT819" s="2">
        <v>17947.840536764812</v>
      </c>
      <c r="BU819" s="2">
        <v>18139.774142300124</v>
      </c>
      <c r="BV819" s="2">
        <v>18323.403609818059</v>
      </c>
      <c r="BW819" s="2">
        <v>18497.917587399312</v>
      </c>
    </row>
    <row r="820" spans="1:75" hidden="1">
      <c r="A820" s="1" t="s">
        <v>266</v>
      </c>
      <c r="B820" s="1" t="s">
        <v>73</v>
      </c>
      <c r="C820" s="1" t="s">
        <v>72</v>
      </c>
      <c r="D820" s="3" t="s">
        <v>274</v>
      </c>
      <c r="E820" s="1" t="s">
        <v>288</v>
      </c>
      <c r="F820" s="2" t="s">
        <v>291</v>
      </c>
      <c r="G820" s="2" t="s">
        <v>291</v>
      </c>
      <c r="H820" s="2" t="s">
        <v>291</v>
      </c>
      <c r="I820" s="2" t="s">
        <v>291</v>
      </c>
      <c r="J820" s="2" t="s">
        <v>291</v>
      </c>
      <c r="K820" s="2" t="s">
        <v>291</v>
      </c>
      <c r="L820" s="2" t="s">
        <v>291</v>
      </c>
      <c r="M820" s="2" t="s">
        <v>291</v>
      </c>
      <c r="N820" s="2" t="s">
        <v>291</v>
      </c>
      <c r="O820" s="2" t="s">
        <v>291</v>
      </c>
      <c r="P820" s="2" t="s">
        <v>291</v>
      </c>
      <c r="Q820" s="2" t="s">
        <v>291</v>
      </c>
      <c r="R820" s="2" t="s">
        <v>291</v>
      </c>
      <c r="S820" s="2" t="s">
        <v>291</v>
      </c>
      <c r="T820" s="2" t="s">
        <v>291</v>
      </c>
      <c r="U820" s="2" t="s">
        <v>291</v>
      </c>
      <c r="V820" s="2" t="s">
        <v>291</v>
      </c>
      <c r="W820" s="2" t="s">
        <v>291</v>
      </c>
      <c r="X820" s="2" t="s">
        <v>291</v>
      </c>
      <c r="Y820" s="2" t="s">
        <v>291</v>
      </c>
      <c r="Z820" s="2" t="s">
        <v>291</v>
      </c>
      <c r="AA820" s="2" t="s">
        <v>291</v>
      </c>
      <c r="AB820" s="2" t="s">
        <v>291</v>
      </c>
      <c r="AC820" s="2" t="s">
        <v>291</v>
      </c>
      <c r="AD820" s="2" t="s">
        <v>291</v>
      </c>
      <c r="AE820" s="2" t="s">
        <v>291</v>
      </c>
      <c r="AF820" s="2" t="s">
        <v>291</v>
      </c>
      <c r="AG820" s="2" t="s">
        <v>291</v>
      </c>
      <c r="AH820" s="2" t="s">
        <v>291</v>
      </c>
      <c r="AI820" s="2" t="s">
        <v>291</v>
      </c>
      <c r="AJ820" s="2">
        <v>33664.083958750227</v>
      </c>
      <c r="AK820" s="2">
        <v>32732.188385861391</v>
      </c>
      <c r="AL820" s="2">
        <v>31826.089723407847</v>
      </c>
      <c r="AM820" s="2">
        <v>32863.971565659711</v>
      </c>
      <c r="AN820" s="2">
        <v>32235.095727884789</v>
      </c>
      <c r="AO820" s="2">
        <v>32077.473480953926</v>
      </c>
      <c r="AP820" s="2">
        <v>32168.401347382693</v>
      </c>
      <c r="AQ820" s="2">
        <v>31569.167926750364</v>
      </c>
      <c r="AR820" s="2">
        <v>33715.563623731665</v>
      </c>
      <c r="AS820" s="2">
        <v>32209.328845359516</v>
      </c>
      <c r="AT820" s="2">
        <v>31356.062418308586</v>
      </c>
      <c r="AU820" s="2">
        <v>28162.348173640137</v>
      </c>
      <c r="AV820" s="2">
        <v>27171.537207333058</v>
      </c>
      <c r="AW820" s="2">
        <v>26201.651848439724</v>
      </c>
      <c r="AX820" s="2">
        <v>24810.811670705429</v>
      </c>
      <c r="AY820" s="2">
        <v>22764.221030212222</v>
      </c>
      <c r="AZ820" s="2">
        <v>23010.39741764302</v>
      </c>
      <c r="BA820" s="2">
        <v>23596.324533435662</v>
      </c>
      <c r="BB820" s="2">
        <v>23831.762132372824</v>
      </c>
      <c r="BC820" s="2">
        <v>24596.849172193717</v>
      </c>
      <c r="BD820" s="2">
        <v>26555.258157139833</v>
      </c>
      <c r="BE820" s="2">
        <v>27899.610668726877</v>
      </c>
      <c r="BF820" s="2">
        <v>30588.111801019808</v>
      </c>
      <c r="BG820" s="2">
        <v>32111.76761429273</v>
      </c>
      <c r="BH820" s="2">
        <v>34233.889942525399</v>
      </c>
      <c r="BI820" s="2">
        <v>37140.809716839358</v>
      </c>
      <c r="BJ820" s="2">
        <v>40326.234935140543</v>
      </c>
      <c r="BK820" s="2">
        <v>42603.163760694086</v>
      </c>
      <c r="BL820" s="2">
        <v>42743.184315332299</v>
      </c>
      <c r="BM820" s="2">
        <v>43004.327161274538</v>
      </c>
      <c r="BN820" s="2">
        <v>44943.703595896972</v>
      </c>
      <c r="BO820" s="2">
        <v>47176.46694644833</v>
      </c>
      <c r="BP820" s="2">
        <v>48249.519450065352</v>
      </c>
      <c r="BQ820" s="2">
        <v>50762.592658897251</v>
      </c>
      <c r="BR820" s="2">
        <v>53273.772186832364</v>
      </c>
      <c r="BS820" s="2">
        <v>53200.3848475954</v>
      </c>
      <c r="BT820" s="2">
        <v>54232.072984197941</v>
      </c>
      <c r="BU820" s="2">
        <v>56245.153635810442</v>
      </c>
      <c r="BV820" s="2">
        <v>57648.831020907928</v>
      </c>
      <c r="BW820" s="2">
        <v>59881.771586021765</v>
      </c>
    </row>
    <row r="821" spans="1:75" hidden="1">
      <c r="A821" s="1" t="s">
        <v>266</v>
      </c>
      <c r="B821" s="1" t="s">
        <v>73</v>
      </c>
      <c r="C821" s="1" t="s">
        <v>72</v>
      </c>
      <c r="D821" s="3" t="s">
        <v>273</v>
      </c>
      <c r="E821" s="1" t="s">
        <v>289</v>
      </c>
      <c r="F821" s="2" t="s">
        <v>291</v>
      </c>
      <c r="G821" s="2" t="s">
        <v>291</v>
      </c>
      <c r="H821" s="2" t="s">
        <v>291</v>
      </c>
      <c r="I821" s="2" t="s">
        <v>291</v>
      </c>
      <c r="J821" s="2" t="s">
        <v>291</v>
      </c>
      <c r="K821" s="2" t="s">
        <v>291</v>
      </c>
      <c r="L821" s="2" t="s">
        <v>291</v>
      </c>
      <c r="M821" s="2" t="s">
        <v>291</v>
      </c>
      <c r="N821" s="2" t="s">
        <v>291</v>
      </c>
      <c r="O821" s="2" t="s">
        <v>291</v>
      </c>
      <c r="P821" s="2" t="s">
        <v>291</v>
      </c>
      <c r="Q821" s="2" t="s">
        <v>291</v>
      </c>
      <c r="R821" s="2" t="s">
        <v>291</v>
      </c>
      <c r="S821" s="2" t="s">
        <v>291</v>
      </c>
      <c r="T821" s="2" t="s">
        <v>291</v>
      </c>
      <c r="U821" s="2" t="s">
        <v>291</v>
      </c>
      <c r="V821" s="2" t="s">
        <v>291</v>
      </c>
      <c r="W821" s="2" t="s">
        <v>291</v>
      </c>
      <c r="X821" s="2" t="s">
        <v>291</v>
      </c>
      <c r="Y821" s="2" t="s">
        <v>291</v>
      </c>
      <c r="Z821" s="2" t="s">
        <v>291</v>
      </c>
      <c r="AA821" s="2" t="s">
        <v>291</v>
      </c>
      <c r="AB821" s="2" t="s">
        <v>291</v>
      </c>
      <c r="AC821" s="2" t="s">
        <v>291</v>
      </c>
      <c r="AD821" s="2" t="s">
        <v>291</v>
      </c>
      <c r="AE821" s="2" t="s">
        <v>291</v>
      </c>
      <c r="AF821" s="2" t="s">
        <v>291</v>
      </c>
      <c r="AG821" s="2" t="s">
        <v>291</v>
      </c>
      <c r="AH821" s="2" t="s">
        <v>291</v>
      </c>
      <c r="AI821" s="2" t="s">
        <v>291</v>
      </c>
      <c r="AJ821" s="2" t="s">
        <v>291</v>
      </c>
      <c r="AK821" s="2" t="s">
        <v>291</v>
      </c>
      <c r="AL821" s="2" t="s">
        <v>291</v>
      </c>
      <c r="AM821" s="2" t="s">
        <v>291</v>
      </c>
      <c r="AN821" s="2" t="s">
        <v>291</v>
      </c>
      <c r="AO821" s="2" t="s">
        <v>291</v>
      </c>
      <c r="AP821" s="2" t="s">
        <v>291</v>
      </c>
      <c r="AQ821" s="2" t="s">
        <v>291</v>
      </c>
      <c r="AR821" s="2" t="s">
        <v>291</v>
      </c>
      <c r="AS821" s="2" t="s">
        <v>291</v>
      </c>
      <c r="AT821" s="2" t="s">
        <v>291</v>
      </c>
      <c r="AU821" s="2" t="s">
        <v>291</v>
      </c>
      <c r="AV821" s="2" t="s">
        <v>291</v>
      </c>
      <c r="AW821" s="2" t="s">
        <v>291</v>
      </c>
      <c r="AX821" s="2" t="s">
        <v>291</v>
      </c>
      <c r="AY821" s="2" t="s">
        <v>291</v>
      </c>
      <c r="AZ821" s="2" t="s">
        <v>291</v>
      </c>
      <c r="BA821" s="2" t="s">
        <v>291</v>
      </c>
      <c r="BB821" s="2" t="s">
        <v>291</v>
      </c>
      <c r="BC821" s="2" t="s">
        <v>291</v>
      </c>
      <c r="BD821" s="2" t="s">
        <v>291</v>
      </c>
      <c r="BE821" s="2" t="s">
        <v>291</v>
      </c>
      <c r="BF821" s="2" t="s">
        <v>291</v>
      </c>
      <c r="BG821" s="2" t="s">
        <v>291</v>
      </c>
      <c r="BH821" s="2" t="s">
        <v>291</v>
      </c>
      <c r="BI821" s="2" t="s">
        <v>291</v>
      </c>
      <c r="BJ821" s="2" t="s">
        <v>291</v>
      </c>
      <c r="BK821" s="2" t="s">
        <v>291</v>
      </c>
      <c r="BL821" s="2" t="s">
        <v>291</v>
      </c>
      <c r="BM821" s="2" t="s">
        <v>291</v>
      </c>
      <c r="BN821" s="2" t="s">
        <v>291</v>
      </c>
      <c r="BO821" s="2" t="s">
        <v>291</v>
      </c>
      <c r="BP821" s="2" t="s">
        <v>291</v>
      </c>
      <c r="BQ821" s="2" t="s">
        <v>291</v>
      </c>
      <c r="BR821" s="2" t="s">
        <v>291</v>
      </c>
      <c r="BS821" s="2" t="s">
        <v>291</v>
      </c>
      <c r="BT821" s="2" t="s">
        <v>291</v>
      </c>
      <c r="BU821" s="2" t="s">
        <v>291</v>
      </c>
      <c r="BV821" s="2" t="s">
        <v>291</v>
      </c>
      <c r="BW821" s="2" t="s">
        <v>291</v>
      </c>
    </row>
    <row r="822" spans="1:75" hidden="1">
      <c r="A822" s="1" t="s">
        <v>266</v>
      </c>
      <c r="B822" s="1" t="s">
        <v>73</v>
      </c>
      <c r="C822" s="1" t="s">
        <v>72</v>
      </c>
      <c r="D822" s="3" t="s">
        <v>272</v>
      </c>
      <c r="E822" s="1" t="s">
        <v>290</v>
      </c>
      <c r="F822" s="2" t="s">
        <v>291</v>
      </c>
      <c r="G822" s="2" t="s">
        <v>291</v>
      </c>
      <c r="H822" s="2" t="s">
        <v>291</v>
      </c>
      <c r="I822" s="2" t="s">
        <v>291</v>
      </c>
      <c r="J822" s="2" t="s">
        <v>291</v>
      </c>
      <c r="K822" s="2" t="s">
        <v>291</v>
      </c>
      <c r="L822" s="2" t="s">
        <v>291</v>
      </c>
      <c r="M822" s="2" t="s">
        <v>291</v>
      </c>
      <c r="N822" s="2" t="s">
        <v>291</v>
      </c>
      <c r="O822" s="2" t="s">
        <v>291</v>
      </c>
      <c r="P822" s="2" t="s">
        <v>291</v>
      </c>
      <c r="Q822" s="2" t="s">
        <v>291</v>
      </c>
      <c r="R822" s="2" t="s">
        <v>291</v>
      </c>
      <c r="S822" s="2" t="s">
        <v>291</v>
      </c>
      <c r="T822" s="2" t="s">
        <v>291</v>
      </c>
      <c r="U822" s="2" t="s">
        <v>291</v>
      </c>
      <c r="V822" s="2" t="s">
        <v>291</v>
      </c>
      <c r="W822" s="2" t="s">
        <v>291</v>
      </c>
      <c r="X822" s="2" t="s">
        <v>291</v>
      </c>
      <c r="Y822" s="2" t="s">
        <v>291</v>
      </c>
      <c r="Z822" s="2" t="s">
        <v>291</v>
      </c>
      <c r="AA822" s="2" t="s">
        <v>291</v>
      </c>
      <c r="AB822" s="2" t="s">
        <v>291</v>
      </c>
      <c r="AC822" s="2" t="s">
        <v>291</v>
      </c>
      <c r="AD822" s="2" t="s">
        <v>291</v>
      </c>
      <c r="AE822" s="2" t="s">
        <v>291</v>
      </c>
      <c r="AF822" s="2" t="s">
        <v>291</v>
      </c>
      <c r="AG822" s="2" t="s">
        <v>291</v>
      </c>
      <c r="AH822" s="2" t="s">
        <v>291</v>
      </c>
      <c r="AI822" s="2" t="s">
        <v>291</v>
      </c>
      <c r="AJ822" s="2">
        <v>14475.06962728004</v>
      </c>
      <c r="AK822" s="2">
        <v>14117.320604077429</v>
      </c>
      <c r="AL822" s="2">
        <v>13772.582285002347</v>
      </c>
      <c r="AM822" s="2">
        <v>14274.556041287789</v>
      </c>
      <c r="AN822" s="2">
        <v>14054.831609713501</v>
      </c>
      <c r="AO822" s="2">
        <v>14044.76853220697</v>
      </c>
      <c r="AP822" s="2">
        <v>14081.8352460187</v>
      </c>
      <c r="AQ822" s="2">
        <v>13855.048534318365</v>
      </c>
      <c r="AR822" s="2">
        <v>14910.043870547946</v>
      </c>
      <c r="AS822" s="2">
        <v>14784.243122595508</v>
      </c>
      <c r="AT822" s="2">
        <v>14461.381535321569</v>
      </c>
      <c r="AU822" s="2">
        <v>12773.780468289404</v>
      </c>
      <c r="AV822" s="2">
        <v>12052.261717900295</v>
      </c>
      <c r="AW822" s="2">
        <v>10983.748982896524</v>
      </c>
      <c r="AX822" s="2">
        <v>9739.9006238733236</v>
      </c>
      <c r="AY822" s="2">
        <v>9090.2752560567023</v>
      </c>
      <c r="AZ822" s="2">
        <v>9221.9886923191625</v>
      </c>
      <c r="BA822" s="2">
        <v>9486.3644704451544</v>
      </c>
      <c r="BB822" s="2">
        <v>9430.4287009195341</v>
      </c>
      <c r="BC822" s="2">
        <v>9766.002323446326</v>
      </c>
      <c r="BD822" s="2">
        <v>10738.267989341719</v>
      </c>
      <c r="BE822" s="2">
        <v>12149.451838338329</v>
      </c>
      <c r="BF822" s="2">
        <v>13285.061601796302</v>
      </c>
      <c r="BG822" s="2">
        <v>14447.091359942979</v>
      </c>
      <c r="BH822" s="2">
        <v>15728.925222791253</v>
      </c>
      <c r="BI822" s="2">
        <v>17111.173652455676</v>
      </c>
      <c r="BJ822" s="2">
        <v>18754.72053683515</v>
      </c>
      <c r="BK822" s="2">
        <v>20205.371363362388</v>
      </c>
      <c r="BL822" s="2">
        <v>20634.195993435398</v>
      </c>
      <c r="BM822" s="2">
        <v>20617.258324804912</v>
      </c>
      <c r="BN822" s="2">
        <v>21835.460441914758</v>
      </c>
      <c r="BO822" s="2">
        <v>23153.549848363597</v>
      </c>
      <c r="BP822" s="2">
        <v>23963.724924013823</v>
      </c>
      <c r="BQ822" s="2">
        <v>25093.803640793099</v>
      </c>
      <c r="BR822" s="2">
        <v>25839.019421050256</v>
      </c>
      <c r="BS822" s="2">
        <v>25849.094524526739</v>
      </c>
      <c r="BT822" s="2">
        <v>25844.163217501806</v>
      </c>
      <c r="BU822" s="2">
        <v>26619.110038279967</v>
      </c>
      <c r="BV822" s="2">
        <v>27432.790603193211</v>
      </c>
      <c r="BW822" s="2">
        <v>28118.463692550071</v>
      </c>
    </row>
    <row r="823" spans="1:75" hidden="1">
      <c r="A823" s="1" t="s">
        <v>266</v>
      </c>
      <c r="B823" s="1" t="s">
        <v>73</v>
      </c>
      <c r="C823" s="1" t="s">
        <v>72</v>
      </c>
      <c r="D823" s="3" t="s">
        <v>275</v>
      </c>
      <c r="E823" s="1" t="s">
        <v>251</v>
      </c>
      <c r="F823" s="4" t="s">
        <v>291</v>
      </c>
      <c r="G823" s="4" t="s">
        <v>291</v>
      </c>
      <c r="H823" s="4" t="s">
        <v>291</v>
      </c>
      <c r="I823" s="4" t="s">
        <v>291</v>
      </c>
      <c r="J823" s="4" t="s">
        <v>291</v>
      </c>
      <c r="K823" s="4" t="s">
        <v>291</v>
      </c>
      <c r="L823" s="4" t="s">
        <v>291</v>
      </c>
      <c r="M823" s="4" t="s">
        <v>291</v>
      </c>
      <c r="N823" s="4" t="s">
        <v>291</v>
      </c>
      <c r="O823" s="4" t="s">
        <v>291</v>
      </c>
      <c r="P823" s="4" t="s">
        <v>291</v>
      </c>
      <c r="Q823" s="4" t="s">
        <v>291</v>
      </c>
      <c r="R823" s="4" t="s">
        <v>291</v>
      </c>
      <c r="S823" s="4" t="s">
        <v>291</v>
      </c>
      <c r="T823" s="4" t="s">
        <v>291</v>
      </c>
      <c r="U823" s="4" t="s">
        <v>291</v>
      </c>
      <c r="V823" s="4" t="s">
        <v>291</v>
      </c>
      <c r="W823" s="4" t="s">
        <v>291</v>
      </c>
      <c r="X823" s="4" t="s">
        <v>291</v>
      </c>
      <c r="Y823" s="4" t="s">
        <v>291</v>
      </c>
      <c r="Z823" s="4" t="s">
        <v>291</v>
      </c>
      <c r="AA823" s="4" t="s">
        <v>291</v>
      </c>
      <c r="AB823" s="4" t="s">
        <v>291</v>
      </c>
      <c r="AC823" s="4" t="s">
        <v>291</v>
      </c>
      <c r="AD823" s="4" t="s">
        <v>291</v>
      </c>
      <c r="AE823" s="4" t="s">
        <v>291</v>
      </c>
      <c r="AF823" s="4" t="s">
        <v>291</v>
      </c>
      <c r="AG823" s="4" t="s">
        <v>291</v>
      </c>
      <c r="AH823" s="4" t="s">
        <v>291</v>
      </c>
      <c r="AI823" s="4" t="s">
        <v>291</v>
      </c>
      <c r="AJ823" s="4" t="s">
        <v>291</v>
      </c>
      <c r="AK823" s="4">
        <v>-1.3654687610625715</v>
      </c>
      <c r="AL823" s="4">
        <v>-1.3654687610625604</v>
      </c>
      <c r="AM823" s="4">
        <v>4.7508383747858263</v>
      </c>
      <c r="AN823" s="4">
        <v>-0.49849211258102821</v>
      </c>
      <c r="AO823" s="4">
        <v>0.94665544547376523</v>
      </c>
      <c r="AP823" s="4">
        <v>1.2581405939499524</v>
      </c>
      <c r="AQ823" s="4">
        <v>-0.60328652009574713</v>
      </c>
      <c r="AR823" s="4">
        <v>8.2651153486964049</v>
      </c>
      <c r="AS823" s="4">
        <v>-0.48695436815993087</v>
      </c>
      <c r="AT823" s="4">
        <v>-1.3835669093028136</v>
      </c>
      <c r="AU823" s="4">
        <v>-10.999999999999998</v>
      </c>
      <c r="AV823" s="4">
        <v>-5.3000000000000043</v>
      </c>
      <c r="AW823" s="4">
        <v>-9.1999999999999851</v>
      </c>
      <c r="AX823" s="4">
        <v>-12.580000000000002</v>
      </c>
      <c r="AY823" s="4">
        <v>-8.1999999999999957</v>
      </c>
      <c r="AZ823" s="4">
        <v>0.49999999999998934</v>
      </c>
      <c r="BA823" s="4">
        <v>1.6999999999999904</v>
      </c>
      <c r="BB823" s="4">
        <v>-1.9000000000000128</v>
      </c>
      <c r="BC823" s="4">
        <v>2.6999999999999913</v>
      </c>
      <c r="BD823" s="4">
        <v>9.8000000000000078</v>
      </c>
      <c r="BE823" s="4">
        <v>13.5</v>
      </c>
      <c r="BF823" s="4">
        <v>9.8000000000000078</v>
      </c>
      <c r="BG823" s="4">
        <v>9.2999999999999972</v>
      </c>
      <c r="BH823" s="4">
        <v>9.6000000000000085</v>
      </c>
      <c r="BI823" s="4">
        <v>9.6999999999999975</v>
      </c>
      <c r="BJ823" s="4">
        <v>10.7</v>
      </c>
      <c r="BK823" s="4">
        <v>8.8999999999999968</v>
      </c>
      <c r="BL823" s="4">
        <v>3.2999999999999918</v>
      </c>
      <c r="BM823" s="4">
        <v>1.2000000000000011</v>
      </c>
      <c r="BN823" s="4">
        <v>7.2999999999999954</v>
      </c>
      <c r="BO823" s="4">
        <v>7.4000000000000066</v>
      </c>
      <c r="BP823" s="4">
        <v>4.8000000000000043</v>
      </c>
      <c r="BQ823" s="4">
        <v>6.0000000000000053</v>
      </c>
      <c r="BR823" s="4">
        <v>4.2000000000000037</v>
      </c>
      <c r="BS823" s="4">
        <v>1.2000000000000011</v>
      </c>
      <c r="BT823" s="4">
        <v>1.0999999999999899</v>
      </c>
      <c r="BU823" s="4">
        <v>4.0999999999999925</v>
      </c>
      <c r="BV823" s="4">
        <v>4.0999999999999925</v>
      </c>
      <c r="BW823" s="4">
        <v>3.4756807602880135</v>
      </c>
    </row>
    <row r="824" spans="1:75" hidden="1">
      <c r="A824" s="1" t="s">
        <v>266</v>
      </c>
      <c r="B824" s="1" t="s">
        <v>73</v>
      </c>
      <c r="C824" s="1" t="s">
        <v>72</v>
      </c>
      <c r="D824" s="3" t="s">
        <v>276</v>
      </c>
      <c r="E824" s="1" t="s">
        <v>252</v>
      </c>
      <c r="F824" s="4" t="s">
        <v>291</v>
      </c>
      <c r="G824" s="4">
        <v>4.3652558349939641</v>
      </c>
      <c r="H824" s="4">
        <v>4.3652558349939641</v>
      </c>
      <c r="I824" s="4">
        <v>4.3652558349939863</v>
      </c>
      <c r="J824" s="4">
        <v>4.3652558349939863</v>
      </c>
      <c r="K824" s="4">
        <v>4.3652558349939863</v>
      </c>
      <c r="L824" s="4">
        <v>4.3652558349939863</v>
      </c>
      <c r="M824" s="4">
        <v>4.3652558349939863</v>
      </c>
      <c r="N824" s="4">
        <v>4.3652558349939863</v>
      </c>
      <c r="O824" s="4">
        <v>4.3652558349939863</v>
      </c>
      <c r="P824" s="4">
        <v>4.3652558349939197</v>
      </c>
      <c r="Q824" s="4">
        <v>3.404016556118461</v>
      </c>
      <c r="R824" s="4">
        <v>3.404016556118461</v>
      </c>
      <c r="S824" s="4">
        <v>3.4040165561184388</v>
      </c>
      <c r="T824" s="4">
        <v>3.404016556118461</v>
      </c>
      <c r="U824" s="4">
        <v>3.404016556118461</v>
      </c>
      <c r="V824" s="4">
        <v>3.4040165561184832</v>
      </c>
      <c r="W824" s="4">
        <v>3.404016556118461</v>
      </c>
      <c r="X824" s="4">
        <v>3.404016556118461</v>
      </c>
      <c r="Y824" s="4">
        <v>3.404016556118461</v>
      </c>
      <c r="Z824" s="4">
        <v>3.4040165561183944</v>
      </c>
      <c r="AA824" s="4">
        <v>2.4434016137943493</v>
      </c>
      <c r="AB824" s="4">
        <v>2.4434016137943271</v>
      </c>
      <c r="AC824" s="4">
        <v>2.4434016137943493</v>
      </c>
      <c r="AD824" s="4">
        <v>2.4434016137943715</v>
      </c>
      <c r="AE824" s="4">
        <v>2.4434016137943493</v>
      </c>
      <c r="AF824" s="4">
        <v>2.4434016137943493</v>
      </c>
      <c r="AG824" s="4">
        <v>2.4434016137943493</v>
      </c>
      <c r="AH824" s="4">
        <v>2.4434016137943715</v>
      </c>
      <c r="AI824" s="4">
        <v>2.4434016137943493</v>
      </c>
      <c r="AJ824" s="4">
        <v>2.4434016137944381</v>
      </c>
      <c r="AK824" s="4">
        <v>1.4426869880114879</v>
      </c>
      <c r="AL824" s="4">
        <v>1.4426869880114657</v>
      </c>
      <c r="AM824" s="4">
        <v>1.4426869880114879</v>
      </c>
      <c r="AN824" s="4">
        <v>1.4426869880114657</v>
      </c>
      <c r="AO824" s="4">
        <v>1.4426869880115101</v>
      </c>
      <c r="AP824" s="4">
        <v>0.97192224622031365</v>
      </c>
      <c r="AQ824" s="4">
        <v>1.2834224598930577</v>
      </c>
      <c r="AR824" s="4">
        <v>1.3727560718057141</v>
      </c>
      <c r="AS824" s="4">
        <v>4.1666666666666741</v>
      </c>
      <c r="AT824" s="4">
        <v>1.2999999999999901</v>
      </c>
      <c r="AU824" s="4">
        <v>-0.90707145501666142</v>
      </c>
      <c r="AV824" s="4">
        <v>-1.8467614955565592</v>
      </c>
      <c r="AW824" s="4">
        <v>-5.8389298240843823</v>
      </c>
      <c r="AX824" s="4">
        <v>-7.6794248011203825</v>
      </c>
      <c r="AY824" s="4">
        <v>5.3171525084461102E-2</v>
      </c>
      <c r="AZ824" s="4">
        <v>-0.57519772421771309</v>
      </c>
      <c r="BA824" s="4">
        <v>-0.82534192736991585</v>
      </c>
      <c r="BB824" s="4">
        <v>-2.869144804628676</v>
      </c>
      <c r="BC824" s="4">
        <v>-0.49449204406365466</v>
      </c>
      <c r="BD824" s="4">
        <v>1.7024207833103766</v>
      </c>
      <c r="BE824" s="4">
        <v>8.0309627479438817</v>
      </c>
      <c r="BF824" s="4">
        <v>0.1492760113449787</v>
      </c>
      <c r="BG824" s="4">
        <v>4.11387688180056</v>
      </c>
      <c r="BH824" s="4">
        <v>2.8060128847530397</v>
      </c>
      <c r="BI824" s="4">
        <v>1.11405096783177</v>
      </c>
      <c r="BJ824" s="4">
        <v>1.9556534912546386</v>
      </c>
      <c r="BK824" s="4">
        <v>3.0798325003376981</v>
      </c>
      <c r="BL824" s="4">
        <v>2.9616039837504937</v>
      </c>
      <c r="BM824" s="4">
        <v>0.58546519027617983</v>
      </c>
      <c r="BN824" s="4">
        <v>2.6698722004302233</v>
      </c>
      <c r="BO824" s="4">
        <v>2.3169829923588958</v>
      </c>
      <c r="BP824" s="4">
        <v>2.4692845097566751</v>
      </c>
      <c r="BQ824" s="4">
        <v>0.75232161749148041</v>
      </c>
      <c r="BR824" s="4">
        <v>-0.71170225177925595</v>
      </c>
      <c r="BS824" s="4">
        <v>1.3396004700352515</v>
      </c>
      <c r="BT824" s="4">
        <v>-0.82328385899814727</v>
      </c>
      <c r="BU824" s="4">
        <v>0.37413772945165125</v>
      </c>
      <c r="BV824" s="4">
        <v>1.5652943832347166</v>
      </c>
      <c r="BW824" s="4">
        <v>-0.38283977029615057</v>
      </c>
    </row>
    <row r="825" spans="1:75" hidden="1">
      <c r="A825" s="1" t="s">
        <v>266</v>
      </c>
      <c r="B825" s="1" t="s">
        <v>73</v>
      </c>
      <c r="C825" s="1" t="s">
        <v>72</v>
      </c>
      <c r="D825" s="3" t="s">
        <v>277</v>
      </c>
      <c r="E825" s="1" t="s">
        <v>253</v>
      </c>
      <c r="F825" s="4" t="s">
        <v>291</v>
      </c>
      <c r="G825" s="4" t="s">
        <v>291</v>
      </c>
      <c r="H825" s="4" t="s">
        <v>291</v>
      </c>
      <c r="I825" s="4" t="s">
        <v>291</v>
      </c>
      <c r="J825" s="4" t="s">
        <v>291</v>
      </c>
      <c r="K825" s="4" t="s">
        <v>291</v>
      </c>
      <c r="L825" s="4" t="s">
        <v>291</v>
      </c>
      <c r="M825" s="4" t="s">
        <v>291</v>
      </c>
      <c r="N825" s="4" t="s">
        <v>291</v>
      </c>
      <c r="O825" s="4" t="s">
        <v>291</v>
      </c>
      <c r="P825" s="4" t="s">
        <v>291</v>
      </c>
      <c r="Q825" s="4" t="s">
        <v>291</v>
      </c>
      <c r="R825" s="4" t="s">
        <v>291</v>
      </c>
      <c r="S825" s="4" t="s">
        <v>291</v>
      </c>
      <c r="T825" s="4" t="s">
        <v>291</v>
      </c>
      <c r="U825" s="4" t="s">
        <v>291</v>
      </c>
      <c r="V825" s="4" t="s">
        <v>291</v>
      </c>
      <c r="W825" s="4" t="s">
        <v>291</v>
      </c>
      <c r="X825" s="4" t="s">
        <v>291</v>
      </c>
      <c r="Y825" s="4" t="s">
        <v>291</v>
      </c>
      <c r="Z825" s="4" t="s">
        <v>291</v>
      </c>
      <c r="AA825" s="4" t="s">
        <v>291</v>
      </c>
      <c r="AB825" s="4" t="s">
        <v>291</v>
      </c>
      <c r="AC825" s="4" t="s">
        <v>291</v>
      </c>
      <c r="AD825" s="4" t="s">
        <v>291</v>
      </c>
      <c r="AE825" s="4" t="s">
        <v>291</v>
      </c>
      <c r="AF825" s="4" t="s">
        <v>291</v>
      </c>
      <c r="AG825" s="4" t="s">
        <v>291</v>
      </c>
      <c r="AH825" s="4" t="s">
        <v>291</v>
      </c>
      <c r="AI825" s="4" t="s">
        <v>291</v>
      </c>
      <c r="AJ825" s="4" t="s">
        <v>291</v>
      </c>
      <c r="AK825" s="4" t="s">
        <v>291</v>
      </c>
      <c r="AL825" s="4" t="s">
        <v>291</v>
      </c>
      <c r="AM825" s="4" t="s">
        <v>291</v>
      </c>
      <c r="AN825" s="4" t="s">
        <v>291</v>
      </c>
      <c r="AO825" s="4" t="s">
        <v>291</v>
      </c>
      <c r="AP825" s="4" t="s">
        <v>291</v>
      </c>
      <c r="AQ825" s="4" t="s">
        <v>291</v>
      </c>
      <c r="AR825" s="4" t="s">
        <v>291</v>
      </c>
      <c r="AS825" s="4" t="s">
        <v>291</v>
      </c>
      <c r="AT825" s="4" t="s">
        <v>291</v>
      </c>
      <c r="AU825" s="4" t="s">
        <v>291</v>
      </c>
      <c r="AV825" s="4" t="s">
        <v>291</v>
      </c>
      <c r="AW825" s="4" t="s">
        <v>291</v>
      </c>
      <c r="AX825" s="4" t="s">
        <v>291</v>
      </c>
      <c r="AY825" s="4" t="s">
        <v>291</v>
      </c>
      <c r="AZ825" s="4" t="s">
        <v>291</v>
      </c>
      <c r="BA825" s="4" t="s">
        <v>291</v>
      </c>
      <c r="BB825" s="4" t="s">
        <v>291</v>
      </c>
      <c r="BC825" s="4" t="s">
        <v>291</v>
      </c>
      <c r="BD825" s="4" t="s">
        <v>291</v>
      </c>
      <c r="BE825" s="4" t="s">
        <v>291</v>
      </c>
      <c r="BF825" s="4" t="s">
        <v>291</v>
      </c>
      <c r="BG825" s="4" t="s">
        <v>291</v>
      </c>
      <c r="BH825" s="4" t="s">
        <v>291</v>
      </c>
      <c r="BI825" s="4" t="s">
        <v>291</v>
      </c>
      <c r="BJ825" s="4" t="s">
        <v>291</v>
      </c>
      <c r="BK825" s="4" t="s">
        <v>291</v>
      </c>
      <c r="BL825" s="4" t="s">
        <v>291</v>
      </c>
      <c r="BM825" s="4" t="s">
        <v>291</v>
      </c>
      <c r="BN825" s="4" t="s">
        <v>291</v>
      </c>
      <c r="BO825" s="4" t="s">
        <v>291</v>
      </c>
      <c r="BP825" s="4" t="s">
        <v>291</v>
      </c>
      <c r="BQ825" s="4" t="s">
        <v>291</v>
      </c>
      <c r="BR825" s="4" t="s">
        <v>291</v>
      </c>
      <c r="BS825" s="4" t="s">
        <v>291</v>
      </c>
      <c r="BT825" s="4" t="s">
        <v>291</v>
      </c>
      <c r="BU825" s="4" t="s">
        <v>291</v>
      </c>
      <c r="BV825" s="4" t="s">
        <v>291</v>
      </c>
      <c r="BW825" s="4" t="s">
        <v>291</v>
      </c>
    </row>
    <row r="826" spans="1:75" hidden="1">
      <c r="A826" s="1" t="s">
        <v>266</v>
      </c>
      <c r="B826" s="1" t="s">
        <v>73</v>
      </c>
      <c r="C826" s="1" t="s">
        <v>72</v>
      </c>
      <c r="D826" s="3" t="s">
        <v>278</v>
      </c>
      <c r="E826" s="1" t="s">
        <v>254</v>
      </c>
      <c r="F826" s="4" t="s">
        <v>291</v>
      </c>
      <c r="G826" s="4">
        <v>3.6279942568834711</v>
      </c>
      <c r="H826" s="4">
        <v>2.700870523034693</v>
      </c>
      <c r="I826" s="4">
        <v>1.9298665776454227</v>
      </c>
      <c r="J826" s="4">
        <v>3.5227616099787529</v>
      </c>
      <c r="K826" s="4">
        <v>6.1228081822099156</v>
      </c>
      <c r="L826" s="4">
        <v>5.4772549514666036</v>
      </c>
      <c r="M826" s="4">
        <v>3.5175574202978455</v>
      </c>
      <c r="N826" s="4">
        <v>4.0504133699313716</v>
      </c>
      <c r="O826" s="4">
        <v>4.8262108589054664</v>
      </c>
      <c r="P826" s="4">
        <v>5.0748159640653379</v>
      </c>
      <c r="Q826" s="4">
        <v>4.8566852340619748</v>
      </c>
      <c r="R826" s="4">
        <v>4.5770969929803895</v>
      </c>
      <c r="S826" s="4">
        <v>3.3415388522718859</v>
      </c>
      <c r="T826" s="4">
        <v>2.5662931813813739</v>
      </c>
      <c r="U826" s="4">
        <v>2.5902573501525916</v>
      </c>
      <c r="V826" s="4">
        <v>2.3298972917858318</v>
      </c>
      <c r="W826" s="4">
        <v>2.2327677589340622</v>
      </c>
      <c r="X826" s="4">
        <v>1.9294608125128399</v>
      </c>
      <c r="Y826" s="4">
        <v>1.6400451056920229</v>
      </c>
      <c r="Z826" s="4">
        <v>1.598860847982686</v>
      </c>
      <c r="AA826" s="4">
        <v>1.665921863837716</v>
      </c>
      <c r="AB826" s="4">
        <v>1.6283645456238061</v>
      </c>
      <c r="AC826" s="4">
        <v>1.5699956002550364</v>
      </c>
      <c r="AD826" s="4">
        <v>1.5794699227833942</v>
      </c>
      <c r="AE826" s="4">
        <v>1.3279277743338813</v>
      </c>
      <c r="AF826" s="4">
        <v>1.0409000446772954</v>
      </c>
      <c r="AG826" s="4">
        <v>1.0513661636152527</v>
      </c>
      <c r="AH826" s="4">
        <v>1.1677136524903764</v>
      </c>
      <c r="AI826" s="4">
        <v>1.2313983289635733</v>
      </c>
      <c r="AJ826" s="4">
        <v>1.1012386502990523</v>
      </c>
      <c r="AK826" s="4">
        <v>1.1340428810110437</v>
      </c>
      <c r="AL826" s="4">
        <v>1.1034293582899535</v>
      </c>
      <c r="AM826" s="4">
        <v>1.0672091494038582</v>
      </c>
      <c r="AN826" s="4">
        <v>1.0570521207798445</v>
      </c>
      <c r="AO826" s="4">
        <v>1.0189837302328364</v>
      </c>
      <c r="AP826" s="4">
        <v>0.99160527004285015</v>
      </c>
      <c r="AQ826" s="4">
        <v>1.0236910937388544</v>
      </c>
      <c r="AR826" s="4">
        <v>0.60456164671489621</v>
      </c>
      <c r="AS826" s="4">
        <v>0.35981306306402949</v>
      </c>
      <c r="AT826" s="4">
        <v>0.81812163900012447</v>
      </c>
      <c r="AU826" s="4">
        <v>0.75818664949829362</v>
      </c>
      <c r="AV826" s="4">
        <v>0.36929488100698737</v>
      </c>
      <c r="AW826" s="4">
        <v>-0.36686329144814955</v>
      </c>
      <c r="AX826" s="4">
        <v>-1.415900103612544</v>
      </c>
      <c r="AY826" s="4">
        <v>-1.6396256344568427</v>
      </c>
      <c r="AZ826" s="4">
        <v>-0.93539542131537701</v>
      </c>
      <c r="BA826" s="4">
        <v>-1.1342803736015372</v>
      </c>
      <c r="BB826" s="4">
        <v>-1.3181283625071871</v>
      </c>
      <c r="BC826" s="4">
        <v>-0.82891693981695935</v>
      </c>
      <c r="BD826" s="4">
        <v>-0.14152597246350762</v>
      </c>
      <c r="BE826" s="4">
        <v>0.31674128245924305</v>
      </c>
      <c r="BF826" s="4">
        <v>0.41427370341844405</v>
      </c>
      <c r="BG826" s="4">
        <v>0.50862120955443846</v>
      </c>
      <c r="BH826" s="4">
        <v>0.66811245026445754</v>
      </c>
      <c r="BI826" s="4">
        <v>0.83838385291437056</v>
      </c>
      <c r="BJ826" s="4">
        <v>0.99894155215654035</v>
      </c>
      <c r="BK826" s="4">
        <v>1.0814911407533989</v>
      </c>
      <c r="BL826" s="4">
        <v>1.1531955254939552</v>
      </c>
      <c r="BM826" s="4">
        <v>1.2831387005198147</v>
      </c>
      <c r="BN826" s="4">
        <v>1.3137242576770403</v>
      </c>
      <c r="BO826" s="4">
        <v>1.2859136858182296</v>
      </c>
      <c r="BP826" s="4">
        <v>1.2568802138494206</v>
      </c>
      <c r="BQ826" s="4">
        <v>1.2263775674137944</v>
      </c>
      <c r="BR826" s="4">
        <v>1.194797556460836</v>
      </c>
      <c r="BS826" s="4">
        <v>1.160555660050222</v>
      </c>
      <c r="BT826" s="4">
        <v>1.1192908215299724</v>
      </c>
      <c r="BU826" s="4">
        <v>1.0693966504892405</v>
      </c>
      <c r="BV826" s="4">
        <v>1.0123029431206021</v>
      </c>
      <c r="BW826" s="4">
        <v>0.95241026884189672</v>
      </c>
    </row>
    <row r="827" spans="1:75" hidden="1">
      <c r="A827" s="1" t="s">
        <v>266</v>
      </c>
      <c r="B827" s="1" t="s">
        <v>73</v>
      </c>
      <c r="C827" s="1" t="s">
        <v>72</v>
      </c>
      <c r="D827" s="3" t="s">
        <v>279</v>
      </c>
      <c r="E827" s="1" t="s">
        <v>255</v>
      </c>
      <c r="F827" s="4" t="s">
        <v>291</v>
      </c>
      <c r="G827" s="4" t="s">
        <v>291</v>
      </c>
      <c r="H827" s="4" t="s">
        <v>291</v>
      </c>
      <c r="I827" s="4" t="s">
        <v>291</v>
      </c>
      <c r="J827" s="4" t="s">
        <v>291</v>
      </c>
      <c r="K827" s="4" t="s">
        <v>291</v>
      </c>
      <c r="L827" s="4" t="s">
        <v>291</v>
      </c>
      <c r="M827" s="4" t="s">
        <v>291</v>
      </c>
      <c r="N827" s="4" t="s">
        <v>291</v>
      </c>
      <c r="O827" s="4" t="s">
        <v>291</v>
      </c>
      <c r="P827" s="4" t="s">
        <v>291</v>
      </c>
      <c r="Q827" s="4" t="s">
        <v>291</v>
      </c>
      <c r="R827" s="4" t="s">
        <v>291</v>
      </c>
      <c r="S827" s="4" t="s">
        <v>291</v>
      </c>
      <c r="T827" s="4" t="s">
        <v>291</v>
      </c>
      <c r="U827" s="4" t="s">
        <v>291</v>
      </c>
      <c r="V827" s="4" t="s">
        <v>291</v>
      </c>
      <c r="W827" s="4" t="s">
        <v>291</v>
      </c>
      <c r="X827" s="4" t="s">
        <v>291</v>
      </c>
      <c r="Y827" s="4" t="s">
        <v>291</v>
      </c>
      <c r="Z827" s="4" t="s">
        <v>291</v>
      </c>
      <c r="AA827" s="4" t="s">
        <v>291</v>
      </c>
      <c r="AB827" s="4" t="s">
        <v>291</v>
      </c>
      <c r="AC827" s="4" t="s">
        <v>291</v>
      </c>
      <c r="AD827" s="4" t="s">
        <v>291</v>
      </c>
      <c r="AE827" s="4" t="s">
        <v>291</v>
      </c>
      <c r="AF827" s="4" t="s">
        <v>291</v>
      </c>
      <c r="AG827" s="4" t="s">
        <v>291</v>
      </c>
      <c r="AH827" s="4" t="s">
        <v>291</v>
      </c>
      <c r="AI827" s="4" t="s">
        <v>291</v>
      </c>
      <c r="AJ827" s="4" t="s">
        <v>291</v>
      </c>
      <c r="AK827" s="4">
        <v>-2.768219013565687</v>
      </c>
      <c r="AL827" s="4">
        <v>-2.7682190135656537</v>
      </c>
      <c r="AM827" s="4">
        <v>3.2611038656392255</v>
      </c>
      <c r="AN827" s="4">
        <v>-1.9135722428388569</v>
      </c>
      <c r="AO827" s="4">
        <v>-0.48897713306467194</v>
      </c>
      <c r="AP827" s="4">
        <v>0.28346330481030524</v>
      </c>
      <c r="AQ827" s="4">
        <v>-1.8628013688379408</v>
      </c>
      <c r="AR827" s="4">
        <v>6.7990252450161215</v>
      </c>
      <c r="AS827" s="4">
        <v>-4.467476193433539</v>
      </c>
      <c r="AT827" s="4">
        <v>-2.6491282421547968</v>
      </c>
      <c r="AU827" s="4">
        <v>-10.185316644872033</v>
      </c>
      <c r="AV827" s="4">
        <v>-3.5182114793768315</v>
      </c>
      <c r="AW827" s="4">
        <v>-3.5694902040050214</v>
      </c>
      <c r="AX827" s="4">
        <v>-5.3082156261728848</v>
      </c>
      <c r="AY827" s="4">
        <v>-8.2487855200225173</v>
      </c>
      <c r="AZ827" s="4">
        <v>1.0814180160352072</v>
      </c>
      <c r="BA827" s="4">
        <v>2.5463580882935766</v>
      </c>
      <c r="BB827" s="4">
        <v>0.99777233782127883</v>
      </c>
      <c r="BC827" s="4">
        <v>3.2103670537295903</v>
      </c>
      <c r="BD827" s="4">
        <v>7.9620319303338238</v>
      </c>
      <c r="BE827" s="4">
        <v>5.062472010747876</v>
      </c>
      <c r="BF827" s="4">
        <v>9.6363392457892374</v>
      </c>
      <c r="BG827" s="4">
        <v>4.9812025769506052</v>
      </c>
      <c r="BH827" s="4">
        <v>6.6085503411781099</v>
      </c>
      <c r="BI827" s="4">
        <v>8.4913510535739043</v>
      </c>
      <c r="BJ827" s="4">
        <v>8.5766175874645523</v>
      </c>
      <c r="BK827" s="4">
        <v>5.6462717861355038</v>
      </c>
      <c r="BL827" s="4">
        <v>0.32866233931525546</v>
      </c>
      <c r="BM827" s="4">
        <v>0.61095786410225728</v>
      </c>
      <c r="BN827" s="4">
        <v>4.5097239339413342</v>
      </c>
      <c r="BO827" s="4">
        <v>4.9679113466634561</v>
      </c>
      <c r="BP827" s="4">
        <v>2.2745503702833014</v>
      </c>
      <c r="BQ827" s="4">
        <v>5.2084937580212376</v>
      </c>
      <c r="BR827" s="4">
        <v>4.94690951821386</v>
      </c>
      <c r="BS827" s="4">
        <v>-0.1377551020408152</v>
      </c>
      <c r="BT827" s="4">
        <v>1.9392493861802862</v>
      </c>
      <c r="BU827" s="4">
        <v>3.711974373907978</v>
      </c>
      <c r="BV827" s="4">
        <v>2.4956414808400051</v>
      </c>
      <c r="BW827" s="4">
        <v>3.8733492519631429</v>
      </c>
    </row>
    <row r="828" spans="1:75" hidden="1">
      <c r="A828" s="1" t="s">
        <v>266</v>
      </c>
      <c r="B828" s="1" t="s">
        <v>73</v>
      </c>
      <c r="C828" s="1" t="s">
        <v>72</v>
      </c>
      <c r="D828" s="3" t="s">
        <v>280</v>
      </c>
      <c r="E828" s="1" t="s">
        <v>256</v>
      </c>
      <c r="F828" s="4" t="s">
        <v>291</v>
      </c>
      <c r="G828" s="4" t="s">
        <v>291</v>
      </c>
      <c r="H828" s="4" t="s">
        <v>291</v>
      </c>
      <c r="I828" s="4" t="s">
        <v>291</v>
      </c>
      <c r="J828" s="4" t="s">
        <v>291</v>
      </c>
      <c r="K828" s="4" t="s">
        <v>291</v>
      </c>
      <c r="L828" s="4" t="s">
        <v>291</v>
      </c>
      <c r="M828" s="4" t="s">
        <v>291</v>
      </c>
      <c r="N828" s="4" t="s">
        <v>291</v>
      </c>
      <c r="O828" s="4" t="s">
        <v>291</v>
      </c>
      <c r="P828" s="4" t="s">
        <v>291</v>
      </c>
      <c r="Q828" s="4" t="s">
        <v>291</v>
      </c>
      <c r="R828" s="4" t="s">
        <v>291</v>
      </c>
      <c r="S828" s="4" t="s">
        <v>291</v>
      </c>
      <c r="T828" s="4" t="s">
        <v>291</v>
      </c>
      <c r="U828" s="4" t="s">
        <v>291</v>
      </c>
      <c r="V828" s="4" t="s">
        <v>291</v>
      </c>
      <c r="W828" s="4" t="s">
        <v>291</v>
      </c>
      <c r="X828" s="4" t="s">
        <v>291</v>
      </c>
      <c r="Y828" s="4" t="s">
        <v>291</v>
      </c>
      <c r="Z828" s="4" t="s">
        <v>291</v>
      </c>
      <c r="AA828" s="4" t="s">
        <v>291</v>
      </c>
      <c r="AB828" s="4" t="s">
        <v>291</v>
      </c>
      <c r="AC828" s="4" t="s">
        <v>291</v>
      </c>
      <c r="AD828" s="4" t="s">
        <v>291</v>
      </c>
      <c r="AE828" s="4" t="s">
        <v>291</v>
      </c>
      <c r="AF828" s="4" t="s">
        <v>291</v>
      </c>
      <c r="AG828" s="4" t="s">
        <v>291</v>
      </c>
      <c r="AH828" s="4" t="s">
        <v>291</v>
      </c>
      <c r="AI828" s="4" t="s">
        <v>291</v>
      </c>
      <c r="AJ828" s="4" t="s">
        <v>291</v>
      </c>
      <c r="AK828" s="4" t="s">
        <v>291</v>
      </c>
      <c r="AL828" s="4" t="s">
        <v>291</v>
      </c>
      <c r="AM828" s="4" t="s">
        <v>291</v>
      </c>
      <c r="AN828" s="4" t="s">
        <v>291</v>
      </c>
      <c r="AO828" s="4" t="s">
        <v>291</v>
      </c>
      <c r="AP828" s="4" t="s">
        <v>291</v>
      </c>
      <c r="AQ828" s="4" t="s">
        <v>291</v>
      </c>
      <c r="AR828" s="4" t="s">
        <v>291</v>
      </c>
      <c r="AS828" s="4" t="s">
        <v>291</v>
      </c>
      <c r="AT828" s="4" t="s">
        <v>291</v>
      </c>
      <c r="AU828" s="4" t="s">
        <v>291</v>
      </c>
      <c r="AV828" s="4" t="s">
        <v>291</v>
      </c>
      <c r="AW828" s="4" t="s">
        <v>291</v>
      </c>
      <c r="AX828" s="4" t="s">
        <v>291</v>
      </c>
      <c r="AY828" s="4" t="s">
        <v>291</v>
      </c>
      <c r="AZ828" s="4" t="s">
        <v>291</v>
      </c>
      <c r="BA828" s="4" t="s">
        <v>291</v>
      </c>
      <c r="BB828" s="4" t="s">
        <v>291</v>
      </c>
      <c r="BC828" s="4" t="s">
        <v>291</v>
      </c>
      <c r="BD828" s="4" t="s">
        <v>291</v>
      </c>
      <c r="BE828" s="4" t="s">
        <v>291</v>
      </c>
      <c r="BF828" s="4" t="s">
        <v>291</v>
      </c>
      <c r="BG828" s="4" t="s">
        <v>291</v>
      </c>
      <c r="BH828" s="4" t="s">
        <v>291</v>
      </c>
      <c r="BI828" s="4" t="s">
        <v>291</v>
      </c>
      <c r="BJ828" s="4" t="s">
        <v>291</v>
      </c>
      <c r="BK828" s="4" t="s">
        <v>291</v>
      </c>
      <c r="BL828" s="4" t="s">
        <v>291</v>
      </c>
      <c r="BM828" s="4" t="s">
        <v>291</v>
      </c>
      <c r="BN828" s="4" t="s">
        <v>291</v>
      </c>
      <c r="BO828" s="4" t="s">
        <v>291</v>
      </c>
      <c r="BP828" s="4" t="s">
        <v>291</v>
      </c>
      <c r="BQ828" s="4" t="s">
        <v>291</v>
      </c>
      <c r="BR828" s="4" t="s">
        <v>291</v>
      </c>
      <c r="BS828" s="4" t="s">
        <v>291</v>
      </c>
      <c r="BT828" s="4" t="s">
        <v>291</v>
      </c>
      <c r="BU828" s="4" t="s">
        <v>291</v>
      </c>
      <c r="BV828" s="4" t="s">
        <v>291</v>
      </c>
      <c r="BW828" s="4" t="s">
        <v>291</v>
      </c>
    </row>
    <row r="829" spans="1:75" hidden="1">
      <c r="A829" s="1" t="s">
        <v>266</v>
      </c>
      <c r="B829" s="1" t="s">
        <v>73</v>
      </c>
      <c r="C829" s="1" t="s">
        <v>72</v>
      </c>
      <c r="D829" s="3" t="s">
        <v>281</v>
      </c>
      <c r="E829" s="1" t="s">
        <v>257</v>
      </c>
      <c r="F829" s="4" t="s">
        <v>291</v>
      </c>
      <c r="G829" s="4" t="s">
        <v>291</v>
      </c>
      <c r="H829" s="4" t="s">
        <v>291</v>
      </c>
      <c r="I829" s="4" t="s">
        <v>291</v>
      </c>
      <c r="J829" s="4" t="s">
        <v>291</v>
      </c>
      <c r="K829" s="4" t="s">
        <v>291</v>
      </c>
      <c r="L829" s="4" t="s">
        <v>291</v>
      </c>
      <c r="M829" s="4" t="s">
        <v>291</v>
      </c>
      <c r="N829" s="4" t="s">
        <v>291</v>
      </c>
      <c r="O829" s="4" t="s">
        <v>291</v>
      </c>
      <c r="P829" s="4" t="s">
        <v>291</v>
      </c>
      <c r="Q829" s="4" t="s">
        <v>291</v>
      </c>
      <c r="R829" s="4" t="s">
        <v>291</v>
      </c>
      <c r="S829" s="4" t="s">
        <v>291</v>
      </c>
      <c r="T829" s="4" t="s">
        <v>291</v>
      </c>
      <c r="U829" s="4" t="s">
        <v>291</v>
      </c>
      <c r="V829" s="4" t="s">
        <v>291</v>
      </c>
      <c r="W829" s="4" t="s">
        <v>291</v>
      </c>
      <c r="X829" s="4" t="s">
        <v>291</v>
      </c>
      <c r="Y829" s="4" t="s">
        <v>291</v>
      </c>
      <c r="Z829" s="4" t="s">
        <v>291</v>
      </c>
      <c r="AA829" s="4" t="s">
        <v>291</v>
      </c>
      <c r="AB829" s="4" t="s">
        <v>291</v>
      </c>
      <c r="AC829" s="4" t="s">
        <v>291</v>
      </c>
      <c r="AD829" s="4" t="s">
        <v>291</v>
      </c>
      <c r="AE829" s="4" t="s">
        <v>291</v>
      </c>
      <c r="AF829" s="4" t="s">
        <v>291</v>
      </c>
      <c r="AG829" s="4" t="s">
        <v>291</v>
      </c>
      <c r="AH829" s="4" t="s">
        <v>291</v>
      </c>
      <c r="AI829" s="4" t="s">
        <v>291</v>
      </c>
      <c r="AJ829" s="4" t="s">
        <v>291</v>
      </c>
      <c r="AK829" s="4">
        <v>-2.4714839542352762</v>
      </c>
      <c r="AL829" s="4">
        <v>-2.4419528942022706</v>
      </c>
      <c r="AM829" s="4">
        <v>3.6447323087121175</v>
      </c>
      <c r="AN829" s="4">
        <v>-1.5392733121699864</v>
      </c>
      <c r="AO829" s="4">
        <v>-7.1598705597974988E-2</v>
      </c>
      <c r="AP829" s="4">
        <v>0.26391829617362639</v>
      </c>
      <c r="AQ829" s="4">
        <v>-1.6104911592716875</v>
      </c>
      <c r="AR829" s="4">
        <v>7.6145192390802974</v>
      </c>
      <c r="AS829" s="4">
        <v>-0.84373157480063243</v>
      </c>
      <c r="AT829" s="4">
        <v>-2.1838222261138074</v>
      </c>
      <c r="AU829" s="4">
        <v>-11.669708477784358</v>
      </c>
      <c r="AV829" s="4">
        <v>-5.64843549785643</v>
      </c>
      <c r="AW829" s="4">
        <v>-8.8656615663829204</v>
      </c>
      <c r="AX829" s="4">
        <v>-11.324442692199854</v>
      </c>
      <c r="AY829" s="4">
        <v>-6.6697330178537184</v>
      </c>
      <c r="AZ829" s="4">
        <v>1.4489488222559466</v>
      </c>
      <c r="BA829" s="4">
        <v>2.8667978995266852</v>
      </c>
      <c r="BB829" s="4">
        <v>-0.58964390098956709</v>
      </c>
      <c r="BC829" s="4">
        <v>3.5584132298680071</v>
      </c>
      <c r="BD829" s="4">
        <v>9.955615754474767</v>
      </c>
      <c r="BE829" s="4">
        <v>13.141633738301973</v>
      </c>
      <c r="BF829" s="4">
        <v>9.3470041164696038</v>
      </c>
      <c r="BG829" s="4">
        <v>8.7468902514502354</v>
      </c>
      <c r="BH829" s="4">
        <v>8.8726085473673564</v>
      </c>
      <c r="BI829" s="4">
        <v>8.787939481469099</v>
      </c>
      <c r="BJ829" s="4">
        <v>9.6051090226859195</v>
      </c>
      <c r="BK829" s="4">
        <v>7.7348570653350546</v>
      </c>
      <c r="BL829" s="4">
        <v>2.1223298615069108</v>
      </c>
      <c r="BM829" s="4">
        <v>-8.2085430592393482E-2</v>
      </c>
      <c r="BN829" s="4">
        <v>5.9086523431886917</v>
      </c>
      <c r="BO829" s="4">
        <v>6.0364626152726863</v>
      </c>
      <c r="BP829" s="4">
        <v>3.4991397904692523</v>
      </c>
      <c r="BQ829" s="4">
        <v>4.7157890535074465</v>
      </c>
      <c r="BR829" s="4">
        <v>2.9697202979851234</v>
      </c>
      <c r="BS829" s="4">
        <v>3.899181819673192E-2</v>
      </c>
      <c r="BT829" s="4">
        <v>-1.9077291161018195E-2</v>
      </c>
      <c r="BU829" s="4">
        <v>2.9985370942610556</v>
      </c>
      <c r="BV829" s="4">
        <v>3.0567534517236483</v>
      </c>
      <c r="BW829" s="4">
        <v>2.4994653270055789</v>
      </c>
    </row>
    <row r="830" spans="1:75" hidden="1">
      <c r="A830" s="1" t="s">
        <v>266</v>
      </c>
      <c r="B830" s="1" t="s">
        <v>75</v>
      </c>
      <c r="C830" s="1" t="s">
        <v>74</v>
      </c>
      <c r="D830" s="3" t="s">
        <v>267</v>
      </c>
      <c r="E830" s="1" t="s">
        <v>283</v>
      </c>
      <c r="F830" s="2" t="s">
        <v>291</v>
      </c>
      <c r="G830" s="2" t="s">
        <v>291</v>
      </c>
      <c r="H830" s="2" t="s">
        <v>291</v>
      </c>
      <c r="I830" s="2" t="s">
        <v>291</v>
      </c>
      <c r="J830" s="2" t="s">
        <v>291</v>
      </c>
      <c r="K830" s="2" t="s">
        <v>291</v>
      </c>
      <c r="L830" s="2" t="s">
        <v>291</v>
      </c>
      <c r="M830" s="2" t="s">
        <v>291</v>
      </c>
      <c r="N830" s="2" t="s">
        <v>291</v>
      </c>
      <c r="O830" s="2" t="s">
        <v>291</v>
      </c>
      <c r="P830" s="2" t="s">
        <v>291</v>
      </c>
      <c r="Q830" s="2" t="s">
        <v>291</v>
      </c>
      <c r="R830" s="2" t="s">
        <v>291</v>
      </c>
      <c r="S830" s="2" t="s">
        <v>291</v>
      </c>
      <c r="T830" s="2" t="s">
        <v>291</v>
      </c>
      <c r="U830" s="2" t="s">
        <v>291</v>
      </c>
      <c r="V830" s="2" t="s">
        <v>291</v>
      </c>
      <c r="W830" s="2" t="s">
        <v>291</v>
      </c>
      <c r="X830" s="2" t="s">
        <v>291</v>
      </c>
      <c r="Y830" s="2" t="s">
        <v>291</v>
      </c>
      <c r="Z830" s="2" t="s">
        <v>291</v>
      </c>
      <c r="AA830" s="2" t="s">
        <v>291</v>
      </c>
      <c r="AB830" s="2" t="s">
        <v>291</v>
      </c>
      <c r="AC830" s="2" t="s">
        <v>291</v>
      </c>
      <c r="AD830" s="2" t="s">
        <v>291</v>
      </c>
      <c r="AE830" s="2" t="s">
        <v>291</v>
      </c>
      <c r="AF830" s="2" t="s">
        <v>291</v>
      </c>
      <c r="AG830" s="2" t="s">
        <v>291</v>
      </c>
      <c r="AH830" s="2" t="s">
        <v>291</v>
      </c>
      <c r="AI830" s="2" t="s">
        <v>291</v>
      </c>
      <c r="AJ830" s="2">
        <v>13927.481737976444</v>
      </c>
      <c r="AK830" s="2">
        <v>14045.943871222624</v>
      </c>
      <c r="AL830" s="2">
        <v>14165.413600621307</v>
      </c>
      <c r="AM830" s="2">
        <v>15134.686597181726</v>
      </c>
      <c r="AN830" s="2">
        <v>15354.318008670882</v>
      </c>
      <c r="AO830" s="2">
        <v>14787.506528937458</v>
      </c>
      <c r="AP830" s="2">
        <v>14552.44176333868</v>
      </c>
      <c r="AQ830" s="2">
        <v>14388.057891819606</v>
      </c>
      <c r="AR830" s="2">
        <v>15847.685071660035</v>
      </c>
      <c r="AS830" s="2">
        <v>16176.967525208673</v>
      </c>
      <c r="AT830" s="2">
        <v>16544.268511365895</v>
      </c>
      <c r="AU830" s="2">
        <v>15237.271298967989</v>
      </c>
      <c r="AV830" s="2">
        <v>13134.527859710406</v>
      </c>
      <c r="AW830" s="2">
        <v>11426.382511555066</v>
      </c>
      <c r="AX830" s="2">
        <v>9163.1589274913549</v>
      </c>
      <c r="AY830" s="2">
        <v>8666.1491872642255</v>
      </c>
      <c r="AZ830" s="2">
        <v>9280.1458571818966</v>
      </c>
      <c r="BA830" s="2">
        <v>10200.272318921483</v>
      </c>
      <c r="BB830" s="2">
        <v>10416.722097528998</v>
      </c>
      <c r="BC830" s="2">
        <v>10797.557457414658</v>
      </c>
      <c r="BD830" s="2">
        <v>11385.268509821737</v>
      </c>
      <c r="BE830" s="2">
        <v>11991.19249991445</v>
      </c>
      <c r="BF830" s="2">
        <v>11989.153997189465</v>
      </c>
      <c r="BG830" s="2">
        <v>12831.991523191882</v>
      </c>
      <c r="BH830" s="2">
        <v>13733.695567526576</v>
      </c>
      <c r="BI830" s="2">
        <v>13709.524263327728</v>
      </c>
      <c r="BJ830" s="2">
        <v>14134.930801218787</v>
      </c>
      <c r="BK830" s="2">
        <v>15342.477939566908</v>
      </c>
      <c r="BL830" s="2">
        <v>16503.289820474543</v>
      </c>
      <c r="BM830" s="2">
        <v>16979.57476469344</v>
      </c>
      <c r="BN830" s="2">
        <v>16899.431171804088</v>
      </c>
      <c r="BO830" s="2">
        <v>17905.961292396743</v>
      </c>
      <c r="BP830" s="2">
        <v>17890.204046459436</v>
      </c>
      <c r="BQ830" s="2">
        <v>19842.919818130486</v>
      </c>
      <c r="BR830" s="2">
        <v>20641.398911612061</v>
      </c>
      <c r="BS830" s="2">
        <v>21441.459533426143</v>
      </c>
      <c r="BT830" s="2">
        <v>22371.161218795503</v>
      </c>
      <c r="BU830" s="2">
        <v>23431.554260566412</v>
      </c>
      <c r="BV830" s="2">
        <v>24242.051722439403</v>
      </c>
      <c r="BW830" s="2">
        <v>25211.733791336977</v>
      </c>
    </row>
    <row r="831" spans="1:75" hidden="1">
      <c r="A831" s="1" t="s">
        <v>266</v>
      </c>
      <c r="B831" s="1" t="s">
        <v>75</v>
      </c>
      <c r="C831" s="1" t="s">
        <v>74</v>
      </c>
      <c r="D831" s="3" t="s">
        <v>269</v>
      </c>
      <c r="E831" s="1" t="s">
        <v>284</v>
      </c>
      <c r="F831" s="2">
        <v>677.67548143469321</v>
      </c>
      <c r="G831" s="2">
        <v>689.94222780791586</v>
      </c>
      <c r="H831" s="2">
        <v>702.43101713636895</v>
      </c>
      <c r="I831" s="2">
        <v>715.14586866627042</v>
      </c>
      <c r="J831" s="2">
        <v>728.09087439705911</v>
      </c>
      <c r="K831" s="2">
        <v>741.27020039831609</v>
      </c>
      <c r="L831" s="2">
        <v>754.68808815052387</v>
      </c>
      <c r="M831" s="2">
        <v>768.34885591009481</v>
      </c>
      <c r="N831" s="2">
        <v>782.25690009910863</v>
      </c>
      <c r="O831" s="2">
        <v>796.41669672020544</v>
      </c>
      <c r="P831" s="2">
        <v>810.83280279708947</v>
      </c>
      <c r="Q831" s="2">
        <v>831.70035226279367</v>
      </c>
      <c r="R831" s="2">
        <v>853.10494786082188</v>
      </c>
      <c r="S831" s="2">
        <v>875.06041098159267</v>
      </c>
      <c r="T831" s="2">
        <v>897.58091872208604</v>
      </c>
      <c r="U831" s="2">
        <v>920.68101304028869</v>
      </c>
      <c r="V831" s="2">
        <v>944.37561014523681</v>
      </c>
      <c r="W831" s="2">
        <v>968.68001012872116</v>
      </c>
      <c r="X831" s="2">
        <v>993.60990684487365</v>
      </c>
      <c r="Y831" s="2">
        <v>1019.1813980440128</v>
      </c>
      <c r="Z831" s="2">
        <v>1045.4109957672952</v>
      </c>
      <c r="AA831" s="2">
        <v>1078.2619604962888</v>
      </c>
      <c r="AB831" s="2">
        <v>1112.1452329855749</v>
      </c>
      <c r="AC831" s="2">
        <v>1147.0932524441919</v>
      </c>
      <c r="AD831" s="2">
        <v>1183.1394774499397</v>
      </c>
      <c r="AE831" s="2">
        <v>1220.3184179819941</v>
      </c>
      <c r="AF831" s="2">
        <v>1258.6656684601128</v>
      </c>
      <c r="AG831" s="2">
        <v>1298.2179418220646</v>
      </c>
      <c r="AH831" s="2">
        <v>1339.013104671908</v>
      </c>
      <c r="AI831" s="2">
        <v>1381.0902135327649</v>
      </c>
      <c r="AJ831" s="2">
        <v>1424.4895522388063</v>
      </c>
      <c r="AK831" s="2">
        <v>1460.5353847423469</v>
      </c>
      <c r="AL831" s="2">
        <v>1497.4933348804684</v>
      </c>
      <c r="AM831" s="2">
        <v>1535.3864832292468</v>
      </c>
      <c r="AN831" s="2">
        <v>1574.2384944045477</v>
      </c>
      <c r="AO831" s="2">
        <v>1614.073631840796</v>
      </c>
      <c r="AP831" s="2">
        <v>1652.3383084577115</v>
      </c>
      <c r="AQ831" s="2">
        <v>1702.7781094527365</v>
      </c>
      <c r="AR831" s="2">
        <v>1716.6925373134329</v>
      </c>
      <c r="AS831" s="2">
        <v>1739.3034825870648</v>
      </c>
      <c r="AT831" s="2">
        <v>1748</v>
      </c>
      <c r="AU831" s="2">
        <v>1754</v>
      </c>
      <c r="AV831" s="2">
        <v>1836</v>
      </c>
      <c r="AW831" s="2">
        <v>1681</v>
      </c>
      <c r="AX831" s="2">
        <v>1645</v>
      </c>
      <c r="AY831" s="2">
        <v>1642</v>
      </c>
      <c r="AZ831" s="2">
        <v>1652</v>
      </c>
      <c r="BA831" s="2">
        <v>1689</v>
      </c>
      <c r="BB831" s="2">
        <v>1705</v>
      </c>
      <c r="BC831" s="2">
        <v>1764</v>
      </c>
      <c r="BD831" s="2">
        <v>1768</v>
      </c>
      <c r="BE831" s="2">
        <v>1787</v>
      </c>
      <c r="BF831" s="2">
        <v>1850</v>
      </c>
      <c r="BG831" s="2">
        <v>1930</v>
      </c>
      <c r="BH831" s="2">
        <v>1991</v>
      </c>
      <c r="BI831" s="2">
        <v>2077</v>
      </c>
      <c r="BJ831" s="2">
        <v>2096</v>
      </c>
      <c r="BK831" s="2">
        <v>2153</v>
      </c>
      <c r="BL831" s="2">
        <v>2184</v>
      </c>
      <c r="BM831" s="2">
        <v>2216</v>
      </c>
      <c r="BN831" s="2">
        <v>2244</v>
      </c>
      <c r="BO831" s="2">
        <v>2278</v>
      </c>
      <c r="BP831" s="2">
        <v>2286</v>
      </c>
      <c r="BQ831" s="2">
        <v>2263</v>
      </c>
      <c r="BR831" s="2">
        <v>2303</v>
      </c>
      <c r="BS831" s="2">
        <v>2352</v>
      </c>
      <c r="BT831" s="2">
        <v>2364</v>
      </c>
      <c r="BU831" s="2">
        <v>2397.4528301886789</v>
      </c>
      <c r="BV831" s="2">
        <v>2412.6586620926241</v>
      </c>
      <c r="BW831" s="2">
        <v>2426.8507718696396</v>
      </c>
    </row>
    <row r="832" spans="1:75" hidden="1">
      <c r="A832" s="1" t="s">
        <v>266</v>
      </c>
      <c r="B832" s="1" t="s">
        <v>75</v>
      </c>
      <c r="C832" s="1" t="s">
        <v>74</v>
      </c>
      <c r="D832" s="3" t="s">
        <v>270</v>
      </c>
      <c r="E832" s="1" t="s">
        <v>285</v>
      </c>
      <c r="F832" s="2" t="s">
        <v>291</v>
      </c>
      <c r="G832" s="2" t="s">
        <v>291</v>
      </c>
      <c r="H832" s="2" t="s">
        <v>291</v>
      </c>
      <c r="I832" s="2" t="s">
        <v>291</v>
      </c>
      <c r="J832" s="2" t="s">
        <v>291</v>
      </c>
      <c r="K832" s="2" t="s">
        <v>291</v>
      </c>
      <c r="L832" s="2" t="s">
        <v>291</v>
      </c>
      <c r="M832" s="2" t="s">
        <v>291</v>
      </c>
      <c r="N832" s="2" t="s">
        <v>291</v>
      </c>
      <c r="O832" s="2" t="s">
        <v>291</v>
      </c>
      <c r="P832" s="2" t="s">
        <v>291</v>
      </c>
      <c r="Q832" s="2" t="s">
        <v>291</v>
      </c>
      <c r="R832" s="2" t="s">
        <v>291</v>
      </c>
      <c r="S832" s="2" t="s">
        <v>291</v>
      </c>
      <c r="T832" s="2" t="s">
        <v>291</v>
      </c>
      <c r="U832" s="2" t="s">
        <v>291</v>
      </c>
      <c r="V832" s="2" t="s">
        <v>291</v>
      </c>
      <c r="W832" s="2" t="s">
        <v>291</v>
      </c>
      <c r="X832" s="2" t="s">
        <v>291</v>
      </c>
      <c r="Y832" s="2" t="s">
        <v>291</v>
      </c>
      <c r="Z832" s="2" t="s">
        <v>291</v>
      </c>
      <c r="AA832" s="2" t="s">
        <v>291</v>
      </c>
      <c r="AB832" s="2" t="s">
        <v>291</v>
      </c>
      <c r="AC832" s="2" t="s">
        <v>291</v>
      </c>
      <c r="AD832" s="2" t="s">
        <v>291</v>
      </c>
      <c r="AE832" s="2" t="s">
        <v>291</v>
      </c>
      <c r="AF832" s="2" t="s">
        <v>291</v>
      </c>
      <c r="AG832" s="2" t="s">
        <v>291</v>
      </c>
      <c r="AH832" s="2" t="s">
        <v>291</v>
      </c>
      <c r="AI832" s="2" t="s">
        <v>291</v>
      </c>
      <c r="AJ832" s="2" t="s">
        <v>291</v>
      </c>
      <c r="AK832" s="2" t="s">
        <v>291</v>
      </c>
      <c r="AL832" s="2" t="s">
        <v>291</v>
      </c>
      <c r="AM832" s="2" t="s">
        <v>291</v>
      </c>
      <c r="AN832" s="2" t="s">
        <v>291</v>
      </c>
      <c r="AO832" s="2" t="s">
        <v>291</v>
      </c>
      <c r="AP832" s="2" t="s">
        <v>291</v>
      </c>
      <c r="AQ832" s="2" t="s">
        <v>291</v>
      </c>
      <c r="AR832" s="2" t="s">
        <v>291</v>
      </c>
      <c r="AS832" s="2" t="s">
        <v>291</v>
      </c>
      <c r="AT832" s="2" t="s">
        <v>291</v>
      </c>
      <c r="AU832" s="2" t="s">
        <v>291</v>
      </c>
      <c r="AV832" s="2" t="s">
        <v>291</v>
      </c>
      <c r="AW832" s="2" t="s">
        <v>291</v>
      </c>
      <c r="AX832" s="2" t="s">
        <v>291</v>
      </c>
      <c r="AY832" s="2" t="s">
        <v>291</v>
      </c>
      <c r="AZ832" s="2" t="s">
        <v>291</v>
      </c>
      <c r="BA832" s="2" t="s">
        <v>291</v>
      </c>
      <c r="BB832" s="2" t="s">
        <v>291</v>
      </c>
      <c r="BC832" s="2" t="s">
        <v>291</v>
      </c>
      <c r="BD832" s="2" t="s">
        <v>291</v>
      </c>
      <c r="BE832" s="2" t="s">
        <v>291</v>
      </c>
      <c r="BF832" s="2" t="s">
        <v>291</v>
      </c>
      <c r="BG832" s="2" t="s">
        <v>291</v>
      </c>
      <c r="BH832" s="2" t="s">
        <v>291</v>
      </c>
      <c r="BI832" s="2" t="s">
        <v>291</v>
      </c>
      <c r="BJ832" s="2" t="s">
        <v>291</v>
      </c>
      <c r="BK832" s="2" t="s">
        <v>291</v>
      </c>
      <c r="BL832" s="2" t="s">
        <v>291</v>
      </c>
      <c r="BM832" s="2" t="s">
        <v>291</v>
      </c>
      <c r="BN832" s="2" t="s">
        <v>291</v>
      </c>
      <c r="BO832" s="2" t="s">
        <v>291</v>
      </c>
      <c r="BP832" s="2" t="s">
        <v>291</v>
      </c>
      <c r="BQ832" s="2" t="s">
        <v>291</v>
      </c>
      <c r="BR832" s="2" t="s">
        <v>291</v>
      </c>
      <c r="BS832" s="2" t="s">
        <v>291</v>
      </c>
      <c r="BT832" s="2" t="s">
        <v>291</v>
      </c>
      <c r="BU832" s="2" t="s">
        <v>291</v>
      </c>
      <c r="BV832" s="2" t="s">
        <v>291</v>
      </c>
      <c r="BW832" s="2" t="s">
        <v>291</v>
      </c>
    </row>
    <row r="833" spans="1:75" hidden="1">
      <c r="A833" s="1" t="s">
        <v>266</v>
      </c>
      <c r="B833" s="1" t="s">
        <v>75</v>
      </c>
      <c r="C833" s="1" t="s">
        <v>74</v>
      </c>
      <c r="D833" s="3" t="s">
        <v>271</v>
      </c>
      <c r="E833" s="1" t="s">
        <v>286</v>
      </c>
      <c r="F833" s="2" t="s">
        <v>291</v>
      </c>
      <c r="G833" s="2" t="s">
        <v>291</v>
      </c>
      <c r="H833" s="2" t="s">
        <v>291</v>
      </c>
      <c r="I833" s="2" t="s">
        <v>291</v>
      </c>
      <c r="J833" s="2" t="s">
        <v>291</v>
      </c>
      <c r="K833" s="2" t="s">
        <v>291</v>
      </c>
      <c r="L833" s="2" t="s">
        <v>291</v>
      </c>
      <c r="M833" s="2" t="s">
        <v>291</v>
      </c>
      <c r="N833" s="2" t="s">
        <v>291</v>
      </c>
      <c r="O833" s="2" t="s">
        <v>291</v>
      </c>
      <c r="P833" s="2" t="s">
        <v>291</v>
      </c>
      <c r="Q833" s="2" t="s">
        <v>291</v>
      </c>
      <c r="R833" s="2" t="s">
        <v>291</v>
      </c>
      <c r="S833" s="2" t="s">
        <v>291</v>
      </c>
      <c r="T833" s="2" t="s">
        <v>291</v>
      </c>
      <c r="U833" s="2" t="s">
        <v>291</v>
      </c>
      <c r="V833" s="2" t="s">
        <v>291</v>
      </c>
      <c r="W833" s="2" t="s">
        <v>291</v>
      </c>
      <c r="X833" s="2" t="s">
        <v>291</v>
      </c>
      <c r="Y833" s="2" t="s">
        <v>291</v>
      </c>
      <c r="Z833" s="2" t="s">
        <v>291</v>
      </c>
      <c r="AA833" s="2" t="s">
        <v>291</v>
      </c>
      <c r="AB833" s="2" t="s">
        <v>291</v>
      </c>
      <c r="AC833" s="2" t="s">
        <v>291</v>
      </c>
      <c r="AD833" s="2" t="s">
        <v>291</v>
      </c>
      <c r="AE833" s="2" t="s">
        <v>291</v>
      </c>
      <c r="AF833" s="2" t="s">
        <v>291</v>
      </c>
      <c r="AG833" s="2" t="s">
        <v>291</v>
      </c>
      <c r="AH833" s="2" t="s">
        <v>291</v>
      </c>
      <c r="AI833" s="2" t="s">
        <v>291</v>
      </c>
      <c r="AJ833" s="2" t="s">
        <v>291</v>
      </c>
      <c r="AK833" s="2" t="s">
        <v>291</v>
      </c>
      <c r="AL833" s="2" t="s">
        <v>291</v>
      </c>
      <c r="AM833" s="2" t="s">
        <v>291</v>
      </c>
      <c r="AN833" s="2" t="s">
        <v>291</v>
      </c>
      <c r="AO833" s="2" t="s">
        <v>291</v>
      </c>
      <c r="AP833" s="2" t="s">
        <v>291</v>
      </c>
      <c r="AQ833" s="2" t="s">
        <v>291</v>
      </c>
      <c r="AR833" s="2" t="s">
        <v>291</v>
      </c>
      <c r="AS833" s="2" t="s">
        <v>291</v>
      </c>
      <c r="AT833" s="2" t="s">
        <v>291</v>
      </c>
      <c r="AU833" s="2" t="s">
        <v>291</v>
      </c>
      <c r="AV833" s="2" t="s">
        <v>291</v>
      </c>
      <c r="AW833" s="2" t="s">
        <v>291</v>
      </c>
      <c r="AX833" s="2" t="s">
        <v>291</v>
      </c>
      <c r="AY833" s="2" t="s">
        <v>291</v>
      </c>
      <c r="AZ833" s="2" t="s">
        <v>291</v>
      </c>
      <c r="BA833" s="2" t="s">
        <v>291</v>
      </c>
      <c r="BB833" s="2" t="s">
        <v>291</v>
      </c>
      <c r="BC833" s="2" t="s">
        <v>291</v>
      </c>
      <c r="BD833" s="2" t="s">
        <v>291</v>
      </c>
      <c r="BE833" s="2" t="s">
        <v>291</v>
      </c>
      <c r="BF833" s="2" t="s">
        <v>291</v>
      </c>
      <c r="BG833" s="2" t="s">
        <v>291</v>
      </c>
      <c r="BH833" s="2" t="s">
        <v>291</v>
      </c>
      <c r="BI833" s="2" t="s">
        <v>291</v>
      </c>
      <c r="BJ833" s="2" t="s">
        <v>291</v>
      </c>
      <c r="BK833" s="2" t="s">
        <v>291</v>
      </c>
      <c r="BL833" s="2" t="s">
        <v>291</v>
      </c>
      <c r="BM833" s="2" t="s">
        <v>291</v>
      </c>
      <c r="BN833" s="2" t="s">
        <v>291</v>
      </c>
      <c r="BO833" s="2" t="s">
        <v>291</v>
      </c>
      <c r="BP833" s="2" t="s">
        <v>291</v>
      </c>
      <c r="BQ833" s="2" t="s">
        <v>291</v>
      </c>
      <c r="BR833" s="2" t="s">
        <v>291</v>
      </c>
      <c r="BS833" s="2" t="s">
        <v>291</v>
      </c>
      <c r="BT833" s="2" t="s">
        <v>291</v>
      </c>
      <c r="BU833" s="2" t="s">
        <v>291</v>
      </c>
      <c r="BV833" s="2" t="s">
        <v>291</v>
      </c>
      <c r="BW833" s="2" t="s">
        <v>291</v>
      </c>
    </row>
    <row r="834" spans="1:75" hidden="1">
      <c r="A834" s="1" t="s">
        <v>266</v>
      </c>
      <c r="B834" s="1" t="s">
        <v>75</v>
      </c>
      <c r="C834" s="1" t="s">
        <v>74</v>
      </c>
      <c r="D834" s="3" t="s">
        <v>268</v>
      </c>
      <c r="E834" s="1" t="s">
        <v>287</v>
      </c>
      <c r="F834" s="2">
        <v>1738.961</v>
      </c>
      <c r="G834" s="2">
        <v>1767.107</v>
      </c>
      <c r="H834" s="2">
        <v>1786.5329999999999</v>
      </c>
      <c r="I834" s="2">
        <v>1817.0070000000001</v>
      </c>
      <c r="J834" s="2">
        <v>1857.8910000000001</v>
      </c>
      <c r="K834" s="2">
        <v>1901.498</v>
      </c>
      <c r="L834" s="2">
        <v>1939.4190000000001</v>
      </c>
      <c r="M834" s="2">
        <v>1976.4359999999999</v>
      </c>
      <c r="N834" s="2">
        <v>2027.0260000000001</v>
      </c>
      <c r="O834" s="2">
        <v>2095.6309999999999</v>
      </c>
      <c r="P834" s="2">
        <v>2171.2849999999999</v>
      </c>
      <c r="Q834" s="2">
        <v>2254.9299999999998</v>
      </c>
      <c r="R834" s="2">
        <v>2332.6849999999999</v>
      </c>
      <c r="S834" s="2">
        <v>2412.6959999999999</v>
      </c>
      <c r="T834" s="2">
        <v>2494.509</v>
      </c>
      <c r="U834" s="2">
        <v>2573.1309999999999</v>
      </c>
      <c r="V834" s="2">
        <v>2655.3530000000001</v>
      </c>
      <c r="W834" s="2">
        <v>2736.5720000000001</v>
      </c>
      <c r="X834" s="2">
        <v>2818.308</v>
      </c>
      <c r="Y834" s="2">
        <v>2895.6759999999999</v>
      </c>
      <c r="Z834" s="2">
        <v>2963.7919999999999</v>
      </c>
      <c r="AA834" s="2">
        <v>3029.2190000000001</v>
      </c>
      <c r="AB834" s="2">
        <v>3094.9450000000002</v>
      </c>
      <c r="AC834" s="2">
        <v>3161.16</v>
      </c>
      <c r="AD834" s="2">
        <v>3231.8850000000002</v>
      </c>
      <c r="AE834" s="2">
        <v>3300.6840000000002</v>
      </c>
      <c r="AF834" s="2">
        <v>3366.9250000000002</v>
      </c>
      <c r="AG834" s="2">
        <v>3432.2179999999998</v>
      </c>
      <c r="AH834" s="2">
        <v>3496.165</v>
      </c>
      <c r="AI834" s="2">
        <v>3559.4569999999999</v>
      </c>
      <c r="AJ834" s="2">
        <v>3622.7280000000001</v>
      </c>
      <c r="AK834" s="2">
        <v>3690.194</v>
      </c>
      <c r="AL834" s="2">
        <v>3762.6460000000002</v>
      </c>
      <c r="AM834" s="2">
        <v>3841.7890000000002</v>
      </c>
      <c r="AN834" s="2">
        <v>3923.7809999999999</v>
      </c>
      <c r="AO834" s="2">
        <v>4005.5520000000001</v>
      </c>
      <c r="AP834" s="2">
        <v>4089.4780000000001</v>
      </c>
      <c r="AQ834" s="2">
        <v>4175.598</v>
      </c>
      <c r="AR834" s="2">
        <v>4243.665</v>
      </c>
      <c r="AS834" s="2">
        <v>4301.7020000000002</v>
      </c>
      <c r="AT834" s="2">
        <v>4382.4859999999999</v>
      </c>
      <c r="AU834" s="2">
        <v>4445.703504832657</v>
      </c>
      <c r="AV834" s="2">
        <v>4488.8514484753014</v>
      </c>
      <c r="AW834" s="2">
        <v>4479.7086592390151</v>
      </c>
      <c r="AX834" s="2">
        <v>4472.4603130199348</v>
      </c>
      <c r="AY834" s="2">
        <v>4516.1869513303736</v>
      </c>
      <c r="AZ834" s="2">
        <v>4580.163015389734</v>
      </c>
      <c r="BA834" s="2">
        <v>4643.6923506261519</v>
      </c>
      <c r="BB834" s="2">
        <v>4708.418176189226</v>
      </c>
      <c r="BC834" s="2">
        <v>4773.3639448270533</v>
      </c>
      <c r="BD834" s="2">
        <v>4826.1649456394107</v>
      </c>
      <c r="BE834" s="2">
        <v>4864.9775668974808</v>
      </c>
      <c r="BF834" s="2">
        <v>4901.2720843308243</v>
      </c>
      <c r="BG834" s="2">
        <v>4945.6390013699884</v>
      </c>
      <c r="BH834" s="2">
        <v>4998.6091139687114</v>
      </c>
      <c r="BI834" s="2">
        <v>5048.1803729189187</v>
      </c>
      <c r="BJ834" s="2">
        <v>5095.6079200338672</v>
      </c>
      <c r="BK834" s="2">
        <v>5137.4410928518773</v>
      </c>
      <c r="BL834" s="2">
        <v>5179.599781420523</v>
      </c>
      <c r="BM834" s="2">
        <v>5237.7537079099784</v>
      </c>
      <c r="BN834" s="2">
        <v>5288.8665234330101</v>
      </c>
      <c r="BO834" s="2">
        <v>5328.2685921314178</v>
      </c>
      <c r="BP834" s="2">
        <v>5373.1966083923962</v>
      </c>
      <c r="BQ834" s="2">
        <v>5423.3485170599515</v>
      </c>
      <c r="BR834" s="2">
        <v>5478.256083766054</v>
      </c>
      <c r="BS834" s="2">
        <v>5537.618230879486</v>
      </c>
      <c r="BT834" s="2">
        <v>5598.8249672465126</v>
      </c>
      <c r="BU834" s="2">
        <v>5659.0101902219094</v>
      </c>
      <c r="BV834" s="2">
        <v>5717.8317661338378</v>
      </c>
      <c r="BW834" s="2">
        <v>5775.1831447816394</v>
      </c>
    </row>
    <row r="835" spans="1:75" hidden="1">
      <c r="A835" s="1" t="s">
        <v>266</v>
      </c>
      <c r="B835" s="1" t="s">
        <v>75</v>
      </c>
      <c r="C835" s="1" t="s">
        <v>74</v>
      </c>
      <c r="D835" s="3" t="s">
        <v>274</v>
      </c>
      <c r="E835" s="1" t="s">
        <v>288</v>
      </c>
      <c r="F835" s="2" t="s">
        <v>291</v>
      </c>
      <c r="G835" s="2" t="s">
        <v>291</v>
      </c>
      <c r="H835" s="2" t="s">
        <v>291</v>
      </c>
      <c r="I835" s="2" t="s">
        <v>291</v>
      </c>
      <c r="J835" s="2" t="s">
        <v>291</v>
      </c>
      <c r="K835" s="2" t="s">
        <v>291</v>
      </c>
      <c r="L835" s="2" t="s">
        <v>291</v>
      </c>
      <c r="M835" s="2" t="s">
        <v>291</v>
      </c>
      <c r="N835" s="2" t="s">
        <v>291</v>
      </c>
      <c r="O835" s="2" t="s">
        <v>291</v>
      </c>
      <c r="P835" s="2" t="s">
        <v>291</v>
      </c>
      <c r="Q835" s="2" t="s">
        <v>291</v>
      </c>
      <c r="R835" s="2" t="s">
        <v>291</v>
      </c>
      <c r="S835" s="2" t="s">
        <v>291</v>
      </c>
      <c r="T835" s="2" t="s">
        <v>291</v>
      </c>
      <c r="U835" s="2" t="s">
        <v>291</v>
      </c>
      <c r="V835" s="2" t="s">
        <v>291</v>
      </c>
      <c r="W835" s="2" t="s">
        <v>291</v>
      </c>
      <c r="X835" s="2" t="s">
        <v>291</v>
      </c>
      <c r="Y835" s="2" t="s">
        <v>291</v>
      </c>
      <c r="Z835" s="2" t="s">
        <v>291</v>
      </c>
      <c r="AA835" s="2" t="s">
        <v>291</v>
      </c>
      <c r="AB835" s="2" t="s">
        <v>291</v>
      </c>
      <c r="AC835" s="2" t="s">
        <v>291</v>
      </c>
      <c r="AD835" s="2" t="s">
        <v>291</v>
      </c>
      <c r="AE835" s="2" t="s">
        <v>291</v>
      </c>
      <c r="AF835" s="2" t="s">
        <v>291</v>
      </c>
      <c r="AG835" s="2" t="s">
        <v>291</v>
      </c>
      <c r="AH835" s="2" t="s">
        <v>291</v>
      </c>
      <c r="AI835" s="2" t="s">
        <v>291</v>
      </c>
      <c r="AJ835" s="2">
        <v>9777.1736662352123</v>
      </c>
      <c r="AK835" s="2">
        <v>9616.9829351313329</v>
      </c>
      <c r="AL835" s="2">
        <v>9459.416793833012</v>
      </c>
      <c r="AM835" s="2">
        <v>9857.2488181283443</v>
      </c>
      <c r="AN835" s="2">
        <v>9753.4891080646703</v>
      </c>
      <c r="AO835" s="2">
        <v>9161.6059126576602</v>
      </c>
      <c r="AP835" s="2">
        <v>8807.1805203874337</v>
      </c>
      <c r="AQ835" s="2">
        <v>8449.7550279430416</v>
      </c>
      <c r="AR835" s="2">
        <v>9231.5220851726535</v>
      </c>
      <c r="AS835" s="2">
        <v>9300.8308711869086</v>
      </c>
      <c r="AT835" s="2">
        <v>9464.6845030697332</v>
      </c>
      <c r="AU835" s="2">
        <v>8687.1558146909847</v>
      </c>
      <c r="AV835" s="2">
        <v>7153.8822765307223</v>
      </c>
      <c r="AW835" s="2">
        <v>6797.3721068144359</v>
      </c>
      <c r="AX835" s="2">
        <v>5570.3093784141975</v>
      </c>
      <c r="AY835" s="2">
        <v>5277.8009666651797</v>
      </c>
      <c r="AZ835" s="2">
        <v>5617.5217053159176</v>
      </c>
      <c r="BA835" s="2">
        <v>6039.2376074135482</v>
      </c>
      <c r="BB835" s="2">
        <v>6109.5144267032247</v>
      </c>
      <c r="BC835" s="2">
        <v>6121.0643182622771</v>
      </c>
      <c r="BD835" s="2">
        <v>6439.6315100801676</v>
      </c>
      <c r="BE835" s="2">
        <v>6710.2364297226923</v>
      </c>
      <c r="BF835" s="2">
        <v>6480.6237822645762</v>
      </c>
      <c r="BG835" s="2">
        <v>6648.7002710838769</v>
      </c>
      <c r="BH835" s="2">
        <v>6897.8882810279138</v>
      </c>
      <c r="BI835" s="2">
        <v>6600.6375846546598</v>
      </c>
      <c r="BJ835" s="2">
        <v>6743.764695237971</v>
      </c>
      <c r="BK835" s="2">
        <v>7126.092865567538</v>
      </c>
      <c r="BL835" s="2">
        <v>7556.4513830011638</v>
      </c>
      <c r="BM835" s="2">
        <v>7662.2629804573289</v>
      </c>
      <c r="BN835" s="2">
        <v>7530.9408073993263</v>
      </c>
      <c r="BO835" s="2">
        <v>7860.3868711135829</v>
      </c>
      <c r="BP835" s="2">
        <v>7825.9860220732444</v>
      </c>
      <c r="BQ835" s="2">
        <v>8768.4135298853216</v>
      </c>
      <c r="BR835" s="2">
        <v>8962.8306172870434</v>
      </c>
      <c r="BS835" s="2">
        <v>9116.2668084294837</v>
      </c>
      <c r="BT835" s="2">
        <v>9463.2661670031739</v>
      </c>
      <c r="BU835" s="2">
        <v>9773.5204486681614</v>
      </c>
      <c r="BV835" s="2">
        <v>10047.85803451078</v>
      </c>
      <c r="BW835" s="2">
        <v>10388.662576032199</v>
      </c>
    </row>
    <row r="836" spans="1:75" hidden="1">
      <c r="A836" s="1" t="s">
        <v>266</v>
      </c>
      <c r="B836" s="1" t="s">
        <v>75</v>
      </c>
      <c r="C836" s="1" t="s">
        <v>74</v>
      </c>
      <c r="D836" s="3" t="s">
        <v>273</v>
      </c>
      <c r="E836" s="1" t="s">
        <v>289</v>
      </c>
      <c r="F836" s="2" t="s">
        <v>291</v>
      </c>
      <c r="G836" s="2" t="s">
        <v>291</v>
      </c>
      <c r="H836" s="2" t="s">
        <v>291</v>
      </c>
      <c r="I836" s="2" t="s">
        <v>291</v>
      </c>
      <c r="J836" s="2" t="s">
        <v>291</v>
      </c>
      <c r="K836" s="2" t="s">
        <v>291</v>
      </c>
      <c r="L836" s="2" t="s">
        <v>291</v>
      </c>
      <c r="M836" s="2" t="s">
        <v>291</v>
      </c>
      <c r="N836" s="2" t="s">
        <v>291</v>
      </c>
      <c r="O836" s="2" t="s">
        <v>291</v>
      </c>
      <c r="P836" s="2" t="s">
        <v>291</v>
      </c>
      <c r="Q836" s="2" t="s">
        <v>291</v>
      </c>
      <c r="R836" s="2" t="s">
        <v>291</v>
      </c>
      <c r="S836" s="2" t="s">
        <v>291</v>
      </c>
      <c r="T836" s="2" t="s">
        <v>291</v>
      </c>
      <c r="U836" s="2" t="s">
        <v>291</v>
      </c>
      <c r="V836" s="2" t="s">
        <v>291</v>
      </c>
      <c r="W836" s="2" t="s">
        <v>291</v>
      </c>
      <c r="X836" s="2" t="s">
        <v>291</v>
      </c>
      <c r="Y836" s="2" t="s">
        <v>291</v>
      </c>
      <c r="Z836" s="2" t="s">
        <v>291</v>
      </c>
      <c r="AA836" s="2" t="s">
        <v>291</v>
      </c>
      <c r="AB836" s="2" t="s">
        <v>291</v>
      </c>
      <c r="AC836" s="2" t="s">
        <v>291</v>
      </c>
      <c r="AD836" s="2" t="s">
        <v>291</v>
      </c>
      <c r="AE836" s="2" t="s">
        <v>291</v>
      </c>
      <c r="AF836" s="2" t="s">
        <v>291</v>
      </c>
      <c r="AG836" s="2" t="s">
        <v>291</v>
      </c>
      <c r="AH836" s="2" t="s">
        <v>291</v>
      </c>
      <c r="AI836" s="2" t="s">
        <v>291</v>
      </c>
      <c r="AJ836" s="2" t="s">
        <v>291</v>
      </c>
      <c r="AK836" s="2" t="s">
        <v>291</v>
      </c>
      <c r="AL836" s="2" t="s">
        <v>291</v>
      </c>
      <c r="AM836" s="2" t="s">
        <v>291</v>
      </c>
      <c r="AN836" s="2" t="s">
        <v>291</v>
      </c>
      <c r="AO836" s="2" t="s">
        <v>291</v>
      </c>
      <c r="AP836" s="2" t="s">
        <v>291</v>
      </c>
      <c r="AQ836" s="2" t="s">
        <v>291</v>
      </c>
      <c r="AR836" s="2" t="s">
        <v>291</v>
      </c>
      <c r="AS836" s="2" t="s">
        <v>291</v>
      </c>
      <c r="AT836" s="2" t="s">
        <v>291</v>
      </c>
      <c r="AU836" s="2" t="s">
        <v>291</v>
      </c>
      <c r="AV836" s="2" t="s">
        <v>291</v>
      </c>
      <c r="AW836" s="2" t="s">
        <v>291</v>
      </c>
      <c r="AX836" s="2" t="s">
        <v>291</v>
      </c>
      <c r="AY836" s="2" t="s">
        <v>291</v>
      </c>
      <c r="AZ836" s="2" t="s">
        <v>291</v>
      </c>
      <c r="BA836" s="2" t="s">
        <v>291</v>
      </c>
      <c r="BB836" s="2" t="s">
        <v>291</v>
      </c>
      <c r="BC836" s="2" t="s">
        <v>291</v>
      </c>
      <c r="BD836" s="2" t="s">
        <v>291</v>
      </c>
      <c r="BE836" s="2" t="s">
        <v>291</v>
      </c>
      <c r="BF836" s="2" t="s">
        <v>291</v>
      </c>
      <c r="BG836" s="2" t="s">
        <v>291</v>
      </c>
      <c r="BH836" s="2" t="s">
        <v>291</v>
      </c>
      <c r="BI836" s="2" t="s">
        <v>291</v>
      </c>
      <c r="BJ836" s="2" t="s">
        <v>291</v>
      </c>
      <c r="BK836" s="2" t="s">
        <v>291</v>
      </c>
      <c r="BL836" s="2" t="s">
        <v>291</v>
      </c>
      <c r="BM836" s="2" t="s">
        <v>291</v>
      </c>
      <c r="BN836" s="2" t="s">
        <v>291</v>
      </c>
      <c r="BO836" s="2" t="s">
        <v>291</v>
      </c>
      <c r="BP836" s="2" t="s">
        <v>291</v>
      </c>
      <c r="BQ836" s="2" t="s">
        <v>291</v>
      </c>
      <c r="BR836" s="2" t="s">
        <v>291</v>
      </c>
      <c r="BS836" s="2" t="s">
        <v>291</v>
      </c>
      <c r="BT836" s="2" t="s">
        <v>291</v>
      </c>
      <c r="BU836" s="2" t="s">
        <v>291</v>
      </c>
      <c r="BV836" s="2" t="s">
        <v>291</v>
      </c>
      <c r="BW836" s="2" t="s">
        <v>291</v>
      </c>
    </row>
    <row r="837" spans="1:75" hidden="1">
      <c r="A837" s="1" t="s">
        <v>266</v>
      </c>
      <c r="B837" s="1" t="s">
        <v>75</v>
      </c>
      <c r="C837" s="1" t="s">
        <v>74</v>
      </c>
      <c r="D837" s="3" t="s">
        <v>272</v>
      </c>
      <c r="E837" s="1" t="s">
        <v>290</v>
      </c>
      <c r="F837" s="2" t="s">
        <v>291</v>
      </c>
      <c r="G837" s="2" t="s">
        <v>291</v>
      </c>
      <c r="H837" s="2" t="s">
        <v>291</v>
      </c>
      <c r="I837" s="2" t="s">
        <v>291</v>
      </c>
      <c r="J837" s="2" t="s">
        <v>291</v>
      </c>
      <c r="K837" s="2" t="s">
        <v>291</v>
      </c>
      <c r="L837" s="2" t="s">
        <v>291</v>
      </c>
      <c r="M837" s="2" t="s">
        <v>291</v>
      </c>
      <c r="N837" s="2" t="s">
        <v>291</v>
      </c>
      <c r="O837" s="2" t="s">
        <v>291</v>
      </c>
      <c r="P837" s="2" t="s">
        <v>291</v>
      </c>
      <c r="Q837" s="2" t="s">
        <v>291</v>
      </c>
      <c r="R837" s="2" t="s">
        <v>291</v>
      </c>
      <c r="S837" s="2" t="s">
        <v>291</v>
      </c>
      <c r="T837" s="2" t="s">
        <v>291</v>
      </c>
      <c r="U837" s="2" t="s">
        <v>291</v>
      </c>
      <c r="V837" s="2" t="s">
        <v>291</v>
      </c>
      <c r="W837" s="2" t="s">
        <v>291</v>
      </c>
      <c r="X837" s="2" t="s">
        <v>291</v>
      </c>
      <c r="Y837" s="2" t="s">
        <v>291</v>
      </c>
      <c r="Z837" s="2" t="s">
        <v>291</v>
      </c>
      <c r="AA837" s="2" t="s">
        <v>291</v>
      </c>
      <c r="AB837" s="2" t="s">
        <v>291</v>
      </c>
      <c r="AC837" s="2" t="s">
        <v>291</v>
      </c>
      <c r="AD837" s="2" t="s">
        <v>291</v>
      </c>
      <c r="AE837" s="2" t="s">
        <v>291</v>
      </c>
      <c r="AF837" s="2" t="s">
        <v>291</v>
      </c>
      <c r="AG837" s="2" t="s">
        <v>291</v>
      </c>
      <c r="AH837" s="2" t="s">
        <v>291</v>
      </c>
      <c r="AI837" s="2" t="s">
        <v>291</v>
      </c>
      <c r="AJ837" s="2">
        <v>3844.4734846161359</v>
      </c>
      <c r="AK837" s="2">
        <v>3806.2887401645075</v>
      </c>
      <c r="AL837" s="2">
        <v>3764.7478930043658</v>
      </c>
      <c r="AM837" s="2">
        <v>3939.489284076175</v>
      </c>
      <c r="AN837" s="2">
        <v>3913.1434727552028</v>
      </c>
      <c r="AO837" s="2">
        <v>3691.7524797924125</v>
      </c>
      <c r="AP837" s="2">
        <v>3558.5083874613533</v>
      </c>
      <c r="AQ837" s="2">
        <v>3445.7478645740334</v>
      </c>
      <c r="AR837" s="2">
        <v>3734.4335784422274</v>
      </c>
      <c r="AS837" s="2">
        <v>3760.5969742229177</v>
      </c>
      <c r="AT837" s="2">
        <v>3775.087589867006</v>
      </c>
      <c r="AU837" s="2">
        <v>3427.4150946873688</v>
      </c>
      <c r="AV837" s="2">
        <v>2926.0330867424282</v>
      </c>
      <c r="AW837" s="2">
        <v>2550.697686107138</v>
      </c>
      <c r="AX837" s="2">
        <v>2048.7960286234766</v>
      </c>
      <c r="AY837" s="2">
        <v>1918.9084244422966</v>
      </c>
      <c r="AZ837" s="2">
        <v>2026.1606030178018</v>
      </c>
      <c r="BA837" s="2">
        <v>2196.5865842826747</v>
      </c>
      <c r="BB837" s="2">
        <v>2212.3612873229977</v>
      </c>
      <c r="BC837" s="2">
        <v>2262.0436200168833</v>
      </c>
      <c r="BD837" s="2">
        <v>2359.0715688465393</v>
      </c>
      <c r="BE837" s="2">
        <v>2464.7991352530607</v>
      </c>
      <c r="BF837" s="2">
        <v>2446.131084115555</v>
      </c>
      <c r="BG837" s="2">
        <v>2594.6073944413047</v>
      </c>
      <c r="BH837" s="2">
        <v>2747.5034063270705</v>
      </c>
      <c r="BI837" s="2">
        <v>2715.7358197565186</v>
      </c>
      <c r="BJ837" s="2">
        <v>2773.9439578241413</v>
      </c>
      <c r="BK837" s="2">
        <v>2986.4046443109773</v>
      </c>
      <c r="BL837" s="2">
        <v>3186.2094595942817</v>
      </c>
      <c r="BM837" s="2">
        <v>3241.7665494754242</v>
      </c>
      <c r="BN837" s="2">
        <v>3195.2841118090168</v>
      </c>
      <c r="BO837" s="2">
        <v>3360.5590601869394</v>
      </c>
      <c r="BP837" s="2">
        <v>3329.5271605205598</v>
      </c>
      <c r="BQ837" s="2">
        <v>3658.7948858000959</v>
      </c>
      <c r="BR837" s="2">
        <v>3767.8776961120134</v>
      </c>
      <c r="BS837" s="2">
        <v>3871.9641982291014</v>
      </c>
      <c r="BT837" s="2">
        <v>3995.6886221070026</v>
      </c>
      <c r="BU837" s="2">
        <v>4140.5746717073107</v>
      </c>
      <c r="BV837" s="2">
        <v>4239.7280497168031</v>
      </c>
      <c r="BW837" s="2">
        <v>4365.5297432632733</v>
      </c>
    </row>
    <row r="838" spans="1:75" hidden="1">
      <c r="A838" s="1" t="s">
        <v>266</v>
      </c>
      <c r="B838" s="1" t="s">
        <v>75</v>
      </c>
      <c r="C838" s="1" t="s">
        <v>74</v>
      </c>
      <c r="D838" s="3" t="s">
        <v>275</v>
      </c>
      <c r="E838" s="1" t="s">
        <v>251</v>
      </c>
      <c r="F838" s="4" t="s">
        <v>291</v>
      </c>
      <c r="G838" s="4" t="s">
        <v>291</v>
      </c>
      <c r="H838" s="4" t="s">
        <v>291</v>
      </c>
      <c r="I838" s="4" t="s">
        <v>291</v>
      </c>
      <c r="J838" s="4" t="s">
        <v>291</v>
      </c>
      <c r="K838" s="4" t="s">
        <v>291</v>
      </c>
      <c r="L838" s="4" t="s">
        <v>291</v>
      </c>
      <c r="M838" s="4" t="s">
        <v>291</v>
      </c>
      <c r="N838" s="4" t="s">
        <v>291</v>
      </c>
      <c r="O838" s="4" t="s">
        <v>291</v>
      </c>
      <c r="P838" s="4" t="s">
        <v>291</v>
      </c>
      <c r="Q838" s="4" t="s">
        <v>291</v>
      </c>
      <c r="R838" s="4" t="s">
        <v>291</v>
      </c>
      <c r="S838" s="4" t="s">
        <v>291</v>
      </c>
      <c r="T838" s="4" t="s">
        <v>291</v>
      </c>
      <c r="U838" s="4" t="s">
        <v>291</v>
      </c>
      <c r="V838" s="4" t="s">
        <v>291</v>
      </c>
      <c r="W838" s="4" t="s">
        <v>291</v>
      </c>
      <c r="X838" s="4" t="s">
        <v>291</v>
      </c>
      <c r="Y838" s="4" t="s">
        <v>291</v>
      </c>
      <c r="Z838" s="4" t="s">
        <v>291</v>
      </c>
      <c r="AA838" s="4" t="s">
        <v>291</v>
      </c>
      <c r="AB838" s="4" t="s">
        <v>291</v>
      </c>
      <c r="AC838" s="4" t="s">
        <v>291</v>
      </c>
      <c r="AD838" s="4" t="s">
        <v>291</v>
      </c>
      <c r="AE838" s="4" t="s">
        <v>291</v>
      </c>
      <c r="AF838" s="4" t="s">
        <v>291</v>
      </c>
      <c r="AG838" s="4" t="s">
        <v>291</v>
      </c>
      <c r="AH838" s="4" t="s">
        <v>291</v>
      </c>
      <c r="AI838" s="4" t="s">
        <v>291</v>
      </c>
      <c r="AJ838" s="4" t="s">
        <v>291</v>
      </c>
      <c r="AK838" s="4">
        <v>0.85056391007978238</v>
      </c>
      <c r="AL838" s="4">
        <v>0.85056391007978238</v>
      </c>
      <c r="AM838" s="4">
        <v>6.8425322682982292</v>
      </c>
      <c r="AN838" s="4">
        <v>1.4511791181064382</v>
      </c>
      <c r="AO838" s="4">
        <v>-3.6915444854882851</v>
      </c>
      <c r="AP838" s="4">
        <v>-1.5896173241836453</v>
      </c>
      <c r="AQ838" s="4">
        <v>-1.1295964910383649</v>
      </c>
      <c r="AR838" s="4">
        <v>10.144713003068361</v>
      </c>
      <c r="AS838" s="4">
        <v>2.077795287196138</v>
      </c>
      <c r="AT838" s="4">
        <v>2.2705181646983874</v>
      </c>
      <c r="AU838" s="4">
        <v>-7.9000000000000075</v>
      </c>
      <c r="AV838" s="4">
        <v>-13.8</v>
      </c>
      <c r="AW838" s="4">
        <v>-13.004999999999999</v>
      </c>
      <c r="AX838" s="4">
        <v>-19.806999999999995</v>
      </c>
      <c r="AY838" s="4">
        <v>-5.4239999999999959</v>
      </c>
      <c r="AZ838" s="4">
        <v>7.085000000000008</v>
      </c>
      <c r="BA838" s="4">
        <v>9.9150000000000063</v>
      </c>
      <c r="BB838" s="4">
        <v>2.1220000000000017</v>
      </c>
      <c r="BC838" s="4">
        <v>3.6559999999999926</v>
      </c>
      <c r="BD838" s="4">
        <v>5.4429999999999978</v>
      </c>
      <c r="BE838" s="4">
        <v>5.3220000000000045</v>
      </c>
      <c r="BF838" s="4">
        <v>-1.7000000000000348E-2</v>
      </c>
      <c r="BG838" s="4">
        <v>7.0300000000000029</v>
      </c>
      <c r="BH838" s="4">
        <v>7.0270000000000055</v>
      </c>
      <c r="BI838" s="4">
        <v>-0.17599999999999838</v>
      </c>
      <c r="BJ838" s="4">
        <v>3.1029999999999891</v>
      </c>
      <c r="BK838" s="4">
        <v>8.5429999999999886</v>
      </c>
      <c r="BL838" s="4">
        <v>7.5660000000000061</v>
      </c>
      <c r="BM838" s="4">
        <v>2.8860000000000108</v>
      </c>
      <c r="BN838" s="4">
        <v>-0.47199999999999465</v>
      </c>
      <c r="BO838" s="4">
        <v>5.9560000000000057</v>
      </c>
      <c r="BP838" s="4">
        <v>-8.7999999999988088E-2</v>
      </c>
      <c r="BQ838" s="4">
        <v>10.915000000000008</v>
      </c>
      <c r="BR838" s="4">
        <v>4.0240000000000054</v>
      </c>
      <c r="BS838" s="4">
        <v>3.8759999999999906</v>
      </c>
      <c r="BT838" s="4">
        <v>4.3360000000000065</v>
      </c>
      <c r="BU838" s="4">
        <v>4.7400000000000109</v>
      </c>
      <c r="BV838" s="4">
        <v>3.4589999999999899</v>
      </c>
      <c r="BW838" s="4">
        <v>4.0000000000000036</v>
      </c>
    </row>
    <row r="839" spans="1:75" hidden="1">
      <c r="A839" s="1" t="s">
        <v>266</v>
      </c>
      <c r="B839" s="1" t="s">
        <v>75</v>
      </c>
      <c r="C839" s="1" t="s">
        <v>74</v>
      </c>
      <c r="D839" s="3" t="s">
        <v>276</v>
      </c>
      <c r="E839" s="1" t="s">
        <v>252</v>
      </c>
      <c r="F839" s="4" t="s">
        <v>291</v>
      </c>
      <c r="G839" s="4">
        <v>1.8101210253693933</v>
      </c>
      <c r="H839" s="4">
        <v>1.8101210253693933</v>
      </c>
      <c r="I839" s="4">
        <v>1.8101210253693933</v>
      </c>
      <c r="J839" s="4">
        <v>1.8101210253693933</v>
      </c>
      <c r="K839" s="4">
        <v>1.8101210253693933</v>
      </c>
      <c r="L839" s="4">
        <v>1.8101210253693933</v>
      </c>
      <c r="M839" s="4">
        <v>1.8101210253693933</v>
      </c>
      <c r="N839" s="4">
        <v>1.8101210253693933</v>
      </c>
      <c r="O839" s="4">
        <v>1.8101210253693933</v>
      </c>
      <c r="P839" s="4">
        <v>1.8101210253692823</v>
      </c>
      <c r="Q839" s="4">
        <v>2.5735946293389267</v>
      </c>
      <c r="R839" s="4">
        <v>2.5735946293389267</v>
      </c>
      <c r="S839" s="4">
        <v>2.5735946293389267</v>
      </c>
      <c r="T839" s="4">
        <v>2.5735946293389267</v>
      </c>
      <c r="U839" s="4">
        <v>2.5735946293389267</v>
      </c>
      <c r="V839" s="4">
        <v>2.5735946293389267</v>
      </c>
      <c r="W839" s="4">
        <v>2.5735946293389045</v>
      </c>
      <c r="X839" s="4">
        <v>2.5735946293389267</v>
      </c>
      <c r="Y839" s="4">
        <v>2.5735946293389267</v>
      </c>
      <c r="Z839" s="4">
        <v>2.5735946293389489</v>
      </c>
      <c r="AA839" s="4">
        <v>3.1423970918616817</v>
      </c>
      <c r="AB839" s="4">
        <v>3.1423970918616817</v>
      </c>
      <c r="AC839" s="4">
        <v>3.1423970918616817</v>
      </c>
      <c r="AD839" s="4">
        <v>3.1423970918616817</v>
      </c>
      <c r="AE839" s="4">
        <v>3.1423970918616817</v>
      </c>
      <c r="AF839" s="4">
        <v>3.1423970918616817</v>
      </c>
      <c r="AG839" s="4">
        <v>3.1423970918616817</v>
      </c>
      <c r="AH839" s="4">
        <v>3.1423970918617039</v>
      </c>
      <c r="AI839" s="4">
        <v>3.1423970918616817</v>
      </c>
      <c r="AJ839" s="4">
        <v>3.1423970918617927</v>
      </c>
      <c r="AK839" s="4">
        <v>2.5304385312541644</v>
      </c>
      <c r="AL839" s="4">
        <v>2.5304385312541644</v>
      </c>
      <c r="AM839" s="4">
        <v>2.5304385312541644</v>
      </c>
      <c r="AN839" s="4">
        <v>2.5304385312541644</v>
      </c>
      <c r="AO839" s="4">
        <v>2.5304385312541644</v>
      </c>
      <c r="AP839" s="4">
        <v>2.3706896551724199</v>
      </c>
      <c r="AQ839" s="4">
        <v>3.0526315789473735</v>
      </c>
      <c r="AR839" s="4">
        <v>0.81716036772214729</v>
      </c>
      <c r="AS839" s="4">
        <v>1.3171225937183451</v>
      </c>
      <c r="AT839" s="4">
        <v>0.49999999999998934</v>
      </c>
      <c r="AU839" s="4">
        <v>0.34324942791761348</v>
      </c>
      <c r="AV839" s="4">
        <v>4.6750285062713726</v>
      </c>
      <c r="AW839" s="4">
        <v>-8.4422657952069713</v>
      </c>
      <c r="AX839" s="4">
        <v>-2.1415823914336718</v>
      </c>
      <c r="AY839" s="4">
        <v>-0.18237082066869803</v>
      </c>
      <c r="AZ839" s="4">
        <v>0.60901339829475543</v>
      </c>
      <c r="BA839" s="4">
        <v>2.2397094430992803</v>
      </c>
      <c r="BB839" s="4">
        <v>0.94730609828301837</v>
      </c>
      <c r="BC839" s="4">
        <v>3.4604105571847565</v>
      </c>
      <c r="BD839" s="4">
        <v>0.22675736961450532</v>
      </c>
      <c r="BE839" s="4">
        <v>1.0746606334841591</v>
      </c>
      <c r="BF839" s="4">
        <v>3.5254616675993278</v>
      </c>
      <c r="BG839" s="4">
        <v>4.3243243243243246</v>
      </c>
      <c r="BH839" s="4">
        <v>3.1606217616580334</v>
      </c>
      <c r="BI839" s="4">
        <v>4.3194374686087444</v>
      </c>
      <c r="BJ839" s="4">
        <v>0.91478093403947192</v>
      </c>
      <c r="BK839" s="4">
        <v>2.7194656488549684</v>
      </c>
      <c r="BL839" s="4">
        <v>1.4398513701811444</v>
      </c>
      <c r="BM839" s="4">
        <v>1.46520146520146</v>
      </c>
      <c r="BN839" s="4">
        <v>1.2635379061371799</v>
      </c>
      <c r="BO839" s="4">
        <v>1.5151515151515138</v>
      </c>
      <c r="BP839" s="4">
        <v>0.35118525021948788</v>
      </c>
      <c r="BQ839" s="4">
        <v>-1.0061242344706955</v>
      </c>
      <c r="BR839" s="4">
        <v>1.7675651789659685</v>
      </c>
      <c r="BS839" s="4">
        <v>2.1276595744680771</v>
      </c>
      <c r="BT839" s="4">
        <v>0.51020408163264808</v>
      </c>
      <c r="BU839" s="4">
        <v>1.4150943396226356</v>
      </c>
      <c r="BV839" s="4">
        <v>0.63424947145878097</v>
      </c>
      <c r="BW839" s="4">
        <v>0.58823529411764497</v>
      </c>
    </row>
    <row r="840" spans="1:75" hidden="1">
      <c r="A840" s="1" t="s">
        <v>266</v>
      </c>
      <c r="B840" s="1" t="s">
        <v>75</v>
      </c>
      <c r="C840" s="1" t="s">
        <v>74</v>
      </c>
      <c r="D840" s="3" t="s">
        <v>277</v>
      </c>
      <c r="E840" s="1" t="s">
        <v>253</v>
      </c>
      <c r="F840" s="4" t="s">
        <v>291</v>
      </c>
      <c r="G840" s="4" t="s">
        <v>291</v>
      </c>
      <c r="H840" s="4" t="s">
        <v>291</v>
      </c>
      <c r="I840" s="4" t="s">
        <v>291</v>
      </c>
      <c r="J840" s="4" t="s">
        <v>291</v>
      </c>
      <c r="K840" s="4" t="s">
        <v>291</v>
      </c>
      <c r="L840" s="4" t="s">
        <v>291</v>
      </c>
      <c r="M840" s="4" t="s">
        <v>291</v>
      </c>
      <c r="N840" s="4" t="s">
        <v>291</v>
      </c>
      <c r="O840" s="4" t="s">
        <v>291</v>
      </c>
      <c r="P840" s="4" t="s">
        <v>291</v>
      </c>
      <c r="Q840" s="4" t="s">
        <v>291</v>
      </c>
      <c r="R840" s="4" t="s">
        <v>291</v>
      </c>
      <c r="S840" s="4" t="s">
        <v>291</v>
      </c>
      <c r="T840" s="4" t="s">
        <v>291</v>
      </c>
      <c r="U840" s="4" t="s">
        <v>291</v>
      </c>
      <c r="V840" s="4" t="s">
        <v>291</v>
      </c>
      <c r="W840" s="4" t="s">
        <v>291</v>
      </c>
      <c r="X840" s="4" t="s">
        <v>291</v>
      </c>
      <c r="Y840" s="4" t="s">
        <v>291</v>
      </c>
      <c r="Z840" s="4" t="s">
        <v>291</v>
      </c>
      <c r="AA840" s="4" t="s">
        <v>291</v>
      </c>
      <c r="AB840" s="4" t="s">
        <v>291</v>
      </c>
      <c r="AC840" s="4" t="s">
        <v>291</v>
      </c>
      <c r="AD840" s="4" t="s">
        <v>291</v>
      </c>
      <c r="AE840" s="4" t="s">
        <v>291</v>
      </c>
      <c r="AF840" s="4" t="s">
        <v>291</v>
      </c>
      <c r="AG840" s="4" t="s">
        <v>291</v>
      </c>
      <c r="AH840" s="4" t="s">
        <v>291</v>
      </c>
      <c r="AI840" s="4" t="s">
        <v>291</v>
      </c>
      <c r="AJ840" s="4" t="s">
        <v>291</v>
      </c>
      <c r="AK840" s="4" t="s">
        <v>291</v>
      </c>
      <c r="AL840" s="4" t="s">
        <v>291</v>
      </c>
      <c r="AM840" s="4" t="s">
        <v>291</v>
      </c>
      <c r="AN840" s="4" t="s">
        <v>291</v>
      </c>
      <c r="AO840" s="4" t="s">
        <v>291</v>
      </c>
      <c r="AP840" s="4" t="s">
        <v>291</v>
      </c>
      <c r="AQ840" s="4" t="s">
        <v>291</v>
      </c>
      <c r="AR840" s="4" t="s">
        <v>291</v>
      </c>
      <c r="AS840" s="4" t="s">
        <v>291</v>
      </c>
      <c r="AT840" s="4" t="s">
        <v>291</v>
      </c>
      <c r="AU840" s="4" t="s">
        <v>291</v>
      </c>
      <c r="AV840" s="4" t="s">
        <v>291</v>
      </c>
      <c r="AW840" s="4" t="s">
        <v>291</v>
      </c>
      <c r="AX840" s="4" t="s">
        <v>291</v>
      </c>
      <c r="AY840" s="4" t="s">
        <v>291</v>
      </c>
      <c r="AZ840" s="4" t="s">
        <v>291</v>
      </c>
      <c r="BA840" s="4" t="s">
        <v>291</v>
      </c>
      <c r="BB840" s="4" t="s">
        <v>291</v>
      </c>
      <c r="BC840" s="4" t="s">
        <v>291</v>
      </c>
      <c r="BD840" s="4" t="s">
        <v>291</v>
      </c>
      <c r="BE840" s="4" t="s">
        <v>291</v>
      </c>
      <c r="BF840" s="4" t="s">
        <v>291</v>
      </c>
      <c r="BG840" s="4" t="s">
        <v>291</v>
      </c>
      <c r="BH840" s="4" t="s">
        <v>291</v>
      </c>
      <c r="BI840" s="4" t="s">
        <v>291</v>
      </c>
      <c r="BJ840" s="4" t="s">
        <v>291</v>
      </c>
      <c r="BK840" s="4" t="s">
        <v>291</v>
      </c>
      <c r="BL840" s="4" t="s">
        <v>291</v>
      </c>
      <c r="BM840" s="4" t="s">
        <v>291</v>
      </c>
      <c r="BN840" s="4" t="s">
        <v>291</v>
      </c>
      <c r="BO840" s="4" t="s">
        <v>291</v>
      </c>
      <c r="BP840" s="4" t="s">
        <v>291</v>
      </c>
      <c r="BQ840" s="4" t="s">
        <v>291</v>
      </c>
      <c r="BR840" s="4" t="s">
        <v>291</v>
      </c>
      <c r="BS840" s="4" t="s">
        <v>291</v>
      </c>
      <c r="BT840" s="4" t="s">
        <v>291</v>
      </c>
      <c r="BU840" s="4" t="s">
        <v>291</v>
      </c>
      <c r="BV840" s="4" t="s">
        <v>291</v>
      </c>
      <c r="BW840" s="4" t="s">
        <v>291</v>
      </c>
    </row>
    <row r="841" spans="1:75" hidden="1">
      <c r="A841" s="1" t="s">
        <v>266</v>
      </c>
      <c r="B841" s="1" t="s">
        <v>75</v>
      </c>
      <c r="C841" s="1" t="s">
        <v>74</v>
      </c>
      <c r="D841" s="3" t="s">
        <v>278</v>
      </c>
      <c r="E841" s="1" t="s">
        <v>254</v>
      </c>
      <c r="F841" s="4" t="s">
        <v>291</v>
      </c>
      <c r="G841" s="4">
        <v>1.618552687495578</v>
      </c>
      <c r="H841" s="4">
        <v>1.0993109076020913</v>
      </c>
      <c r="I841" s="4">
        <v>1.7057619422647274</v>
      </c>
      <c r="J841" s="4">
        <v>2.2500738852409441</v>
      </c>
      <c r="K841" s="4">
        <v>2.3471237010136647</v>
      </c>
      <c r="L841" s="4">
        <v>1.9942697809832044</v>
      </c>
      <c r="M841" s="4">
        <v>1.9086643989772112</v>
      </c>
      <c r="N841" s="4">
        <v>2.5596578892511657</v>
      </c>
      <c r="O841" s="4">
        <v>3.3845150481542907</v>
      </c>
      <c r="P841" s="4">
        <v>3.6100821184645637</v>
      </c>
      <c r="Q841" s="4">
        <v>3.8523270782048424</v>
      </c>
      <c r="R841" s="4">
        <v>3.448222339496132</v>
      </c>
      <c r="S841" s="4">
        <v>3.4299959060053009</v>
      </c>
      <c r="T841" s="4">
        <v>3.3909369435685344</v>
      </c>
      <c r="U841" s="4">
        <v>3.1518026192729698</v>
      </c>
      <c r="V841" s="4">
        <v>3.195406685473845</v>
      </c>
      <c r="W841" s="4">
        <v>3.05868937199687</v>
      </c>
      <c r="X841" s="4">
        <v>2.9868024667357496</v>
      </c>
      <c r="Y841" s="4">
        <v>2.7451932152199099</v>
      </c>
      <c r="Z841" s="4">
        <v>2.3523349988051168</v>
      </c>
      <c r="AA841" s="4">
        <v>2.2075435793065257</v>
      </c>
      <c r="AB841" s="4">
        <v>2.1697341790078539</v>
      </c>
      <c r="AC841" s="4">
        <v>2.1394564362209989</v>
      </c>
      <c r="AD841" s="4">
        <v>2.2373116197851539</v>
      </c>
      <c r="AE841" s="4">
        <v>2.1287576754742243</v>
      </c>
      <c r="AF841" s="4">
        <v>2.0068870573493269</v>
      </c>
      <c r="AG841" s="4">
        <v>1.9392472359794022</v>
      </c>
      <c r="AH841" s="4">
        <v>1.8631392295011651</v>
      </c>
      <c r="AI841" s="4">
        <v>1.8103264577043587</v>
      </c>
      <c r="AJ841" s="4">
        <v>1.7775464066569713</v>
      </c>
      <c r="AK841" s="4">
        <v>1.8622982459627124</v>
      </c>
      <c r="AL841" s="4">
        <v>1.9633656116724518</v>
      </c>
      <c r="AM841" s="4">
        <v>2.1033868187440463</v>
      </c>
      <c r="AN841" s="4">
        <v>2.1342140341387816</v>
      </c>
      <c r="AO841" s="4">
        <v>2.0839848095497659</v>
      </c>
      <c r="AP841" s="4">
        <v>2.095241804375525</v>
      </c>
      <c r="AQ841" s="4">
        <v>2.105892243459917</v>
      </c>
      <c r="AR841" s="4">
        <v>1.6301138184279251</v>
      </c>
      <c r="AS841" s="4">
        <v>1.3676150214496197</v>
      </c>
      <c r="AT841" s="4">
        <v>1.877954353881317</v>
      </c>
      <c r="AU841" s="4">
        <v>1.44250329225597</v>
      </c>
      <c r="AV841" s="4">
        <v>0.97055378514876445</v>
      </c>
      <c r="AW841" s="4">
        <v>-0.20367769664981772</v>
      </c>
      <c r="AX841" s="4">
        <v>-0.16180396473175485</v>
      </c>
      <c r="AY841" s="4">
        <v>0.97768644661071491</v>
      </c>
      <c r="AZ841" s="4">
        <v>1.4165946792905615</v>
      </c>
      <c r="BA841" s="4">
        <v>1.3870540201943449</v>
      </c>
      <c r="BB841" s="4">
        <v>1.3938439645844847</v>
      </c>
      <c r="BC841" s="4">
        <v>1.3793543013290943</v>
      </c>
      <c r="BD841" s="4">
        <v>1.1061591243127111</v>
      </c>
      <c r="BE841" s="4">
        <v>0.80421248952833313</v>
      </c>
      <c r="BF841" s="4">
        <v>0.7460366863826895</v>
      </c>
      <c r="BG841" s="4">
        <v>0.9052122852147626</v>
      </c>
      <c r="BH841" s="4">
        <v>1.0710468876529378</v>
      </c>
      <c r="BI841" s="4">
        <v>0.99170104763102174</v>
      </c>
      <c r="BJ841" s="4">
        <v>0.93949787074516511</v>
      </c>
      <c r="BK841" s="4">
        <v>0.82096529942068397</v>
      </c>
      <c r="BL841" s="4">
        <v>0.820616486042125</v>
      </c>
      <c r="BM841" s="4">
        <v>1.1227494197149523</v>
      </c>
      <c r="BN841" s="4">
        <v>0.9758537413823376</v>
      </c>
      <c r="BO841" s="4">
        <v>0.7450002476680373</v>
      </c>
      <c r="BP841" s="4">
        <v>0.84320104146637931</v>
      </c>
      <c r="BQ841" s="4">
        <v>0.93337192592624074</v>
      </c>
      <c r="BR841" s="4">
        <v>1.012429249814617</v>
      </c>
      <c r="BS841" s="4">
        <v>1.0835956955232984</v>
      </c>
      <c r="BT841" s="4">
        <v>1.1052899245693526</v>
      </c>
      <c r="BU841" s="4">
        <v>1.074961680843467</v>
      </c>
      <c r="BV841" s="4">
        <v>1.039432231692472</v>
      </c>
      <c r="BW841" s="4">
        <v>1.0030266890237671</v>
      </c>
    </row>
    <row r="842" spans="1:75" hidden="1">
      <c r="A842" s="1" t="s">
        <v>266</v>
      </c>
      <c r="B842" s="1" t="s">
        <v>75</v>
      </c>
      <c r="C842" s="1" t="s">
        <v>74</v>
      </c>
      <c r="D842" s="3" t="s">
        <v>279</v>
      </c>
      <c r="E842" s="1" t="s">
        <v>255</v>
      </c>
      <c r="F842" s="4" t="s">
        <v>291</v>
      </c>
      <c r="G842" s="4" t="s">
        <v>291</v>
      </c>
      <c r="H842" s="4" t="s">
        <v>291</v>
      </c>
      <c r="I842" s="4" t="s">
        <v>291</v>
      </c>
      <c r="J842" s="4" t="s">
        <v>291</v>
      </c>
      <c r="K842" s="4" t="s">
        <v>291</v>
      </c>
      <c r="L842" s="4" t="s">
        <v>291</v>
      </c>
      <c r="M842" s="4" t="s">
        <v>291</v>
      </c>
      <c r="N842" s="4" t="s">
        <v>291</v>
      </c>
      <c r="O842" s="4" t="s">
        <v>291</v>
      </c>
      <c r="P842" s="4" t="s">
        <v>291</v>
      </c>
      <c r="Q842" s="4" t="s">
        <v>291</v>
      </c>
      <c r="R842" s="4" t="s">
        <v>291</v>
      </c>
      <c r="S842" s="4" t="s">
        <v>291</v>
      </c>
      <c r="T842" s="4" t="s">
        <v>291</v>
      </c>
      <c r="U842" s="4" t="s">
        <v>291</v>
      </c>
      <c r="V842" s="4" t="s">
        <v>291</v>
      </c>
      <c r="W842" s="4" t="s">
        <v>291</v>
      </c>
      <c r="X842" s="4" t="s">
        <v>291</v>
      </c>
      <c r="Y842" s="4" t="s">
        <v>291</v>
      </c>
      <c r="Z842" s="4" t="s">
        <v>291</v>
      </c>
      <c r="AA842" s="4" t="s">
        <v>291</v>
      </c>
      <c r="AB842" s="4" t="s">
        <v>291</v>
      </c>
      <c r="AC842" s="4" t="s">
        <v>291</v>
      </c>
      <c r="AD842" s="4" t="s">
        <v>291</v>
      </c>
      <c r="AE842" s="4" t="s">
        <v>291</v>
      </c>
      <c r="AF842" s="4" t="s">
        <v>291</v>
      </c>
      <c r="AG842" s="4" t="s">
        <v>291</v>
      </c>
      <c r="AH842" s="4" t="s">
        <v>291</v>
      </c>
      <c r="AI842" s="4" t="s">
        <v>291</v>
      </c>
      <c r="AJ842" s="4" t="s">
        <v>291</v>
      </c>
      <c r="AK842" s="4">
        <v>-1.6384155234665299</v>
      </c>
      <c r="AL842" s="4">
        <v>-1.6384155234665299</v>
      </c>
      <c r="AM842" s="4">
        <v>4.2056717973849356</v>
      </c>
      <c r="AN842" s="4">
        <v>-1.0526234244270127</v>
      </c>
      <c r="AO842" s="4">
        <v>-6.068425246075404</v>
      </c>
      <c r="AP842" s="4">
        <v>-3.8685946072025579</v>
      </c>
      <c r="AQ842" s="4">
        <v>-4.0583418452364128</v>
      </c>
      <c r="AR842" s="4">
        <v>9.2519493718378421</v>
      </c>
      <c r="AS842" s="4">
        <v>0.75078394846257446</v>
      </c>
      <c r="AT842" s="4">
        <v>1.7617096166153257</v>
      </c>
      <c r="AU842" s="4">
        <v>-8.2150513112884802</v>
      </c>
      <c r="AV842" s="4">
        <v>-17.649891067538114</v>
      </c>
      <c r="AW842" s="4">
        <v>-4.9834503271862012</v>
      </c>
      <c r="AX842" s="4">
        <v>-18.052016413373863</v>
      </c>
      <c r="AY842" s="4">
        <v>-5.2512058465286167</v>
      </c>
      <c r="AZ842" s="4">
        <v>6.4367857142857199</v>
      </c>
      <c r="BA842" s="4">
        <v>7.50715216104203</v>
      </c>
      <c r="BB842" s="4">
        <v>1.1636703812316629</v>
      </c>
      <c r="BC842" s="4">
        <v>0.18904761904761092</v>
      </c>
      <c r="BD842" s="4">
        <v>5.2044411764705867</v>
      </c>
      <c r="BE842" s="4">
        <v>4.2021801902630163</v>
      </c>
      <c r="BF842" s="4">
        <v>-3.42182648648649</v>
      </c>
      <c r="BG842" s="4">
        <v>2.593523316062174</v>
      </c>
      <c r="BH842" s="4">
        <v>3.7479206428930212</v>
      </c>
      <c r="BI842" s="4">
        <v>-4.3092999518536406</v>
      </c>
      <c r="BJ842" s="4">
        <v>2.1683831106870111</v>
      </c>
      <c r="BK842" s="4">
        <v>5.6693581049698016</v>
      </c>
      <c r="BL842" s="4">
        <v>6.0391932234432177</v>
      </c>
      <c r="BM842" s="4">
        <v>1.4002815884476716</v>
      </c>
      <c r="BN842" s="4">
        <v>-1.7138823529411651</v>
      </c>
      <c r="BO842" s="4">
        <v>4.3745671641791217</v>
      </c>
      <c r="BP842" s="4">
        <v>-0.43764829396324423</v>
      </c>
      <c r="BQ842" s="4">
        <v>12.042284577993833</v>
      </c>
      <c r="BR842" s="4">
        <v>2.2172435953104808</v>
      </c>
      <c r="BS842" s="4">
        <v>1.7119166666666574</v>
      </c>
      <c r="BT842" s="4">
        <v>3.8063756345177779</v>
      </c>
      <c r="BU842" s="4">
        <v>3.2785116279069992</v>
      </c>
      <c r="BV842" s="4">
        <v>2.8069474789915727</v>
      </c>
      <c r="BW842" s="4">
        <v>3.3918128654970792</v>
      </c>
    </row>
    <row r="843" spans="1:75" hidden="1">
      <c r="A843" s="1" t="s">
        <v>266</v>
      </c>
      <c r="B843" s="1" t="s">
        <v>75</v>
      </c>
      <c r="C843" s="1" t="s">
        <v>74</v>
      </c>
      <c r="D843" s="3" t="s">
        <v>280</v>
      </c>
      <c r="E843" s="1" t="s">
        <v>256</v>
      </c>
      <c r="F843" s="4" t="s">
        <v>291</v>
      </c>
      <c r="G843" s="4" t="s">
        <v>291</v>
      </c>
      <c r="H843" s="4" t="s">
        <v>291</v>
      </c>
      <c r="I843" s="4" t="s">
        <v>291</v>
      </c>
      <c r="J843" s="4" t="s">
        <v>291</v>
      </c>
      <c r="K843" s="4" t="s">
        <v>291</v>
      </c>
      <c r="L843" s="4" t="s">
        <v>291</v>
      </c>
      <c r="M843" s="4" t="s">
        <v>291</v>
      </c>
      <c r="N843" s="4" t="s">
        <v>291</v>
      </c>
      <c r="O843" s="4" t="s">
        <v>291</v>
      </c>
      <c r="P843" s="4" t="s">
        <v>291</v>
      </c>
      <c r="Q843" s="4" t="s">
        <v>291</v>
      </c>
      <c r="R843" s="4" t="s">
        <v>291</v>
      </c>
      <c r="S843" s="4" t="s">
        <v>291</v>
      </c>
      <c r="T843" s="4" t="s">
        <v>291</v>
      </c>
      <c r="U843" s="4" t="s">
        <v>291</v>
      </c>
      <c r="V843" s="4" t="s">
        <v>291</v>
      </c>
      <c r="W843" s="4" t="s">
        <v>291</v>
      </c>
      <c r="X843" s="4" t="s">
        <v>291</v>
      </c>
      <c r="Y843" s="4" t="s">
        <v>291</v>
      </c>
      <c r="Z843" s="4" t="s">
        <v>291</v>
      </c>
      <c r="AA843" s="4" t="s">
        <v>291</v>
      </c>
      <c r="AB843" s="4" t="s">
        <v>291</v>
      </c>
      <c r="AC843" s="4" t="s">
        <v>291</v>
      </c>
      <c r="AD843" s="4" t="s">
        <v>291</v>
      </c>
      <c r="AE843" s="4" t="s">
        <v>291</v>
      </c>
      <c r="AF843" s="4" t="s">
        <v>291</v>
      </c>
      <c r="AG843" s="4" t="s">
        <v>291</v>
      </c>
      <c r="AH843" s="4" t="s">
        <v>291</v>
      </c>
      <c r="AI843" s="4" t="s">
        <v>291</v>
      </c>
      <c r="AJ843" s="4" t="s">
        <v>291</v>
      </c>
      <c r="AK843" s="4" t="s">
        <v>291</v>
      </c>
      <c r="AL843" s="4" t="s">
        <v>291</v>
      </c>
      <c r="AM843" s="4" t="s">
        <v>291</v>
      </c>
      <c r="AN843" s="4" t="s">
        <v>291</v>
      </c>
      <c r="AO843" s="4" t="s">
        <v>291</v>
      </c>
      <c r="AP843" s="4" t="s">
        <v>291</v>
      </c>
      <c r="AQ843" s="4" t="s">
        <v>291</v>
      </c>
      <c r="AR843" s="4" t="s">
        <v>291</v>
      </c>
      <c r="AS843" s="4" t="s">
        <v>291</v>
      </c>
      <c r="AT843" s="4" t="s">
        <v>291</v>
      </c>
      <c r="AU843" s="4" t="s">
        <v>291</v>
      </c>
      <c r="AV843" s="4" t="s">
        <v>291</v>
      </c>
      <c r="AW843" s="4" t="s">
        <v>291</v>
      </c>
      <c r="AX843" s="4" t="s">
        <v>291</v>
      </c>
      <c r="AY843" s="4" t="s">
        <v>291</v>
      </c>
      <c r="AZ843" s="4" t="s">
        <v>291</v>
      </c>
      <c r="BA843" s="4" t="s">
        <v>291</v>
      </c>
      <c r="BB843" s="4" t="s">
        <v>291</v>
      </c>
      <c r="BC843" s="4" t="s">
        <v>291</v>
      </c>
      <c r="BD843" s="4" t="s">
        <v>291</v>
      </c>
      <c r="BE843" s="4" t="s">
        <v>291</v>
      </c>
      <c r="BF843" s="4" t="s">
        <v>291</v>
      </c>
      <c r="BG843" s="4" t="s">
        <v>291</v>
      </c>
      <c r="BH843" s="4" t="s">
        <v>291</v>
      </c>
      <c r="BI843" s="4" t="s">
        <v>291</v>
      </c>
      <c r="BJ843" s="4" t="s">
        <v>291</v>
      </c>
      <c r="BK843" s="4" t="s">
        <v>291</v>
      </c>
      <c r="BL843" s="4" t="s">
        <v>291</v>
      </c>
      <c r="BM843" s="4" t="s">
        <v>291</v>
      </c>
      <c r="BN843" s="4" t="s">
        <v>291</v>
      </c>
      <c r="BO843" s="4" t="s">
        <v>291</v>
      </c>
      <c r="BP843" s="4" t="s">
        <v>291</v>
      </c>
      <c r="BQ843" s="4" t="s">
        <v>291</v>
      </c>
      <c r="BR843" s="4" t="s">
        <v>291</v>
      </c>
      <c r="BS843" s="4" t="s">
        <v>291</v>
      </c>
      <c r="BT843" s="4" t="s">
        <v>291</v>
      </c>
      <c r="BU843" s="4" t="s">
        <v>291</v>
      </c>
      <c r="BV843" s="4" t="s">
        <v>291</v>
      </c>
      <c r="BW843" s="4" t="s">
        <v>291</v>
      </c>
    </row>
    <row r="844" spans="1:75" hidden="1">
      <c r="A844" s="1" t="s">
        <v>266</v>
      </c>
      <c r="B844" s="1" t="s">
        <v>75</v>
      </c>
      <c r="C844" s="1" t="s">
        <v>74</v>
      </c>
      <c r="D844" s="3" t="s">
        <v>281</v>
      </c>
      <c r="E844" s="1" t="s">
        <v>257</v>
      </c>
      <c r="F844" s="4" t="s">
        <v>291</v>
      </c>
      <c r="G844" s="4" t="s">
        <v>291</v>
      </c>
      <c r="H844" s="4" t="s">
        <v>291</v>
      </c>
      <c r="I844" s="4" t="s">
        <v>291</v>
      </c>
      <c r="J844" s="4" t="s">
        <v>291</v>
      </c>
      <c r="K844" s="4" t="s">
        <v>291</v>
      </c>
      <c r="L844" s="4" t="s">
        <v>291</v>
      </c>
      <c r="M844" s="4" t="s">
        <v>291</v>
      </c>
      <c r="N844" s="4" t="s">
        <v>291</v>
      </c>
      <c r="O844" s="4" t="s">
        <v>291</v>
      </c>
      <c r="P844" s="4" t="s">
        <v>291</v>
      </c>
      <c r="Q844" s="4" t="s">
        <v>291</v>
      </c>
      <c r="R844" s="4" t="s">
        <v>291</v>
      </c>
      <c r="S844" s="4" t="s">
        <v>291</v>
      </c>
      <c r="T844" s="4" t="s">
        <v>291</v>
      </c>
      <c r="U844" s="4" t="s">
        <v>291</v>
      </c>
      <c r="V844" s="4" t="s">
        <v>291</v>
      </c>
      <c r="W844" s="4" t="s">
        <v>291</v>
      </c>
      <c r="X844" s="4" t="s">
        <v>291</v>
      </c>
      <c r="Y844" s="4" t="s">
        <v>291</v>
      </c>
      <c r="Z844" s="4" t="s">
        <v>291</v>
      </c>
      <c r="AA844" s="4" t="s">
        <v>291</v>
      </c>
      <c r="AB844" s="4" t="s">
        <v>291</v>
      </c>
      <c r="AC844" s="4" t="s">
        <v>291</v>
      </c>
      <c r="AD844" s="4" t="s">
        <v>291</v>
      </c>
      <c r="AE844" s="4" t="s">
        <v>291</v>
      </c>
      <c r="AF844" s="4" t="s">
        <v>291</v>
      </c>
      <c r="AG844" s="4" t="s">
        <v>291</v>
      </c>
      <c r="AH844" s="4" t="s">
        <v>291</v>
      </c>
      <c r="AI844" s="4" t="s">
        <v>291</v>
      </c>
      <c r="AJ844" s="4" t="s">
        <v>291</v>
      </c>
      <c r="AK844" s="4">
        <v>-0.99323729515697901</v>
      </c>
      <c r="AL844" s="4">
        <v>-1.0913740390159132</v>
      </c>
      <c r="AM844" s="4">
        <v>4.6415164052953539</v>
      </c>
      <c r="AN844" s="4">
        <v>-0.66876210140907055</v>
      </c>
      <c r="AO844" s="4">
        <v>-5.657625244364251</v>
      </c>
      <c r="AP844" s="4">
        <v>-3.6092368884533488</v>
      </c>
      <c r="AQ844" s="4">
        <v>-3.1687581033850831</v>
      </c>
      <c r="AR844" s="4">
        <v>8.3780277958289027</v>
      </c>
      <c r="AS844" s="4">
        <v>0.70059877170458584</v>
      </c>
      <c r="AT844" s="4">
        <v>0.38532753558582211</v>
      </c>
      <c r="AU844" s="4">
        <v>-9.2096537339385378</v>
      </c>
      <c r="AV844" s="4">
        <v>-14.628575591036608</v>
      </c>
      <c r="AW844" s="4">
        <v>-12.827448955922538</v>
      </c>
      <c r="AX844" s="4">
        <v>-19.677034256837423</v>
      </c>
      <c r="AY844" s="4">
        <v>-6.3397040196553007</v>
      </c>
      <c r="AZ844" s="4">
        <v>5.5892286056681728</v>
      </c>
      <c r="BA844" s="4">
        <v>8.4112770236987711</v>
      </c>
      <c r="BB844" s="4">
        <v>0.71814619797809787</v>
      </c>
      <c r="BC844" s="4">
        <v>2.2456699535726488</v>
      </c>
      <c r="BD844" s="4">
        <v>4.2893933596617195</v>
      </c>
      <c r="BE844" s="4">
        <v>4.4817447593680448</v>
      </c>
      <c r="BF844" s="4">
        <v>-0.75738630667724349</v>
      </c>
      <c r="BG844" s="4">
        <v>6.0698427524964238</v>
      </c>
      <c r="BH844" s="4">
        <v>5.8928380537776492</v>
      </c>
      <c r="BI844" s="4">
        <v>-1.1562346564301329</v>
      </c>
      <c r="BJ844" s="4">
        <v>2.1433652582908858</v>
      </c>
      <c r="BK844" s="4">
        <v>7.6591556901346891</v>
      </c>
      <c r="BL844" s="4">
        <v>6.6904803293795778</v>
      </c>
      <c r="BM844" s="4">
        <v>1.7436734962244849</v>
      </c>
      <c r="BN844" s="4">
        <v>-1.4338613517351884</v>
      </c>
      <c r="BO844" s="4">
        <v>5.172464876193783</v>
      </c>
      <c r="BP844" s="4">
        <v>-0.92341479827029449</v>
      </c>
      <c r="BQ844" s="4">
        <v>9.8893239011168319</v>
      </c>
      <c r="BR844" s="4">
        <v>2.981386323001356</v>
      </c>
      <c r="BS844" s="4">
        <v>2.762470295267061</v>
      </c>
      <c r="BT844" s="4">
        <v>3.1953917325601378</v>
      </c>
      <c r="BU844" s="4">
        <v>3.6260595682730434</v>
      </c>
      <c r="BV844" s="4">
        <v>2.3946767265667468</v>
      </c>
      <c r="BW844" s="4">
        <v>2.9672113888265628</v>
      </c>
    </row>
    <row r="845" spans="1:75" hidden="1">
      <c r="A845" s="1" t="s">
        <v>266</v>
      </c>
      <c r="B845" s="1" t="s">
        <v>77</v>
      </c>
      <c r="C845" s="1" t="s">
        <v>76</v>
      </c>
      <c r="D845" s="3" t="s">
        <v>267</v>
      </c>
      <c r="E845" s="1" t="s">
        <v>283</v>
      </c>
      <c r="F845" s="2" t="s">
        <v>291</v>
      </c>
      <c r="G845" s="2" t="s">
        <v>291</v>
      </c>
      <c r="H845" s="2" t="s">
        <v>291</v>
      </c>
      <c r="I845" s="2" t="s">
        <v>291</v>
      </c>
      <c r="J845" s="2" t="s">
        <v>291</v>
      </c>
      <c r="K845" s="2" t="s">
        <v>291</v>
      </c>
      <c r="L845" s="2" t="s">
        <v>291</v>
      </c>
      <c r="M845" s="2" t="s">
        <v>291</v>
      </c>
      <c r="N845" s="2" t="s">
        <v>291</v>
      </c>
      <c r="O845" s="2" t="s">
        <v>291</v>
      </c>
      <c r="P845" s="2" t="s">
        <v>291</v>
      </c>
      <c r="Q845" s="2" t="s">
        <v>291</v>
      </c>
      <c r="R845" s="2" t="s">
        <v>291</v>
      </c>
      <c r="S845" s="2" t="s">
        <v>291</v>
      </c>
      <c r="T845" s="2" t="s">
        <v>291</v>
      </c>
      <c r="U845" s="2" t="s">
        <v>291</v>
      </c>
      <c r="V845" s="2" t="s">
        <v>291</v>
      </c>
      <c r="W845" s="2" t="s">
        <v>291</v>
      </c>
      <c r="X845" s="2" t="s">
        <v>291</v>
      </c>
      <c r="Y845" s="2" t="s">
        <v>291</v>
      </c>
      <c r="Z845" s="2" t="s">
        <v>291</v>
      </c>
      <c r="AA845" s="2" t="s">
        <v>291</v>
      </c>
      <c r="AB845" s="2" t="s">
        <v>291</v>
      </c>
      <c r="AC845" s="2" t="s">
        <v>291</v>
      </c>
      <c r="AD845" s="2" t="s">
        <v>291</v>
      </c>
      <c r="AE845" s="2" t="s">
        <v>291</v>
      </c>
      <c r="AF845" s="2" t="s">
        <v>291</v>
      </c>
      <c r="AG845" s="2" t="s">
        <v>291</v>
      </c>
      <c r="AH845" s="2" t="s">
        <v>291</v>
      </c>
      <c r="AI845" s="2" t="s">
        <v>291</v>
      </c>
      <c r="AJ845" s="2">
        <v>35631.070578629951</v>
      </c>
      <c r="AK845" s="2">
        <v>36409.074740395845</v>
      </c>
      <c r="AL845" s="2">
        <v>37204.066617262499</v>
      </c>
      <c r="AM845" s="2">
        <v>37952.194770240247</v>
      </c>
      <c r="AN845" s="2">
        <v>39036.7025468219</v>
      </c>
      <c r="AO845" s="2">
        <v>38216.932015425758</v>
      </c>
      <c r="AP845" s="2">
        <v>39230.378538782512</v>
      </c>
      <c r="AQ845" s="2">
        <v>39078.810266954475</v>
      </c>
      <c r="AR845" s="2">
        <v>40712.184386129498</v>
      </c>
      <c r="AS845" s="2">
        <v>42914.860744116355</v>
      </c>
      <c r="AT845" s="2">
        <v>43252.49205176442</v>
      </c>
      <c r="AU845" s="2">
        <v>37802.668973113941</v>
      </c>
      <c r="AV845" s="2">
        <v>25668.125385110754</v>
      </c>
      <c r="AW845" s="2">
        <v>22741.879465468814</v>
      </c>
      <c r="AX845" s="2">
        <v>23241.984986047315</v>
      </c>
      <c r="AY845" s="2">
        <v>23102.989177953568</v>
      </c>
      <c r="AZ845" s="2">
        <v>23648.150068428953</v>
      </c>
      <c r="BA845" s="2">
        <v>25770.349316940337</v>
      </c>
      <c r="BB845" s="2">
        <v>27450.862852781858</v>
      </c>
      <c r="BC845" s="2">
        <v>28169.91952818041</v>
      </c>
      <c r="BD845" s="2">
        <v>29693.064564442699</v>
      </c>
      <c r="BE845" s="2">
        <v>31611.42729371219</v>
      </c>
      <c r="BF845" s="2">
        <v>33856.982367616729</v>
      </c>
      <c r="BG845" s="2">
        <v>36711.172688752362</v>
      </c>
      <c r="BH845" s="2">
        <v>39771.355262000834</v>
      </c>
      <c r="BI845" s="2">
        <v>44025.813845754703</v>
      </c>
      <c r="BJ845" s="2">
        <v>49260.172782291877</v>
      </c>
      <c r="BK845" s="2">
        <v>54175.962305677785</v>
      </c>
      <c r="BL845" s="2">
        <v>52254.00668829005</v>
      </c>
      <c r="BM845" s="2">
        <v>44728.58276168388</v>
      </c>
      <c r="BN845" s="2">
        <v>42965.911850871773</v>
      </c>
      <c r="BO845" s="2">
        <v>45707.52501096898</v>
      </c>
      <c r="BP845" s="2">
        <v>47551.634719128029</v>
      </c>
      <c r="BQ845" s="2">
        <v>48707.107537956341</v>
      </c>
      <c r="BR845" s="2">
        <v>49612.275817880109</v>
      </c>
      <c r="BS845" s="2">
        <v>51086.557575734238</v>
      </c>
      <c r="BT845" s="2">
        <v>52141.190001377086</v>
      </c>
      <c r="BU845" s="2">
        <v>54558.724653208395</v>
      </c>
      <c r="BV845" s="2">
        <v>57160.933754317615</v>
      </c>
      <c r="BW845" s="2">
        <v>58932.922700701456</v>
      </c>
    </row>
    <row r="846" spans="1:75" hidden="1">
      <c r="A846" s="1" t="s">
        <v>266</v>
      </c>
      <c r="B846" s="1" t="s">
        <v>77</v>
      </c>
      <c r="C846" s="1" t="s">
        <v>76</v>
      </c>
      <c r="D846" s="3" t="s">
        <v>269</v>
      </c>
      <c r="E846" s="1" t="s">
        <v>284</v>
      </c>
      <c r="F846" s="2">
        <v>743.25975677496319</v>
      </c>
      <c r="G846" s="2">
        <v>756.59840837873355</v>
      </c>
      <c r="H846" s="2">
        <v>770.17643743430995</v>
      </c>
      <c r="I846" s="2">
        <v>783.99813984551656</v>
      </c>
      <c r="J846" s="2">
        <v>798.06788861111477</v>
      </c>
      <c r="K846" s="2">
        <v>812.39013520836102</v>
      </c>
      <c r="L846" s="2">
        <v>826.96941100139327</v>
      </c>
      <c r="M846" s="2">
        <v>841.81032867489319</v>
      </c>
      <c r="N846" s="2">
        <v>856.9175836934769</v>
      </c>
      <c r="O846" s="2">
        <v>872.29595578727606</v>
      </c>
      <c r="P846" s="2">
        <v>887.95031046418035</v>
      </c>
      <c r="Q846" s="2">
        <v>904.40074390167445</v>
      </c>
      <c r="R846" s="2">
        <v>921.15594299676491</v>
      </c>
      <c r="S846" s="2">
        <v>938.22155392931688</v>
      </c>
      <c r="T846" s="2">
        <v>955.60332748201529</v>
      </c>
      <c r="U846" s="2">
        <v>973.30712097826722</v>
      </c>
      <c r="V846" s="2">
        <v>991.33890025600851</v>
      </c>
      <c r="W846" s="2">
        <v>1009.7047416780753</v>
      </c>
      <c r="X846" s="2">
        <v>1028.4108341798214</v>
      </c>
      <c r="Y846" s="2">
        <v>1047.4634813546718</v>
      </c>
      <c r="Z846" s="2">
        <v>1066.8691035783108</v>
      </c>
      <c r="AA846" s="2">
        <v>1075.8431143782493</v>
      </c>
      <c r="AB846" s="2">
        <v>1084.892610417724</v>
      </c>
      <c r="AC846" s="2">
        <v>1094.0182266437519</v>
      </c>
      <c r="AD846" s="2">
        <v>1103.2206033442312</v>
      </c>
      <c r="AE846" s="2">
        <v>1112.5003861928674</v>
      </c>
      <c r="AF846" s="2">
        <v>1121.8582262944742</v>
      </c>
      <c r="AG846" s="2">
        <v>1131.2947802306594</v>
      </c>
      <c r="AH846" s="2">
        <v>1140.8107101058924</v>
      </c>
      <c r="AI846" s="2">
        <v>1150.4066835939598</v>
      </c>
      <c r="AJ846" s="2">
        <v>1160.0833739848133</v>
      </c>
      <c r="AK846" s="2">
        <v>1163.4853780140943</v>
      </c>
      <c r="AL846" s="2">
        <v>1166.8873820433753</v>
      </c>
      <c r="AM846" s="2">
        <v>1176.2428931238981</v>
      </c>
      <c r="AN846" s="2">
        <v>1182.1964001751398</v>
      </c>
      <c r="AO846" s="2">
        <v>1186.448905211741</v>
      </c>
      <c r="AP846" s="2">
        <v>1194.1034142776232</v>
      </c>
      <c r="AQ846" s="2">
        <v>1201.7579233435054</v>
      </c>
      <c r="AR846" s="2">
        <v>1201.7579233335055</v>
      </c>
      <c r="AS846" s="2">
        <v>1196.6549172896264</v>
      </c>
      <c r="AT846" s="2">
        <v>1198.3559193042527</v>
      </c>
      <c r="AU846" s="2">
        <v>1188.1499072164947</v>
      </c>
      <c r="AV846" s="2">
        <v>1123.8996701030928</v>
      </c>
      <c r="AW846" s="2">
        <v>987.72752577319591</v>
      </c>
      <c r="AX846" s="2">
        <v>947.45125773195878</v>
      </c>
      <c r="AY846" s="2">
        <v>930.19</v>
      </c>
      <c r="AZ846" s="2">
        <v>935.36</v>
      </c>
      <c r="BA846" s="2">
        <v>976.99</v>
      </c>
      <c r="BB846" s="2">
        <v>973.38</v>
      </c>
      <c r="BC846" s="2">
        <v>955.92</v>
      </c>
      <c r="BD846" s="2">
        <v>923.69</v>
      </c>
      <c r="BE846" s="2">
        <v>938.7</v>
      </c>
      <c r="BF846" s="2">
        <v>952.32</v>
      </c>
      <c r="BG846" s="2">
        <v>958.28</v>
      </c>
      <c r="BH846" s="2">
        <v>960.62</v>
      </c>
      <c r="BI846" s="2">
        <v>969.15</v>
      </c>
      <c r="BJ846" s="2">
        <v>1024.95</v>
      </c>
      <c r="BK846" s="2">
        <v>1064.07</v>
      </c>
      <c r="BL846" s="2">
        <v>1055.07</v>
      </c>
      <c r="BM846" s="2">
        <v>903.72</v>
      </c>
      <c r="BN846" s="2">
        <v>843.51</v>
      </c>
      <c r="BO846" s="2">
        <v>856.22</v>
      </c>
      <c r="BP846" s="2">
        <v>868.63</v>
      </c>
      <c r="BQ846" s="2">
        <v>888.63</v>
      </c>
      <c r="BR846" s="2">
        <v>876.63</v>
      </c>
      <c r="BS846" s="2">
        <v>889</v>
      </c>
      <c r="BT846" s="2">
        <v>886.3</v>
      </c>
      <c r="BU846" s="2">
        <v>885.99</v>
      </c>
      <c r="BV846" s="2">
        <v>900.23</v>
      </c>
      <c r="BW846" s="2">
        <v>902.79206226913732</v>
      </c>
    </row>
    <row r="847" spans="1:75" hidden="1">
      <c r="A847" s="1" t="s">
        <v>266</v>
      </c>
      <c r="B847" s="1" t="s">
        <v>77</v>
      </c>
      <c r="C847" s="1" t="s">
        <v>76</v>
      </c>
      <c r="D847" s="3" t="s">
        <v>270</v>
      </c>
      <c r="E847" s="1" t="s">
        <v>285</v>
      </c>
      <c r="F847" s="2" t="s">
        <v>291</v>
      </c>
      <c r="G847" s="2" t="s">
        <v>291</v>
      </c>
      <c r="H847" s="2" t="s">
        <v>291</v>
      </c>
      <c r="I847" s="2" t="s">
        <v>291</v>
      </c>
      <c r="J847" s="2" t="s">
        <v>291</v>
      </c>
      <c r="K847" s="2" t="s">
        <v>291</v>
      </c>
      <c r="L847" s="2" t="s">
        <v>291</v>
      </c>
      <c r="M847" s="2" t="s">
        <v>291</v>
      </c>
      <c r="N847" s="2" t="s">
        <v>291</v>
      </c>
      <c r="O847" s="2" t="s">
        <v>291</v>
      </c>
      <c r="P847" s="2" t="s">
        <v>291</v>
      </c>
      <c r="Q847" s="2" t="s">
        <v>291</v>
      </c>
      <c r="R847" s="2" t="s">
        <v>291</v>
      </c>
      <c r="S847" s="2" t="s">
        <v>291</v>
      </c>
      <c r="T847" s="2" t="s">
        <v>291</v>
      </c>
      <c r="U847" s="2" t="s">
        <v>291</v>
      </c>
      <c r="V847" s="2" t="s">
        <v>291</v>
      </c>
      <c r="W847" s="2" t="s">
        <v>291</v>
      </c>
      <c r="X847" s="2" t="s">
        <v>291</v>
      </c>
      <c r="Y847" s="2" t="s">
        <v>291</v>
      </c>
      <c r="Z847" s="2" t="s">
        <v>291</v>
      </c>
      <c r="AA847" s="2" t="s">
        <v>291</v>
      </c>
      <c r="AB847" s="2" t="s">
        <v>291</v>
      </c>
      <c r="AC847" s="2" t="s">
        <v>291</v>
      </c>
      <c r="AD847" s="2" t="s">
        <v>291</v>
      </c>
      <c r="AE847" s="2" t="s">
        <v>291</v>
      </c>
      <c r="AF847" s="2" t="s">
        <v>291</v>
      </c>
      <c r="AG847" s="2" t="s">
        <v>291</v>
      </c>
      <c r="AH847" s="2" t="s">
        <v>291</v>
      </c>
      <c r="AI847" s="2" t="s">
        <v>291</v>
      </c>
      <c r="AJ847" s="2" t="s">
        <v>291</v>
      </c>
      <c r="AK847" s="2" t="s">
        <v>291</v>
      </c>
      <c r="AL847" s="2" t="s">
        <v>291</v>
      </c>
      <c r="AM847" s="2" t="s">
        <v>291</v>
      </c>
      <c r="AN847" s="2" t="s">
        <v>291</v>
      </c>
      <c r="AO847" s="2" t="s">
        <v>291</v>
      </c>
      <c r="AP847" s="2" t="s">
        <v>291</v>
      </c>
      <c r="AQ847" s="2" t="s">
        <v>291</v>
      </c>
      <c r="AR847" s="2" t="s">
        <v>291</v>
      </c>
      <c r="AS847" s="2" t="s">
        <v>291</v>
      </c>
      <c r="AT847" s="2" t="s">
        <v>291</v>
      </c>
      <c r="AU847" s="2" t="s">
        <v>291</v>
      </c>
      <c r="AV847" s="2" t="s">
        <v>291</v>
      </c>
      <c r="AW847" s="2" t="s">
        <v>291</v>
      </c>
      <c r="AX847" s="2" t="s">
        <v>291</v>
      </c>
      <c r="AY847" s="2">
        <v>1975.9081477977616</v>
      </c>
      <c r="AZ847" s="2">
        <v>1975.8959117345194</v>
      </c>
      <c r="BA847" s="2">
        <v>1975.9168466412143</v>
      </c>
      <c r="BB847" s="2">
        <v>1975.9045799174012</v>
      </c>
      <c r="BC847" s="2">
        <v>1975.9007029876977</v>
      </c>
      <c r="BD847" s="2">
        <v>1975.7949095475753</v>
      </c>
      <c r="BE847" s="2">
        <v>1987.1439224459357</v>
      </c>
      <c r="BF847" s="2">
        <v>1937.8738239247311</v>
      </c>
      <c r="BG847" s="2">
        <v>1927.7340652001503</v>
      </c>
      <c r="BH847" s="2">
        <v>1878.3941621036413</v>
      </c>
      <c r="BI847" s="2">
        <v>1905.5120466388073</v>
      </c>
      <c r="BJ847" s="2">
        <v>1906.8286257866237</v>
      </c>
      <c r="BK847" s="2">
        <v>1878.2091403761033</v>
      </c>
      <c r="BL847" s="2">
        <v>2002.249139867497</v>
      </c>
      <c r="BM847" s="2">
        <v>1952.2241402204222</v>
      </c>
      <c r="BN847" s="2">
        <v>1935.1353273820109</v>
      </c>
      <c r="BO847" s="2">
        <v>1951.8978767139286</v>
      </c>
      <c r="BP847" s="2">
        <v>1934.2838723046636</v>
      </c>
      <c r="BQ847" s="2">
        <v>1927.7460810461048</v>
      </c>
      <c r="BR847" s="2">
        <v>1938.4757537387495</v>
      </c>
      <c r="BS847" s="2">
        <v>1901.7412823397076</v>
      </c>
      <c r="BT847" s="2">
        <v>1902.4856143517998</v>
      </c>
      <c r="BU847" s="2">
        <v>1886.5100057562727</v>
      </c>
      <c r="BV847" s="2">
        <v>1891.8854070626396</v>
      </c>
      <c r="BW847" s="2">
        <v>1910.8048510447345</v>
      </c>
    </row>
    <row r="848" spans="1:75" hidden="1">
      <c r="A848" s="1" t="s">
        <v>266</v>
      </c>
      <c r="B848" s="1" t="s">
        <v>77</v>
      </c>
      <c r="C848" s="1" t="s">
        <v>76</v>
      </c>
      <c r="D848" s="3" t="s">
        <v>271</v>
      </c>
      <c r="E848" s="1" t="s">
        <v>286</v>
      </c>
      <c r="F848" s="2" t="s">
        <v>291</v>
      </c>
      <c r="G848" s="2" t="s">
        <v>291</v>
      </c>
      <c r="H848" s="2" t="s">
        <v>291</v>
      </c>
      <c r="I848" s="2" t="s">
        <v>291</v>
      </c>
      <c r="J848" s="2" t="s">
        <v>291</v>
      </c>
      <c r="K848" s="2" t="s">
        <v>291</v>
      </c>
      <c r="L848" s="2" t="s">
        <v>291</v>
      </c>
      <c r="M848" s="2" t="s">
        <v>291</v>
      </c>
      <c r="N848" s="2" t="s">
        <v>291</v>
      </c>
      <c r="O848" s="2" t="s">
        <v>291</v>
      </c>
      <c r="P848" s="2" t="s">
        <v>291</v>
      </c>
      <c r="Q848" s="2" t="s">
        <v>291</v>
      </c>
      <c r="R848" s="2" t="s">
        <v>291</v>
      </c>
      <c r="S848" s="2" t="s">
        <v>291</v>
      </c>
      <c r="T848" s="2" t="s">
        <v>291</v>
      </c>
      <c r="U848" s="2" t="s">
        <v>291</v>
      </c>
      <c r="V848" s="2" t="s">
        <v>291</v>
      </c>
      <c r="W848" s="2" t="s">
        <v>291</v>
      </c>
      <c r="X848" s="2" t="s">
        <v>291</v>
      </c>
      <c r="Y848" s="2" t="s">
        <v>291</v>
      </c>
      <c r="Z848" s="2" t="s">
        <v>291</v>
      </c>
      <c r="AA848" s="2" t="s">
        <v>291</v>
      </c>
      <c r="AB848" s="2" t="s">
        <v>291</v>
      </c>
      <c r="AC848" s="2" t="s">
        <v>291</v>
      </c>
      <c r="AD848" s="2" t="s">
        <v>291</v>
      </c>
      <c r="AE848" s="2" t="s">
        <v>291</v>
      </c>
      <c r="AF848" s="2" t="s">
        <v>291</v>
      </c>
      <c r="AG848" s="2" t="s">
        <v>291</v>
      </c>
      <c r="AH848" s="2" t="s">
        <v>291</v>
      </c>
      <c r="AI848" s="2" t="s">
        <v>291</v>
      </c>
      <c r="AJ848" s="2" t="s">
        <v>291</v>
      </c>
      <c r="AK848" s="2" t="s">
        <v>291</v>
      </c>
      <c r="AL848" s="2" t="s">
        <v>291</v>
      </c>
      <c r="AM848" s="2" t="s">
        <v>291</v>
      </c>
      <c r="AN848" s="2" t="s">
        <v>291</v>
      </c>
      <c r="AO848" s="2" t="s">
        <v>291</v>
      </c>
      <c r="AP848" s="2" t="s">
        <v>291</v>
      </c>
      <c r="AQ848" s="2" t="s">
        <v>291</v>
      </c>
      <c r="AR848" s="2" t="s">
        <v>291</v>
      </c>
      <c r="AS848" s="2" t="s">
        <v>291</v>
      </c>
      <c r="AT848" s="2" t="s">
        <v>291</v>
      </c>
      <c r="AU848" s="2" t="s">
        <v>291</v>
      </c>
      <c r="AV848" s="2" t="s">
        <v>291</v>
      </c>
      <c r="AW848" s="2" t="s">
        <v>291</v>
      </c>
      <c r="AX848" s="2" t="s">
        <v>291</v>
      </c>
      <c r="AY848" s="2">
        <v>1837.97</v>
      </c>
      <c r="AZ848" s="2">
        <v>1848.174</v>
      </c>
      <c r="BA848" s="2">
        <v>1930.451</v>
      </c>
      <c r="BB848" s="2">
        <v>1923.306</v>
      </c>
      <c r="BC848" s="2">
        <v>1888.8030000000001</v>
      </c>
      <c r="BD848" s="2">
        <v>1825.0219999999999</v>
      </c>
      <c r="BE848" s="2">
        <v>1865.3320000000001</v>
      </c>
      <c r="BF848" s="2">
        <v>1845.4760000000001</v>
      </c>
      <c r="BG848" s="2">
        <v>1847.309</v>
      </c>
      <c r="BH848" s="2">
        <v>1804.423</v>
      </c>
      <c r="BI848" s="2">
        <v>1846.7270000000001</v>
      </c>
      <c r="BJ848" s="2">
        <v>1954.404</v>
      </c>
      <c r="BK848" s="2">
        <v>1998.546</v>
      </c>
      <c r="BL848" s="2">
        <v>2112.5129999999999</v>
      </c>
      <c r="BM848" s="2">
        <v>1764.2639999999999</v>
      </c>
      <c r="BN848" s="2">
        <v>1632.306</v>
      </c>
      <c r="BO848" s="2">
        <v>1671.2539999999999</v>
      </c>
      <c r="BP848" s="2">
        <v>1680.1769999999999</v>
      </c>
      <c r="BQ848" s="2">
        <v>1713.0530000000001</v>
      </c>
      <c r="BR848" s="2">
        <v>1699.326</v>
      </c>
      <c r="BS848" s="2">
        <v>1690.6479999999999</v>
      </c>
      <c r="BT848" s="2">
        <v>1686.173</v>
      </c>
      <c r="BU848" s="2">
        <v>1671.4290000000001</v>
      </c>
      <c r="BV848" s="2">
        <v>1703.1320000000001</v>
      </c>
      <c r="BW848" s="2">
        <v>1725.0594520685477</v>
      </c>
    </row>
    <row r="849" spans="1:75" hidden="1">
      <c r="A849" s="1" t="s">
        <v>266</v>
      </c>
      <c r="B849" s="1" t="s">
        <v>77</v>
      </c>
      <c r="C849" s="1" t="s">
        <v>76</v>
      </c>
      <c r="D849" s="3" t="s">
        <v>268</v>
      </c>
      <c r="E849" s="1" t="s">
        <v>287</v>
      </c>
      <c r="F849" s="2">
        <v>1936.498</v>
      </c>
      <c r="G849" s="2">
        <v>1950.8879999999999</v>
      </c>
      <c r="H849" s="2">
        <v>1964.319</v>
      </c>
      <c r="I849" s="2">
        <v>1976.212</v>
      </c>
      <c r="J849" s="2">
        <v>1990.6510000000001</v>
      </c>
      <c r="K849" s="2">
        <v>2002.1110000000001</v>
      </c>
      <c r="L849" s="2">
        <v>2026.3330000000001</v>
      </c>
      <c r="M849" s="2">
        <v>2055.7089999999998</v>
      </c>
      <c r="N849" s="2">
        <v>2072.1190000000001</v>
      </c>
      <c r="O849" s="2">
        <v>2088.9340000000002</v>
      </c>
      <c r="P849" s="2">
        <v>2115.183</v>
      </c>
      <c r="Q849" s="2">
        <v>2145.7440000000001</v>
      </c>
      <c r="R849" s="2">
        <v>2172.8290000000002</v>
      </c>
      <c r="S849" s="2">
        <v>2199.3960000000002</v>
      </c>
      <c r="T849" s="2">
        <v>2227.4949999999999</v>
      </c>
      <c r="U849" s="2">
        <v>2253.6039999999998</v>
      </c>
      <c r="V849" s="2">
        <v>2278.721</v>
      </c>
      <c r="W849" s="2">
        <v>2301.3710000000001</v>
      </c>
      <c r="X849" s="2">
        <v>2322.0309999999999</v>
      </c>
      <c r="Y849" s="2">
        <v>2341.8710000000001</v>
      </c>
      <c r="Z849" s="2">
        <v>2361.1590000000001</v>
      </c>
      <c r="AA849" s="2">
        <v>2381.6410000000001</v>
      </c>
      <c r="AB849" s="2">
        <v>2401.2440000000001</v>
      </c>
      <c r="AC849" s="2">
        <v>2421.355</v>
      </c>
      <c r="AD849" s="2">
        <v>2442.473</v>
      </c>
      <c r="AE849" s="2">
        <v>2461.6060000000002</v>
      </c>
      <c r="AF849" s="2">
        <v>2476.7600000000002</v>
      </c>
      <c r="AG849" s="2">
        <v>2491.4070000000002</v>
      </c>
      <c r="AH849" s="2">
        <v>2504.5079999999998</v>
      </c>
      <c r="AI849" s="2">
        <v>2514.1669999999999</v>
      </c>
      <c r="AJ849" s="2">
        <v>2524.5430000000001</v>
      </c>
      <c r="AK849" s="2">
        <v>2536.9760000000001</v>
      </c>
      <c r="AL849" s="2">
        <v>2552.2289999999998</v>
      </c>
      <c r="AM849" s="2">
        <v>2569.826</v>
      </c>
      <c r="AN849" s="2">
        <v>2587.9960000000001</v>
      </c>
      <c r="AO849" s="2">
        <v>2606.4050000000002</v>
      </c>
      <c r="AP849" s="2">
        <v>2626.6950000000002</v>
      </c>
      <c r="AQ849" s="2">
        <v>2648.9650000000001</v>
      </c>
      <c r="AR849" s="2">
        <v>2664.0680000000002</v>
      </c>
      <c r="AS849" s="2">
        <v>2667.3090000000002</v>
      </c>
      <c r="AT849" s="2">
        <v>2663.59</v>
      </c>
      <c r="AU849" s="2">
        <v>2651.0179255716116</v>
      </c>
      <c r="AV849" s="2">
        <v>2614.7689443856066</v>
      </c>
      <c r="AW849" s="2">
        <v>2563.7125199289339</v>
      </c>
      <c r="AX849" s="2">
        <v>2521.1579983106481</v>
      </c>
      <c r="AY849" s="2">
        <v>2485.4656089638947</v>
      </c>
      <c r="AZ849" s="2">
        <v>2457.6270155160219</v>
      </c>
      <c r="BA849" s="2">
        <v>2433.2519935673936</v>
      </c>
      <c r="BB849" s="2">
        <v>2410.4162256000932</v>
      </c>
      <c r="BC849" s="2">
        <v>2390.8760014069803</v>
      </c>
      <c r="BD849" s="2">
        <v>2367.9402169366699</v>
      </c>
      <c r="BE849" s="2">
        <v>2337.555703404671</v>
      </c>
      <c r="BF849" s="2">
        <v>2310.5542480869935</v>
      </c>
      <c r="BG849" s="2">
        <v>2288.3325814481764</v>
      </c>
      <c r="BH849" s="2">
        <v>2263.4954832556409</v>
      </c>
      <c r="BI849" s="2">
        <v>2239.168469228458</v>
      </c>
      <c r="BJ849" s="2">
        <v>2218.7230956831027</v>
      </c>
      <c r="BK849" s="2">
        <v>2200.6881198602941</v>
      </c>
      <c r="BL849" s="2">
        <v>2177.6813236728467</v>
      </c>
      <c r="BM849" s="2">
        <v>2142.022439854602</v>
      </c>
      <c r="BN849" s="2">
        <v>2097.9006596341455</v>
      </c>
      <c r="BO849" s="2">
        <v>2060.0489139874007</v>
      </c>
      <c r="BP849" s="2">
        <v>2034.6547238730982</v>
      </c>
      <c r="BQ849" s="2">
        <v>2012.9786472582016</v>
      </c>
      <c r="BR849" s="2">
        <v>1994.1110340478328</v>
      </c>
      <c r="BS849" s="2">
        <v>1977.8528514010015</v>
      </c>
      <c r="BT849" s="2">
        <v>1959.8598825094575</v>
      </c>
      <c r="BU849" s="2">
        <v>1942.5680293040152</v>
      </c>
      <c r="BV849" s="2">
        <v>1928.9684862622705</v>
      </c>
      <c r="BW849" s="2">
        <v>1914.9223448855157</v>
      </c>
    </row>
    <row r="850" spans="1:75" hidden="1">
      <c r="A850" s="1" t="s">
        <v>266</v>
      </c>
      <c r="B850" s="1" t="s">
        <v>77</v>
      </c>
      <c r="C850" s="1" t="s">
        <v>76</v>
      </c>
      <c r="D850" s="3" t="s">
        <v>274</v>
      </c>
      <c r="E850" s="1" t="s">
        <v>288</v>
      </c>
      <c r="F850" s="2" t="s">
        <v>291</v>
      </c>
      <c r="G850" s="2" t="s">
        <v>291</v>
      </c>
      <c r="H850" s="2" t="s">
        <v>291</v>
      </c>
      <c r="I850" s="2" t="s">
        <v>291</v>
      </c>
      <c r="J850" s="2" t="s">
        <v>291</v>
      </c>
      <c r="K850" s="2" t="s">
        <v>291</v>
      </c>
      <c r="L850" s="2" t="s">
        <v>291</v>
      </c>
      <c r="M850" s="2" t="s">
        <v>291</v>
      </c>
      <c r="N850" s="2" t="s">
        <v>291</v>
      </c>
      <c r="O850" s="2" t="s">
        <v>291</v>
      </c>
      <c r="P850" s="2" t="s">
        <v>291</v>
      </c>
      <c r="Q850" s="2" t="s">
        <v>291</v>
      </c>
      <c r="R850" s="2" t="s">
        <v>291</v>
      </c>
      <c r="S850" s="2" t="s">
        <v>291</v>
      </c>
      <c r="T850" s="2" t="s">
        <v>291</v>
      </c>
      <c r="U850" s="2" t="s">
        <v>291</v>
      </c>
      <c r="V850" s="2" t="s">
        <v>291</v>
      </c>
      <c r="W850" s="2" t="s">
        <v>291</v>
      </c>
      <c r="X850" s="2" t="s">
        <v>291</v>
      </c>
      <c r="Y850" s="2" t="s">
        <v>291</v>
      </c>
      <c r="Z850" s="2" t="s">
        <v>291</v>
      </c>
      <c r="AA850" s="2" t="s">
        <v>291</v>
      </c>
      <c r="AB850" s="2" t="s">
        <v>291</v>
      </c>
      <c r="AC850" s="2" t="s">
        <v>291</v>
      </c>
      <c r="AD850" s="2" t="s">
        <v>291</v>
      </c>
      <c r="AE850" s="2" t="s">
        <v>291</v>
      </c>
      <c r="AF850" s="2" t="s">
        <v>291</v>
      </c>
      <c r="AG850" s="2" t="s">
        <v>291</v>
      </c>
      <c r="AH850" s="2" t="s">
        <v>291</v>
      </c>
      <c r="AI850" s="2" t="s">
        <v>291</v>
      </c>
      <c r="AJ850" s="2">
        <v>30714.232595403442</v>
      </c>
      <c r="AK850" s="2">
        <v>31293.108988220381</v>
      </c>
      <c r="AL850" s="2">
        <v>31883.168152965391</v>
      </c>
      <c r="AM850" s="2">
        <v>32265.610268169843</v>
      </c>
      <c r="AN850" s="2">
        <v>33020.488423952818</v>
      </c>
      <c r="AO850" s="2">
        <v>32211.190762239632</v>
      </c>
      <c r="AP850" s="2">
        <v>32853.417944973437</v>
      </c>
      <c r="AQ850" s="2">
        <v>32518.038373510564</v>
      </c>
      <c r="AR850" s="2">
        <v>33877.192399280961</v>
      </c>
      <c r="AS850" s="2">
        <v>35862.352733498752</v>
      </c>
      <c r="AT850" s="2">
        <v>36093.193478675486</v>
      </c>
      <c r="AU850" s="2">
        <v>31816.413689477195</v>
      </c>
      <c r="AV850" s="2">
        <v>22838.449078605277</v>
      </c>
      <c r="AW850" s="2">
        <v>23024.446390381199</v>
      </c>
      <c r="AX850" s="2">
        <v>24531.061409623093</v>
      </c>
      <c r="AY850" s="2">
        <v>24836.849652171673</v>
      </c>
      <c r="AZ850" s="2">
        <v>25282.404708806182</v>
      </c>
      <c r="BA850" s="2">
        <v>26377.290777736041</v>
      </c>
      <c r="BB850" s="2">
        <v>28201.589156117712</v>
      </c>
      <c r="BC850" s="2">
        <v>29468.909038601985</v>
      </c>
      <c r="BD850" s="2">
        <v>32146.136219340577</v>
      </c>
      <c r="BE850" s="2">
        <v>33675.75081891146</v>
      </c>
      <c r="BF850" s="2">
        <v>35552.106820834095</v>
      </c>
      <c r="BG850" s="2">
        <v>38309.442635505664</v>
      </c>
      <c r="BH850" s="2">
        <v>41401.756430223017</v>
      </c>
      <c r="BI850" s="2">
        <v>45427.244333441369</v>
      </c>
      <c r="BJ850" s="2">
        <v>48061.049594899137</v>
      </c>
      <c r="BK850" s="2">
        <v>50913.908206864013</v>
      </c>
      <c r="BL850" s="2">
        <v>49526.578035855491</v>
      </c>
      <c r="BM850" s="2">
        <v>49493.85070783415</v>
      </c>
      <c r="BN850" s="2">
        <v>50937.050954786282</v>
      </c>
      <c r="BO850" s="2">
        <v>53382.921458233839</v>
      </c>
      <c r="BP850" s="2">
        <v>54743.25629914696</v>
      </c>
      <c r="BQ850" s="2">
        <v>54811.459817872834</v>
      </c>
      <c r="BR850" s="2">
        <v>56594.316664818805</v>
      </c>
      <c r="BS850" s="2">
        <v>57465.194123435591</v>
      </c>
      <c r="BT850" s="2">
        <v>58830.181655621222</v>
      </c>
      <c r="BU850" s="2">
        <v>61579.391023835931</v>
      </c>
      <c r="BV850" s="2">
        <v>63495.921880316819</v>
      </c>
      <c r="BW850" s="2">
        <v>65278.512255164882</v>
      </c>
    </row>
    <row r="851" spans="1:75" hidden="1">
      <c r="A851" s="1" t="s">
        <v>266</v>
      </c>
      <c r="B851" s="1" t="s">
        <v>77</v>
      </c>
      <c r="C851" s="1" t="s">
        <v>76</v>
      </c>
      <c r="D851" s="3" t="s">
        <v>273</v>
      </c>
      <c r="E851" s="1" t="s">
        <v>289</v>
      </c>
      <c r="F851" s="2" t="s">
        <v>291</v>
      </c>
      <c r="G851" s="2" t="s">
        <v>291</v>
      </c>
      <c r="H851" s="2" t="s">
        <v>291</v>
      </c>
      <c r="I851" s="2" t="s">
        <v>291</v>
      </c>
      <c r="J851" s="2" t="s">
        <v>291</v>
      </c>
      <c r="K851" s="2" t="s">
        <v>291</v>
      </c>
      <c r="L851" s="2" t="s">
        <v>291</v>
      </c>
      <c r="M851" s="2" t="s">
        <v>291</v>
      </c>
      <c r="N851" s="2" t="s">
        <v>291</v>
      </c>
      <c r="O851" s="2" t="s">
        <v>291</v>
      </c>
      <c r="P851" s="2" t="s">
        <v>291</v>
      </c>
      <c r="Q851" s="2" t="s">
        <v>291</v>
      </c>
      <c r="R851" s="2" t="s">
        <v>291</v>
      </c>
      <c r="S851" s="2" t="s">
        <v>291</v>
      </c>
      <c r="T851" s="2" t="s">
        <v>291</v>
      </c>
      <c r="U851" s="2" t="s">
        <v>291</v>
      </c>
      <c r="V851" s="2" t="s">
        <v>291</v>
      </c>
      <c r="W851" s="2" t="s">
        <v>291</v>
      </c>
      <c r="X851" s="2" t="s">
        <v>291</v>
      </c>
      <c r="Y851" s="2" t="s">
        <v>291</v>
      </c>
      <c r="Z851" s="2" t="s">
        <v>291</v>
      </c>
      <c r="AA851" s="2" t="s">
        <v>291</v>
      </c>
      <c r="AB851" s="2" t="s">
        <v>291</v>
      </c>
      <c r="AC851" s="2" t="s">
        <v>291</v>
      </c>
      <c r="AD851" s="2" t="s">
        <v>291</v>
      </c>
      <c r="AE851" s="2" t="s">
        <v>291</v>
      </c>
      <c r="AF851" s="2" t="s">
        <v>291</v>
      </c>
      <c r="AG851" s="2" t="s">
        <v>291</v>
      </c>
      <c r="AH851" s="2" t="s">
        <v>291</v>
      </c>
      <c r="AI851" s="2" t="s">
        <v>291</v>
      </c>
      <c r="AJ851" s="2" t="s">
        <v>291</v>
      </c>
      <c r="AK851" s="2" t="s">
        <v>291</v>
      </c>
      <c r="AL851" s="2" t="s">
        <v>291</v>
      </c>
      <c r="AM851" s="2" t="s">
        <v>291</v>
      </c>
      <c r="AN851" s="2" t="s">
        <v>291</v>
      </c>
      <c r="AO851" s="2" t="s">
        <v>291</v>
      </c>
      <c r="AP851" s="2" t="s">
        <v>291</v>
      </c>
      <c r="AQ851" s="2" t="s">
        <v>291</v>
      </c>
      <c r="AR851" s="2" t="s">
        <v>291</v>
      </c>
      <c r="AS851" s="2" t="s">
        <v>291</v>
      </c>
      <c r="AT851" s="2" t="s">
        <v>291</v>
      </c>
      <c r="AU851" s="2" t="s">
        <v>291</v>
      </c>
      <c r="AV851" s="2" t="s">
        <v>291</v>
      </c>
      <c r="AW851" s="2" t="s">
        <v>291</v>
      </c>
      <c r="AX851" s="2" t="s">
        <v>291</v>
      </c>
      <c r="AY851" s="2">
        <v>12.569840192143271</v>
      </c>
      <c r="AZ851" s="2">
        <v>12.795413239461736</v>
      </c>
      <c r="BA851" s="2">
        <v>13.349393129864646</v>
      </c>
      <c r="BB851" s="2">
        <v>14.27274851364362</v>
      </c>
      <c r="BC851" s="2">
        <v>14.914164964890679</v>
      </c>
      <c r="BD851" s="2">
        <v>16.26997623285785</v>
      </c>
      <c r="BE851" s="2">
        <v>16.946810162326166</v>
      </c>
      <c r="BF851" s="2">
        <v>18.345934798185798</v>
      </c>
      <c r="BG851" s="2">
        <v>19.872783973202299</v>
      </c>
      <c r="BH851" s="2">
        <v>22.041037640287691</v>
      </c>
      <c r="BI851" s="2">
        <v>23.839914532984409</v>
      </c>
      <c r="BJ851" s="2">
        <v>25.204703215042475</v>
      </c>
      <c r="BK851" s="2">
        <v>27.107688442336471</v>
      </c>
      <c r="BL851" s="2">
        <v>24.735472249538841</v>
      </c>
      <c r="BM851" s="2">
        <v>25.352545175599502</v>
      </c>
      <c r="BN851" s="2">
        <v>26.322216453821632</v>
      </c>
      <c r="BO851" s="2">
        <v>27.349238961264401</v>
      </c>
      <c r="BP851" s="2">
        <v>28.301562703886574</v>
      </c>
      <c r="BQ851" s="2">
        <v>28.432925039655132</v>
      </c>
      <c r="BR851" s="2">
        <v>29.195266722147551</v>
      </c>
      <c r="BS851" s="2">
        <v>30.217146074010817</v>
      </c>
      <c r="BT851" s="2">
        <v>30.922799737261293</v>
      </c>
      <c r="BU851" s="2">
        <v>32.641963645005795</v>
      </c>
      <c r="BV851" s="2">
        <v>33.562245177894383</v>
      </c>
      <c r="BW851" s="2">
        <v>34.162835738811204</v>
      </c>
    </row>
    <row r="852" spans="1:75" hidden="1">
      <c r="A852" s="1" t="s">
        <v>266</v>
      </c>
      <c r="B852" s="1" t="s">
        <v>77</v>
      </c>
      <c r="C852" s="1" t="s">
        <v>76</v>
      </c>
      <c r="D852" s="3" t="s">
        <v>272</v>
      </c>
      <c r="E852" s="1" t="s">
        <v>290</v>
      </c>
      <c r="F852" s="2" t="s">
        <v>291</v>
      </c>
      <c r="G852" s="2" t="s">
        <v>291</v>
      </c>
      <c r="H852" s="2" t="s">
        <v>291</v>
      </c>
      <c r="I852" s="2" t="s">
        <v>291</v>
      </c>
      <c r="J852" s="2" t="s">
        <v>291</v>
      </c>
      <c r="K852" s="2" t="s">
        <v>291</v>
      </c>
      <c r="L852" s="2" t="s">
        <v>291</v>
      </c>
      <c r="M852" s="2" t="s">
        <v>291</v>
      </c>
      <c r="N852" s="2" t="s">
        <v>291</v>
      </c>
      <c r="O852" s="2" t="s">
        <v>291</v>
      </c>
      <c r="P852" s="2" t="s">
        <v>291</v>
      </c>
      <c r="Q852" s="2" t="s">
        <v>291</v>
      </c>
      <c r="R852" s="2" t="s">
        <v>291</v>
      </c>
      <c r="S852" s="2" t="s">
        <v>291</v>
      </c>
      <c r="T852" s="2" t="s">
        <v>291</v>
      </c>
      <c r="U852" s="2" t="s">
        <v>291</v>
      </c>
      <c r="V852" s="2" t="s">
        <v>291</v>
      </c>
      <c r="W852" s="2" t="s">
        <v>291</v>
      </c>
      <c r="X852" s="2" t="s">
        <v>291</v>
      </c>
      <c r="Y852" s="2" t="s">
        <v>291</v>
      </c>
      <c r="Z852" s="2" t="s">
        <v>291</v>
      </c>
      <c r="AA852" s="2" t="s">
        <v>291</v>
      </c>
      <c r="AB852" s="2" t="s">
        <v>291</v>
      </c>
      <c r="AC852" s="2" t="s">
        <v>291</v>
      </c>
      <c r="AD852" s="2" t="s">
        <v>291</v>
      </c>
      <c r="AE852" s="2" t="s">
        <v>291</v>
      </c>
      <c r="AF852" s="2" t="s">
        <v>291</v>
      </c>
      <c r="AG852" s="2" t="s">
        <v>291</v>
      </c>
      <c r="AH852" s="2" t="s">
        <v>291</v>
      </c>
      <c r="AI852" s="2" t="s">
        <v>291</v>
      </c>
      <c r="AJ852" s="2">
        <v>14113.869551293026</v>
      </c>
      <c r="AK852" s="2">
        <v>14351.367431302402</v>
      </c>
      <c r="AL852" s="2">
        <v>14577.087956160087</v>
      </c>
      <c r="AM852" s="2">
        <v>14768.390844454156</v>
      </c>
      <c r="AN852" s="2">
        <v>15083.756909524551</v>
      </c>
      <c r="AO852" s="2">
        <v>14662.699010869668</v>
      </c>
      <c r="AP852" s="2">
        <v>14935.262197850345</v>
      </c>
      <c r="AQ852" s="2">
        <v>14752.482674159332</v>
      </c>
      <c r="AR852" s="2">
        <v>15281.961416198646</v>
      </c>
      <c r="AS852" s="2">
        <v>16089.197293645526</v>
      </c>
      <c r="AT852" s="2">
        <v>16238.419596020567</v>
      </c>
      <c r="AU852" s="2">
        <v>14259.680633793883</v>
      </c>
      <c r="AV852" s="2">
        <v>9816.5940972432672</v>
      </c>
      <c r="AW852" s="2">
        <v>8870.6823751436914</v>
      </c>
      <c r="AX852" s="2">
        <v>9218.7736752797991</v>
      </c>
      <c r="AY852" s="2">
        <v>9295.2359085686203</v>
      </c>
      <c r="AZ852" s="2">
        <v>9622.3511212760695</v>
      </c>
      <c r="BA852" s="2">
        <v>10590.908539299457</v>
      </c>
      <c r="BB852" s="2">
        <v>11388.432653762002</v>
      </c>
      <c r="BC852" s="2">
        <v>11782.25868326212</v>
      </c>
      <c r="BD852" s="2">
        <v>12539.617492056317</v>
      </c>
      <c r="BE852" s="2">
        <v>13523.282994997662</v>
      </c>
      <c r="BF852" s="2">
        <v>14653.186522518728</v>
      </c>
      <c r="BG852" s="2">
        <v>16042.760998280946</v>
      </c>
      <c r="BH852" s="2">
        <v>17570.768555189126</v>
      </c>
      <c r="BI852" s="2">
        <v>19661.679972174901</v>
      </c>
      <c r="BJ852" s="2">
        <v>22202.037233999949</v>
      </c>
      <c r="BK852" s="2">
        <v>24617.737432561335</v>
      </c>
      <c r="BL852" s="2">
        <v>23995.249497827888</v>
      </c>
      <c r="BM852" s="2">
        <v>20881.472541772255</v>
      </c>
      <c r="BN852" s="2">
        <v>20480.432023108584</v>
      </c>
      <c r="BO852" s="2">
        <v>22187.592100664329</v>
      </c>
      <c r="BP852" s="2">
        <v>23370.861975348027</v>
      </c>
      <c r="BQ852" s="2">
        <v>24196.534625093198</v>
      </c>
      <c r="BR852" s="2">
        <v>24879.394863571102</v>
      </c>
      <c r="BS852" s="2">
        <v>25829.301476875466</v>
      </c>
      <c r="BT852" s="2">
        <v>26604.549879664915</v>
      </c>
      <c r="BU852" s="2">
        <v>28085.875928245219</v>
      </c>
      <c r="BV852" s="2">
        <v>29632.901813278135</v>
      </c>
      <c r="BW852" s="2">
        <v>30775.620148828948</v>
      </c>
    </row>
    <row r="853" spans="1:75" hidden="1">
      <c r="A853" s="1" t="s">
        <v>266</v>
      </c>
      <c r="B853" s="1" t="s">
        <v>77</v>
      </c>
      <c r="C853" s="1" t="s">
        <v>76</v>
      </c>
      <c r="D853" s="3" t="s">
        <v>275</v>
      </c>
      <c r="E853" s="1" t="s">
        <v>251</v>
      </c>
      <c r="F853" s="4" t="s">
        <v>291</v>
      </c>
      <c r="G853" s="4" t="s">
        <v>291</v>
      </c>
      <c r="H853" s="4" t="s">
        <v>291</v>
      </c>
      <c r="I853" s="4" t="s">
        <v>291</v>
      </c>
      <c r="J853" s="4" t="s">
        <v>291</v>
      </c>
      <c r="K853" s="4" t="s">
        <v>291</v>
      </c>
      <c r="L853" s="4" t="s">
        <v>291</v>
      </c>
      <c r="M853" s="4" t="s">
        <v>291</v>
      </c>
      <c r="N853" s="4" t="s">
        <v>291</v>
      </c>
      <c r="O853" s="4" t="s">
        <v>291</v>
      </c>
      <c r="P853" s="4" t="s">
        <v>291</v>
      </c>
      <c r="Q853" s="4" t="s">
        <v>291</v>
      </c>
      <c r="R853" s="4" t="s">
        <v>291</v>
      </c>
      <c r="S853" s="4" t="s">
        <v>291</v>
      </c>
      <c r="T853" s="4" t="s">
        <v>291</v>
      </c>
      <c r="U853" s="4" t="s">
        <v>291</v>
      </c>
      <c r="V853" s="4" t="s">
        <v>291</v>
      </c>
      <c r="W853" s="4" t="s">
        <v>291</v>
      </c>
      <c r="X853" s="4" t="s">
        <v>291</v>
      </c>
      <c r="Y853" s="4" t="s">
        <v>291</v>
      </c>
      <c r="Z853" s="4" t="s">
        <v>291</v>
      </c>
      <c r="AA853" s="4" t="s">
        <v>291</v>
      </c>
      <c r="AB853" s="4" t="s">
        <v>291</v>
      </c>
      <c r="AC853" s="4" t="s">
        <v>291</v>
      </c>
      <c r="AD853" s="4" t="s">
        <v>291</v>
      </c>
      <c r="AE853" s="4" t="s">
        <v>291</v>
      </c>
      <c r="AF853" s="4" t="s">
        <v>291</v>
      </c>
      <c r="AG853" s="4" t="s">
        <v>291</v>
      </c>
      <c r="AH853" s="4" t="s">
        <v>291</v>
      </c>
      <c r="AI853" s="4" t="s">
        <v>291</v>
      </c>
      <c r="AJ853" s="4" t="s">
        <v>291</v>
      </c>
      <c r="AK853" s="4">
        <v>2.1834992581797774</v>
      </c>
      <c r="AL853" s="4">
        <v>2.1834992581797552</v>
      </c>
      <c r="AM853" s="4">
        <v>2.01087736099963</v>
      </c>
      <c r="AN853" s="4">
        <v>2.8575627395126535</v>
      </c>
      <c r="AO853" s="4">
        <v>-2.0999994310812564</v>
      </c>
      <c r="AP853" s="4">
        <v>2.6518259575302627</v>
      </c>
      <c r="AQ853" s="4">
        <v>-0.38635434444813654</v>
      </c>
      <c r="AR853" s="4">
        <v>4.1796925444176791</v>
      </c>
      <c r="AS853" s="4">
        <v>5.4103615200202793</v>
      </c>
      <c r="AT853" s="4">
        <v>0.78674683266763967</v>
      </c>
      <c r="AU853" s="4">
        <v>-12.60002099330636</v>
      </c>
      <c r="AV853" s="4">
        <v>-32.099700676249952</v>
      </c>
      <c r="AW853" s="4">
        <v>-11.400310212522802</v>
      </c>
      <c r="AX853" s="4">
        <v>2.1990509682274118</v>
      </c>
      <c r="AY853" s="4">
        <v>-0.59803759522771838</v>
      </c>
      <c r="AZ853" s="4">
        <v>2.359698506008101</v>
      </c>
      <c r="BA853" s="4">
        <v>8.9740603064955682</v>
      </c>
      <c r="BB853" s="4">
        <v>6.5211127531624946</v>
      </c>
      <c r="BC853" s="4">
        <v>2.6194319619562867</v>
      </c>
      <c r="BD853" s="4">
        <v>5.4069910804628973</v>
      </c>
      <c r="BE853" s="4">
        <v>6.4606424342158242</v>
      </c>
      <c r="BF853" s="4">
        <v>7.1036181094904283</v>
      </c>
      <c r="BG853" s="4">
        <v>8.4301379554297959</v>
      </c>
      <c r="BH853" s="4">
        <v>8.3358344316417199</v>
      </c>
      <c r="BI853" s="4">
        <v>10.697293455872625</v>
      </c>
      <c r="BJ853" s="4">
        <v>11.889295118713417</v>
      </c>
      <c r="BK853" s="4">
        <v>9.9792372737130144</v>
      </c>
      <c r="BL853" s="4">
        <v>-3.5476169422583803</v>
      </c>
      <c r="BM853" s="4">
        <v>-14.401620858468245</v>
      </c>
      <c r="BN853" s="4">
        <v>-3.9408154740866785</v>
      </c>
      <c r="BO853" s="4">
        <v>6.3809030042535575</v>
      </c>
      <c r="BP853" s="4">
        <v>4.0345866631730676</v>
      </c>
      <c r="BQ853" s="4">
        <v>2.4299329048376839</v>
      </c>
      <c r="BR853" s="4">
        <v>1.858390542321553</v>
      </c>
      <c r="BS853" s="4">
        <v>2.9716067919682176</v>
      </c>
      <c r="BT853" s="4">
        <v>2.0644029969711486</v>
      </c>
      <c r="BU853" s="4">
        <v>4.636516066793761</v>
      </c>
      <c r="BV853" s="4">
        <v>4.769556322384072</v>
      </c>
      <c r="BW853" s="4">
        <v>3.0999999999999917</v>
      </c>
    </row>
    <row r="854" spans="1:75" hidden="1">
      <c r="A854" s="1" t="s">
        <v>266</v>
      </c>
      <c r="B854" s="1" t="s">
        <v>77</v>
      </c>
      <c r="C854" s="1" t="s">
        <v>76</v>
      </c>
      <c r="D854" s="3" t="s">
        <v>276</v>
      </c>
      <c r="E854" s="1" t="s">
        <v>252</v>
      </c>
      <c r="F854" s="4" t="s">
        <v>291</v>
      </c>
      <c r="G854" s="4">
        <v>1.7946150699248653</v>
      </c>
      <c r="H854" s="4">
        <v>1.7946150699248653</v>
      </c>
      <c r="I854" s="4">
        <v>1.7946150699248653</v>
      </c>
      <c r="J854" s="4">
        <v>1.7946150699248653</v>
      </c>
      <c r="K854" s="4">
        <v>1.7946150699248653</v>
      </c>
      <c r="L854" s="4">
        <v>1.7946150699248653</v>
      </c>
      <c r="M854" s="4">
        <v>1.7946150699248653</v>
      </c>
      <c r="N854" s="4">
        <v>1.7946150699248653</v>
      </c>
      <c r="O854" s="4">
        <v>1.7946150699248653</v>
      </c>
      <c r="P854" s="4">
        <v>1.7946150699249541</v>
      </c>
      <c r="Q854" s="4">
        <v>1.8526299550359449</v>
      </c>
      <c r="R854" s="4">
        <v>1.8526299550359671</v>
      </c>
      <c r="S854" s="4">
        <v>1.8526299550359449</v>
      </c>
      <c r="T854" s="4">
        <v>1.8526299550359671</v>
      </c>
      <c r="U854" s="4">
        <v>1.8526299550359226</v>
      </c>
      <c r="V854" s="4">
        <v>1.8526299550359449</v>
      </c>
      <c r="W854" s="4">
        <v>1.8526299550359449</v>
      </c>
      <c r="X854" s="4">
        <v>1.8526299550359226</v>
      </c>
      <c r="Y854" s="4">
        <v>1.8526299550359449</v>
      </c>
      <c r="Z854" s="4">
        <v>1.8526299550359449</v>
      </c>
      <c r="AA854" s="4">
        <v>0.84115387443870482</v>
      </c>
      <c r="AB854" s="4">
        <v>0.84115387443870482</v>
      </c>
      <c r="AC854" s="4">
        <v>0.84115387443870482</v>
      </c>
      <c r="AD854" s="4">
        <v>0.84115387443868261</v>
      </c>
      <c r="AE854" s="4">
        <v>0.84115387443870482</v>
      </c>
      <c r="AF854" s="4">
        <v>0.84115387443870482</v>
      </c>
      <c r="AG854" s="4">
        <v>0.84115387443870482</v>
      </c>
      <c r="AH854" s="4">
        <v>0.84115387443870482</v>
      </c>
      <c r="AI854" s="4">
        <v>0.84115387443870482</v>
      </c>
      <c r="AJ854" s="4">
        <v>0.84115387443879364</v>
      </c>
      <c r="AK854" s="4">
        <v>0.29325513196480912</v>
      </c>
      <c r="AL854" s="4">
        <v>0.29239766081872176</v>
      </c>
      <c r="AM854" s="4">
        <v>0.80174927113703109</v>
      </c>
      <c r="AN854" s="4">
        <v>0.50614605929140133</v>
      </c>
      <c r="AO854" s="4">
        <v>0.3597122302158251</v>
      </c>
      <c r="AP854" s="4">
        <v>0.64516129032257119</v>
      </c>
      <c r="AQ854" s="4">
        <v>0.64102564102563875</v>
      </c>
      <c r="AR854" s="4">
        <v>-8.3210105472630858E-10</v>
      </c>
      <c r="AS854" s="4">
        <v>-0.42462845010616812</v>
      </c>
      <c r="AT854" s="4">
        <v>0.1421464108031234</v>
      </c>
      <c r="AU854" s="4">
        <v>-0.85166784953867314</v>
      </c>
      <c r="AV854" s="4">
        <v>-5.4075867635189567</v>
      </c>
      <c r="AW854" s="4">
        <v>-12.116040955631401</v>
      </c>
      <c r="AX854" s="4">
        <v>-4.0776699029126284</v>
      </c>
      <c r="AY854" s="4">
        <v>-1.8218623481781382</v>
      </c>
      <c r="AZ854" s="4">
        <v>0.55580042786957939</v>
      </c>
      <c r="BA854" s="4">
        <v>4.4506927813889874</v>
      </c>
      <c r="BB854" s="4">
        <v>-0.36950224669648479</v>
      </c>
      <c r="BC854" s="4">
        <v>-1.7937496147444998</v>
      </c>
      <c r="BD854" s="4">
        <v>-3.3716210561553162</v>
      </c>
      <c r="BE854" s="4">
        <v>1.6250040598036142</v>
      </c>
      <c r="BF854" s="4">
        <v>1.4509427932246632</v>
      </c>
      <c r="BG854" s="4">
        <v>0.62584005376342677</v>
      </c>
      <c r="BH854" s="4">
        <v>0.24418750260883915</v>
      </c>
      <c r="BI854" s="4">
        <v>0.88796818721241788</v>
      </c>
      <c r="BJ854" s="4">
        <v>5.7576226590311252</v>
      </c>
      <c r="BK854" s="4">
        <v>3.8167715498316879</v>
      </c>
      <c r="BL854" s="4">
        <v>-0.8458090163241172</v>
      </c>
      <c r="BM854" s="4">
        <v>-14.345019761721966</v>
      </c>
      <c r="BN854" s="4">
        <v>-6.6624618244589096</v>
      </c>
      <c r="BO854" s="4">
        <v>1.5067989709665497</v>
      </c>
      <c r="BP854" s="4">
        <v>1.4493938473756796</v>
      </c>
      <c r="BQ854" s="4">
        <v>2.3024763132749371</v>
      </c>
      <c r="BR854" s="4">
        <v>-1.3503933020492243</v>
      </c>
      <c r="BS854" s="4">
        <v>1.4110856347604006</v>
      </c>
      <c r="BT854" s="4">
        <v>-0.303712035995507</v>
      </c>
      <c r="BU854" s="4">
        <v>-3.4976870134262317E-2</v>
      </c>
      <c r="BV854" s="4">
        <v>1.6072416167225434</v>
      </c>
      <c r="BW854" s="4">
        <v>0.28460085413031244</v>
      </c>
    </row>
    <row r="855" spans="1:75" hidden="1">
      <c r="A855" s="1" t="s">
        <v>266</v>
      </c>
      <c r="B855" s="1" t="s">
        <v>77</v>
      </c>
      <c r="C855" s="1" t="s">
        <v>76</v>
      </c>
      <c r="D855" s="3" t="s">
        <v>277</v>
      </c>
      <c r="E855" s="1" t="s">
        <v>253</v>
      </c>
      <c r="F855" s="4" t="s">
        <v>291</v>
      </c>
      <c r="G855" s="4" t="s">
        <v>291</v>
      </c>
      <c r="H855" s="4" t="s">
        <v>291</v>
      </c>
      <c r="I855" s="4" t="s">
        <v>291</v>
      </c>
      <c r="J855" s="4" t="s">
        <v>291</v>
      </c>
      <c r="K855" s="4" t="s">
        <v>291</v>
      </c>
      <c r="L855" s="4" t="s">
        <v>291</v>
      </c>
      <c r="M855" s="4" t="s">
        <v>291</v>
      </c>
      <c r="N855" s="4" t="s">
        <v>291</v>
      </c>
      <c r="O855" s="4" t="s">
        <v>291</v>
      </c>
      <c r="P855" s="4" t="s">
        <v>291</v>
      </c>
      <c r="Q855" s="4" t="s">
        <v>291</v>
      </c>
      <c r="R855" s="4" t="s">
        <v>291</v>
      </c>
      <c r="S855" s="4" t="s">
        <v>291</v>
      </c>
      <c r="T855" s="4" t="s">
        <v>291</v>
      </c>
      <c r="U855" s="4" t="s">
        <v>291</v>
      </c>
      <c r="V855" s="4" t="s">
        <v>291</v>
      </c>
      <c r="W855" s="4" t="s">
        <v>291</v>
      </c>
      <c r="X855" s="4" t="s">
        <v>291</v>
      </c>
      <c r="Y855" s="4" t="s">
        <v>291</v>
      </c>
      <c r="Z855" s="4" t="s">
        <v>291</v>
      </c>
      <c r="AA855" s="4" t="s">
        <v>291</v>
      </c>
      <c r="AB855" s="4" t="s">
        <v>291</v>
      </c>
      <c r="AC855" s="4" t="s">
        <v>291</v>
      </c>
      <c r="AD855" s="4" t="s">
        <v>291</v>
      </c>
      <c r="AE855" s="4" t="s">
        <v>291</v>
      </c>
      <c r="AF855" s="4" t="s">
        <v>291</v>
      </c>
      <c r="AG855" s="4" t="s">
        <v>291</v>
      </c>
      <c r="AH855" s="4" t="s">
        <v>291</v>
      </c>
      <c r="AI855" s="4" t="s">
        <v>291</v>
      </c>
      <c r="AJ855" s="4" t="s">
        <v>291</v>
      </c>
      <c r="AK855" s="4" t="s">
        <v>291</v>
      </c>
      <c r="AL855" s="4" t="s">
        <v>291</v>
      </c>
      <c r="AM855" s="4" t="s">
        <v>291</v>
      </c>
      <c r="AN855" s="4" t="s">
        <v>291</v>
      </c>
      <c r="AO855" s="4" t="s">
        <v>291</v>
      </c>
      <c r="AP855" s="4" t="s">
        <v>291</v>
      </c>
      <c r="AQ855" s="4" t="s">
        <v>291</v>
      </c>
      <c r="AR855" s="4" t="s">
        <v>291</v>
      </c>
      <c r="AS855" s="4" t="s">
        <v>291</v>
      </c>
      <c r="AT855" s="4" t="s">
        <v>291</v>
      </c>
      <c r="AU855" s="4" t="s">
        <v>291</v>
      </c>
      <c r="AV855" s="4" t="s">
        <v>291</v>
      </c>
      <c r="AW855" s="4" t="s">
        <v>291</v>
      </c>
      <c r="AX855" s="4" t="s">
        <v>291</v>
      </c>
      <c r="AY855" s="4" t="s">
        <v>291</v>
      </c>
      <c r="AZ855" s="4">
        <v>0.55517772324904513</v>
      </c>
      <c r="BA855" s="4">
        <v>4.4517994517832227</v>
      </c>
      <c r="BB855" s="4">
        <v>-0.37012076452600517</v>
      </c>
      <c r="BC855" s="4">
        <v>-1.7939423055925552</v>
      </c>
      <c r="BD855" s="4">
        <v>-3.3767947213129146</v>
      </c>
      <c r="BE855" s="4">
        <v>2.2087404973748281</v>
      </c>
      <c r="BF855" s="4">
        <v>-1.0644753856150047</v>
      </c>
      <c r="BG855" s="4">
        <v>9.9323968450404365E-2</v>
      </c>
      <c r="BH855" s="4">
        <v>-2.3215390603304686</v>
      </c>
      <c r="BI855" s="4">
        <v>2.3444613596701025</v>
      </c>
      <c r="BJ855" s="4">
        <v>5.8306939791317403</v>
      </c>
      <c r="BK855" s="4">
        <v>2.2585913659611823</v>
      </c>
      <c r="BL855" s="4">
        <v>5.702495714384348</v>
      </c>
      <c r="BM855" s="4">
        <v>-16.485058316800895</v>
      </c>
      <c r="BN855" s="4">
        <v>-7.4794928650133929</v>
      </c>
      <c r="BO855" s="4">
        <v>2.3860722193020045</v>
      </c>
      <c r="BP855" s="4">
        <v>0.53391046483659554</v>
      </c>
      <c r="BQ855" s="4">
        <v>1.9566986097298233</v>
      </c>
      <c r="BR855" s="4">
        <v>-0.80131788099960799</v>
      </c>
      <c r="BS855" s="4">
        <v>-0.51067305508182281</v>
      </c>
      <c r="BT855" s="4">
        <v>-0.26469140826475002</v>
      </c>
      <c r="BU855" s="4">
        <v>-0.87440612558735697</v>
      </c>
      <c r="BV855" s="4">
        <v>1.8967601974119175</v>
      </c>
      <c r="BW855" s="4">
        <v>1.2874781325550533</v>
      </c>
    </row>
    <row r="856" spans="1:75" hidden="1">
      <c r="A856" s="1" t="s">
        <v>266</v>
      </c>
      <c r="B856" s="1" t="s">
        <v>77</v>
      </c>
      <c r="C856" s="1" t="s">
        <v>76</v>
      </c>
      <c r="D856" s="3" t="s">
        <v>278</v>
      </c>
      <c r="E856" s="1" t="s">
        <v>254</v>
      </c>
      <c r="F856" s="4" t="s">
        <v>291</v>
      </c>
      <c r="G856" s="4">
        <v>0.74309397685925482</v>
      </c>
      <c r="H856" s="4">
        <v>0.6884557186265905</v>
      </c>
      <c r="I856" s="4">
        <v>0.60545155852995691</v>
      </c>
      <c r="J856" s="4">
        <v>0.73064023495454933</v>
      </c>
      <c r="K856" s="4">
        <v>0.57569106789687741</v>
      </c>
      <c r="L856" s="4">
        <v>1.2098230317899361</v>
      </c>
      <c r="M856" s="4">
        <v>1.4497123621832975</v>
      </c>
      <c r="N856" s="4">
        <v>0.79826473494060135</v>
      </c>
      <c r="O856" s="4">
        <v>0.8114881432967902</v>
      </c>
      <c r="P856" s="4">
        <v>1.2565739271800824</v>
      </c>
      <c r="Q856" s="4">
        <v>1.4448395245234114</v>
      </c>
      <c r="R856" s="4">
        <v>1.2622661417205361</v>
      </c>
      <c r="S856" s="4">
        <v>1.2226917074468435</v>
      </c>
      <c r="T856" s="4">
        <v>1.2775780259671077</v>
      </c>
      <c r="U856" s="4">
        <v>1.1721238431511516</v>
      </c>
      <c r="V856" s="4">
        <v>1.1145258883104692</v>
      </c>
      <c r="W856" s="4">
        <v>0.99397863977204182</v>
      </c>
      <c r="X856" s="4">
        <v>0.89772574695692331</v>
      </c>
      <c r="Y856" s="4">
        <v>0.85442442413559139</v>
      </c>
      <c r="Z856" s="4">
        <v>0.82361496427429959</v>
      </c>
      <c r="AA856" s="4">
        <v>0.86745534714096628</v>
      </c>
      <c r="AB856" s="4">
        <v>0.82308794650411965</v>
      </c>
      <c r="AC856" s="4">
        <v>0.83752421661438259</v>
      </c>
      <c r="AD856" s="4">
        <v>0.8721562926543136</v>
      </c>
      <c r="AE856" s="4">
        <v>0.78334540443232292</v>
      </c>
      <c r="AF856" s="4">
        <v>0.61561435908101814</v>
      </c>
      <c r="AG856" s="4">
        <v>0.59137744472617104</v>
      </c>
      <c r="AH856" s="4">
        <v>0.5258474428304849</v>
      </c>
      <c r="AI856" s="4">
        <v>0.38566456964801432</v>
      </c>
      <c r="AJ856" s="4">
        <v>0.41270130424908569</v>
      </c>
      <c r="AK856" s="4">
        <v>0.49248517454445473</v>
      </c>
      <c r="AL856" s="4">
        <v>0.60122760325678204</v>
      </c>
      <c r="AM856" s="4">
        <v>0.68947574845361626</v>
      </c>
      <c r="AN856" s="4">
        <v>0.70705176148113669</v>
      </c>
      <c r="AO856" s="4">
        <v>0.71132258318791219</v>
      </c>
      <c r="AP856" s="4">
        <v>0.77846689213687537</v>
      </c>
      <c r="AQ856" s="4">
        <v>0.84783349418184883</v>
      </c>
      <c r="AR856" s="4">
        <v>0.57014720843802102</v>
      </c>
      <c r="AS856" s="4">
        <v>0.12165605382445932</v>
      </c>
      <c r="AT856" s="4">
        <v>-0.13942891506009136</v>
      </c>
      <c r="AU856" s="4">
        <v>-0.47199735801638498</v>
      </c>
      <c r="AV856" s="4">
        <v>-1.3673608479350063</v>
      </c>
      <c r="AW856" s="4">
        <v>-1.9526170588150871</v>
      </c>
      <c r="AX856" s="4">
        <v>-1.6598788392805264</v>
      </c>
      <c r="AY856" s="4">
        <v>-1.4157141032283493</v>
      </c>
      <c r="AZ856" s="4">
        <v>-1.1200554675740548</v>
      </c>
      <c r="BA856" s="4">
        <v>-0.99181127952853165</v>
      </c>
      <c r="BB856" s="4">
        <v>-0.93848758894145012</v>
      </c>
      <c r="BC856" s="4">
        <v>-0.81065767752406259</v>
      </c>
      <c r="BD856" s="4">
        <v>-0.95930464218191291</v>
      </c>
      <c r="BE856" s="4">
        <v>-1.283162189428344</v>
      </c>
      <c r="BF856" s="4">
        <v>-1.1551149467090571</v>
      </c>
      <c r="BG856" s="4">
        <v>-0.96174615494163396</v>
      </c>
      <c r="BH856" s="4">
        <v>-1.0853797386749298</v>
      </c>
      <c r="BI856" s="4">
        <v>-1.0747542554046863</v>
      </c>
      <c r="BJ856" s="4">
        <v>-0.91307884271879525</v>
      </c>
      <c r="BK856" s="4">
        <v>-0.81285383732194738</v>
      </c>
      <c r="BL856" s="4">
        <v>-1.0454364696124263</v>
      </c>
      <c r="BM856" s="4">
        <v>-1.6374702501513405</v>
      </c>
      <c r="BN856" s="4">
        <v>-2.0598187675126001</v>
      </c>
      <c r="BO856" s="4">
        <v>-1.8042677794546158</v>
      </c>
      <c r="BP856" s="4">
        <v>-1.2326984054543577</v>
      </c>
      <c r="BQ856" s="4">
        <v>-1.0653442257581025</v>
      </c>
      <c r="BR856" s="4">
        <v>-0.93729822897364867</v>
      </c>
      <c r="BS856" s="4">
        <v>-0.81530979816248905</v>
      </c>
      <c r="BT856" s="4">
        <v>-0.90972232230516203</v>
      </c>
      <c r="BU856" s="4">
        <v>-0.88230048279274165</v>
      </c>
      <c r="BV856" s="4">
        <v>-0.70008065800492014</v>
      </c>
      <c r="BW856" s="4">
        <v>-0.72816852513603036</v>
      </c>
    </row>
    <row r="857" spans="1:75" hidden="1">
      <c r="A857" s="1" t="s">
        <v>266</v>
      </c>
      <c r="B857" s="1" t="s">
        <v>77</v>
      </c>
      <c r="C857" s="1" t="s">
        <v>76</v>
      </c>
      <c r="D857" s="3" t="s">
        <v>279</v>
      </c>
      <c r="E857" s="1" t="s">
        <v>255</v>
      </c>
      <c r="F857" s="4" t="s">
        <v>291</v>
      </c>
      <c r="G857" s="4" t="s">
        <v>291</v>
      </c>
      <c r="H857" s="4" t="s">
        <v>291</v>
      </c>
      <c r="I857" s="4" t="s">
        <v>291</v>
      </c>
      <c r="J857" s="4" t="s">
        <v>291</v>
      </c>
      <c r="K857" s="4" t="s">
        <v>291</v>
      </c>
      <c r="L857" s="4" t="s">
        <v>291</v>
      </c>
      <c r="M857" s="4" t="s">
        <v>291</v>
      </c>
      <c r="N857" s="4" t="s">
        <v>291</v>
      </c>
      <c r="O857" s="4" t="s">
        <v>291</v>
      </c>
      <c r="P857" s="4" t="s">
        <v>291</v>
      </c>
      <c r="Q857" s="4" t="s">
        <v>291</v>
      </c>
      <c r="R857" s="4" t="s">
        <v>291</v>
      </c>
      <c r="S857" s="4" t="s">
        <v>291</v>
      </c>
      <c r="T857" s="4" t="s">
        <v>291</v>
      </c>
      <c r="U857" s="4" t="s">
        <v>291</v>
      </c>
      <c r="V857" s="4" t="s">
        <v>291</v>
      </c>
      <c r="W857" s="4" t="s">
        <v>291</v>
      </c>
      <c r="X857" s="4" t="s">
        <v>291</v>
      </c>
      <c r="Y857" s="4" t="s">
        <v>291</v>
      </c>
      <c r="Z857" s="4" t="s">
        <v>291</v>
      </c>
      <c r="AA857" s="4" t="s">
        <v>291</v>
      </c>
      <c r="AB857" s="4" t="s">
        <v>291</v>
      </c>
      <c r="AC857" s="4" t="s">
        <v>291</v>
      </c>
      <c r="AD857" s="4" t="s">
        <v>291</v>
      </c>
      <c r="AE857" s="4" t="s">
        <v>291</v>
      </c>
      <c r="AF857" s="4" t="s">
        <v>291</v>
      </c>
      <c r="AG857" s="4" t="s">
        <v>291</v>
      </c>
      <c r="AH857" s="4" t="s">
        <v>291</v>
      </c>
      <c r="AI857" s="4" t="s">
        <v>291</v>
      </c>
      <c r="AJ857" s="4" t="s">
        <v>291</v>
      </c>
      <c r="AK857" s="4">
        <v>1.8847170966061588</v>
      </c>
      <c r="AL857" s="4">
        <v>1.8855881816252973</v>
      </c>
      <c r="AM857" s="4">
        <v>1.1995110190104796</v>
      </c>
      <c r="AN857" s="4">
        <v>2.3395750134863169</v>
      </c>
      <c r="AO857" s="4">
        <v>-2.4508954904680635</v>
      </c>
      <c r="AP857" s="4">
        <v>1.9938014321614794</v>
      </c>
      <c r="AQ857" s="4">
        <v>-1.0208361639102437</v>
      </c>
      <c r="AR857" s="4">
        <v>4.1796925452845635</v>
      </c>
      <c r="AS857" s="4">
        <v>5.8598726565662229</v>
      </c>
      <c r="AT857" s="4">
        <v>0.64368544610602374</v>
      </c>
      <c r="AU857" s="4">
        <v>-11.849269563041286</v>
      </c>
      <c r="AV857" s="4">
        <v>-28.218028274636264</v>
      </c>
      <c r="AW857" s="4">
        <v>0.81440430186725532</v>
      </c>
      <c r="AX857" s="4">
        <v>6.5435450377269611</v>
      </c>
      <c r="AY857" s="4">
        <v>1.2465349030051698</v>
      </c>
      <c r="AZ857" s="4">
        <v>1.7939274218522039</v>
      </c>
      <c r="BA857" s="4">
        <v>4.3306247231636785</v>
      </c>
      <c r="BB857" s="4">
        <v>6.9161704048904094</v>
      </c>
      <c r="BC857" s="4">
        <v>4.4937888977414575</v>
      </c>
      <c r="BD857" s="4">
        <v>9.0849212545725209</v>
      </c>
      <c r="BE857" s="4">
        <v>4.7583155534897337</v>
      </c>
      <c r="BF857" s="4">
        <v>5.571831232546498</v>
      </c>
      <c r="BG857" s="4">
        <v>7.7557592537827347</v>
      </c>
      <c r="BH857" s="4">
        <v>8.0719362694443575</v>
      </c>
      <c r="BI857" s="4">
        <v>9.7229882263636824</v>
      </c>
      <c r="BJ857" s="4">
        <v>5.7978539092649273</v>
      </c>
      <c r="BK857" s="4">
        <v>5.9359057615496758</v>
      </c>
      <c r="BL857" s="4">
        <v>-2.7248549951651269</v>
      </c>
      <c r="BM857" s="4">
        <v>-6.6080333669826796E-2</v>
      </c>
      <c r="BN857" s="4">
        <v>2.9159182935097228</v>
      </c>
      <c r="BO857" s="4">
        <v>4.8017512941976648</v>
      </c>
      <c r="BP857" s="4">
        <v>2.548258513684809</v>
      </c>
      <c r="BQ857" s="4">
        <v>0.12458798277026339</v>
      </c>
      <c r="BR857" s="4">
        <v>3.2527081980119332</v>
      </c>
      <c r="BS857" s="4">
        <v>1.5388072688898635</v>
      </c>
      <c r="BT857" s="4">
        <v>2.3753291936221999</v>
      </c>
      <c r="BU857" s="4">
        <v>4.6731274506476517</v>
      </c>
      <c r="BV857" s="4">
        <v>3.1122926430679376</v>
      </c>
      <c r="BW857" s="4">
        <v>2.8074092352073476</v>
      </c>
    </row>
    <row r="858" spans="1:75" hidden="1">
      <c r="A858" s="1" t="s">
        <v>266</v>
      </c>
      <c r="B858" s="1" t="s">
        <v>77</v>
      </c>
      <c r="C858" s="1" t="s">
        <v>76</v>
      </c>
      <c r="D858" s="3" t="s">
        <v>280</v>
      </c>
      <c r="E858" s="1" t="s">
        <v>256</v>
      </c>
      <c r="F858" s="4" t="s">
        <v>291</v>
      </c>
      <c r="G858" s="4" t="s">
        <v>291</v>
      </c>
      <c r="H858" s="4" t="s">
        <v>291</v>
      </c>
      <c r="I858" s="4" t="s">
        <v>291</v>
      </c>
      <c r="J858" s="4" t="s">
        <v>291</v>
      </c>
      <c r="K858" s="4" t="s">
        <v>291</v>
      </c>
      <c r="L858" s="4" t="s">
        <v>291</v>
      </c>
      <c r="M858" s="4" t="s">
        <v>291</v>
      </c>
      <c r="N858" s="4" t="s">
        <v>291</v>
      </c>
      <c r="O858" s="4" t="s">
        <v>291</v>
      </c>
      <c r="P858" s="4" t="s">
        <v>291</v>
      </c>
      <c r="Q858" s="4" t="s">
        <v>291</v>
      </c>
      <c r="R858" s="4" t="s">
        <v>291</v>
      </c>
      <c r="S858" s="4" t="s">
        <v>291</v>
      </c>
      <c r="T858" s="4" t="s">
        <v>291</v>
      </c>
      <c r="U858" s="4" t="s">
        <v>291</v>
      </c>
      <c r="V858" s="4" t="s">
        <v>291</v>
      </c>
      <c r="W858" s="4" t="s">
        <v>291</v>
      </c>
      <c r="X858" s="4" t="s">
        <v>291</v>
      </c>
      <c r="Y858" s="4" t="s">
        <v>291</v>
      </c>
      <c r="Z858" s="4" t="s">
        <v>291</v>
      </c>
      <c r="AA858" s="4" t="s">
        <v>291</v>
      </c>
      <c r="AB858" s="4" t="s">
        <v>291</v>
      </c>
      <c r="AC858" s="4" t="s">
        <v>291</v>
      </c>
      <c r="AD858" s="4" t="s">
        <v>291</v>
      </c>
      <c r="AE858" s="4" t="s">
        <v>291</v>
      </c>
      <c r="AF858" s="4" t="s">
        <v>291</v>
      </c>
      <c r="AG858" s="4" t="s">
        <v>291</v>
      </c>
      <c r="AH858" s="4" t="s">
        <v>291</v>
      </c>
      <c r="AI858" s="4" t="s">
        <v>291</v>
      </c>
      <c r="AJ858" s="4" t="s">
        <v>291</v>
      </c>
      <c r="AK858" s="4" t="s">
        <v>291</v>
      </c>
      <c r="AL858" s="4" t="s">
        <v>291</v>
      </c>
      <c r="AM858" s="4" t="s">
        <v>291</v>
      </c>
      <c r="AN858" s="4" t="s">
        <v>291</v>
      </c>
      <c r="AO858" s="4" t="s">
        <v>291</v>
      </c>
      <c r="AP858" s="4" t="s">
        <v>291</v>
      </c>
      <c r="AQ858" s="4" t="s">
        <v>291</v>
      </c>
      <c r="AR858" s="4" t="s">
        <v>291</v>
      </c>
      <c r="AS858" s="4" t="s">
        <v>291</v>
      </c>
      <c r="AT858" s="4" t="s">
        <v>291</v>
      </c>
      <c r="AU858" s="4" t="s">
        <v>291</v>
      </c>
      <c r="AV858" s="4" t="s">
        <v>291</v>
      </c>
      <c r="AW858" s="4" t="s">
        <v>291</v>
      </c>
      <c r="AX858" s="4" t="s">
        <v>291</v>
      </c>
      <c r="AY858" s="4" t="s">
        <v>291</v>
      </c>
      <c r="AZ858" s="4">
        <v>1.7945577976357541</v>
      </c>
      <c r="BA858" s="4">
        <v>4.329519336619847</v>
      </c>
      <c r="BB858" s="4">
        <v>6.9168341571519409</v>
      </c>
      <c r="BC858" s="4">
        <v>4.4939939257944372</v>
      </c>
      <c r="BD858" s="4">
        <v>9.0907621791691096</v>
      </c>
      <c r="BE858" s="4">
        <v>4.1600179359907008</v>
      </c>
      <c r="BF858" s="4">
        <v>8.255976330991043</v>
      </c>
      <c r="BG858" s="4">
        <v>8.3225477023252559</v>
      </c>
      <c r="BH858" s="4">
        <v>10.910668932995016</v>
      </c>
      <c r="BI858" s="4">
        <v>8.1614891370116247</v>
      </c>
      <c r="BJ858" s="4">
        <v>5.7248052637511204</v>
      </c>
      <c r="BK858" s="4">
        <v>7.5501195592664772</v>
      </c>
      <c r="BL858" s="4">
        <v>-8.7510825493063003</v>
      </c>
      <c r="BM858" s="4">
        <v>2.4946882753458022</v>
      </c>
      <c r="BN858" s="4">
        <v>3.8247492372299963</v>
      </c>
      <c r="BO858" s="4">
        <v>3.9017326266750363</v>
      </c>
      <c r="BP858" s="4">
        <v>3.4820849822218891</v>
      </c>
      <c r="BQ858" s="4">
        <v>0.46415223478282197</v>
      </c>
      <c r="BR858" s="4">
        <v>2.6811933046958503</v>
      </c>
      <c r="BS858" s="4">
        <v>3.5001541913918022</v>
      </c>
      <c r="BT858" s="4">
        <v>2.3352756793183493</v>
      </c>
      <c r="BU858" s="4">
        <v>5.5595351079189337</v>
      </c>
      <c r="BV858" s="4">
        <v>2.819320378200918</v>
      </c>
      <c r="BW858" s="4">
        <v>1.789482669390674</v>
      </c>
    </row>
    <row r="859" spans="1:75" hidden="1">
      <c r="A859" s="1" t="s">
        <v>266</v>
      </c>
      <c r="B859" s="1" t="s">
        <v>77</v>
      </c>
      <c r="C859" s="1" t="s">
        <v>76</v>
      </c>
      <c r="D859" s="3" t="s">
        <v>281</v>
      </c>
      <c r="E859" s="1" t="s">
        <v>257</v>
      </c>
      <c r="F859" s="4" t="s">
        <v>291</v>
      </c>
      <c r="G859" s="4" t="s">
        <v>291</v>
      </c>
      <c r="H859" s="4" t="s">
        <v>291</v>
      </c>
      <c r="I859" s="4" t="s">
        <v>291</v>
      </c>
      <c r="J859" s="4" t="s">
        <v>291</v>
      </c>
      <c r="K859" s="4" t="s">
        <v>291</v>
      </c>
      <c r="L859" s="4" t="s">
        <v>291</v>
      </c>
      <c r="M859" s="4" t="s">
        <v>291</v>
      </c>
      <c r="N859" s="4" t="s">
        <v>291</v>
      </c>
      <c r="O859" s="4" t="s">
        <v>291</v>
      </c>
      <c r="P859" s="4" t="s">
        <v>291</v>
      </c>
      <c r="Q859" s="4" t="s">
        <v>291</v>
      </c>
      <c r="R859" s="4" t="s">
        <v>291</v>
      </c>
      <c r="S859" s="4" t="s">
        <v>291</v>
      </c>
      <c r="T859" s="4" t="s">
        <v>291</v>
      </c>
      <c r="U859" s="4" t="s">
        <v>291</v>
      </c>
      <c r="V859" s="4" t="s">
        <v>291</v>
      </c>
      <c r="W859" s="4" t="s">
        <v>291</v>
      </c>
      <c r="X859" s="4" t="s">
        <v>291</v>
      </c>
      <c r="Y859" s="4" t="s">
        <v>291</v>
      </c>
      <c r="Z859" s="4" t="s">
        <v>291</v>
      </c>
      <c r="AA859" s="4" t="s">
        <v>291</v>
      </c>
      <c r="AB859" s="4" t="s">
        <v>291</v>
      </c>
      <c r="AC859" s="4" t="s">
        <v>291</v>
      </c>
      <c r="AD859" s="4" t="s">
        <v>291</v>
      </c>
      <c r="AE859" s="4" t="s">
        <v>291</v>
      </c>
      <c r="AF859" s="4" t="s">
        <v>291</v>
      </c>
      <c r="AG859" s="4" t="s">
        <v>291</v>
      </c>
      <c r="AH859" s="4" t="s">
        <v>291</v>
      </c>
      <c r="AI859" s="4" t="s">
        <v>291</v>
      </c>
      <c r="AJ859" s="4" t="s">
        <v>291</v>
      </c>
      <c r="AK859" s="4">
        <v>1.6827269031094438</v>
      </c>
      <c r="AL859" s="4">
        <v>1.572815454263643</v>
      </c>
      <c r="AM859" s="4">
        <v>1.3123532551179373</v>
      </c>
      <c r="AN859" s="4">
        <v>2.1354125062909013</v>
      </c>
      <c r="AO859" s="4">
        <v>-2.7914656884254541</v>
      </c>
      <c r="AP859" s="4">
        <v>1.8588882359149572</v>
      </c>
      <c r="AQ859" s="4">
        <v>-1.2238119510035728</v>
      </c>
      <c r="AR859" s="4">
        <v>3.5890822835315639</v>
      </c>
      <c r="AS859" s="4">
        <v>5.2822792537037699</v>
      </c>
      <c r="AT859" s="4">
        <v>0.927468907563056</v>
      </c>
      <c r="AU859" s="4">
        <v>-12.185539057702389</v>
      </c>
      <c r="AV859" s="4">
        <v>-31.15838741872652</v>
      </c>
      <c r="AW859" s="4">
        <v>-9.635844293136353</v>
      </c>
      <c r="AX859" s="4">
        <v>3.9240645241845895</v>
      </c>
      <c r="AY859" s="4">
        <v>0.82941870559047892</v>
      </c>
      <c r="AZ859" s="4">
        <v>3.5191706367118991</v>
      </c>
      <c r="BA859" s="4">
        <v>10.065704377403172</v>
      </c>
      <c r="BB859" s="4">
        <v>7.5302710008606777</v>
      </c>
      <c r="BC859" s="4">
        <v>3.458123180541639</v>
      </c>
      <c r="BD859" s="4">
        <v>6.4279594359110792</v>
      </c>
      <c r="BE859" s="4">
        <v>7.844461791314461</v>
      </c>
      <c r="BF859" s="4">
        <v>8.3552457486767207</v>
      </c>
      <c r="BG859" s="4">
        <v>9.4830873382164782</v>
      </c>
      <c r="BH859" s="4">
        <v>9.5245921638545497</v>
      </c>
      <c r="BI859" s="4">
        <v>11.899942853485879</v>
      </c>
      <c r="BJ859" s="4">
        <v>12.920346915523728</v>
      </c>
      <c r="BK859" s="4">
        <v>10.880533948758565</v>
      </c>
      <c r="BL859" s="4">
        <v>-2.5286155416951228</v>
      </c>
      <c r="BM859" s="4">
        <v>-12.976639214930863</v>
      </c>
      <c r="BN859" s="4">
        <v>-1.9205566937935625</v>
      </c>
      <c r="BO859" s="4">
        <v>8.3355667284240589</v>
      </c>
      <c r="BP859" s="4">
        <v>5.3330251850459698</v>
      </c>
      <c r="BQ859" s="4">
        <v>3.5329148347891692</v>
      </c>
      <c r="BR859" s="4">
        <v>2.8221406455854137</v>
      </c>
      <c r="BS859" s="4">
        <v>3.8180454891016513</v>
      </c>
      <c r="BT859" s="4">
        <v>3.0014299979560732</v>
      </c>
      <c r="BU859" s="4">
        <v>5.5679425334406618</v>
      </c>
      <c r="BV859" s="4">
        <v>5.5081988148965477</v>
      </c>
      <c r="BW859" s="4">
        <v>3.8562485130591462</v>
      </c>
    </row>
    <row r="860" spans="1:75" hidden="1">
      <c r="A860" s="1" t="s">
        <v>266</v>
      </c>
      <c r="B860" s="1" t="s">
        <v>79</v>
      </c>
      <c r="C860" s="1" t="s">
        <v>78</v>
      </c>
      <c r="D860" s="3" t="s">
        <v>267</v>
      </c>
      <c r="E860" s="1" t="s">
        <v>283</v>
      </c>
      <c r="F860" s="2" t="s">
        <v>291</v>
      </c>
      <c r="G860" s="2" t="s">
        <v>291</v>
      </c>
      <c r="H860" s="2" t="s">
        <v>291</v>
      </c>
      <c r="I860" s="2" t="s">
        <v>291</v>
      </c>
      <c r="J860" s="2" t="s">
        <v>291</v>
      </c>
      <c r="K860" s="2" t="s">
        <v>291</v>
      </c>
      <c r="L860" s="2" t="s">
        <v>291</v>
      </c>
      <c r="M860" s="2" t="s">
        <v>291</v>
      </c>
      <c r="N860" s="2" t="s">
        <v>291</v>
      </c>
      <c r="O860" s="2" t="s">
        <v>291</v>
      </c>
      <c r="P860" s="2" t="s">
        <v>291</v>
      </c>
      <c r="Q860" s="2" t="s">
        <v>291</v>
      </c>
      <c r="R860" s="2" t="s">
        <v>291</v>
      </c>
      <c r="S860" s="2" t="s">
        <v>291</v>
      </c>
      <c r="T860" s="2" t="s">
        <v>291</v>
      </c>
      <c r="U860" s="2" t="s">
        <v>291</v>
      </c>
      <c r="V860" s="2" t="s">
        <v>291</v>
      </c>
      <c r="W860" s="2" t="s">
        <v>291</v>
      </c>
      <c r="X860" s="2" t="s">
        <v>291</v>
      </c>
      <c r="Y860" s="2" t="s">
        <v>291</v>
      </c>
      <c r="Z860" s="2" t="s">
        <v>291</v>
      </c>
      <c r="AA860" s="2" t="s">
        <v>291</v>
      </c>
      <c r="AB860" s="2" t="s">
        <v>291</v>
      </c>
      <c r="AC860" s="2" t="s">
        <v>291</v>
      </c>
      <c r="AD860" s="2" t="s">
        <v>291</v>
      </c>
      <c r="AE860" s="2" t="s">
        <v>291</v>
      </c>
      <c r="AF860" s="2" t="s">
        <v>291</v>
      </c>
      <c r="AG860" s="2" t="s">
        <v>291</v>
      </c>
      <c r="AH860" s="2" t="s">
        <v>291</v>
      </c>
      <c r="AI860" s="2" t="s">
        <v>291</v>
      </c>
      <c r="AJ860" s="2">
        <v>54606.088688421543</v>
      </c>
      <c r="AK860" s="2">
        <v>57006.936426729219</v>
      </c>
      <c r="AL860" s="2">
        <v>59513.34143897803</v>
      </c>
      <c r="AM860" s="2">
        <v>60327.665644435678</v>
      </c>
      <c r="AN860" s="2">
        <v>61219.24657316185</v>
      </c>
      <c r="AO860" s="2">
        <v>59496.035061263625</v>
      </c>
      <c r="AP860" s="2">
        <v>61747.942636375876</v>
      </c>
      <c r="AQ860" s="2">
        <v>63073.398404513733</v>
      </c>
      <c r="AR860" s="2">
        <v>68103.469539725382</v>
      </c>
      <c r="AS860" s="2">
        <v>67515.549699310883</v>
      </c>
      <c r="AT860" s="2">
        <v>63688.3431331131</v>
      </c>
      <c r="AU860" s="2">
        <v>60058.107574525638</v>
      </c>
      <c r="AV860" s="2">
        <v>47265.730661151676</v>
      </c>
      <c r="AW860" s="2">
        <v>39608.682294045109</v>
      </c>
      <c r="AX860" s="2">
        <v>35727.0314292287</v>
      </c>
      <c r="AY860" s="2">
        <v>37584.837063548599</v>
      </c>
      <c r="AZ860" s="2">
        <v>39520.504750854052</v>
      </c>
      <c r="BA860" s="2">
        <v>42798.073869100706</v>
      </c>
      <c r="BB860" s="2">
        <v>45993.948584887519</v>
      </c>
      <c r="BC860" s="2">
        <v>45472.08371112989</v>
      </c>
      <c r="BD860" s="2">
        <v>47214.468111858434</v>
      </c>
      <c r="BE860" s="2">
        <v>50294.888277796657</v>
      </c>
      <c r="BF860" s="2">
        <v>53695.127855257444</v>
      </c>
      <c r="BG860" s="2">
        <v>59353.947064131491</v>
      </c>
      <c r="BH860" s="2">
        <v>63241.518234814852</v>
      </c>
      <c r="BI860" s="2">
        <v>68128.492852625146</v>
      </c>
      <c r="BJ860" s="2">
        <v>73174.475187526055</v>
      </c>
      <c r="BK860" s="2">
        <v>81287.219002780403</v>
      </c>
      <c r="BL860" s="2">
        <v>83423.64359707704</v>
      </c>
      <c r="BM860" s="2">
        <v>71065.110253350154</v>
      </c>
      <c r="BN860" s="2">
        <v>72230.479615884469</v>
      </c>
      <c r="BO860" s="2">
        <v>76595.331648888372</v>
      </c>
      <c r="BP860" s="2">
        <v>79526.537117589221</v>
      </c>
      <c r="BQ860" s="2">
        <v>82309.04331115025</v>
      </c>
      <c r="BR860" s="2">
        <v>85220.662740144646</v>
      </c>
      <c r="BS860" s="2">
        <v>86942.687968020429</v>
      </c>
      <c r="BT860" s="2">
        <v>88988.655984199111</v>
      </c>
      <c r="BU860" s="2">
        <v>92672.635426354798</v>
      </c>
      <c r="BV860" s="2">
        <v>95865.933031653913</v>
      </c>
      <c r="BW860" s="2">
        <v>98454.31322350855</v>
      </c>
    </row>
    <row r="861" spans="1:75" hidden="1">
      <c r="A861" s="1" t="s">
        <v>266</v>
      </c>
      <c r="B861" s="1" t="s">
        <v>79</v>
      </c>
      <c r="C861" s="1" t="s">
        <v>78</v>
      </c>
      <c r="D861" s="3" t="s">
        <v>269</v>
      </c>
      <c r="E861" s="1" t="s">
        <v>284</v>
      </c>
      <c r="F861" s="2">
        <v>1111.6075163555024</v>
      </c>
      <c r="G861" s="2">
        <v>1126.4110968161983</v>
      </c>
      <c r="H861" s="2">
        <v>1141.4118205952254</v>
      </c>
      <c r="I861" s="2">
        <v>1156.6123131039203</v>
      </c>
      <c r="J861" s="2">
        <v>1172.0152347169383</v>
      </c>
      <c r="K861" s="2">
        <v>1187.6232812378696</v>
      </c>
      <c r="L861" s="2">
        <v>1203.4391843710559</v>
      </c>
      <c r="M861" s="2">
        <v>1219.4657121996906</v>
      </c>
      <c r="N861" s="2">
        <v>1235.7056696702864</v>
      </c>
      <c r="O861" s="2">
        <v>1252.161899083593</v>
      </c>
      <c r="P861" s="2">
        <v>1268.8372805920555</v>
      </c>
      <c r="Q861" s="2">
        <v>1290.2058028526842</v>
      </c>
      <c r="R861" s="2">
        <v>1311.9341929628688</v>
      </c>
      <c r="S861" s="2">
        <v>1334.0285114665983</v>
      </c>
      <c r="T861" s="2">
        <v>1356.494920973644</v>
      </c>
      <c r="U861" s="2">
        <v>1379.3396878784511</v>
      </c>
      <c r="V861" s="2">
        <v>1402.5691841079802</v>
      </c>
      <c r="W861" s="2">
        <v>1426.1898888989824</v>
      </c>
      <c r="X861" s="2">
        <v>1450.2083906052067</v>
      </c>
      <c r="Y861" s="2">
        <v>1474.6313885350421</v>
      </c>
      <c r="Z861" s="2">
        <v>1499.4656948201073</v>
      </c>
      <c r="AA861" s="2">
        <v>1521.5824937747634</v>
      </c>
      <c r="AB861" s="2">
        <v>1544.0255107934211</v>
      </c>
      <c r="AC861" s="2">
        <v>1566.7995575228965</v>
      </c>
      <c r="AD861" s="2">
        <v>1589.9095165807698</v>
      </c>
      <c r="AE861" s="2">
        <v>1613.3603426021882</v>
      </c>
      <c r="AF861" s="2">
        <v>1637.1570633021099</v>
      </c>
      <c r="AG861" s="2">
        <v>1661.3047805532151</v>
      </c>
      <c r="AH861" s="2">
        <v>1685.8086714797178</v>
      </c>
      <c r="AI861" s="2">
        <v>1710.673989567309</v>
      </c>
      <c r="AJ861" s="2">
        <v>1735.9060657894736</v>
      </c>
      <c r="AK861" s="2">
        <v>1752.4942631578947</v>
      </c>
      <c r="AL861" s="2">
        <v>1763.2278026315789</v>
      </c>
      <c r="AM861" s="2">
        <v>1780.7917763157895</v>
      </c>
      <c r="AN861" s="2">
        <v>1797.3799736842107</v>
      </c>
      <c r="AO861" s="2">
        <v>1814.943947368421</v>
      </c>
      <c r="AP861" s="2">
        <v>1829.5805921052631</v>
      </c>
      <c r="AQ861" s="2">
        <v>1847.1445657894735</v>
      </c>
      <c r="AR861" s="2">
        <v>1852.9992236842104</v>
      </c>
      <c r="AS861" s="2">
        <v>1856.9023289473682</v>
      </c>
      <c r="AT861" s="2">
        <v>1808.1135131578944</v>
      </c>
      <c r="AU861" s="2">
        <v>1814.9439473684208</v>
      </c>
      <c r="AV861" s="2">
        <v>1806.7268836565095</v>
      </c>
      <c r="AW861" s="2">
        <v>1568.4320360110803</v>
      </c>
      <c r="AX861" s="2">
        <v>1559.1878393351801</v>
      </c>
      <c r="AY861" s="2">
        <v>1483.18</v>
      </c>
      <c r="AZ861" s="2">
        <v>1497.03</v>
      </c>
      <c r="BA861" s="2">
        <v>1506.15</v>
      </c>
      <c r="BB861" s="2">
        <v>1494.4</v>
      </c>
      <c r="BC861" s="2">
        <v>1461.49</v>
      </c>
      <c r="BD861" s="2">
        <v>1399.19</v>
      </c>
      <c r="BE861" s="2">
        <v>1345.99</v>
      </c>
      <c r="BF861" s="2">
        <v>1394.68</v>
      </c>
      <c r="BG861" s="2">
        <v>1425.71</v>
      </c>
      <c r="BH861" s="2">
        <v>1410.1</v>
      </c>
      <c r="BI861" s="2">
        <v>1420.72</v>
      </c>
      <c r="BJ861" s="2">
        <v>1416.26</v>
      </c>
      <c r="BK861" s="2">
        <v>1445.14</v>
      </c>
      <c r="BL861" s="2">
        <v>1426.09</v>
      </c>
      <c r="BM861" s="2">
        <v>1316.51</v>
      </c>
      <c r="BN861" s="2">
        <v>1246.77</v>
      </c>
      <c r="BO861" s="2">
        <v>1252.7</v>
      </c>
      <c r="BP861" s="2">
        <v>1274.9000000000001</v>
      </c>
      <c r="BQ861" s="2">
        <v>1291.8900000000001</v>
      </c>
      <c r="BR861" s="2">
        <v>1317.81</v>
      </c>
      <c r="BS861" s="2">
        <v>1334.73</v>
      </c>
      <c r="BT861" s="2">
        <v>1361.21</v>
      </c>
      <c r="BU861" s="2">
        <v>1354.11</v>
      </c>
      <c r="BV861" s="2">
        <v>1368.38</v>
      </c>
      <c r="BW861" s="2">
        <v>1360.9993106942313</v>
      </c>
    </row>
    <row r="862" spans="1:75" hidden="1">
      <c r="A862" s="1" t="s">
        <v>266</v>
      </c>
      <c r="B862" s="1" t="s">
        <v>79</v>
      </c>
      <c r="C862" s="1" t="s">
        <v>78</v>
      </c>
      <c r="D862" s="3" t="s">
        <v>270</v>
      </c>
      <c r="E862" s="1" t="s">
        <v>285</v>
      </c>
      <c r="F862" s="2" t="s">
        <v>291</v>
      </c>
      <c r="G862" s="2" t="s">
        <v>291</v>
      </c>
      <c r="H862" s="2" t="s">
        <v>291</v>
      </c>
      <c r="I862" s="2" t="s">
        <v>291</v>
      </c>
      <c r="J862" s="2" t="s">
        <v>291</v>
      </c>
      <c r="K862" s="2" t="s">
        <v>291</v>
      </c>
      <c r="L862" s="2" t="s">
        <v>291</v>
      </c>
      <c r="M862" s="2" t="s">
        <v>291</v>
      </c>
      <c r="N862" s="2" t="s">
        <v>291</v>
      </c>
      <c r="O862" s="2" t="s">
        <v>291</v>
      </c>
      <c r="P862" s="2" t="s">
        <v>291</v>
      </c>
      <c r="Q862" s="2" t="s">
        <v>291</v>
      </c>
      <c r="R862" s="2" t="s">
        <v>291</v>
      </c>
      <c r="S862" s="2" t="s">
        <v>291</v>
      </c>
      <c r="T862" s="2" t="s">
        <v>291</v>
      </c>
      <c r="U862" s="2" t="s">
        <v>291</v>
      </c>
      <c r="V862" s="2" t="s">
        <v>291</v>
      </c>
      <c r="W862" s="2" t="s">
        <v>291</v>
      </c>
      <c r="X862" s="2" t="s">
        <v>291</v>
      </c>
      <c r="Y862" s="2" t="s">
        <v>291</v>
      </c>
      <c r="Z862" s="2" t="s">
        <v>291</v>
      </c>
      <c r="AA862" s="2" t="s">
        <v>291</v>
      </c>
      <c r="AB862" s="2" t="s">
        <v>291</v>
      </c>
      <c r="AC862" s="2" t="s">
        <v>291</v>
      </c>
      <c r="AD862" s="2" t="s">
        <v>291</v>
      </c>
      <c r="AE862" s="2" t="s">
        <v>291</v>
      </c>
      <c r="AF862" s="2" t="s">
        <v>291</v>
      </c>
      <c r="AG862" s="2" t="s">
        <v>291</v>
      </c>
      <c r="AH862" s="2" t="s">
        <v>291</v>
      </c>
      <c r="AI862" s="2" t="s">
        <v>291</v>
      </c>
      <c r="AJ862" s="2" t="s">
        <v>291</v>
      </c>
      <c r="AK862" s="2" t="s">
        <v>291</v>
      </c>
      <c r="AL862" s="2" t="s">
        <v>291</v>
      </c>
      <c r="AM862" s="2" t="s">
        <v>291</v>
      </c>
      <c r="AN862" s="2" t="s">
        <v>291</v>
      </c>
      <c r="AO862" s="2" t="s">
        <v>291</v>
      </c>
      <c r="AP862" s="2" t="s">
        <v>291</v>
      </c>
      <c r="AQ862" s="2" t="s">
        <v>291</v>
      </c>
      <c r="AR862" s="2" t="s">
        <v>291</v>
      </c>
      <c r="AS862" s="2" t="s">
        <v>291</v>
      </c>
      <c r="AT862" s="2" t="s">
        <v>291</v>
      </c>
      <c r="AU862" s="2" t="s">
        <v>291</v>
      </c>
      <c r="AV862" s="2" t="s">
        <v>291</v>
      </c>
      <c r="AW862" s="2" t="s">
        <v>291</v>
      </c>
      <c r="AX862" s="2" t="s">
        <v>291</v>
      </c>
      <c r="AY862" s="2">
        <v>1729.3558435253981</v>
      </c>
      <c r="AZ862" s="2">
        <v>1727.0402062750914</v>
      </c>
      <c r="BA862" s="2">
        <v>1732.6939547853799</v>
      </c>
      <c r="BB862" s="2">
        <v>1779.5938169164881</v>
      </c>
      <c r="BC862" s="2">
        <v>1726.0138625649165</v>
      </c>
      <c r="BD862" s="2">
        <v>1846.2274601733859</v>
      </c>
      <c r="BE862" s="2">
        <v>1831.2193998469527</v>
      </c>
      <c r="BF862" s="2">
        <v>1802.17110735079</v>
      </c>
      <c r="BG862" s="2">
        <v>1785.8863303196301</v>
      </c>
      <c r="BH862" s="2">
        <v>1878.5561307708674</v>
      </c>
      <c r="BI862" s="2">
        <v>1878.9719297257727</v>
      </c>
      <c r="BJ862" s="2">
        <v>1874.2102438817731</v>
      </c>
      <c r="BK862" s="2">
        <v>1903.7567294518176</v>
      </c>
      <c r="BL862" s="2">
        <v>1933.5715137193306</v>
      </c>
      <c r="BM862" s="2">
        <v>1862.9436920342421</v>
      </c>
      <c r="BN862" s="2">
        <v>1884.2865965655253</v>
      </c>
      <c r="BO862" s="2">
        <v>1858.8728346770974</v>
      </c>
      <c r="BP862" s="2">
        <v>1857.2939054043452</v>
      </c>
      <c r="BQ862" s="2">
        <v>1841.2473198182506</v>
      </c>
      <c r="BR862" s="2">
        <v>1833.5298715292797</v>
      </c>
      <c r="BS862" s="2">
        <v>1859.4974264457981</v>
      </c>
      <c r="BT862" s="2">
        <v>1885.0089258821195</v>
      </c>
      <c r="BU862" s="2">
        <v>1844.0171034849459</v>
      </c>
      <c r="BV862" s="2">
        <v>1853.4573729519577</v>
      </c>
      <c r="BW862" s="2">
        <v>1855.310969896944</v>
      </c>
    </row>
    <row r="863" spans="1:75" hidden="1">
      <c r="A863" s="1" t="s">
        <v>266</v>
      </c>
      <c r="B863" s="1" t="s">
        <v>79</v>
      </c>
      <c r="C863" s="1" t="s">
        <v>78</v>
      </c>
      <c r="D863" s="3" t="s">
        <v>271</v>
      </c>
      <c r="E863" s="1" t="s">
        <v>286</v>
      </c>
      <c r="F863" s="2" t="s">
        <v>291</v>
      </c>
      <c r="G863" s="2" t="s">
        <v>291</v>
      </c>
      <c r="H863" s="2" t="s">
        <v>291</v>
      </c>
      <c r="I863" s="2" t="s">
        <v>291</v>
      </c>
      <c r="J863" s="2" t="s">
        <v>291</v>
      </c>
      <c r="K863" s="2" t="s">
        <v>291</v>
      </c>
      <c r="L863" s="2" t="s">
        <v>291</v>
      </c>
      <c r="M863" s="2" t="s">
        <v>291</v>
      </c>
      <c r="N863" s="2" t="s">
        <v>291</v>
      </c>
      <c r="O863" s="2" t="s">
        <v>291</v>
      </c>
      <c r="P863" s="2" t="s">
        <v>291</v>
      </c>
      <c r="Q863" s="2" t="s">
        <v>291</v>
      </c>
      <c r="R863" s="2" t="s">
        <v>291</v>
      </c>
      <c r="S863" s="2" t="s">
        <v>291</v>
      </c>
      <c r="T863" s="2" t="s">
        <v>291</v>
      </c>
      <c r="U863" s="2" t="s">
        <v>291</v>
      </c>
      <c r="V863" s="2" t="s">
        <v>291</v>
      </c>
      <c r="W863" s="2" t="s">
        <v>291</v>
      </c>
      <c r="X863" s="2" t="s">
        <v>291</v>
      </c>
      <c r="Y863" s="2" t="s">
        <v>291</v>
      </c>
      <c r="Z863" s="2" t="s">
        <v>291</v>
      </c>
      <c r="AA863" s="2" t="s">
        <v>291</v>
      </c>
      <c r="AB863" s="2" t="s">
        <v>291</v>
      </c>
      <c r="AC863" s="2" t="s">
        <v>291</v>
      </c>
      <c r="AD863" s="2" t="s">
        <v>291</v>
      </c>
      <c r="AE863" s="2" t="s">
        <v>291</v>
      </c>
      <c r="AF863" s="2" t="s">
        <v>291</v>
      </c>
      <c r="AG863" s="2" t="s">
        <v>291</v>
      </c>
      <c r="AH863" s="2" t="s">
        <v>291</v>
      </c>
      <c r="AI863" s="2" t="s">
        <v>291</v>
      </c>
      <c r="AJ863" s="2" t="s">
        <v>291</v>
      </c>
      <c r="AK863" s="2" t="s">
        <v>291</v>
      </c>
      <c r="AL863" s="2" t="s">
        <v>291</v>
      </c>
      <c r="AM863" s="2" t="s">
        <v>291</v>
      </c>
      <c r="AN863" s="2" t="s">
        <v>291</v>
      </c>
      <c r="AO863" s="2" t="s">
        <v>291</v>
      </c>
      <c r="AP863" s="2" t="s">
        <v>291</v>
      </c>
      <c r="AQ863" s="2" t="s">
        <v>291</v>
      </c>
      <c r="AR863" s="2" t="s">
        <v>291</v>
      </c>
      <c r="AS863" s="2" t="s">
        <v>291</v>
      </c>
      <c r="AT863" s="2" t="s">
        <v>291</v>
      </c>
      <c r="AU863" s="2" t="s">
        <v>291</v>
      </c>
      <c r="AV863" s="2" t="s">
        <v>291</v>
      </c>
      <c r="AW863" s="2" t="s">
        <v>291</v>
      </c>
      <c r="AX863" s="2" t="s">
        <v>291</v>
      </c>
      <c r="AY863" s="2">
        <v>2564.9459999999999</v>
      </c>
      <c r="AZ863" s="2">
        <v>2585.431</v>
      </c>
      <c r="BA863" s="2">
        <v>2609.6970000000001</v>
      </c>
      <c r="BB863" s="2">
        <v>2659.4250000000002</v>
      </c>
      <c r="BC863" s="2">
        <v>2522.5520000000001</v>
      </c>
      <c r="BD863" s="2">
        <v>2583.223</v>
      </c>
      <c r="BE863" s="2">
        <v>2464.8029999999999</v>
      </c>
      <c r="BF863" s="2">
        <v>2513.4520000000002</v>
      </c>
      <c r="BG863" s="2">
        <v>2546.1559999999999</v>
      </c>
      <c r="BH863" s="2">
        <v>2648.9520000000002</v>
      </c>
      <c r="BI863" s="2">
        <v>2669.4929999999999</v>
      </c>
      <c r="BJ863" s="2">
        <v>2654.3690000000001</v>
      </c>
      <c r="BK863" s="2">
        <v>2751.1950000000002</v>
      </c>
      <c r="BL863" s="2">
        <v>2757.4470000000001</v>
      </c>
      <c r="BM863" s="2">
        <v>2452.5839999999998</v>
      </c>
      <c r="BN863" s="2">
        <v>2349.2719999999999</v>
      </c>
      <c r="BO863" s="2">
        <v>2328.61</v>
      </c>
      <c r="BP863" s="2">
        <v>2367.864</v>
      </c>
      <c r="BQ863" s="2">
        <v>2378.6889999999999</v>
      </c>
      <c r="BR863" s="2">
        <v>2416.2440000000001</v>
      </c>
      <c r="BS863" s="2">
        <v>2481.9270000000001</v>
      </c>
      <c r="BT863" s="2">
        <v>2565.893</v>
      </c>
      <c r="BU863" s="2">
        <v>2497.002</v>
      </c>
      <c r="BV863" s="2">
        <v>2536.2339999999999</v>
      </c>
      <c r="BW863" s="2">
        <v>2525.0769511531867</v>
      </c>
    </row>
    <row r="864" spans="1:75" hidden="1">
      <c r="A864" s="1" t="s">
        <v>266</v>
      </c>
      <c r="B864" s="1" t="s">
        <v>79</v>
      </c>
      <c r="C864" s="1" t="s">
        <v>78</v>
      </c>
      <c r="D864" s="3" t="s">
        <v>268</v>
      </c>
      <c r="E864" s="1" t="s">
        <v>287</v>
      </c>
      <c r="F864" s="2">
        <v>2553.1590000000001</v>
      </c>
      <c r="G864" s="2">
        <v>2561.5790000000002</v>
      </c>
      <c r="H864" s="2">
        <v>2583.9839999999999</v>
      </c>
      <c r="I864" s="2">
        <v>2593.9180000000001</v>
      </c>
      <c r="J864" s="2">
        <v>2597.4349999999999</v>
      </c>
      <c r="K864" s="2">
        <v>2614.3359999999998</v>
      </c>
      <c r="L864" s="2">
        <v>2641.1669999999999</v>
      </c>
      <c r="M864" s="2">
        <v>2651.63</v>
      </c>
      <c r="N864" s="2">
        <v>2672.2289999999998</v>
      </c>
      <c r="O864" s="2">
        <v>2717.6770000000001</v>
      </c>
      <c r="P864" s="2">
        <v>2764.864</v>
      </c>
      <c r="Q864" s="2">
        <v>2810.2710000000002</v>
      </c>
      <c r="R864" s="2">
        <v>2850.22</v>
      </c>
      <c r="S864" s="2">
        <v>2886.18</v>
      </c>
      <c r="T864" s="2">
        <v>2922.6729999999998</v>
      </c>
      <c r="U864" s="2">
        <v>2959.1729999999998</v>
      </c>
      <c r="V864" s="2">
        <v>2996.683</v>
      </c>
      <c r="W864" s="2">
        <v>3033.7280000000001</v>
      </c>
      <c r="X864" s="2">
        <v>3068.8009999999999</v>
      </c>
      <c r="Y864" s="2">
        <v>3101.819</v>
      </c>
      <c r="Z864" s="2">
        <v>3137.5619999999999</v>
      </c>
      <c r="AA864" s="2">
        <v>3177.5329999999999</v>
      </c>
      <c r="AB864" s="2">
        <v>3213.2710000000002</v>
      </c>
      <c r="AC864" s="2">
        <v>3245.5509999999999</v>
      </c>
      <c r="AD864" s="2">
        <v>3276.3620000000001</v>
      </c>
      <c r="AE864" s="2">
        <v>3305.1950000000002</v>
      </c>
      <c r="AF864" s="2">
        <v>3333.5419999999999</v>
      </c>
      <c r="AG864" s="2">
        <v>3361.4189999999999</v>
      </c>
      <c r="AH864" s="2">
        <v>3386.9879999999998</v>
      </c>
      <c r="AI864" s="2">
        <v>3410.8690000000001</v>
      </c>
      <c r="AJ864" s="2">
        <v>3435.2890000000002</v>
      </c>
      <c r="AK864" s="2">
        <v>3462.3409999999999</v>
      </c>
      <c r="AL864" s="2">
        <v>3491.9740000000002</v>
      </c>
      <c r="AM864" s="2">
        <v>3523.38</v>
      </c>
      <c r="AN864" s="2">
        <v>3555.0540000000001</v>
      </c>
      <c r="AO864" s="2">
        <v>3587.0320000000002</v>
      </c>
      <c r="AP864" s="2">
        <v>3619.5929999999998</v>
      </c>
      <c r="AQ864" s="2">
        <v>3653.3389999999999</v>
      </c>
      <c r="AR864" s="2">
        <v>3673.95</v>
      </c>
      <c r="AS864" s="2">
        <v>3681.25</v>
      </c>
      <c r="AT864" s="2">
        <v>3694.8359999999998</v>
      </c>
      <c r="AU864" s="2">
        <v>3701.1263891511735</v>
      </c>
      <c r="AV864" s="2">
        <v>3697.1101522846584</v>
      </c>
      <c r="AW864" s="2">
        <v>3679.6228604525122</v>
      </c>
      <c r="AX864" s="2">
        <v>3654.1745368417969</v>
      </c>
      <c r="AY864" s="2">
        <v>3626.1553020586616</v>
      </c>
      <c r="AZ864" s="2">
        <v>3598.6886183359024</v>
      </c>
      <c r="BA864" s="2">
        <v>3572.2346118277751</v>
      </c>
      <c r="BB864" s="2">
        <v>3546.4495618023279</v>
      </c>
      <c r="BC864" s="2">
        <v>3521.3764333510549</v>
      </c>
      <c r="BD864" s="2">
        <v>3496.6949866640989</v>
      </c>
      <c r="BE864" s="2">
        <v>3467.9998010810637</v>
      </c>
      <c r="BF864" s="2">
        <v>3440.2718296507301</v>
      </c>
      <c r="BG864" s="2">
        <v>3412.4404422443595</v>
      </c>
      <c r="BH864" s="2">
        <v>3374.332904059615</v>
      </c>
      <c r="BI864" s="2">
        <v>3319.8301867172113</v>
      </c>
      <c r="BJ864" s="2">
        <v>3267.2544037689045</v>
      </c>
      <c r="BK864" s="2">
        <v>3228.6707524191156</v>
      </c>
      <c r="BL864" s="2">
        <v>3195.6340942188376</v>
      </c>
      <c r="BM864" s="2">
        <v>3160.3482634382572</v>
      </c>
      <c r="BN864" s="2">
        <v>3094.7675468076204</v>
      </c>
      <c r="BO864" s="2">
        <v>3025.6561987631685</v>
      </c>
      <c r="BP864" s="2">
        <v>2985.347449030487</v>
      </c>
      <c r="BQ864" s="2">
        <v>2955.2873724013866</v>
      </c>
      <c r="BR864" s="2">
        <v>2929.9864290463775</v>
      </c>
      <c r="BS864" s="2">
        <v>2902.5517193451951</v>
      </c>
      <c r="BT864" s="2">
        <v>2865.9024963008114</v>
      </c>
      <c r="BU864" s="2">
        <v>2826.1063301015351</v>
      </c>
      <c r="BV864" s="2">
        <v>2792.9401680991296</v>
      </c>
      <c r="BW864" s="2">
        <v>2759.5969483279059</v>
      </c>
    </row>
    <row r="865" spans="1:75" hidden="1">
      <c r="A865" s="1" t="s">
        <v>266</v>
      </c>
      <c r="B865" s="1" t="s">
        <v>79</v>
      </c>
      <c r="C865" s="1" t="s">
        <v>78</v>
      </c>
      <c r="D865" s="3" t="s">
        <v>274</v>
      </c>
      <c r="E865" s="1" t="s">
        <v>288</v>
      </c>
      <c r="F865" s="2" t="s">
        <v>291</v>
      </c>
      <c r="G865" s="2" t="s">
        <v>291</v>
      </c>
      <c r="H865" s="2" t="s">
        <v>291</v>
      </c>
      <c r="I865" s="2" t="s">
        <v>291</v>
      </c>
      <c r="J865" s="2" t="s">
        <v>291</v>
      </c>
      <c r="K865" s="2" t="s">
        <v>291</v>
      </c>
      <c r="L865" s="2" t="s">
        <v>291</v>
      </c>
      <c r="M865" s="2" t="s">
        <v>291</v>
      </c>
      <c r="N865" s="2" t="s">
        <v>291</v>
      </c>
      <c r="O865" s="2" t="s">
        <v>291</v>
      </c>
      <c r="P865" s="2" t="s">
        <v>291</v>
      </c>
      <c r="Q865" s="2" t="s">
        <v>291</v>
      </c>
      <c r="R865" s="2" t="s">
        <v>291</v>
      </c>
      <c r="S865" s="2" t="s">
        <v>291</v>
      </c>
      <c r="T865" s="2" t="s">
        <v>291</v>
      </c>
      <c r="U865" s="2" t="s">
        <v>291</v>
      </c>
      <c r="V865" s="2" t="s">
        <v>291</v>
      </c>
      <c r="W865" s="2" t="s">
        <v>291</v>
      </c>
      <c r="X865" s="2" t="s">
        <v>291</v>
      </c>
      <c r="Y865" s="2" t="s">
        <v>291</v>
      </c>
      <c r="Z865" s="2" t="s">
        <v>291</v>
      </c>
      <c r="AA865" s="2" t="s">
        <v>291</v>
      </c>
      <c r="AB865" s="2" t="s">
        <v>291</v>
      </c>
      <c r="AC865" s="2" t="s">
        <v>291</v>
      </c>
      <c r="AD865" s="2" t="s">
        <v>291</v>
      </c>
      <c r="AE865" s="2" t="s">
        <v>291</v>
      </c>
      <c r="AF865" s="2" t="s">
        <v>291</v>
      </c>
      <c r="AG865" s="2" t="s">
        <v>291</v>
      </c>
      <c r="AH865" s="2" t="s">
        <v>291</v>
      </c>
      <c r="AI865" s="2" t="s">
        <v>291</v>
      </c>
      <c r="AJ865" s="2">
        <v>31456.822327299844</v>
      </c>
      <c r="AK865" s="2">
        <v>32529.02883916206</v>
      </c>
      <c r="AL865" s="2">
        <v>33752.497181677638</v>
      </c>
      <c r="AM865" s="2">
        <v>33876.877940915263</v>
      </c>
      <c r="AN865" s="2">
        <v>34060.26965332024</v>
      </c>
      <c r="AO865" s="2">
        <v>32781.196988221003</v>
      </c>
      <c r="AP865" s="2">
        <v>33749.780087754269</v>
      </c>
      <c r="AQ865" s="2">
        <v>34146.433133974024</v>
      </c>
      <c r="AR865" s="2">
        <v>36753.102035476964</v>
      </c>
      <c r="AS865" s="2">
        <v>36359.235834220628</v>
      </c>
      <c r="AT865" s="2">
        <v>35223.642027806403</v>
      </c>
      <c r="AU865" s="2">
        <v>33090.888377906616</v>
      </c>
      <c r="AV865" s="2">
        <v>26160.971582762875</v>
      </c>
      <c r="AW865" s="2">
        <v>25253.680991354915</v>
      </c>
      <c r="AX865" s="2">
        <v>22913.872548199386</v>
      </c>
      <c r="AY865" s="2">
        <v>25340.711891711457</v>
      </c>
      <c r="AZ865" s="2">
        <v>26399.273729219887</v>
      </c>
      <c r="BA865" s="2">
        <v>28415.545509478274</v>
      </c>
      <c r="BB865" s="2">
        <v>30777.53518796006</v>
      </c>
      <c r="BC865" s="2">
        <v>31113.509987156867</v>
      </c>
      <c r="BD865" s="2">
        <v>33744.143477196405</v>
      </c>
      <c r="BE865" s="2">
        <v>37366.465038965114</v>
      </c>
      <c r="BF865" s="2">
        <v>38499.962611679701</v>
      </c>
      <c r="BG865" s="2">
        <v>41631.150138619698</v>
      </c>
      <c r="BH865" s="2">
        <v>44848.959814775451</v>
      </c>
      <c r="BI865" s="2">
        <v>47953.497418650506</v>
      </c>
      <c r="BJ865" s="2">
        <v>51667.402304326926</v>
      </c>
      <c r="BK865" s="2">
        <v>56248.681098565125</v>
      </c>
      <c r="BL865" s="2">
        <v>58498.161825044037</v>
      </c>
      <c r="BM865" s="2">
        <v>53979.92438595237</v>
      </c>
      <c r="BN865" s="2">
        <v>57934.085369301858</v>
      </c>
      <c r="BO865" s="2">
        <v>61144.193860372288</v>
      </c>
      <c r="BP865" s="2">
        <v>62378.647044936246</v>
      </c>
      <c r="BQ865" s="2">
        <v>63712.11427532549</v>
      </c>
      <c r="BR865" s="2">
        <v>64668.398889175718</v>
      </c>
      <c r="BS865" s="2">
        <v>65138.783100717323</v>
      </c>
      <c r="BT865" s="2">
        <v>65374.671053106511</v>
      </c>
      <c r="BU865" s="2">
        <v>68438.040799015434</v>
      </c>
      <c r="BV865" s="2">
        <v>70057.975877792647</v>
      </c>
      <c r="BW865" s="2">
        <v>72339.723062231409</v>
      </c>
    </row>
    <row r="866" spans="1:75" hidden="1">
      <c r="A866" s="1" t="s">
        <v>266</v>
      </c>
      <c r="B866" s="1" t="s">
        <v>79</v>
      </c>
      <c r="C866" s="1" t="s">
        <v>78</v>
      </c>
      <c r="D866" s="3" t="s">
        <v>273</v>
      </c>
      <c r="E866" s="1" t="s">
        <v>289</v>
      </c>
      <c r="F866" s="2" t="s">
        <v>291</v>
      </c>
      <c r="G866" s="2" t="s">
        <v>291</v>
      </c>
      <c r="H866" s="2" t="s">
        <v>291</v>
      </c>
      <c r="I866" s="2" t="s">
        <v>291</v>
      </c>
      <c r="J866" s="2" t="s">
        <v>291</v>
      </c>
      <c r="K866" s="2" t="s">
        <v>291</v>
      </c>
      <c r="L866" s="2" t="s">
        <v>291</v>
      </c>
      <c r="M866" s="2" t="s">
        <v>291</v>
      </c>
      <c r="N866" s="2" t="s">
        <v>291</v>
      </c>
      <c r="O866" s="2" t="s">
        <v>291</v>
      </c>
      <c r="P866" s="2" t="s">
        <v>291</v>
      </c>
      <c r="Q866" s="2" t="s">
        <v>291</v>
      </c>
      <c r="R866" s="2" t="s">
        <v>291</v>
      </c>
      <c r="S866" s="2" t="s">
        <v>291</v>
      </c>
      <c r="T866" s="2" t="s">
        <v>291</v>
      </c>
      <c r="U866" s="2" t="s">
        <v>291</v>
      </c>
      <c r="V866" s="2" t="s">
        <v>291</v>
      </c>
      <c r="W866" s="2" t="s">
        <v>291</v>
      </c>
      <c r="X866" s="2" t="s">
        <v>291</v>
      </c>
      <c r="Y866" s="2" t="s">
        <v>291</v>
      </c>
      <c r="Z866" s="2" t="s">
        <v>291</v>
      </c>
      <c r="AA866" s="2" t="s">
        <v>291</v>
      </c>
      <c r="AB866" s="2" t="s">
        <v>291</v>
      </c>
      <c r="AC866" s="2" t="s">
        <v>291</v>
      </c>
      <c r="AD866" s="2" t="s">
        <v>291</v>
      </c>
      <c r="AE866" s="2" t="s">
        <v>291</v>
      </c>
      <c r="AF866" s="2" t="s">
        <v>291</v>
      </c>
      <c r="AG866" s="2" t="s">
        <v>291</v>
      </c>
      <c r="AH866" s="2" t="s">
        <v>291</v>
      </c>
      <c r="AI866" s="2" t="s">
        <v>291</v>
      </c>
      <c r="AJ866" s="2" t="s">
        <v>291</v>
      </c>
      <c r="AK866" s="2" t="s">
        <v>291</v>
      </c>
      <c r="AL866" s="2" t="s">
        <v>291</v>
      </c>
      <c r="AM866" s="2" t="s">
        <v>291</v>
      </c>
      <c r="AN866" s="2" t="s">
        <v>291</v>
      </c>
      <c r="AO866" s="2" t="s">
        <v>291</v>
      </c>
      <c r="AP866" s="2" t="s">
        <v>291</v>
      </c>
      <c r="AQ866" s="2" t="s">
        <v>291</v>
      </c>
      <c r="AR866" s="2" t="s">
        <v>291</v>
      </c>
      <c r="AS866" s="2" t="s">
        <v>291</v>
      </c>
      <c r="AT866" s="2" t="s">
        <v>291</v>
      </c>
      <c r="AU866" s="2" t="s">
        <v>291</v>
      </c>
      <c r="AV866" s="2" t="s">
        <v>291</v>
      </c>
      <c r="AW866" s="2" t="s">
        <v>291</v>
      </c>
      <c r="AX866" s="2" t="s">
        <v>291</v>
      </c>
      <c r="AY866" s="2">
        <v>14.653266409331268</v>
      </c>
      <c r="AZ866" s="2">
        <v>15.285847795146749</v>
      </c>
      <c r="BA866" s="2">
        <v>16.399633317239783</v>
      </c>
      <c r="BB866" s="2">
        <v>17.294696629868305</v>
      </c>
      <c r="BC866" s="2">
        <v>18.026222536197423</v>
      </c>
      <c r="BD866" s="2">
        <v>18.277348921041053</v>
      </c>
      <c r="BE866" s="2">
        <v>20.405236555536753</v>
      </c>
      <c r="BF866" s="2">
        <v>21.363100570552945</v>
      </c>
      <c r="BG866" s="2">
        <v>23.311198160729933</v>
      </c>
      <c r="BH866" s="2">
        <v>23.874165418933543</v>
      </c>
      <c r="BI866" s="2">
        <v>25.521135606133878</v>
      </c>
      <c r="BJ866" s="2">
        <v>27.567559441632287</v>
      </c>
      <c r="BK866" s="2">
        <v>29.546149583283047</v>
      </c>
      <c r="BL866" s="2">
        <v>30.253942722045803</v>
      </c>
      <c r="BM866" s="2">
        <v>28.975607054987783</v>
      </c>
      <c r="BN866" s="2">
        <v>30.745898991638459</v>
      </c>
      <c r="BO866" s="2">
        <v>32.893155852155736</v>
      </c>
      <c r="BP866" s="2">
        <v>33.585770600671843</v>
      </c>
      <c r="BQ866" s="2">
        <v>34.602692201944116</v>
      </c>
      <c r="BR866" s="2">
        <v>35.269891095495588</v>
      </c>
      <c r="BS866" s="2">
        <v>35.0303163501668</v>
      </c>
      <c r="BT866" s="2">
        <v>34.681358881371558</v>
      </c>
      <c r="BU866" s="2">
        <v>37.113560752596435</v>
      </c>
      <c r="BV866" s="2">
        <v>37.798536346273217</v>
      </c>
      <c r="BW866" s="2">
        <v>38.990618950660135</v>
      </c>
    </row>
    <row r="867" spans="1:75" hidden="1">
      <c r="A867" s="1" t="s">
        <v>266</v>
      </c>
      <c r="B867" s="1" t="s">
        <v>79</v>
      </c>
      <c r="C867" s="1" t="s">
        <v>78</v>
      </c>
      <c r="D867" s="3" t="s">
        <v>272</v>
      </c>
      <c r="E867" s="1" t="s">
        <v>290</v>
      </c>
      <c r="F867" s="2" t="s">
        <v>291</v>
      </c>
      <c r="G867" s="2" t="s">
        <v>291</v>
      </c>
      <c r="H867" s="2" t="s">
        <v>291</v>
      </c>
      <c r="I867" s="2" t="s">
        <v>291</v>
      </c>
      <c r="J867" s="2" t="s">
        <v>291</v>
      </c>
      <c r="K867" s="2" t="s">
        <v>291</v>
      </c>
      <c r="L867" s="2" t="s">
        <v>291</v>
      </c>
      <c r="M867" s="2" t="s">
        <v>291</v>
      </c>
      <c r="N867" s="2" t="s">
        <v>291</v>
      </c>
      <c r="O867" s="2" t="s">
        <v>291</v>
      </c>
      <c r="P867" s="2" t="s">
        <v>291</v>
      </c>
      <c r="Q867" s="2" t="s">
        <v>291</v>
      </c>
      <c r="R867" s="2" t="s">
        <v>291</v>
      </c>
      <c r="S867" s="2" t="s">
        <v>291</v>
      </c>
      <c r="T867" s="2" t="s">
        <v>291</v>
      </c>
      <c r="U867" s="2" t="s">
        <v>291</v>
      </c>
      <c r="V867" s="2" t="s">
        <v>291</v>
      </c>
      <c r="W867" s="2" t="s">
        <v>291</v>
      </c>
      <c r="X867" s="2" t="s">
        <v>291</v>
      </c>
      <c r="Y867" s="2" t="s">
        <v>291</v>
      </c>
      <c r="Z867" s="2" t="s">
        <v>291</v>
      </c>
      <c r="AA867" s="2" t="s">
        <v>291</v>
      </c>
      <c r="AB867" s="2" t="s">
        <v>291</v>
      </c>
      <c r="AC867" s="2" t="s">
        <v>291</v>
      </c>
      <c r="AD867" s="2" t="s">
        <v>291</v>
      </c>
      <c r="AE867" s="2" t="s">
        <v>291</v>
      </c>
      <c r="AF867" s="2" t="s">
        <v>291</v>
      </c>
      <c r="AG867" s="2" t="s">
        <v>291</v>
      </c>
      <c r="AH867" s="2" t="s">
        <v>291</v>
      </c>
      <c r="AI867" s="2" t="s">
        <v>291</v>
      </c>
      <c r="AJ867" s="2">
        <v>15895.631688752108</v>
      </c>
      <c r="AK867" s="2">
        <v>16464.853238525386</v>
      </c>
      <c r="AL867" s="2">
        <v>17042.89362949954</v>
      </c>
      <c r="AM867" s="2">
        <v>17122.100268615839</v>
      </c>
      <c r="AN867" s="2">
        <v>17220.342243229457</v>
      </c>
      <c r="AO867" s="2">
        <v>16586.424392440218</v>
      </c>
      <c r="AP867" s="2">
        <v>17059.360717178944</v>
      </c>
      <c r="AQ867" s="2">
        <v>17264.589572583802</v>
      </c>
      <c r="AR867" s="2">
        <v>18536.852580934796</v>
      </c>
      <c r="AS867" s="2">
        <v>18340.38701509294</v>
      </c>
      <c r="AT867" s="2">
        <v>17237.123145144495</v>
      </c>
      <c r="AU867" s="2">
        <v>16226.980994372238</v>
      </c>
      <c r="AV867" s="2">
        <v>12784.507010683315</v>
      </c>
      <c r="AW867" s="2">
        <v>10764.33205145761</v>
      </c>
      <c r="AX867" s="2">
        <v>9777.0456963740417</v>
      </c>
      <c r="AY867" s="2">
        <v>10364.927570038359</v>
      </c>
      <c r="AZ867" s="2">
        <v>10981.918399244289</v>
      </c>
      <c r="BA867" s="2">
        <v>11980.756730645577</v>
      </c>
      <c r="BB867" s="2">
        <v>12969.012468208657</v>
      </c>
      <c r="BC867" s="2">
        <v>12913.15613987261</v>
      </c>
      <c r="BD867" s="2">
        <v>13502.598394177287</v>
      </c>
      <c r="BE867" s="2">
        <v>14502.563772385012</v>
      </c>
      <c r="BF867" s="2">
        <v>15607.8154616953</v>
      </c>
      <c r="BG867" s="2">
        <v>17393.401604716197</v>
      </c>
      <c r="BH867" s="2">
        <v>18741.932119006342</v>
      </c>
      <c r="BI867" s="2">
        <v>20521.680032072207</v>
      </c>
      <c r="BJ867" s="2">
        <v>22396.320012031039</v>
      </c>
      <c r="BK867" s="2">
        <v>25176.682677190016</v>
      </c>
      <c r="BL867" s="2">
        <v>26105.505554593125</v>
      </c>
      <c r="BM867" s="2">
        <v>22486.48070704583</v>
      </c>
      <c r="BN867" s="2">
        <v>23339.54926288185</v>
      </c>
      <c r="BO867" s="2">
        <v>25315.279270724513</v>
      </c>
      <c r="BP867" s="2">
        <v>26638.955255749555</v>
      </c>
      <c r="BQ867" s="2">
        <v>27851.451632017815</v>
      </c>
      <c r="BR867" s="2">
        <v>29085.685140146335</v>
      </c>
      <c r="BS867" s="2">
        <v>29953.880714185649</v>
      </c>
      <c r="BT867" s="2">
        <v>31050.831666137277</v>
      </c>
      <c r="BU867" s="2">
        <v>32791.630817027784</v>
      </c>
      <c r="BV867" s="2">
        <v>34324.377631369061</v>
      </c>
      <c r="BW867" s="2">
        <v>35677.062653357389</v>
      </c>
    </row>
    <row r="868" spans="1:75" hidden="1">
      <c r="A868" s="1" t="s">
        <v>266</v>
      </c>
      <c r="B868" s="1" t="s">
        <v>79</v>
      </c>
      <c r="C868" s="1" t="s">
        <v>78</v>
      </c>
      <c r="D868" s="3" t="s">
        <v>275</v>
      </c>
      <c r="E868" s="1" t="s">
        <v>251</v>
      </c>
      <c r="F868" s="4" t="s">
        <v>291</v>
      </c>
      <c r="G868" s="4" t="s">
        <v>291</v>
      </c>
      <c r="H868" s="4" t="s">
        <v>291</v>
      </c>
      <c r="I868" s="4" t="s">
        <v>291</v>
      </c>
      <c r="J868" s="4" t="s">
        <v>291</v>
      </c>
      <c r="K868" s="4" t="s">
        <v>291</v>
      </c>
      <c r="L868" s="4" t="s">
        <v>291</v>
      </c>
      <c r="M868" s="4" t="s">
        <v>291</v>
      </c>
      <c r="N868" s="4" t="s">
        <v>291</v>
      </c>
      <c r="O868" s="4" t="s">
        <v>291</v>
      </c>
      <c r="P868" s="4" t="s">
        <v>291</v>
      </c>
      <c r="Q868" s="4" t="s">
        <v>291</v>
      </c>
      <c r="R868" s="4" t="s">
        <v>291</v>
      </c>
      <c r="S868" s="4" t="s">
        <v>291</v>
      </c>
      <c r="T868" s="4" t="s">
        <v>291</v>
      </c>
      <c r="U868" s="4" t="s">
        <v>291</v>
      </c>
      <c r="V868" s="4" t="s">
        <v>291</v>
      </c>
      <c r="W868" s="4" t="s">
        <v>291</v>
      </c>
      <c r="X868" s="4" t="s">
        <v>291</v>
      </c>
      <c r="Y868" s="4" t="s">
        <v>291</v>
      </c>
      <c r="Z868" s="4" t="s">
        <v>291</v>
      </c>
      <c r="AA868" s="4" t="s">
        <v>291</v>
      </c>
      <c r="AB868" s="4" t="s">
        <v>291</v>
      </c>
      <c r="AC868" s="4" t="s">
        <v>291</v>
      </c>
      <c r="AD868" s="4" t="s">
        <v>291</v>
      </c>
      <c r="AE868" s="4" t="s">
        <v>291</v>
      </c>
      <c r="AF868" s="4" t="s">
        <v>291</v>
      </c>
      <c r="AG868" s="4" t="s">
        <v>291</v>
      </c>
      <c r="AH868" s="4" t="s">
        <v>291</v>
      </c>
      <c r="AI868" s="4" t="s">
        <v>291</v>
      </c>
      <c r="AJ868" s="4" t="s">
        <v>291</v>
      </c>
      <c r="AK868" s="4">
        <v>4.3966667380385793</v>
      </c>
      <c r="AL868" s="4">
        <v>4.3966667380386015</v>
      </c>
      <c r="AM868" s="4">
        <v>1.3683053005730139</v>
      </c>
      <c r="AN868" s="4">
        <v>1.4778972784742717</v>
      </c>
      <c r="AO868" s="4">
        <v>-2.8148198619838416</v>
      </c>
      <c r="AP868" s="4">
        <v>3.7849708351042954</v>
      </c>
      <c r="AQ868" s="4">
        <v>2.1465585921514263</v>
      </c>
      <c r="AR868" s="4">
        <v>7.9749486510174883</v>
      </c>
      <c r="AS868" s="4">
        <v>-0.86327443284157646</v>
      </c>
      <c r="AT868" s="4">
        <v>-5.6686297945328645</v>
      </c>
      <c r="AU868" s="4">
        <v>-5.7000000000000277</v>
      </c>
      <c r="AV868" s="4">
        <v>-21.299999999999997</v>
      </c>
      <c r="AW868" s="4">
        <v>-16.199999999999982</v>
      </c>
      <c r="AX868" s="4">
        <v>-9.7999999999999865</v>
      </c>
      <c r="AY868" s="4">
        <v>5.2000000000000046</v>
      </c>
      <c r="AZ868" s="4">
        <v>5.1501292503479901</v>
      </c>
      <c r="BA868" s="4">
        <v>8.2933382023058009</v>
      </c>
      <c r="BB868" s="4">
        <v>7.4673330523273185</v>
      </c>
      <c r="BC868" s="4">
        <v>-1.1346381204789702</v>
      </c>
      <c r="BD868" s="4">
        <v>3.8317672262335289</v>
      </c>
      <c r="BE868" s="4">
        <v>6.5243140273024469</v>
      </c>
      <c r="BF868" s="4">
        <v>6.7606066816970678</v>
      </c>
      <c r="BG868" s="4">
        <v>10.538794551580487</v>
      </c>
      <c r="BH868" s="4">
        <v>6.5498106915836019</v>
      </c>
      <c r="BI868" s="4">
        <v>7.7274783310309347</v>
      </c>
      <c r="BJ868" s="4">
        <v>7.4065668028446163</v>
      </c>
      <c r="BK868" s="4">
        <v>11.086849334366411</v>
      </c>
      <c r="BL868" s="4">
        <v>2.6282417094667387</v>
      </c>
      <c r="BM868" s="4">
        <v>-14.814185536436931</v>
      </c>
      <c r="BN868" s="4">
        <v>1.6398614712335169</v>
      </c>
      <c r="BO868" s="4">
        <v>6.0429503669584106</v>
      </c>
      <c r="BP868" s="4">
        <v>3.8268722200165417</v>
      </c>
      <c r="BQ868" s="4">
        <v>3.4988398771177209</v>
      </c>
      <c r="BR868" s="4">
        <v>3.5374234857617148</v>
      </c>
      <c r="BS868" s="4">
        <v>2.0206663178935713</v>
      </c>
      <c r="BT868" s="4">
        <v>2.3532375913328352</v>
      </c>
      <c r="BU868" s="4">
        <v>4.1398304103051231</v>
      </c>
      <c r="BV868" s="4">
        <v>3.445782663466801</v>
      </c>
      <c r="BW868" s="4">
        <v>2.6999999999999913</v>
      </c>
    </row>
    <row r="869" spans="1:75" hidden="1">
      <c r="A869" s="1" t="s">
        <v>266</v>
      </c>
      <c r="B869" s="1" t="s">
        <v>79</v>
      </c>
      <c r="C869" s="1" t="s">
        <v>78</v>
      </c>
      <c r="D869" s="3" t="s">
        <v>276</v>
      </c>
      <c r="E869" s="1" t="s">
        <v>252</v>
      </c>
      <c r="F869" s="4" t="s">
        <v>291</v>
      </c>
      <c r="G869" s="4">
        <v>1.3317272727005891</v>
      </c>
      <c r="H869" s="4">
        <v>1.3317272727005891</v>
      </c>
      <c r="I869" s="4">
        <v>1.3317272727005891</v>
      </c>
      <c r="J869" s="4">
        <v>1.3317272727005891</v>
      </c>
      <c r="K869" s="4">
        <v>1.3317272727005891</v>
      </c>
      <c r="L869" s="4">
        <v>1.3317272727005891</v>
      </c>
      <c r="M869" s="4">
        <v>1.3317272727005669</v>
      </c>
      <c r="N869" s="4">
        <v>1.3317272727005891</v>
      </c>
      <c r="O869" s="4">
        <v>1.3317272727005891</v>
      </c>
      <c r="P869" s="4">
        <v>1.3317272727006557</v>
      </c>
      <c r="Q869" s="4">
        <v>1.6841026495263201</v>
      </c>
      <c r="R869" s="4">
        <v>1.6841026495263423</v>
      </c>
      <c r="S869" s="4">
        <v>1.6841026495263201</v>
      </c>
      <c r="T869" s="4">
        <v>1.6841026495263423</v>
      </c>
      <c r="U869" s="4">
        <v>1.6841026495263201</v>
      </c>
      <c r="V869" s="4">
        <v>1.6841026495263201</v>
      </c>
      <c r="W869" s="4">
        <v>1.6841026495263201</v>
      </c>
      <c r="X869" s="4">
        <v>1.6841026495263201</v>
      </c>
      <c r="Y869" s="4">
        <v>1.6841026495263201</v>
      </c>
      <c r="Z869" s="4">
        <v>1.6841026495262978</v>
      </c>
      <c r="AA869" s="4">
        <v>1.4749786561345513</v>
      </c>
      <c r="AB869" s="4">
        <v>1.4749786561345513</v>
      </c>
      <c r="AC869" s="4">
        <v>1.4749786561345513</v>
      </c>
      <c r="AD869" s="4">
        <v>1.4749786561345513</v>
      </c>
      <c r="AE869" s="4">
        <v>1.4749786561345513</v>
      </c>
      <c r="AF869" s="4">
        <v>1.4749786561345513</v>
      </c>
      <c r="AG869" s="4">
        <v>1.4749786561345513</v>
      </c>
      <c r="AH869" s="4">
        <v>1.4749786561345291</v>
      </c>
      <c r="AI869" s="4">
        <v>1.4749786561345513</v>
      </c>
      <c r="AJ869" s="4">
        <v>1.4749786561346401</v>
      </c>
      <c r="AK869" s="4">
        <v>0.95559302979202343</v>
      </c>
      <c r="AL869" s="4">
        <v>0.61247216035635876</v>
      </c>
      <c r="AM869" s="4">
        <v>0.99612617598230369</v>
      </c>
      <c r="AN869" s="4">
        <v>0.93150684931506689</v>
      </c>
      <c r="AO869" s="4">
        <v>0.97719869706840434</v>
      </c>
      <c r="AP869" s="4">
        <v>0.80645161290322509</v>
      </c>
      <c r="AQ869" s="4">
        <v>0.95999999999998309</v>
      </c>
      <c r="AR869" s="4">
        <v>0.31695721077653616</v>
      </c>
      <c r="AS869" s="4">
        <v>0.21063717746181432</v>
      </c>
      <c r="AT869" s="4">
        <v>-2.6274303730951187</v>
      </c>
      <c r="AU869" s="4">
        <v>0.37776578521317994</v>
      </c>
      <c r="AV869" s="4">
        <v>-0.45274476513865736</v>
      </c>
      <c r="AW869" s="4">
        <v>-13.189312109152917</v>
      </c>
      <c r="AX869" s="4">
        <v>-0.5893909626718985</v>
      </c>
      <c r="AY869" s="4">
        <v>-4.8748353096179198</v>
      </c>
      <c r="AZ869" s="4">
        <v>0.93380439326311571</v>
      </c>
      <c r="BA869" s="4">
        <v>0.60920622833211535</v>
      </c>
      <c r="BB869" s="4">
        <v>-0.78013478073233333</v>
      </c>
      <c r="BC869" s="4">
        <v>-2.2022216274089956</v>
      </c>
      <c r="BD869" s="4">
        <v>-4.2627729235232508</v>
      </c>
      <c r="BE869" s="4">
        <v>-3.8021998441955751</v>
      </c>
      <c r="BF869" s="4">
        <v>3.6174117192549815</v>
      </c>
      <c r="BG869" s="4">
        <v>2.2248831273123493</v>
      </c>
      <c r="BH869" s="4">
        <v>-1.0948930708208682</v>
      </c>
      <c r="BI869" s="4">
        <v>0.75313807531380839</v>
      </c>
      <c r="BJ869" s="4">
        <v>-0.31392533363365782</v>
      </c>
      <c r="BK869" s="4">
        <v>2.0391735980681558</v>
      </c>
      <c r="BL869" s="4">
        <v>-1.3182113843641541</v>
      </c>
      <c r="BM869" s="4">
        <v>-7.68394701596673</v>
      </c>
      <c r="BN869" s="4">
        <v>-5.2973391770666396</v>
      </c>
      <c r="BO869" s="4">
        <v>0.47562902540163599</v>
      </c>
      <c r="BP869" s="4">
        <v>1.7721721082461839</v>
      </c>
      <c r="BQ869" s="4">
        <v>1.3326535414542429</v>
      </c>
      <c r="BR869" s="4">
        <v>2.0063627708241327</v>
      </c>
      <c r="BS869" s="4">
        <v>1.2839483688847464</v>
      </c>
      <c r="BT869" s="4">
        <v>1.9839218418706395</v>
      </c>
      <c r="BU869" s="4">
        <v>-0.52159475760537033</v>
      </c>
      <c r="BV869" s="4">
        <v>1.0538287140631208</v>
      </c>
      <c r="BW869" s="4">
        <v>-0.53937424587970906</v>
      </c>
    </row>
    <row r="870" spans="1:75" hidden="1">
      <c r="A870" s="1" t="s">
        <v>266</v>
      </c>
      <c r="B870" s="1" t="s">
        <v>79</v>
      </c>
      <c r="C870" s="1" t="s">
        <v>78</v>
      </c>
      <c r="D870" s="3" t="s">
        <v>277</v>
      </c>
      <c r="E870" s="1" t="s">
        <v>253</v>
      </c>
      <c r="F870" s="4" t="s">
        <v>291</v>
      </c>
      <c r="G870" s="4" t="s">
        <v>291</v>
      </c>
      <c r="H870" s="4" t="s">
        <v>291</v>
      </c>
      <c r="I870" s="4" t="s">
        <v>291</v>
      </c>
      <c r="J870" s="4" t="s">
        <v>291</v>
      </c>
      <c r="K870" s="4" t="s">
        <v>291</v>
      </c>
      <c r="L870" s="4" t="s">
        <v>291</v>
      </c>
      <c r="M870" s="4" t="s">
        <v>291</v>
      </c>
      <c r="N870" s="4" t="s">
        <v>291</v>
      </c>
      <c r="O870" s="4" t="s">
        <v>291</v>
      </c>
      <c r="P870" s="4" t="s">
        <v>291</v>
      </c>
      <c r="Q870" s="4" t="s">
        <v>291</v>
      </c>
      <c r="R870" s="4" t="s">
        <v>291</v>
      </c>
      <c r="S870" s="4" t="s">
        <v>291</v>
      </c>
      <c r="T870" s="4" t="s">
        <v>291</v>
      </c>
      <c r="U870" s="4" t="s">
        <v>291</v>
      </c>
      <c r="V870" s="4" t="s">
        <v>291</v>
      </c>
      <c r="W870" s="4" t="s">
        <v>291</v>
      </c>
      <c r="X870" s="4" t="s">
        <v>291</v>
      </c>
      <c r="Y870" s="4" t="s">
        <v>291</v>
      </c>
      <c r="Z870" s="4" t="s">
        <v>291</v>
      </c>
      <c r="AA870" s="4" t="s">
        <v>291</v>
      </c>
      <c r="AB870" s="4" t="s">
        <v>291</v>
      </c>
      <c r="AC870" s="4" t="s">
        <v>291</v>
      </c>
      <c r="AD870" s="4" t="s">
        <v>291</v>
      </c>
      <c r="AE870" s="4" t="s">
        <v>291</v>
      </c>
      <c r="AF870" s="4" t="s">
        <v>291</v>
      </c>
      <c r="AG870" s="4" t="s">
        <v>291</v>
      </c>
      <c r="AH870" s="4" t="s">
        <v>291</v>
      </c>
      <c r="AI870" s="4" t="s">
        <v>291</v>
      </c>
      <c r="AJ870" s="4" t="s">
        <v>291</v>
      </c>
      <c r="AK870" s="4" t="s">
        <v>291</v>
      </c>
      <c r="AL870" s="4" t="s">
        <v>291</v>
      </c>
      <c r="AM870" s="4" t="s">
        <v>291</v>
      </c>
      <c r="AN870" s="4" t="s">
        <v>291</v>
      </c>
      <c r="AO870" s="4" t="s">
        <v>291</v>
      </c>
      <c r="AP870" s="4" t="s">
        <v>291</v>
      </c>
      <c r="AQ870" s="4" t="s">
        <v>291</v>
      </c>
      <c r="AR870" s="4" t="s">
        <v>291</v>
      </c>
      <c r="AS870" s="4" t="s">
        <v>291</v>
      </c>
      <c r="AT870" s="4" t="s">
        <v>291</v>
      </c>
      <c r="AU870" s="4" t="s">
        <v>291</v>
      </c>
      <c r="AV870" s="4" t="s">
        <v>291</v>
      </c>
      <c r="AW870" s="4" t="s">
        <v>291</v>
      </c>
      <c r="AX870" s="4" t="s">
        <v>291</v>
      </c>
      <c r="AY870" s="4" t="s">
        <v>291</v>
      </c>
      <c r="AZ870" s="4">
        <v>0.7986522913152827</v>
      </c>
      <c r="BA870" s="4">
        <v>0.93856691592235642</v>
      </c>
      <c r="BB870" s="4">
        <v>1.9055085705351971</v>
      </c>
      <c r="BC870" s="4">
        <v>-5.1467140453293485</v>
      </c>
      <c r="BD870" s="4">
        <v>2.4051436798924186</v>
      </c>
      <c r="BE870" s="4">
        <v>-4.5841957895234042</v>
      </c>
      <c r="BF870" s="4">
        <v>1.9737480033901411</v>
      </c>
      <c r="BG870" s="4">
        <v>1.3011587251318124</v>
      </c>
      <c r="BH870" s="4">
        <v>4.037301720711528</v>
      </c>
      <c r="BI870" s="4">
        <v>0.77543873954679654</v>
      </c>
      <c r="BJ870" s="4">
        <v>-0.56654952831867167</v>
      </c>
      <c r="BK870" s="4">
        <v>3.6477972730995623</v>
      </c>
      <c r="BL870" s="4">
        <v>0.22724670552252135</v>
      </c>
      <c r="BM870" s="4">
        <v>-11.055987658149002</v>
      </c>
      <c r="BN870" s="4">
        <v>-4.2123735619248981</v>
      </c>
      <c r="BO870" s="4">
        <v>-0.87950650243990847</v>
      </c>
      <c r="BP870" s="4">
        <v>1.685726678147037</v>
      </c>
      <c r="BQ870" s="4">
        <v>0.45716308031207298</v>
      </c>
      <c r="BR870" s="4">
        <v>1.578810849169443</v>
      </c>
      <c r="BS870" s="4">
        <v>2.7183926788850732</v>
      </c>
      <c r="BT870" s="4">
        <v>3.3830970854501263</v>
      </c>
      <c r="BU870" s="4">
        <v>-2.6848742328694164</v>
      </c>
      <c r="BV870" s="4">
        <v>1.5711641400367293</v>
      </c>
      <c r="BW870" s="4">
        <v>-0.43990613038125126</v>
      </c>
    </row>
    <row r="871" spans="1:75" hidden="1">
      <c r="A871" s="1" t="s">
        <v>266</v>
      </c>
      <c r="B871" s="1" t="s">
        <v>79</v>
      </c>
      <c r="C871" s="1" t="s">
        <v>78</v>
      </c>
      <c r="D871" s="3" t="s">
        <v>278</v>
      </c>
      <c r="E871" s="1" t="s">
        <v>254</v>
      </c>
      <c r="F871" s="4" t="s">
        <v>291</v>
      </c>
      <c r="G871" s="4">
        <v>0.32978752987964377</v>
      </c>
      <c r="H871" s="4">
        <v>0.8746558275188665</v>
      </c>
      <c r="I871" s="4">
        <v>0.3844451049232589</v>
      </c>
      <c r="J871" s="4">
        <v>0.13558639864481581</v>
      </c>
      <c r="K871" s="4">
        <v>0.65068038276221429</v>
      </c>
      <c r="L871" s="4">
        <v>1.026302663467904</v>
      </c>
      <c r="M871" s="4">
        <v>0.39615064098559305</v>
      </c>
      <c r="N871" s="4">
        <v>0.77684292303223934</v>
      </c>
      <c r="O871" s="4">
        <v>1.7007524429979659</v>
      </c>
      <c r="P871" s="4">
        <v>1.7362990524628197</v>
      </c>
      <c r="Q871" s="4">
        <v>1.6422869262285644</v>
      </c>
      <c r="R871" s="4">
        <v>1.4215355031596433</v>
      </c>
      <c r="S871" s="4">
        <v>1.2616569948986411</v>
      </c>
      <c r="T871" s="4">
        <v>1.2644048534741437</v>
      </c>
      <c r="U871" s="4">
        <v>1.2488567828149</v>
      </c>
      <c r="V871" s="4">
        <v>1.2675838823887675</v>
      </c>
      <c r="W871" s="4">
        <v>1.2362001586420757</v>
      </c>
      <c r="X871" s="4">
        <v>1.1561023269060389</v>
      </c>
      <c r="Y871" s="4">
        <v>1.0759250925687303</v>
      </c>
      <c r="Z871" s="4">
        <v>1.152323846104486</v>
      </c>
      <c r="AA871" s="4">
        <v>1.2739509211292077</v>
      </c>
      <c r="AB871" s="4">
        <v>1.1247090116766723</v>
      </c>
      <c r="AC871" s="4">
        <v>1.0045838026111031</v>
      </c>
      <c r="AD871" s="4">
        <v>0.94933032942634554</v>
      </c>
      <c r="AE871" s="4">
        <v>0.88003096116973101</v>
      </c>
      <c r="AF871" s="4">
        <v>0.85764985121905557</v>
      </c>
      <c r="AG871" s="4">
        <v>0.83625765027108834</v>
      </c>
      <c r="AH871" s="4">
        <v>0.76066089945943105</v>
      </c>
      <c r="AI871" s="4">
        <v>0.70508073840238605</v>
      </c>
      <c r="AJ871" s="4">
        <v>0.71594658135507583</v>
      </c>
      <c r="AK871" s="4">
        <v>0.78747377585990375</v>
      </c>
      <c r="AL871" s="4">
        <v>0.85586601666329809</v>
      </c>
      <c r="AM871" s="4">
        <v>0.89937668493522693</v>
      </c>
      <c r="AN871" s="4">
        <v>0.89896633346389088</v>
      </c>
      <c r="AO871" s="4">
        <v>0.89950813686656694</v>
      </c>
      <c r="AP871" s="4">
        <v>0.9077421110265993</v>
      </c>
      <c r="AQ871" s="4">
        <v>0.93231476577615435</v>
      </c>
      <c r="AR871" s="4">
        <v>0.56416883294980735</v>
      </c>
      <c r="AS871" s="4">
        <v>0.19869622613264415</v>
      </c>
      <c r="AT871" s="4">
        <v>0.36905942275042847</v>
      </c>
      <c r="AU871" s="4">
        <v>0.17024812877144413</v>
      </c>
      <c r="AV871" s="4">
        <v>-0.10851390750360457</v>
      </c>
      <c r="AW871" s="4">
        <v>-0.47299894003265397</v>
      </c>
      <c r="AX871" s="4">
        <v>-0.69160141068331793</v>
      </c>
      <c r="AY871" s="4">
        <v>-0.76677330271562871</v>
      </c>
      <c r="AZ871" s="4">
        <v>-0.75746021432577804</v>
      </c>
      <c r="BA871" s="4">
        <v>-0.73510129143543601</v>
      </c>
      <c r="BB871" s="4">
        <v>-0.7218184925500748</v>
      </c>
      <c r="BC871" s="4">
        <v>-0.7069923881429907</v>
      </c>
      <c r="BD871" s="4">
        <v>-0.70090338690284026</v>
      </c>
      <c r="BE871" s="4">
        <v>-0.82063736449632385</v>
      </c>
      <c r="BF871" s="4">
        <v>-0.79953786103708069</v>
      </c>
      <c r="BG871" s="4">
        <v>-0.80898803305308187</v>
      </c>
      <c r="BH871" s="4">
        <v>-1.1167239056539047</v>
      </c>
      <c r="BI871" s="4">
        <v>-1.6152145888401304</v>
      </c>
      <c r="BJ871" s="4">
        <v>-1.583688923567983</v>
      </c>
      <c r="BK871" s="4">
        <v>-1.1809197136678717</v>
      </c>
      <c r="BL871" s="4">
        <v>-1.0232278461817401</v>
      </c>
      <c r="BM871" s="4">
        <v>-1.1041887068489964</v>
      </c>
      <c r="BN871" s="4">
        <v>-2.0751104360659633</v>
      </c>
      <c r="BO871" s="4">
        <v>-2.2331676611945572</v>
      </c>
      <c r="BP871" s="4">
        <v>-1.3322316576866555</v>
      </c>
      <c r="BQ871" s="4">
        <v>-1.0069205391440295</v>
      </c>
      <c r="BR871" s="4">
        <v>-0.85612463922417614</v>
      </c>
      <c r="BS871" s="4">
        <v>-0.93634255193841831</v>
      </c>
      <c r="BT871" s="4">
        <v>-1.2626552974102201</v>
      </c>
      <c r="BU871" s="4">
        <v>-1.3886085186304631</v>
      </c>
      <c r="BV871" s="4">
        <v>-1.1735638411458527</v>
      </c>
      <c r="BW871" s="4">
        <v>-1.1938393866101626</v>
      </c>
    </row>
    <row r="872" spans="1:75" hidden="1">
      <c r="A872" s="1" t="s">
        <v>266</v>
      </c>
      <c r="B872" s="1" t="s">
        <v>79</v>
      </c>
      <c r="C872" s="1" t="s">
        <v>78</v>
      </c>
      <c r="D872" s="3" t="s">
        <v>279</v>
      </c>
      <c r="E872" s="1" t="s">
        <v>255</v>
      </c>
      <c r="F872" s="4" t="s">
        <v>291</v>
      </c>
      <c r="G872" s="4" t="s">
        <v>291</v>
      </c>
      <c r="H872" s="4" t="s">
        <v>291</v>
      </c>
      <c r="I872" s="4" t="s">
        <v>291</v>
      </c>
      <c r="J872" s="4" t="s">
        <v>291</v>
      </c>
      <c r="K872" s="4" t="s">
        <v>291</v>
      </c>
      <c r="L872" s="4" t="s">
        <v>291</v>
      </c>
      <c r="M872" s="4" t="s">
        <v>291</v>
      </c>
      <c r="N872" s="4" t="s">
        <v>291</v>
      </c>
      <c r="O872" s="4" t="s">
        <v>291</v>
      </c>
      <c r="P872" s="4" t="s">
        <v>291</v>
      </c>
      <c r="Q872" s="4" t="s">
        <v>291</v>
      </c>
      <c r="R872" s="4" t="s">
        <v>291</v>
      </c>
      <c r="S872" s="4" t="s">
        <v>291</v>
      </c>
      <c r="T872" s="4" t="s">
        <v>291</v>
      </c>
      <c r="U872" s="4" t="s">
        <v>291</v>
      </c>
      <c r="V872" s="4" t="s">
        <v>291</v>
      </c>
      <c r="W872" s="4" t="s">
        <v>291</v>
      </c>
      <c r="X872" s="4" t="s">
        <v>291</v>
      </c>
      <c r="Y872" s="4" t="s">
        <v>291</v>
      </c>
      <c r="Z872" s="4" t="s">
        <v>291</v>
      </c>
      <c r="AA872" s="4" t="s">
        <v>291</v>
      </c>
      <c r="AB872" s="4" t="s">
        <v>291</v>
      </c>
      <c r="AC872" s="4" t="s">
        <v>291</v>
      </c>
      <c r="AD872" s="4" t="s">
        <v>291</v>
      </c>
      <c r="AE872" s="4" t="s">
        <v>291</v>
      </c>
      <c r="AF872" s="4" t="s">
        <v>291</v>
      </c>
      <c r="AG872" s="4" t="s">
        <v>291</v>
      </c>
      <c r="AH872" s="4" t="s">
        <v>291</v>
      </c>
      <c r="AI872" s="4" t="s">
        <v>291</v>
      </c>
      <c r="AJ872" s="4" t="s">
        <v>291</v>
      </c>
      <c r="AK872" s="4">
        <v>3.4085022978678214</v>
      </c>
      <c r="AL872" s="4">
        <v>3.7611585287865568</v>
      </c>
      <c r="AM872" s="4">
        <v>0.36850831678651996</v>
      </c>
      <c r="AN872" s="4">
        <v>0.5413477379020426</v>
      </c>
      <c r="AO872" s="4">
        <v>-3.7553216052549687</v>
      </c>
      <c r="AP872" s="4">
        <v>2.954691068423454</v>
      </c>
      <c r="AQ872" s="4">
        <v>1.1752759430976978</v>
      </c>
      <c r="AR872" s="4">
        <v>7.6337955747109554</v>
      </c>
      <c r="AS872" s="4">
        <v>-1.0716543079170471</v>
      </c>
      <c r="AT872" s="4">
        <v>-3.1232609276826917</v>
      </c>
      <c r="AU872" s="4">
        <v>-6.0548924731183229</v>
      </c>
      <c r="AV872" s="4">
        <v>-20.942069357589531</v>
      </c>
      <c r="AW872" s="4">
        <v>-3.4681074001309709</v>
      </c>
      <c r="AX872" s="4">
        <v>-9.2652173913043363</v>
      </c>
      <c r="AY872" s="4">
        <v>10.591135734072022</v>
      </c>
      <c r="AZ872" s="4">
        <v>4.1773168884599032</v>
      </c>
      <c r="BA872" s="4">
        <v>7.6376032194654053</v>
      </c>
      <c r="BB872" s="4">
        <v>8.3123150941935222</v>
      </c>
      <c r="BC872" s="4">
        <v>1.0916234751905396</v>
      </c>
      <c r="BD872" s="4">
        <v>8.454955712568001</v>
      </c>
      <c r="BE872" s="4">
        <v>10.734667377812102</v>
      </c>
      <c r="BF872" s="4">
        <v>3.0334621472290602</v>
      </c>
      <c r="BG872" s="4">
        <v>8.1329625135534442</v>
      </c>
      <c r="BH872" s="4">
        <v>7.7293316793827893</v>
      </c>
      <c r="BI872" s="4">
        <v>6.9222064830414931</v>
      </c>
      <c r="BJ872" s="4">
        <v>7.7448050415442227</v>
      </c>
      <c r="BK872" s="4">
        <v>8.8668649669165323</v>
      </c>
      <c r="BL872" s="4">
        <v>3.9991706161734308</v>
      </c>
      <c r="BM872" s="4">
        <v>-7.7237254951784244</v>
      </c>
      <c r="BN872" s="4">
        <v>7.3252436499864793</v>
      </c>
      <c r="BO872" s="4">
        <v>5.5409668947175916</v>
      </c>
      <c r="BP872" s="4">
        <v>2.0189213507057158</v>
      </c>
      <c r="BQ872" s="4">
        <v>2.1376982245681742</v>
      </c>
      <c r="BR872" s="4">
        <v>1.5009462874167934</v>
      </c>
      <c r="BS872" s="4">
        <v>0.72737878101438724</v>
      </c>
      <c r="BT872" s="4">
        <v>0.36213134658111823</v>
      </c>
      <c r="BU872" s="4">
        <v>4.6858664014086227</v>
      </c>
      <c r="BV872" s="4">
        <v>2.3670097212959984</v>
      </c>
      <c r="BW872" s="4">
        <v>3.2569413487181009</v>
      </c>
    </row>
    <row r="873" spans="1:75" hidden="1">
      <c r="A873" s="1" t="s">
        <v>266</v>
      </c>
      <c r="B873" s="1" t="s">
        <v>79</v>
      </c>
      <c r="C873" s="1" t="s">
        <v>78</v>
      </c>
      <c r="D873" s="3" t="s">
        <v>280</v>
      </c>
      <c r="E873" s="1" t="s">
        <v>256</v>
      </c>
      <c r="F873" s="4" t="s">
        <v>291</v>
      </c>
      <c r="G873" s="4" t="s">
        <v>291</v>
      </c>
      <c r="H873" s="4" t="s">
        <v>291</v>
      </c>
      <c r="I873" s="4" t="s">
        <v>291</v>
      </c>
      <c r="J873" s="4" t="s">
        <v>291</v>
      </c>
      <c r="K873" s="4" t="s">
        <v>291</v>
      </c>
      <c r="L873" s="4" t="s">
        <v>291</v>
      </c>
      <c r="M873" s="4" t="s">
        <v>291</v>
      </c>
      <c r="N873" s="4" t="s">
        <v>291</v>
      </c>
      <c r="O873" s="4" t="s">
        <v>291</v>
      </c>
      <c r="P873" s="4" t="s">
        <v>291</v>
      </c>
      <c r="Q873" s="4" t="s">
        <v>291</v>
      </c>
      <c r="R873" s="4" t="s">
        <v>291</v>
      </c>
      <c r="S873" s="4" t="s">
        <v>291</v>
      </c>
      <c r="T873" s="4" t="s">
        <v>291</v>
      </c>
      <c r="U873" s="4" t="s">
        <v>291</v>
      </c>
      <c r="V873" s="4" t="s">
        <v>291</v>
      </c>
      <c r="W873" s="4" t="s">
        <v>291</v>
      </c>
      <c r="X873" s="4" t="s">
        <v>291</v>
      </c>
      <c r="Y873" s="4" t="s">
        <v>291</v>
      </c>
      <c r="Z873" s="4" t="s">
        <v>291</v>
      </c>
      <c r="AA873" s="4" t="s">
        <v>291</v>
      </c>
      <c r="AB873" s="4" t="s">
        <v>291</v>
      </c>
      <c r="AC873" s="4" t="s">
        <v>291</v>
      </c>
      <c r="AD873" s="4" t="s">
        <v>291</v>
      </c>
      <c r="AE873" s="4" t="s">
        <v>291</v>
      </c>
      <c r="AF873" s="4" t="s">
        <v>291</v>
      </c>
      <c r="AG873" s="4" t="s">
        <v>291</v>
      </c>
      <c r="AH873" s="4" t="s">
        <v>291</v>
      </c>
      <c r="AI873" s="4" t="s">
        <v>291</v>
      </c>
      <c r="AJ873" s="4" t="s">
        <v>291</v>
      </c>
      <c r="AK873" s="4" t="s">
        <v>291</v>
      </c>
      <c r="AL873" s="4" t="s">
        <v>291</v>
      </c>
      <c r="AM873" s="4" t="s">
        <v>291</v>
      </c>
      <c r="AN873" s="4" t="s">
        <v>291</v>
      </c>
      <c r="AO873" s="4" t="s">
        <v>291</v>
      </c>
      <c r="AP873" s="4" t="s">
        <v>291</v>
      </c>
      <c r="AQ873" s="4" t="s">
        <v>291</v>
      </c>
      <c r="AR873" s="4" t="s">
        <v>291</v>
      </c>
      <c r="AS873" s="4" t="s">
        <v>291</v>
      </c>
      <c r="AT873" s="4" t="s">
        <v>291</v>
      </c>
      <c r="AU873" s="4" t="s">
        <v>291</v>
      </c>
      <c r="AV873" s="4" t="s">
        <v>291</v>
      </c>
      <c r="AW873" s="4" t="s">
        <v>291</v>
      </c>
      <c r="AX873" s="4" t="s">
        <v>291</v>
      </c>
      <c r="AY873" s="4" t="s">
        <v>291</v>
      </c>
      <c r="AZ873" s="4">
        <v>4.3169991464336421</v>
      </c>
      <c r="BA873" s="4">
        <v>7.2863836996117204</v>
      </c>
      <c r="BB873" s="4">
        <v>5.4578251556856916</v>
      </c>
      <c r="BC873" s="4">
        <v>4.2297700964916585</v>
      </c>
      <c r="BD873" s="4">
        <v>1.3931170789629244</v>
      </c>
      <c r="BE873" s="4">
        <v>11.642211590358475</v>
      </c>
      <c r="BF873" s="4">
        <v>4.6942068640526857</v>
      </c>
      <c r="BG873" s="4">
        <v>9.1189833785750416</v>
      </c>
      <c r="BH873" s="4">
        <v>2.4150078186542245</v>
      </c>
      <c r="BI873" s="4">
        <v>6.8985455964638565</v>
      </c>
      <c r="BJ873" s="4">
        <v>8.0185453620902347</v>
      </c>
      <c r="BK873" s="4">
        <v>7.1772408647198249</v>
      </c>
      <c r="BL873" s="4">
        <v>2.3955511927795214</v>
      </c>
      <c r="BM873" s="4">
        <v>-4.2253523079704536</v>
      </c>
      <c r="BN873" s="4">
        <v>6.109593953600867</v>
      </c>
      <c r="BO873" s="4">
        <v>6.983880552984445</v>
      </c>
      <c r="BP873" s="4">
        <v>2.1056500374399656</v>
      </c>
      <c r="BQ873" s="4">
        <v>3.0278346546317891</v>
      </c>
      <c r="BR873" s="4">
        <v>1.9281704719900095</v>
      </c>
      <c r="BS873" s="4">
        <v>-0.67926136964848727</v>
      </c>
      <c r="BT873" s="4">
        <v>-0.99615848543024299</v>
      </c>
      <c r="BU873" s="4">
        <v>7.0129947316778463</v>
      </c>
      <c r="BV873" s="4">
        <v>1.8456207913946088</v>
      </c>
      <c r="BW873" s="4">
        <v>3.1537798010648599</v>
      </c>
    </row>
    <row r="874" spans="1:75" hidden="1">
      <c r="A874" s="1" t="s">
        <v>266</v>
      </c>
      <c r="B874" s="1" t="s">
        <v>79</v>
      </c>
      <c r="C874" s="1" t="s">
        <v>78</v>
      </c>
      <c r="D874" s="3" t="s">
        <v>281</v>
      </c>
      <c r="E874" s="1" t="s">
        <v>257</v>
      </c>
      <c r="F874" s="4" t="s">
        <v>291</v>
      </c>
      <c r="G874" s="4" t="s">
        <v>291</v>
      </c>
      <c r="H874" s="4" t="s">
        <v>291</v>
      </c>
      <c r="I874" s="4" t="s">
        <v>291</v>
      </c>
      <c r="J874" s="4" t="s">
        <v>291</v>
      </c>
      <c r="K874" s="4" t="s">
        <v>291</v>
      </c>
      <c r="L874" s="4" t="s">
        <v>291</v>
      </c>
      <c r="M874" s="4" t="s">
        <v>291</v>
      </c>
      <c r="N874" s="4" t="s">
        <v>291</v>
      </c>
      <c r="O874" s="4" t="s">
        <v>291</v>
      </c>
      <c r="P874" s="4" t="s">
        <v>291</v>
      </c>
      <c r="Q874" s="4" t="s">
        <v>291</v>
      </c>
      <c r="R874" s="4" t="s">
        <v>291</v>
      </c>
      <c r="S874" s="4" t="s">
        <v>291</v>
      </c>
      <c r="T874" s="4" t="s">
        <v>291</v>
      </c>
      <c r="U874" s="4" t="s">
        <v>291</v>
      </c>
      <c r="V874" s="4" t="s">
        <v>291</v>
      </c>
      <c r="W874" s="4" t="s">
        <v>291</v>
      </c>
      <c r="X874" s="4" t="s">
        <v>291</v>
      </c>
      <c r="Y874" s="4" t="s">
        <v>291</v>
      </c>
      <c r="Z874" s="4" t="s">
        <v>291</v>
      </c>
      <c r="AA874" s="4" t="s">
        <v>291</v>
      </c>
      <c r="AB874" s="4" t="s">
        <v>291</v>
      </c>
      <c r="AC874" s="4" t="s">
        <v>291</v>
      </c>
      <c r="AD874" s="4" t="s">
        <v>291</v>
      </c>
      <c r="AE874" s="4" t="s">
        <v>291</v>
      </c>
      <c r="AF874" s="4" t="s">
        <v>291</v>
      </c>
      <c r="AG874" s="4" t="s">
        <v>291</v>
      </c>
      <c r="AH874" s="4" t="s">
        <v>291</v>
      </c>
      <c r="AI874" s="4" t="s">
        <v>291</v>
      </c>
      <c r="AJ874" s="4" t="s">
        <v>291</v>
      </c>
      <c r="AK874" s="4">
        <v>3.5809935768457812</v>
      </c>
      <c r="AL874" s="4">
        <v>3.5107533762987142</v>
      </c>
      <c r="AM874" s="4">
        <v>0.46474877352518096</v>
      </c>
      <c r="AN874" s="4">
        <v>0.57377291963234267</v>
      </c>
      <c r="AO874" s="4">
        <v>-3.6812151688708439</v>
      </c>
      <c r="AP874" s="4">
        <v>2.8513458570026629</v>
      </c>
      <c r="AQ874" s="4">
        <v>1.2030278203695621</v>
      </c>
      <c r="AR874" s="4">
        <v>7.3692050598836545</v>
      </c>
      <c r="AS874" s="4">
        <v>-1.0598647477183976</v>
      </c>
      <c r="AT874" s="4">
        <v>-6.0154884901857937</v>
      </c>
      <c r="AU874" s="4">
        <v>-5.8602711268371017</v>
      </c>
      <c r="AV874" s="4">
        <v>-21.214506782763987</v>
      </c>
      <c r="AW874" s="4">
        <v>-15.801743137514457</v>
      </c>
      <c r="AX874" s="4">
        <v>-9.171831102607797</v>
      </c>
      <c r="AY874" s="4">
        <v>6.0128784493902909</v>
      </c>
      <c r="AZ874" s="4">
        <v>5.9526786370359908</v>
      </c>
      <c r="BA874" s="4">
        <v>9.095299155291702</v>
      </c>
      <c r="BB874" s="4">
        <v>8.2486921300657379</v>
      </c>
      <c r="BC874" s="4">
        <v>-0.43069068267895805</v>
      </c>
      <c r="BD874" s="4">
        <v>4.5646645012262121</v>
      </c>
      <c r="BE874" s="4">
        <v>7.4057255427143254</v>
      </c>
      <c r="BF874" s="4">
        <v>7.6210779463342426</v>
      </c>
      <c r="BG874" s="4">
        <v>11.440333513700773</v>
      </c>
      <c r="BH874" s="4">
        <v>7.7531154913625056</v>
      </c>
      <c r="BI874" s="4">
        <v>9.4960749071383521</v>
      </c>
      <c r="BJ874" s="4">
        <v>9.1349245141189925</v>
      </c>
      <c r="BK874" s="4">
        <v>12.414372824041608</v>
      </c>
      <c r="BL874" s="4">
        <v>3.6892186683697759</v>
      </c>
      <c r="BM874" s="4">
        <v>-13.863071297274864</v>
      </c>
      <c r="BN874" s="4">
        <v>3.7936952738394591</v>
      </c>
      <c r="BO874" s="4">
        <v>8.4651592264670672</v>
      </c>
      <c r="BP874" s="4">
        <v>5.2287631152297287</v>
      </c>
      <c r="BQ874" s="4">
        <v>4.5515913241626516</v>
      </c>
      <c r="BR874" s="4">
        <v>4.4314871786059973</v>
      </c>
      <c r="BS874" s="4">
        <v>2.9849583045955308</v>
      </c>
      <c r="BT874" s="4">
        <v>3.6621330051305412</v>
      </c>
      <c r="BU874" s="4">
        <v>5.6062883262123497</v>
      </c>
      <c r="BV874" s="4">
        <v>4.6742012402303912</v>
      </c>
      <c r="BW874" s="4">
        <v>3.9408872507920023</v>
      </c>
    </row>
    <row r="875" spans="1:75" hidden="1">
      <c r="A875" s="1" t="s">
        <v>266</v>
      </c>
      <c r="B875" s="1" t="s">
        <v>81</v>
      </c>
      <c r="C875" s="1" t="s">
        <v>80</v>
      </c>
      <c r="D875" s="3" t="s">
        <v>267</v>
      </c>
      <c r="E875" s="1" t="s">
        <v>283</v>
      </c>
      <c r="F875" s="2" t="s">
        <v>291</v>
      </c>
      <c r="G875" s="2" t="s">
        <v>291</v>
      </c>
      <c r="H875" s="2" t="s">
        <v>291</v>
      </c>
      <c r="I875" s="2" t="s">
        <v>291</v>
      </c>
      <c r="J875" s="2" t="s">
        <v>291</v>
      </c>
      <c r="K875" s="2" t="s">
        <v>291</v>
      </c>
      <c r="L875" s="2" t="s">
        <v>291</v>
      </c>
      <c r="M875" s="2" t="s">
        <v>291</v>
      </c>
      <c r="N875" s="2" t="s">
        <v>291</v>
      </c>
      <c r="O875" s="2" t="s">
        <v>291</v>
      </c>
      <c r="P875" s="2" t="s">
        <v>291</v>
      </c>
      <c r="Q875" s="2" t="s">
        <v>291</v>
      </c>
      <c r="R875" s="2" t="s">
        <v>291</v>
      </c>
      <c r="S875" s="2" t="s">
        <v>291</v>
      </c>
      <c r="T875" s="2" t="s">
        <v>291</v>
      </c>
      <c r="U875" s="2" t="s">
        <v>291</v>
      </c>
      <c r="V875" s="2" t="s">
        <v>291</v>
      </c>
      <c r="W875" s="2" t="s">
        <v>291</v>
      </c>
      <c r="X875" s="2" t="s">
        <v>291</v>
      </c>
      <c r="Y875" s="2" t="s">
        <v>291</v>
      </c>
      <c r="Z875" s="2" t="s">
        <v>291</v>
      </c>
      <c r="AA875" s="2" t="s">
        <v>291</v>
      </c>
      <c r="AB875" s="2" t="s">
        <v>291</v>
      </c>
      <c r="AC875" s="2" t="s">
        <v>291</v>
      </c>
      <c r="AD875" s="2" t="s">
        <v>291</v>
      </c>
      <c r="AE875" s="2" t="s">
        <v>291</v>
      </c>
      <c r="AF875" s="2" t="s">
        <v>291</v>
      </c>
      <c r="AG875" s="2" t="s">
        <v>291</v>
      </c>
      <c r="AH875" s="2" t="s">
        <v>291</v>
      </c>
      <c r="AI875" s="2" t="s">
        <v>291</v>
      </c>
      <c r="AJ875" s="2">
        <v>22987.365021590762</v>
      </c>
      <c r="AK875" s="2">
        <v>23281.145183822409</v>
      </c>
      <c r="AL875" s="2">
        <v>23578.679877451617</v>
      </c>
      <c r="AM875" s="2">
        <v>23085.917497567567</v>
      </c>
      <c r="AN875" s="2">
        <v>23825.061067393635</v>
      </c>
      <c r="AO875" s="2">
        <v>23652.594234434218</v>
      </c>
      <c r="AP875" s="2">
        <v>25303.348207045772</v>
      </c>
      <c r="AQ875" s="2">
        <v>24983.052660121146</v>
      </c>
      <c r="AR875" s="2">
        <v>24169.994733312469</v>
      </c>
      <c r="AS875" s="2">
        <v>24638.118994202316</v>
      </c>
      <c r="AT875" s="2">
        <v>22125.030856793681</v>
      </c>
      <c r="AU875" s="2">
        <v>20753.278943672474</v>
      </c>
      <c r="AV875" s="2">
        <v>19383.56253339009</v>
      </c>
      <c r="AW875" s="2">
        <v>17929.795343385831</v>
      </c>
      <c r="AX875" s="2">
        <v>17607.059027204887</v>
      </c>
      <c r="AY875" s="2">
        <v>17413.381377905633</v>
      </c>
      <c r="AZ875" s="2">
        <v>17622.341954440501</v>
      </c>
      <c r="BA875" s="2">
        <v>17869.054741802669</v>
      </c>
      <c r="BB875" s="2">
        <v>18461.411978325988</v>
      </c>
      <c r="BC875" s="2">
        <v>19262.182461511999</v>
      </c>
      <c r="BD875" s="2">
        <v>20138.360633258286</v>
      </c>
      <c r="BE875" s="2">
        <v>19520.680143479251</v>
      </c>
      <c r="BF875" s="2">
        <v>19812.253879644708</v>
      </c>
      <c r="BG875" s="2">
        <v>20252.596151291436</v>
      </c>
      <c r="BH875" s="2">
        <v>21199.23542436961</v>
      </c>
      <c r="BI875" s="2">
        <v>22200.67441069179</v>
      </c>
      <c r="BJ875" s="2">
        <v>23341.128237899597</v>
      </c>
      <c r="BK875" s="2">
        <v>24852.111341702144</v>
      </c>
      <c r="BL875" s="2">
        <v>26211.998604414217</v>
      </c>
      <c r="BM875" s="2">
        <v>26117.986569605957</v>
      </c>
      <c r="BN875" s="2">
        <v>26995.23262689323</v>
      </c>
      <c r="BO875" s="2">
        <v>27626.895470000825</v>
      </c>
      <c r="BP875" s="2">
        <v>27500.918479106338</v>
      </c>
      <c r="BQ875" s="2">
        <v>28305.277275576675</v>
      </c>
      <c r="BR875" s="2">
        <v>29332.637631270438</v>
      </c>
      <c r="BS875" s="2">
        <v>30463.627905430698</v>
      </c>
      <c r="BT875" s="2">
        <v>31331.342504201715</v>
      </c>
      <c r="BU875" s="2">
        <v>31406.717574462982</v>
      </c>
      <c r="BV875" s="2">
        <v>32243.584570769177</v>
      </c>
      <c r="BW875" s="2">
        <v>33157.048125258785</v>
      </c>
    </row>
    <row r="876" spans="1:75" hidden="1">
      <c r="A876" s="1" t="s">
        <v>266</v>
      </c>
      <c r="B876" s="1" t="s">
        <v>81</v>
      </c>
      <c r="C876" s="1" t="s">
        <v>80</v>
      </c>
      <c r="D876" s="3" t="s">
        <v>269</v>
      </c>
      <c r="E876" s="1" t="s">
        <v>284</v>
      </c>
      <c r="F876" s="2">
        <v>401.72357823135229</v>
      </c>
      <c r="G876" s="2">
        <v>404.85270382132404</v>
      </c>
      <c r="H876" s="2">
        <v>408.00620295441945</v>
      </c>
      <c r="I876" s="2">
        <v>411.18426548227194</v>
      </c>
      <c r="J876" s="2">
        <v>414.38708273531682</v>
      </c>
      <c r="K876" s="2">
        <v>417.61484753431023</v>
      </c>
      <c r="L876" s="2">
        <v>420.86775420193732</v>
      </c>
      <c r="M876" s="2">
        <v>424.14599857451134</v>
      </c>
      <c r="N876" s="2">
        <v>427.44977801376371</v>
      </c>
      <c r="O876" s="2">
        <v>430.77929141872573</v>
      </c>
      <c r="P876" s="2">
        <v>434.13473923770306</v>
      </c>
      <c r="Q876" s="2">
        <v>440.93038128740056</v>
      </c>
      <c r="R876" s="2">
        <v>447.83239757231524</v>
      </c>
      <c r="S876" s="2">
        <v>454.84245320044352</v>
      </c>
      <c r="T876" s="2">
        <v>461.96223934421971</v>
      </c>
      <c r="U876" s="2">
        <v>469.19347364851046</v>
      </c>
      <c r="V876" s="2">
        <v>476.53790064499566</v>
      </c>
      <c r="W876" s="2">
        <v>483.99729217303593</v>
      </c>
      <c r="X876" s="2">
        <v>491.57344780712799</v>
      </c>
      <c r="Y876" s="2">
        <v>499.26819529105103</v>
      </c>
      <c r="Z876" s="2">
        <v>507.08339097880901</v>
      </c>
      <c r="AA876" s="2">
        <v>519.73004583987267</v>
      </c>
      <c r="AB876" s="2">
        <v>532.69210815071722</v>
      </c>
      <c r="AC876" s="2">
        <v>545.97744417008607</v>
      </c>
      <c r="AD876" s="2">
        <v>559.59411634113985</v>
      </c>
      <c r="AE876" s="2">
        <v>573.5503881842933</v>
      </c>
      <c r="AF876" s="2">
        <v>587.85472931208017</v>
      </c>
      <c r="AG876" s="2">
        <v>602.5158205690891</v>
      </c>
      <c r="AH876" s="2">
        <v>617.54255930008856</v>
      </c>
      <c r="AI876" s="2">
        <v>632.94406474953939</v>
      </c>
      <c r="AJ876" s="2">
        <v>648.72968359577146</v>
      </c>
      <c r="AK876" s="2">
        <v>673.3338435298715</v>
      </c>
      <c r="AL876" s="2">
        <v>698.7581421284417</v>
      </c>
      <c r="AM876" s="2">
        <v>723.36230206254174</v>
      </c>
      <c r="AN876" s="2">
        <v>741.40535268088172</v>
      </c>
      <c r="AO876" s="2">
        <v>760.26854196369175</v>
      </c>
      <c r="AP876" s="2">
        <v>787.33311789120171</v>
      </c>
      <c r="AQ876" s="2">
        <v>824.23935779235183</v>
      </c>
      <c r="AR876" s="2">
        <v>820.95880313447174</v>
      </c>
      <c r="AS876" s="2">
        <v>820.1386644700018</v>
      </c>
      <c r="AT876" s="2">
        <v>807.83658450295184</v>
      </c>
      <c r="AU876" s="2">
        <v>784.05256323332173</v>
      </c>
      <c r="AV876" s="2">
        <v>747.96646199664178</v>
      </c>
      <c r="AW876" s="2">
        <v>706.95952877314164</v>
      </c>
      <c r="AX876" s="2">
        <v>670.05328887199153</v>
      </c>
      <c r="AY876" s="2">
        <v>606.08247304333145</v>
      </c>
      <c r="AZ876" s="2">
        <v>579.01789711582126</v>
      </c>
      <c r="BA876" s="2">
        <v>547.85262786596115</v>
      </c>
      <c r="BB876" s="2">
        <v>562.48991181657846</v>
      </c>
      <c r="BC876" s="2">
        <v>583.40031746031741</v>
      </c>
      <c r="BD876" s="2">
        <v>592.80999999999995</v>
      </c>
      <c r="BE876" s="2">
        <v>580.04</v>
      </c>
      <c r="BF876" s="2">
        <v>598.52</v>
      </c>
      <c r="BG876" s="2">
        <v>599.28</v>
      </c>
      <c r="BH876" s="2">
        <v>559.92999999999995</v>
      </c>
      <c r="BI876" s="2">
        <v>587.48</v>
      </c>
      <c r="BJ876" s="2">
        <v>614.58000000000004</v>
      </c>
      <c r="BK876" s="2">
        <v>632.9</v>
      </c>
      <c r="BL876" s="2">
        <v>682.96</v>
      </c>
      <c r="BM876" s="2">
        <v>713.08</v>
      </c>
      <c r="BN876" s="2">
        <v>687.38</v>
      </c>
      <c r="BO876" s="2">
        <v>697.09</v>
      </c>
      <c r="BP876" s="2">
        <v>705.38</v>
      </c>
      <c r="BQ876" s="2">
        <v>744.84</v>
      </c>
      <c r="BR876" s="2">
        <v>762.51</v>
      </c>
      <c r="BS876" s="2">
        <v>776.75</v>
      </c>
      <c r="BT876" s="2">
        <v>788.92</v>
      </c>
      <c r="BU876" s="2">
        <v>807.56246046490901</v>
      </c>
      <c r="BV876" s="2">
        <v>827.63136586574331</v>
      </c>
      <c r="BW876" s="2">
        <v>827.63136587574331</v>
      </c>
    </row>
    <row r="877" spans="1:75" hidden="1">
      <c r="A877" s="1" t="s">
        <v>266</v>
      </c>
      <c r="B877" s="1" t="s">
        <v>81</v>
      </c>
      <c r="C877" s="1" t="s">
        <v>80</v>
      </c>
      <c r="D877" s="3" t="s">
        <v>270</v>
      </c>
      <c r="E877" s="1" t="s">
        <v>285</v>
      </c>
      <c r="F877" s="2" t="s">
        <v>291</v>
      </c>
      <c r="G877" s="2" t="s">
        <v>291</v>
      </c>
      <c r="H877" s="2" t="s">
        <v>291</v>
      </c>
      <c r="I877" s="2" t="s">
        <v>291</v>
      </c>
      <c r="J877" s="2" t="s">
        <v>291</v>
      </c>
      <c r="K877" s="2" t="s">
        <v>291</v>
      </c>
      <c r="L877" s="2" t="s">
        <v>291</v>
      </c>
      <c r="M877" s="2" t="s">
        <v>291</v>
      </c>
      <c r="N877" s="2" t="s">
        <v>291</v>
      </c>
      <c r="O877" s="2" t="s">
        <v>291</v>
      </c>
      <c r="P877" s="2" t="s">
        <v>291</v>
      </c>
      <c r="Q877" s="2" t="s">
        <v>291</v>
      </c>
      <c r="R877" s="2" t="s">
        <v>291</v>
      </c>
      <c r="S877" s="2" t="s">
        <v>291</v>
      </c>
      <c r="T877" s="2" t="s">
        <v>291</v>
      </c>
      <c r="U877" s="2" t="s">
        <v>291</v>
      </c>
      <c r="V877" s="2" t="s">
        <v>291</v>
      </c>
      <c r="W877" s="2" t="s">
        <v>291</v>
      </c>
      <c r="X877" s="2" t="s">
        <v>291</v>
      </c>
      <c r="Y877" s="2" t="s">
        <v>291</v>
      </c>
      <c r="Z877" s="2" t="s">
        <v>291</v>
      </c>
      <c r="AA877" s="2" t="s">
        <v>291</v>
      </c>
      <c r="AB877" s="2" t="s">
        <v>291</v>
      </c>
      <c r="AC877" s="2" t="s">
        <v>291</v>
      </c>
      <c r="AD877" s="2" t="s">
        <v>291</v>
      </c>
      <c r="AE877" s="2" t="s">
        <v>291</v>
      </c>
      <c r="AF877" s="2" t="s">
        <v>291</v>
      </c>
      <c r="AG877" s="2" t="s">
        <v>291</v>
      </c>
      <c r="AH877" s="2" t="s">
        <v>291</v>
      </c>
      <c r="AI877" s="2" t="s">
        <v>291</v>
      </c>
      <c r="AJ877" s="2" t="s">
        <v>291</v>
      </c>
      <c r="AK877" s="2" t="s">
        <v>291</v>
      </c>
      <c r="AL877" s="2" t="s">
        <v>291</v>
      </c>
      <c r="AM877" s="2" t="s">
        <v>291</v>
      </c>
      <c r="AN877" s="2" t="s">
        <v>291</v>
      </c>
      <c r="AO877" s="2" t="s">
        <v>291</v>
      </c>
      <c r="AP877" s="2" t="s">
        <v>291</v>
      </c>
      <c r="AQ877" s="2" t="s">
        <v>291</v>
      </c>
      <c r="AR877" s="2" t="s">
        <v>291</v>
      </c>
      <c r="AS877" s="2" t="s">
        <v>291</v>
      </c>
      <c r="AT877" s="2" t="s">
        <v>291</v>
      </c>
      <c r="AU877" s="2" t="s">
        <v>291</v>
      </c>
      <c r="AV877" s="2" t="s">
        <v>291</v>
      </c>
      <c r="AW877" s="2" t="s">
        <v>291</v>
      </c>
      <c r="AX877" s="2" t="s">
        <v>291</v>
      </c>
      <c r="AY877" s="2" t="s">
        <v>291</v>
      </c>
      <c r="AZ877" s="2" t="s">
        <v>291</v>
      </c>
      <c r="BA877" s="2" t="s">
        <v>291</v>
      </c>
      <c r="BB877" s="2" t="s">
        <v>291</v>
      </c>
      <c r="BC877" s="2" t="s">
        <v>291</v>
      </c>
      <c r="BD877" s="2" t="s">
        <v>291</v>
      </c>
      <c r="BE877" s="2" t="s">
        <v>291</v>
      </c>
      <c r="BF877" s="2" t="s">
        <v>291</v>
      </c>
      <c r="BG877" s="2" t="s">
        <v>291</v>
      </c>
      <c r="BH877" s="2" t="s">
        <v>291</v>
      </c>
      <c r="BI877" s="2" t="s">
        <v>291</v>
      </c>
      <c r="BJ877" s="2" t="s">
        <v>291</v>
      </c>
      <c r="BK877" s="2" t="s">
        <v>291</v>
      </c>
      <c r="BL877" s="2" t="s">
        <v>291</v>
      </c>
      <c r="BM877" s="2" t="s">
        <v>291</v>
      </c>
      <c r="BN877" s="2" t="s">
        <v>291</v>
      </c>
      <c r="BO877" s="2" t="s">
        <v>291</v>
      </c>
      <c r="BP877" s="2" t="s">
        <v>291</v>
      </c>
      <c r="BQ877" s="2" t="s">
        <v>291</v>
      </c>
      <c r="BR877" s="2" t="s">
        <v>291</v>
      </c>
      <c r="BS877" s="2" t="s">
        <v>291</v>
      </c>
      <c r="BT877" s="2" t="s">
        <v>291</v>
      </c>
      <c r="BU877" s="2" t="s">
        <v>291</v>
      </c>
      <c r="BV877" s="2" t="s">
        <v>291</v>
      </c>
      <c r="BW877" s="2" t="s">
        <v>291</v>
      </c>
    </row>
    <row r="878" spans="1:75" hidden="1">
      <c r="A878" s="1" t="s">
        <v>266</v>
      </c>
      <c r="B878" s="1" t="s">
        <v>81</v>
      </c>
      <c r="C878" s="1" t="s">
        <v>80</v>
      </c>
      <c r="D878" s="3" t="s">
        <v>271</v>
      </c>
      <c r="E878" s="1" t="s">
        <v>286</v>
      </c>
      <c r="F878" s="2" t="s">
        <v>291</v>
      </c>
      <c r="G878" s="2" t="s">
        <v>291</v>
      </c>
      <c r="H878" s="2" t="s">
        <v>291</v>
      </c>
      <c r="I878" s="2" t="s">
        <v>291</v>
      </c>
      <c r="J878" s="2" t="s">
        <v>291</v>
      </c>
      <c r="K878" s="2" t="s">
        <v>291</v>
      </c>
      <c r="L878" s="2" t="s">
        <v>291</v>
      </c>
      <c r="M878" s="2" t="s">
        <v>291</v>
      </c>
      <c r="N878" s="2" t="s">
        <v>291</v>
      </c>
      <c r="O878" s="2" t="s">
        <v>291</v>
      </c>
      <c r="P878" s="2" t="s">
        <v>291</v>
      </c>
      <c r="Q878" s="2" t="s">
        <v>291</v>
      </c>
      <c r="R878" s="2" t="s">
        <v>291</v>
      </c>
      <c r="S878" s="2" t="s">
        <v>291</v>
      </c>
      <c r="T878" s="2" t="s">
        <v>291</v>
      </c>
      <c r="U878" s="2" t="s">
        <v>291</v>
      </c>
      <c r="V878" s="2" t="s">
        <v>291</v>
      </c>
      <c r="W878" s="2" t="s">
        <v>291</v>
      </c>
      <c r="X878" s="2" t="s">
        <v>291</v>
      </c>
      <c r="Y878" s="2" t="s">
        <v>291</v>
      </c>
      <c r="Z878" s="2" t="s">
        <v>291</v>
      </c>
      <c r="AA878" s="2" t="s">
        <v>291</v>
      </c>
      <c r="AB878" s="2" t="s">
        <v>291</v>
      </c>
      <c r="AC878" s="2" t="s">
        <v>291</v>
      </c>
      <c r="AD878" s="2" t="s">
        <v>291</v>
      </c>
      <c r="AE878" s="2" t="s">
        <v>291</v>
      </c>
      <c r="AF878" s="2" t="s">
        <v>291</v>
      </c>
      <c r="AG878" s="2" t="s">
        <v>291</v>
      </c>
      <c r="AH878" s="2" t="s">
        <v>291</v>
      </c>
      <c r="AI878" s="2" t="s">
        <v>291</v>
      </c>
      <c r="AJ878" s="2" t="s">
        <v>291</v>
      </c>
      <c r="AK878" s="2" t="s">
        <v>291</v>
      </c>
      <c r="AL878" s="2" t="s">
        <v>291</v>
      </c>
      <c r="AM878" s="2" t="s">
        <v>291</v>
      </c>
      <c r="AN878" s="2" t="s">
        <v>291</v>
      </c>
      <c r="AO878" s="2" t="s">
        <v>291</v>
      </c>
      <c r="AP878" s="2" t="s">
        <v>291</v>
      </c>
      <c r="AQ878" s="2" t="s">
        <v>291</v>
      </c>
      <c r="AR878" s="2" t="s">
        <v>291</v>
      </c>
      <c r="AS878" s="2" t="s">
        <v>291</v>
      </c>
      <c r="AT878" s="2" t="s">
        <v>291</v>
      </c>
      <c r="AU878" s="2" t="s">
        <v>291</v>
      </c>
      <c r="AV878" s="2" t="s">
        <v>291</v>
      </c>
      <c r="AW878" s="2" t="s">
        <v>291</v>
      </c>
      <c r="AX878" s="2" t="s">
        <v>291</v>
      </c>
      <c r="AY878" s="2" t="s">
        <v>291</v>
      </c>
      <c r="AZ878" s="2" t="s">
        <v>291</v>
      </c>
      <c r="BA878" s="2" t="s">
        <v>291</v>
      </c>
      <c r="BB878" s="2" t="s">
        <v>291</v>
      </c>
      <c r="BC878" s="2" t="s">
        <v>291</v>
      </c>
      <c r="BD878" s="2" t="s">
        <v>291</v>
      </c>
      <c r="BE878" s="2" t="s">
        <v>291</v>
      </c>
      <c r="BF878" s="2" t="s">
        <v>291</v>
      </c>
      <c r="BG878" s="2" t="s">
        <v>291</v>
      </c>
      <c r="BH878" s="2" t="s">
        <v>291</v>
      </c>
      <c r="BI878" s="2" t="s">
        <v>291</v>
      </c>
      <c r="BJ878" s="2" t="s">
        <v>291</v>
      </c>
      <c r="BK878" s="2" t="s">
        <v>291</v>
      </c>
      <c r="BL878" s="2" t="s">
        <v>291</v>
      </c>
      <c r="BM878" s="2" t="s">
        <v>291</v>
      </c>
      <c r="BN878" s="2" t="s">
        <v>291</v>
      </c>
      <c r="BO878" s="2" t="s">
        <v>291</v>
      </c>
      <c r="BP878" s="2" t="s">
        <v>291</v>
      </c>
      <c r="BQ878" s="2" t="s">
        <v>291</v>
      </c>
      <c r="BR878" s="2" t="s">
        <v>291</v>
      </c>
      <c r="BS878" s="2" t="s">
        <v>291</v>
      </c>
      <c r="BT878" s="2" t="s">
        <v>291</v>
      </c>
      <c r="BU878" s="2" t="s">
        <v>291</v>
      </c>
      <c r="BV878" s="2" t="s">
        <v>291</v>
      </c>
      <c r="BW878" s="2" t="s">
        <v>291</v>
      </c>
    </row>
    <row r="879" spans="1:75" hidden="1">
      <c r="A879" s="1" t="s">
        <v>266</v>
      </c>
      <c r="B879" s="1" t="s">
        <v>81</v>
      </c>
      <c r="C879" s="1" t="s">
        <v>80</v>
      </c>
      <c r="D879" s="3" t="s">
        <v>268</v>
      </c>
      <c r="E879" s="1" t="s">
        <v>287</v>
      </c>
      <c r="F879" s="2">
        <v>1224.627</v>
      </c>
      <c r="G879" s="2">
        <v>1255.6189999999999</v>
      </c>
      <c r="H879" s="2">
        <v>1271.6110000000001</v>
      </c>
      <c r="I879" s="2">
        <v>1299.452</v>
      </c>
      <c r="J879" s="2">
        <v>1325.223</v>
      </c>
      <c r="K879" s="2">
        <v>1340.0309999999999</v>
      </c>
      <c r="L879" s="2">
        <v>1339.9770000000001</v>
      </c>
      <c r="M879" s="2">
        <v>1344.846</v>
      </c>
      <c r="N879" s="2">
        <v>1344.7719999999999</v>
      </c>
      <c r="O879" s="2">
        <v>1353.539</v>
      </c>
      <c r="P879" s="2">
        <v>1366.1980000000001</v>
      </c>
      <c r="Q879" s="2">
        <v>1381.7529999999999</v>
      </c>
      <c r="R879" s="2">
        <v>1401.1669999999999</v>
      </c>
      <c r="S879" s="2">
        <v>1422.47</v>
      </c>
      <c r="T879" s="2">
        <v>1444.6759999999999</v>
      </c>
      <c r="U879" s="2">
        <v>1469.729</v>
      </c>
      <c r="V879" s="2">
        <v>1489.836</v>
      </c>
      <c r="W879" s="2">
        <v>1511.816</v>
      </c>
      <c r="X879" s="2">
        <v>1532.751</v>
      </c>
      <c r="Y879" s="2">
        <v>1553.615</v>
      </c>
      <c r="Z879" s="2">
        <v>1574.4069999999999</v>
      </c>
      <c r="AA879" s="2">
        <v>1596.0909999999999</v>
      </c>
      <c r="AB879" s="2">
        <v>1617.701</v>
      </c>
      <c r="AC879" s="2">
        <v>1639.2360000000001</v>
      </c>
      <c r="AD879" s="2">
        <v>1661.6569999999999</v>
      </c>
      <c r="AE879" s="2">
        <v>1684</v>
      </c>
      <c r="AF879" s="2">
        <v>1706.4449999999999</v>
      </c>
      <c r="AG879" s="2">
        <v>1727.797</v>
      </c>
      <c r="AH879" s="2">
        <v>1747.1130000000001</v>
      </c>
      <c r="AI879" s="2">
        <v>1768.203</v>
      </c>
      <c r="AJ879" s="2">
        <v>1792</v>
      </c>
      <c r="AK879" s="2">
        <v>1808.1030000000001</v>
      </c>
      <c r="AL879" s="2">
        <v>1823.7909999999999</v>
      </c>
      <c r="AM879" s="2">
        <v>1831.444</v>
      </c>
      <c r="AN879" s="2">
        <v>1837.2950000000001</v>
      </c>
      <c r="AO879" s="2">
        <v>1844.74</v>
      </c>
      <c r="AP879" s="2">
        <v>1850.6790000000001</v>
      </c>
      <c r="AQ879" s="2">
        <v>1856.3779999999999</v>
      </c>
      <c r="AR879" s="2">
        <v>1858.92</v>
      </c>
      <c r="AS879" s="2">
        <v>1863.0070000000001</v>
      </c>
      <c r="AT879" s="2">
        <v>1861.3610000000001</v>
      </c>
      <c r="AU879" s="2">
        <v>1867.7100000000003</v>
      </c>
      <c r="AV879" s="2">
        <v>1889.3580000000002</v>
      </c>
      <c r="AW879" s="2">
        <v>1917.5629999999999</v>
      </c>
      <c r="AX879" s="2">
        <v>1935.0339999999999</v>
      </c>
      <c r="AY879" s="2">
        <v>1954.0479999999998</v>
      </c>
      <c r="AZ879" s="2">
        <v>1971.1019999999999</v>
      </c>
      <c r="BA879" s="2">
        <v>1984.86</v>
      </c>
      <c r="BB879" s="2">
        <v>1995.4740000000002</v>
      </c>
      <c r="BC879" s="2">
        <v>2004.9850000000004</v>
      </c>
      <c r="BD879" s="2">
        <v>2014.5120000000006</v>
      </c>
      <c r="BE879" s="2">
        <v>2023.9120000000005</v>
      </c>
      <c r="BF879" s="2">
        <v>2030.4450000000004</v>
      </c>
      <c r="BG879" s="2">
        <v>2035.1450000000007</v>
      </c>
      <c r="BH879" s="2">
        <v>2040.0850000000005</v>
      </c>
      <c r="BI879" s="2">
        <v>2045.2620000000006</v>
      </c>
      <c r="BJ879" s="2">
        <v>2050.5540000000005</v>
      </c>
      <c r="BK879" s="2">
        <v>2055.9150000000004</v>
      </c>
      <c r="BL879" s="2">
        <v>2061.3150000000005</v>
      </c>
      <c r="BM879" s="2">
        <v>2066.7180000000003</v>
      </c>
      <c r="BN879" s="2">
        <v>2072.0860000000002</v>
      </c>
      <c r="BO879" s="2">
        <v>2077.328</v>
      </c>
      <c r="BP879" s="2">
        <v>2082.37</v>
      </c>
      <c r="BQ879" s="2">
        <v>2087.1709999999998</v>
      </c>
      <c r="BR879" s="2">
        <v>2091.7189999999996</v>
      </c>
      <c r="BS879" s="2">
        <v>2096.0149999999994</v>
      </c>
      <c r="BT879" s="2">
        <v>2100.0249999999996</v>
      </c>
      <c r="BU879" s="2">
        <v>2103.7209999999995</v>
      </c>
      <c r="BV879" s="2">
        <v>2107.0909999999994</v>
      </c>
      <c r="BW879" s="2">
        <v>2110.1129999999998</v>
      </c>
    </row>
    <row r="880" spans="1:75" hidden="1">
      <c r="A880" s="1" t="s">
        <v>266</v>
      </c>
      <c r="B880" s="1" t="s">
        <v>81</v>
      </c>
      <c r="C880" s="1" t="s">
        <v>80</v>
      </c>
      <c r="D880" s="3" t="s">
        <v>274</v>
      </c>
      <c r="E880" s="1" t="s">
        <v>288</v>
      </c>
      <c r="F880" s="2" t="s">
        <v>291</v>
      </c>
      <c r="G880" s="2" t="s">
        <v>291</v>
      </c>
      <c r="H880" s="2" t="s">
        <v>291</v>
      </c>
      <c r="I880" s="2" t="s">
        <v>291</v>
      </c>
      <c r="J880" s="2" t="s">
        <v>291</v>
      </c>
      <c r="K880" s="2" t="s">
        <v>291</v>
      </c>
      <c r="L880" s="2" t="s">
        <v>291</v>
      </c>
      <c r="M880" s="2" t="s">
        <v>291</v>
      </c>
      <c r="N880" s="2" t="s">
        <v>291</v>
      </c>
      <c r="O880" s="2" t="s">
        <v>291</v>
      </c>
      <c r="P880" s="2" t="s">
        <v>291</v>
      </c>
      <c r="Q880" s="2" t="s">
        <v>291</v>
      </c>
      <c r="R880" s="2" t="s">
        <v>291</v>
      </c>
      <c r="S880" s="2" t="s">
        <v>291</v>
      </c>
      <c r="T880" s="2" t="s">
        <v>291</v>
      </c>
      <c r="U880" s="2" t="s">
        <v>291</v>
      </c>
      <c r="V880" s="2" t="s">
        <v>291</v>
      </c>
      <c r="W880" s="2" t="s">
        <v>291</v>
      </c>
      <c r="X880" s="2" t="s">
        <v>291</v>
      </c>
      <c r="Y880" s="2" t="s">
        <v>291</v>
      </c>
      <c r="Z880" s="2" t="s">
        <v>291</v>
      </c>
      <c r="AA880" s="2" t="s">
        <v>291</v>
      </c>
      <c r="AB880" s="2" t="s">
        <v>291</v>
      </c>
      <c r="AC880" s="2" t="s">
        <v>291</v>
      </c>
      <c r="AD880" s="2" t="s">
        <v>291</v>
      </c>
      <c r="AE880" s="2" t="s">
        <v>291</v>
      </c>
      <c r="AF880" s="2" t="s">
        <v>291</v>
      </c>
      <c r="AG880" s="2" t="s">
        <v>291</v>
      </c>
      <c r="AH880" s="2" t="s">
        <v>291</v>
      </c>
      <c r="AI880" s="2" t="s">
        <v>291</v>
      </c>
      <c r="AJ880" s="2">
        <v>35434.427625042008</v>
      </c>
      <c r="AK880" s="2">
        <v>34575.931995002378</v>
      </c>
      <c r="AL880" s="2">
        <v>33743.69249656274</v>
      </c>
      <c r="AM880" s="2">
        <v>31914.736822394654</v>
      </c>
      <c r="AN880" s="2">
        <v>32135.000079569836</v>
      </c>
      <c r="AO880" s="2">
        <v>31110.841668316454</v>
      </c>
      <c r="AP880" s="2">
        <v>32138.046313634604</v>
      </c>
      <c r="AQ880" s="2">
        <v>30310.434006737945</v>
      </c>
      <c r="AR880" s="2">
        <v>29441.178584150541</v>
      </c>
      <c r="AS880" s="2">
        <v>30041.406485968084</v>
      </c>
      <c r="AT880" s="2">
        <v>27388.003070456183</v>
      </c>
      <c r="AU880" s="2">
        <v>26469.244431889736</v>
      </c>
      <c r="AV880" s="2">
        <v>25915.015603302701</v>
      </c>
      <c r="AW880" s="2">
        <v>25361.84125631805</v>
      </c>
      <c r="AX880" s="2">
        <v>26277.102612011175</v>
      </c>
      <c r="AY880" s="2">
        <v>28731.042642542601</v>
      </c>
      <c r="AZ880" s="2">
        <v>30434.883001406593</v>
      </c>
      <c r="BA880" s="2">
        <v>32616.535602663113</v>
      </c>
      <c r="BB880" s="2">
        <v>32820.876589065025</v>
      </c>
      <c r="BC880" s="2">
        <v>33017.092869206746</v>
      </c>
      <c r="BD880" s="2">
        <v>33971.020450495584</v>
      </c>
      <c r="BE880" s="2">
        <v>33654.024107784382</v>
      </c>
      <c r="BF880" s="2">
        <v>33102.074917537779</v>
      </c>
      <c r="BG880" s="2">
        <v>33794.88077574996</v>
      </c>
      <c r="BH880" s="2">
        <v>37860.510107280577</v>
      </c>
      <c r="BI880" s="2">
        <v>37789.668432443301</v>
      </c>
      <c r="BJ880" s="2">
        <v>37978.990917211093</v>
      </c>
      <c r="BK880" s="2">
        <v>39267.042726658467</v>
      </c>
      <c r="BL880" s="2">
        <v>38379.990928332867</v>
      </c>
      <c r="BM880" s="2">
        <v>36627.007586253931</v>
      </c>
      <c r="BN880" s="2">
        <v>39272.647774001613</v>
      </c>
      <c r="BO880" s="2">
        <v>39631.748368217624</v>
      </c>
      <c r="BP880" s="2">
        <v>38987.380531212024</v>
      </c>
      <c r="BQ880" s="2">
        <v>38001.822237764718</v>
      </c>
      <c r="BR880" s="2">
        <v>38468.528453751998</v>
      </c>
      <c r="BS880" s="2">
        <v>39219.347158584736</v>
      </c>
      <c r="BT880" s="2">
        <v>39714.220078337115</v>
      </c>
      <c r="BU880" s="2">
        <v>38890.759677440081</v>
      </c>
      <c r="BV880" s="2">
        <v>38958.872150816562</v>
      </c>
      <c r="BW880" s="2">
        <v>40062.580385863272</v>
      </c>
    </row>
    <row r="881" spans="1:75" hidden="1">
      <c r="A881" s="1" t="s">
        <v>266</v>
      </c>
      <c r="B881" s="1" t="s">
        <v>81</v>
      </c>
      <c r="C881" s="1" t="s">
        <v>80</v>
      </c>
      <c r="D881" s="3" t="s">
        <v>273</v>
      </c>
      <c r="E881" s="1" t="s">
        <v>289</v>
      </c>
      <c r="F881" s="2" t="s">
        <v>291</v>
      </c>
      <c r="G881" s="2" t="s">
        <v>291</v>
      </c>
      <c r="H881" s="2" t="s">
        <v>291</v>
      </c>
      <c r="I881" s="2" t="s">
        <v>291</v>
      </c>
      <c r="J881" s="2" t="s">
        <v>291</v>
      </c>
      <c r="K881" s="2" t="s">
        <v>291</v>
      </c>
      <c r="L881" s="2" t="s">
        <v>291</v>
      </c>
      <c r="M881" s="2" t="s">
        <v>291</v>
      </c>
      <c r="N881" s="2" t="s">
        <v>291</v>
      </c>
      <c r="O881" s="2" t="s">
        <v>291</v>
      </c>
      <c r="P881" s="2" t="s">
        <v>291</v>
      </c>
      <c r="Q881" s="2" t="s">
        <v>291</v>
      </c>
      <c r="R881" s="2" t="s">
        <v>291</v>
      </c>
      <c r="S881" s="2" t="s">
        <v>291</v>
      </c>
      <c r="T881" s="2" t="s">
        <v>291</v>
      </c>
      <c r="U881" s="2" t="s">
        <v>291</v>
      </c>
      <c r="V881" s="2" t="s">
        <v>291</v>
      </c>
      <c r="W881" s="2" t="s">
        <v>291</v>
      </c>
      <c r="X881" s="2" t="s">
        <v>291</v>
      </c>
      <c r="Y881" s="2" t="s">
        <v>291</v>
      </c>
      <c r="Z881" s="2" t="s">
        <v>291</v>
      </c>
      <c r="AA881" s="2" t="s">
        <v>291</v>
      </c>
      <c r="AB881" s="2" t="s">
        <v>291</v>
      </c>
      <c r="AC881" s="2" t="s">
        <v>291</v>
      </c>
      <c r="AD881" s="2" t="s">
        <v>291</v>
      </c>
      <c r="AE881" s="2" t="s">
        <v>291</v>
      </c>
      <c r="AF881" s="2" t="s">
        <v>291</v>
      </c>
      <c r="AG881" s="2" t="s">
        <v>291</v>
      </c>
      <c r="AH881" s="2" t="s">
        <v>291</v>
      </c>
      <c r="AI881" s="2" t="s">
        <v>291</v>
      </c>
      <c r="AJ881" s="2" t="s">
        <v>291</v>
      </c>
      <c r="AK881" s="2" t="s">
        <v>291</v>
      </c>
      <c r="AL881" s="2" t="s">
        <v>291</v>
      </c>
      <c r="AM881" s="2" t="s">
        <v>291</v>
      </c>
      <c r="AN881" s="2" t="s">
        <v>291</v>
      </c>
      <c r="AO881" s="2" t="s">
        <v>291</v>
      </c>
      <c r="AP881" s="2" t="s">
        <v>291</v>
      </c>
      <c r="AQ881" s="2" t="s">
        <v>291</v>
      </c>
      <c r="AR881" s="2" t="s">
        <v>291</v>
      </c>
      <c r="AS881" s="2" t="s">
        <v>291</v>
      </c>
      <c r="AT881" s="2" t="s">
        <v>291</v>
      </c>
      <c r="AU881" s="2" t="s">
        <v>291</v>
      </c>
      <c r="AV881" s="2" t="s">
        <v>291</v>
      </c>
      <c r="AW881" s="2" t="s">
        <v>291</v>
      </c>
      <c r="AX881" s="2" t="s">
        <v>291</v>
      </c>
      <c r="AY881" s="2" t="s">
        <v>291</v>
      </c>
      <c r="AZ881" s="2" t="s">
        <v>291</v>
      </c>
      <c r="BA881" s="2" t="s">
        <v>291</v>
      </c>
      <c r="BB881" s="2" t="s">
        <v>291</v>
      </c>
      <c r="BC881" s="2" t="s">
        <v>291</v>
      </c>
      <c r="BD881" s="2" t="s">
        <v>291</v>
      </c>
      <c r="BE881" s="2" t="s">
        <v>291</v>
      </c>
      <c r="BF881" s="2" t="s">
        <v>291</v>
      </c>
      <c r="BG881" s="2" t="s">
        <v>291</v>
      </c>
      <c r="BH881" s="2" t="s">
        <v>291</v>
      </c>
      <c r="BI881" s="2" t="s">
        <v>291</v>
      </c>
      <c r="BJ881" s="2" t="s">
        <v>291</v>
      </c>
      <c r="BK881" s="2" t="s">
        <v>291</v>
      </c>
      <c r="BL881" s="2" t="s">
        <v>291</v>
      </c>
      <c r="BM881" s="2" t="s">
        <v>291</v>
      </c>
      <c r="BN881" s="2" t="s">
        <v>291</v>
      </c>
      <c r="BO881" s="2" t="s">
        <v>291</v>
      </c>
      <c r="BP881" s="2" t="s">
        <v>291</v>
      </c>
      <c r="BQ881" s="2" t="s">
        <v>291</v>
      </c>
      <c r="BR881" s="2" t="s">
        <v>291</v>
      </c>
      <c r="BS881" s="2" t="s">
        <v>291</v>
      </c>
      <c r="BT881" s="2" t="s">
        <v>291</v>
      </c>
      <c r="BU881" s="2" t="s">
        <v>291</v>
      </c>
      <c r="BV881" s="2" t="s">
        <v>291</v>
      </c>
      <c r="BW881" s="2" t="s">
        <v>291</v>
      </c>
    </row>
    <row r="882" spans="1:75" hidden="1">
      <c r="A882" s="1" t="s">
        <v>266</v>
      </c>
      <c r="B882" s="1" t="s">
        <v>81</v>
      </c>
      <c r="C882" s="1" t="s">
        <v>80</v>
      </c>
      <c r="D882" s="3" t="s">
        <v>272</v>
      </c>
      <c r="E882" s="1" t="s">
        <v>290</v>
      </c>
      <c r="F882" s="2" t="s">
        <v>291</v>
      </c>
      <c r="G882" s="2" t="s">
        <v>291</v>
      </c>
      <c r="H882" s="2" t="s">
        <v>291</v>
      </c>
      <c r="I882" s="2" t="s">
        <v>291</v>
      </c>
      <c r="J882" s="2" t="s">
        <v>291</v>
      </c>
      <c r="K882" s="2" t="s">
        <v>291</v>
      </c>
      <c r="L882" s="2" t="s">
        <v>291</v>
      </c>
      <c r="M882" s="2" t="s">
        <v>291</v>
      </c>
      <c r="N882" s="2" t="s">
        <v>291</v>
      </c>
      <c r="O882" s="2" t="s">
        <v>291</v>
      </c>
      <c r="P882" s="2" t="s">
        <v>291</v>
      </c>
      <c r="Q882" s="2" t="s">
        <v>291</v>
      </c>
      <c r="R882" s="2" t="s">
        <v>291</v>
      </c>
      <c r="S882" s="2" t="s">
        <v>291</v>
      </c>
      <c r="T882" s="2" t="s">
        <v>291</v>
      </c>
      <c r="U882" s="2" t="s">
        <v>291</v>
      </c>
      <c r="V882" s="2" t="s">
        <v>291</v>
      </c>
      <c r="W882" s="2" t="s">
        <v>291</v>
      </c>
      <c r="X882" s="2" t="s">
        <v>291</v>
      </c>
      <c r="Y882" s="2" t="s">
        <v>291</v>
      </c>
      <c r="Z882" s="2" t="s">
        <v>291</v>
      </c>
      <c r="AA882" s="2" t="s">
        <v>291</v>
      </c>
      <c r="AB882" s="2" t="s">
        <v>291</v>
      </c>
      <c r="AC882" s="2" t="s">
        <v>291</v>
      </c>
      <c r="AD882" s="2" t="s">
        <v>291</v>
      </c>
      <c r="AE882" s="2" t="s">
        <v>291</v>
      </c>
      <c r="AF882" s="2" t="s">
        <v>291</v>
      </c>
      <c r="AG882" s="2" t="s">
        <v>291</v>
      </c>
      <c r="AH882" s="2" t="s">
        <v>291</v>
      </c>
      <c r="AI882" s="2" t="s">
        <v>291</v>
      </c>
      <c r="AJ882" s="2">
        <v>12827.770659369846</v>
      </c>
      <c r="AK882" s="2">
        <v>12876.006059291096</v>
      </c>
      <c r="AL882" s="2">
        <v>12928.389205480024</v>
      </c>
      <c r="AM882" s="2">
        <v>12605.30897890821</v>
      </c>
      <c r="AN882" s="2">
        <v>12967.466339043884</v>
      </c>
      <c r="AO882" s="2">
        <v>12821.641117140745</v>
      </c>
      <c r="AP882" s="2">
        <v>13672.467352277607</v>
      </c>
      <c r="AQ882" s="2">
        <v>13457.955578077926</v>
      </c>
      <c r="AR882" s="2">
        <v>13002.170471732226</v>
      </c>
      <c r="AS882" s="2">
        <v>13224.920246785072</v>
      </c>
      <c r="AT882" s="2">
        <v>11886.480299519373</v>
      </c>
      <c r="AU882" s="2">
        <v>11111.617405096333</v>
      </c>
      <c r="AV882" s="2">
        <v>10259.338110294655</v>
      </c>
      <c r="AW882" s="2">
        <v>9350.3031417407583</v>
      </c>
      <c r="AX882" s="2">
        <v>9099.0954304704155</v>
      </c>
      <c r="AY882" s="2">
        <v>8911.4399328499785</v>
      </c>
      <c r="AZ882" s="2">
        <v>8940.3500957537981</v>
      </c>
      <c r="BA882" s="2">
        <v>9002.6776406409881</v>
      </c>
      <c r="BB882" s="2">
        <v>9251.642456041016</v>
      </c>
      <c r="BC882" s="2">
        <v>9607.1454207946681</v>
      </c>
      <c r="BD882" s="2">
        <v>9996.644662954739</v>
      </c>
      <c r="BE882" s="2">
        <v>9645.0241628486056</v>
      </c>
      <c r="BF882" s="2">
        <v>9757.5919956682901</v>
      </c>
      <c r="BG882" s="2">
        <v>9951.4266311694901</v>
      </c>
      <c r="BH882" s="2">
        <v>10391.349097890336</v>
      </c>
      <c r="BI882" s="2">
        <v>10854.684832892697</v>
      </c>
      <c r="BJ882" s="2">
        <v>11382.840070488068</v>
      </c>
      <c r="BK882" s="2">
        <v>12088.10254397781</v>
      </c>
      <c r="BL882" s="2">
        <v>12716.153816575445</v>
      </c>
      <c r="BM882" s="2">
        <v>12637.421539661413</v>
      </c>
      <c r="BN882" s="2">
        <v>13028.046435762428</v>
      </c>
      <c r="BO882" s="2">
        <v>13299.245699283321</v>
      </c>
      <c r="BP882" s="2">
        <v>13206.547577570913</v>
      </c>
      <c r="BQ882" s="2">
        <v>13561.551629251593</v>
      </c>
      <c r="BR882" s="2">
        <v>14023.220916036256</v>
      </c>
      <c r="BS882" s="2">
        <v>14534.069606100484</v>
      </c>
      <c r="BT882" s="2">
        <v>14919.509293556848</v>
      </c>
      <c r="BU882" s="2">
        <v>14929.12680648384</v>
      </c>
      <c r="BV882" s="2">
        <v>15302.416730349656</v>
      </c>
      <c r="BW882" s="2">
        <v>15713.399294378447</v>
      </c>
    </row>
    <row r="883" spans="1:75" hidden="1">
      <c r="A883" s="1" t="s">
        <v>266</v>
      </c>
      <c r="B883" s="1" t="s">
        <v>81</v>
      </c>
      <c r="C883" s="1" t="s">
        <v>80</v>
      </c>
      <c r="D883" s="3" t="s">
        <v>275</v>
      </c>
      <c r="E883" s="1" t="s">
        <v>251</v>
      </c>
      <c r="F883" s="4" t="s">
        <v>291</v>
      </c>
      <c r="G883" s="4" t="s">
        <v>291</v>
      </c>
      <c r="H883" s="4" t="s">
        <v>291</v>
      </c>
      <c r="I883" s="4" t="s">
        <v>291</v>
      </c>
      <c r="J883" s="4" t="s">
        <v>291</v>
      </c>
      <c r="K883" s="4" t="s">
        <v>291</v>
      </c>
      <c r="L883" s="4" t="s">
        <v>291</v>
      </c>
      <c r="M883" s="4" t="s">
        <v>291</v>
      </c>
      <c r="N883" s="4" t="s">
        <v>291</v>
      </c>
      <c r="O883" s="4" t="s">
        <v>291</v>
      </c>
      <c r="P883" s="4" t="s">
        <v>291</v>
      </c>
      <c r="Q883" s="4" t="s">
        <v>291</v>
      </c>
      <c r="R883" s="4" t="s">
        <v>291</v>
      </c>
      <c r="S883" s="4" t="s">
        <v>291</v>
      </c>
      <c r="T883" s="4" t="s">
        <v>291</v>
      </c>
      <c r="U883" s="4" t="s">
        <v>291</v>
      </c>
      <c r="V883" s="4" t="s">
        <v>291</v>
      </c>
      <c r="W883" s="4" t="s">
        <v>291</v>
      </c>
      <c r="X883" s="4" t="s">
        <v>291</v>
      </c>
      <c r="Y883" s="4" t="s">
        <v>291</v>
      </c>
      <c r="Z883" s="4" t="s">
        <v>291</v>
      </c>
      <c r="AA883" s="4" t="s">
        <v>291</v>
      </c>
      <c r="AB883" s="4" t="s">
        <v>291</v>
      </c>
      <c r="AC883" s="4" t="s">
        <v>291</v>
      </c>
      <c r="AD883" s="4" t="s">
        <v>291</v>
      </c>
      <c r="AE883" s="4" t="s">
        <v>291</v>
      </c>
      <c r="AF883" s="4" t="s">
        <v>291</v>
      </c>
      <c r="AG883" s="4" t="s">
        <v>291</v>
      </c>
      <c r="AH883" s="4" t="s">
        <v>291</v>
      </c>
      <c r="AI883" s="4" t="s">
        <v>291</v>
      </c>
      <c r="AJ883" s="4" t="s">
        <v>291</v>
      </c>
      <c r="AK883" s="4">
        <v>1.2780071224157918</v>
      </c>
      <c r="AL883" s="4">
        <v>1.2780071224157918</v>
      </c>
      <c r="AM883" s="4">
        <v>-2.0898641588296907</v>
      </c>
      <c r="AN883" s="4">
        <v>3.2017075773745907</v>
      </c>
      <c r="AO883" s="4">
        <v>-0.72388831437435464</v>
      </c>
      <c r="AP883" s="4">
        <v>6.9791666666666696</v>
      </c>
      <c r="AQ883" s="4">
        <v>-1.2658227848101111</v>
      </c>
      <c r="AR883" s="4">
        <v>-3.2544378698224907</v>
      </c>
      <c r="AS883" s="4">
        <v>1.9367991845056221</v>
      </c>
      <c r="AT883" s="4">
        <v>-10.199999999999998</v>
      </c>
      <c r="AU883" s="4">
        <v>-6.199999999999994</v>
      </c>
      <c r="AV883" s="4">
        <v>-6.6000000000000059</v>
      </c>
      <c r="AW883" s="4">
        <v>-7.4999999999999956</v>
      </c>
      <c r="AX883" s="4">
        <v>-1.7999999999999905</v>
      </c>
      <c r="AY883" s="4">
        <v>-1.100000000000001</v>
      </c>
      <c r="AZ883" s="4">
        <v>1.2000000000000011</v>
      </c>
      <c r="BA883" s="4">
        <v>1.4000000000000012</v>
      </c>
      <c r="BB883" s="4">
        <v>3.3149892094603395</v>
      </c>
      <c r="BC883" s="4">
        <v>4.3375365011415479</v>
      </c>
      <c r="BD883" s="4">
        <v>4.5486962523431096</v>
      </c>
      <c r="BE883" s="4">
        <v>-3.0671835758018129</v>
      </c>
      <c r="BF883" s="4">
        <v>1.4936658662626501</v>
      </c>
      <c r="BG883" s="4">
        <v>2.2225753532218784</v>
      </c>
      <c r="BH883" s="4">
        <v>4.6741625913367724</v>
      </c>
      <c r="BI883" s="4">
        <v>4.7239391717447177</v>
      </c>
      <c r="BJ883" s="4">
        <v>5.1370233449240077</v>
      </c>
      <c r="BK883" s="4">
        <v>6.4734792954400877</v>
      </c>
      <c r="BL883" s="4">
        <v>5.4719184378920982</v>
      </c>
      <c r="BM883" s="4">
        <v>-0.35866030754491129</v>
      </c>
      <c r="BN883" s="4">
        <v>3.3587813323563864</v>
      </c>
      <c r="BO883" s="4">
        <v>2.3399051671009641</v>
      </c>
      <c r="BP883" s="4">
        <v>-0.45599401869559353</v>
      </c>
      <c r="BQ883" s="4">
        <v>2.9248433905269211</v>
      </c>
      <c r="BR883" s="4">
        <v>3.6295717780522319</v>
      </c>
      <c r="BS883" s="4">
        <v>3.8557401089445609</v>
      </c>
      <c r="BT883" s="4">
        <v>2.8483626489421932</v>
      </c>
      <c r="BU883" s="4">
        <v>0.24057402025194907</v>
      </c>
      <c r="BV883" s="4">
        <v>2.6646114619334194</v>
      </c>
      <c r="BW883" s="4">
        <v>2.8330086950621336</v>
      </c>
    </row>
    <row r="884" spans="1:75" hidden="1">
      <c r="A884" s="1" t="s">
        <v>266</v>
      </c>
      <c r="B884" s="1" t="s">
        <v>81</v>
      </c>
      <c r="C884" s="1" t="s">
        <v>80</v>
      </c>
      <c r="D884" s="3" t="s">
        <v>276</v>
      </c>
      <c r="E884" s="1" t="s">
        <v>252</v>
      </c>
      <c r="F884" s="4" t="s">
        <v>291</v>
      </c>
      <c r="G884" s="4">
        <v>0.77892505183494443</v>
      </c>
      <c r="H884" s="4">
        <v>0.77892505183494443</v>
      </c>
      <c r="I884" s="4">
        <v>0.77892505183494443</v>
      </c>
      <c r="J884" s="4">
        <v>0.77892505183494443</v>
      </c>
      <c r="K884" s="4">
        <v>0.77892505183494443</v>
      </c>
      <c r="L884" s="4">
        <v>0.77892505183494443</v>
      </c>
      <c r="M884" s="4">
        <v>0.77892505183494443</v>
      </c>
      <c r="N884" s="4">
        <v>0.77892505183494443</v>
      </c>
      <c r="O884" s="4">
        <v>0.77892505183494443</v>
      </c>
      <c r="P884" s="4">
        <v>0.77892505183490002</v>
      </c>
      <c r="Q884" s="4">
        <v>1.5653301695298438</v>
      </c>
      <c r="R884" s="4">
        <v>1.5653301695298438</v>
      </c>
      <c r="S884" s="4">
        <v>1.5653301695298438</v>
      </c>
      <c r="T884" s="4">
        <v>1.5653301695298438</v>
      </c>
      <c r="U884" s="4">
        <v>1.5653301695298438</v>
      </c>
      <c r="V884" s="4">
        <v>1.5653301695298438</v>
      </c>
      <c r="W884" s="4">
        <v>1.5653301695298438</v>
      </c>
      <c r="X884" s="4">
        <v>1.5653301695298438</v>
      </c>
      <c r="Y884" s="4">
        <v>1.5653301695298438</v>
      </c>
      <c r="Z884" s="4">
        <v>1.5653301695298438</v>
      </c>
      <c r="AA884" s="4">
        <v>2.4939990317277339</v>
      </c>
      <c r="AB884" s="4">
        <v>2.4939990317277339</v>
      </c>
      <c r="AC884" s="4">
        <v>2.4939990317277116</v>
      </c>
      <c r="AD884" s="4">
        <v>2.4939990317277339</v>
      </c>
      <c r="AE884" s="4">
        <v>2.4939990317277339</v>
      </c>
      <c r="AF884" s="4">
        <v>2.4939990317277116</v>
      </c>
      <c r="AG884" s="4">
        <v>2.4939990317277339</v>
      </c>
      <c r="AH884" s="4">
        <v>2.4939990317277339</v>
      </c>
      <c r="AI884" s="4">
        <v>2.4939990317277339</v>
      </c>
      <c r="AJ884" s="4">
        <v>2.4939990317278005</v>
      </c>
      <c r="AK884" s="4">
        <v>3.792667509481662</v>
      </c>
      <c r="AL884" s="4">
        <v>3.7758830694275547</v>
      </c>
      <c r="AM884" s="4">
        <v>3.5211267605633756</v>
      </c>
      <c r="AN884" s="4">
        <v>2.4943310657596252</v>
      </c>
      <c r="AO884" s="4">
        <v>2.5442477876106206</v>
      </c>
      <c r="AP884" s="4">
        <v>3.5598705501618033</v>
      </c>
      <c r="AQ884" s="4">
        <v>4.6875</v>
      </c>
      <c r="AR884" s="4">
        <v>-0.39800995024876773</v>
      </c>
      <c r="AS884" s="4">
        <v>-9.9900099900096517E-2</v>
      </c>
      <c r="AT884" s="4">
        <v>-1.4999999999999902</v>
      </c>
      <c r="AU884" s="4">
        <v>-2.9441624365482255</v>
      </c>
      <c r="AV884" s="4">
        <v>-4.6025104602510307</v>
      </c>
      <c r="AW884" s="4">
        <v>-5.4824561403508776</v>
      </c>
      <c r="AX884" s="4">
        <v>-5.2204176334106789</v>
      </c>
      <c r="AY884" s="4">
        <v>-9.5471236230110108</v>
      </c>
      <c r="AZ884" s="4">
        <v>-4.4654939106901441</v>
      </c>
      <c r="BA884" s="4">
        <v>-5.3824362606232352</v>
      </c>
      <c r="BB884" s="4">
        <v>2.6717557251908497</v>
      </c>
      <c r="BC884" s="4">
        <v>3.7174721189590976</v>
      </c>
      <c r="BD884" s="4">
        <v>1.6129032258064502</v>
      </c>
      <c r="BE884" s="4">
        <v>-2.1541471972470028</v>
      </c>
      <c r="BF884" s="4">
        <v>3.185987173298388</v>
      </c>
      <c r="BG884" s="4">
        <v>0.12697988371315194</v>
      </c>
      <c r="BH884" s="4">
        <v>-6.5662127886797483</v>
      </c>
      <c r="BI884" s="4">
        <v>4.9202578893790427</v>
      </c>
      <c r="BJ884" s="4">
        <v>4.6129229931231697</v>
      </c>
      <c r="BK884" s="4">
        <v>2.9808975235119828</v>
      </c>
      <c r="BL884" s="4">
        <v>7.9096223732027182</v>
      </c>
      <c r="BM884" s="4">
        <v>4.4102143610167621</v>
      </c>
      <c r="BN884" s="4">
        <v>-3.6040836932742515</v>
      </c>
      <c r="BO884" s="4">
        <v>1.4126102010532771</v>
      </c>
      <c r="BP884" s="4">
        <v>1.1892295112539308</v>
      </c>
      <c r="BQ884" s="4">
        <v>5.5941478352093954</v>
      </c>
      <c r="BR884" s="4">
        <v>2.3723215724182234</v>
      </c>
      <c r="BS884" s="4">
        <v>1.8675164915870068</v>
      </c>
      <c r="BT884" s="4">
        <v>1.5667846797553953</v>
      </c>
      <c r="BU884" s="4">
        <v>2.363035601190111</v>
      </c>
      <c r="BV884" s="4">
        <v>2.4851211371663684</v>
      </c>
      <c r="BW884" s="4">
        <v>1.2082779221600504E-9</v>
      </c>
    </row>
    <row r="885" spans="1:75" hidden="1">
      <c r="A885" s="1" t="s">
        <v>266</v>
      </c>
      <c r="B885" s="1" t="s">
        <v>81</v>
      </c>
      <c r="C885" s="1" t="s">
        <v>80</v>
      </c>
      <c r="D885" s="3" t="s">
        <v>277</v>
      </c>
      <c r="E885" s="1" t="s">
        <v>253</v>
      </c>
      <c r="F885" s="4" t="s">
        <v>291</v>
      </c>
      <c r="G885" s="4" t="s">
        <v>291</v>
      </c>
      <c r="H885" s="4" t="s">
        <v>291</v>
      </c>
      <c r="I885" s="4" t="s">
        <v>291</v>
      </c>
      <c r="J885" s="4" t="s">
        <v>291</v>
      </c>
      <c r="K885" s="4" t="s">
        <v>291</v>
      </c>
      <c r="L885" s="4" t="s">
        <v>291</v>
      </c>
      <c r="M885" s="4" t="s">
        <v>291</v>
      </c>
      <c r="N885" s="4" t="s">
        <v>291</v>
      </c>
      <c r="O885" s="4" t="s">
        <v>291</v>
      </c>
      <c r="P885" s="4" t="s">
        <v>291</v>
      </c>
      <c r="Q885" s="4" t="s">
        <v>291</v>
      </c>
      <c r="R885" s="4" t="s">
        <v>291</v>
      </c>
      <c r="S885" s="4" t="s">
        <v>291</v>
      </c>
      <c r="T885" s="4" t="s">
        <v>291</v>
      </c>
      <c r="U885" s="4" t="s">
        <v>291</v>
      </c>
      <c r="V885" s="4" t="s">
        <v>291</v>
      </c>
      <c r="W885" s="4" t="s">
        <v>291</v>
      </c>
      <c r="X885" s="4" t="s">
        <v>291</v>
      </c>
      <c r="Y885" s="4" t="s">
        <v>291</v>
      </c>
      <c r="Z885" s="4" t="s">
        <v>291</v>
      </c>
      <c r="AA885" s="4" t="s">
        <v>291</v>
      </c>
      <c r="AB885" s="4" t="s">
        <v>291</v>
      </c>
      <c r="AC885" s="4" t="s">
        <v>291</v>
      </c>
      <c r="AD885" s="4" t="s">
        <v>291</v>
      </c>
      <c r="AE885" s="4" t="s">
        <v>291</v>
      </c>
      <c r="AF885" s="4" t="s">
        <v>291</v>
      </c>
      <c r="AG885" s="4" t="s">
        <v>291</v>
      </c>
      <c r="AH885" s="4" t="s">
        <v>291</v>
      </c>
      <c r="AI885" s="4" t="s">
        <v>291</v>
      </c>
      <c r="AJ885" s="4" t="s">
        <v>291</v>
      </c>
      <c r="AK885" s="4" t="s">
        <v>291</v>
      </c>
      <c r="AL885" s="4" t="s">
        <v>291</v>
      </c>
      <c r="AM885" s="4" t="s">
        <v>291</v>
      </c>
      <c r="AN885" s="4" t="s">
        <v>291</v>
      </c>
      <c r="AO885" s="4" t="s">
        <v>291</v>
      </c>
      <c r="AP885" s="4" t="s">
        <v>291</v>
      </c>
      <c r="AQ885" s="4" t="s">
        <v>291</v>
      </c>
      <c r="AR885" s="4" t="s">
        <v>291</v>
      </c>
      <c r="AS885" s="4" t="s">
        <v>291</v>
      </c>
      <c r="AT885" s="4" t="s">
        <v>291</v>
      </c>
      <c r="AU885" s="4" t="s">
        <v>291</v>
      </c>
      <c r="AV885" s="4" t="s">
        <v>291</v>
      </c>
      <c r="AW885" s="4" t="s">
        <v>291</v>
      </c>
      <c r="AX885" s="4" t="s">
        <v>291</v>
      </c>
      <c r="AY885" s="4" t="s">
        <v>291</v>
      </c>
      <c r="AZ885" s="4" t="s">
        <v>291</v>
      </c>
      <c r="BA885" s="4" t="s">
        <v>291</v>
      </c>
      <c r="BB885" s="4" t="s">
        <v>291</v>
      </c>
      <c r="BC885" s="4" t="s">
        <v>291</v>
      </c>
      <c r="BD885" s="4" t="s">
        <v>291</v>
      </c>
      <c r="BE885" s="4" t="s">
        <v>291</v>
      </c>
      <c r="BF885" s="4" t="s">
        <v>291</v>
      </c>
      <c r="BG885" s="4" t="s">
        <v>291</v>
      </c>
      <c r="BH885" s="4" t="s">
        <v>291</v>
      </c>
      <c r="BI885" s="4" t="s">
        <v>291</v>
      </c>
      <c r="BJ885" s="4" t="s">
        <v>291</v>
      </c>
      <c r="BK885" s="4" t="s">
        <v>291</v>
      </c>
      <c r="BL885" s="4" t="s">
        <v>291</v>
      </c>
      <c r="BM885" s="4" t="s">
        <v>291</v>
      </c>
      <c r="BN885" s="4" t="s">
        <v>291</v>
      </c>
      <c r="BO885" s="4" t="s">
        <v>291</v>
      </c>
      <c r="BP885" s="4" t="s">
        <v>291</v>
      </c>
      <c r="BQ885" s="4" t="s">
        <v>291</v>
      </c>
      <c r="BR885" s="4" t="s">
        <v>291</v>
      </c>
      <c r="BS885" s="4" t="s">
        <v>291</v>
      </c>
      <c r="BT885" s="4" t="s">
        <v>291</v>
      </c>
      <c r="BU885" s="4" t="s">
        <v>291</v>
      </c>
      <c r="BV885" s="4" t="s">
        <v>291</v>
      </c>
      <c r="BW885" s="4" t="s">
        <v>291</v>
      </c>
    </row>
    <row r="886" spans="1:75" hidden="1">
      <c r="A886" s="1" t="s">
        <v>266</v>
      </c>
      <c r="B886" s="1" t="s">
        <v>81</v>
      </c>
      <c r="C886" s="1" t="s">
        <v>80</v>
      </c>
      <c r="D886" s="3" t="s">
        <v>278</v>
      </c>
      <c r="E886" s="1" t="s">
        <v>254</v>
      </c>
      <c r="F886" s="4" t="s">
        <v>291</v>
      </c>
      <c r="G886" s="4">
        <v>2.5307297650631444</v>
      </c>
      <c r="H886" s="4">
        <v>1.2736347570401652</v>
      </c>
      <c r="I886" s="4">
        <v>2.1894274270983782</v>
      </c>
      <c r="J886" s="4">
        <v>1.9832206191533031</v>
      </c>
      <c r="K886" s="4">
        <v>1.1173968456629657</v>
      </c>
      <c r="L886" s="4">
        <v>-4.0297575205294756E-3</v>
      </c>
      <c r="M886" s="4">
        <v>0.36336444580764571</v>
      </c>
      <c r="N886" s="4">
        <v>-5.5024887608001727E-3</v>
      </c>
      <c r="O886" s="4">
        <v>0.65193207473088766</v>
      </c>
      <c r="P886" s="4">
        <v>0.93525195801524852</v>
      </c>
      <c r="Q886" s="4">
        <v>1.1385611748809366</v>
      </c>
      <c r="R886" s="4">
        <v>1.4050268029090596</v>
      </c>
      <c r="S886" s="4">
        <v>1.5203755155523968</v>
      </c>
      <c r="T886" s="4">
        <v>1.5610874043037848</v>
      </c>
      <c r="U886" s="4">
        <v>1.7341604622766793</v>
      </c>
      <c r="V886" s="4">
        <v>1.3680753390590938</v>
      </c>
      <c r="W886" s="4">
        <v>1.4753301705691113</v>
      </c>
      <c r="X886" s="4">
        <v>1.3847584626700549</v>
      </c>
      <c r="Y886" s="4">
        <v>1.3612126170525984</v>
      </c>
      <c r="Z886" s="4">
        <v>1.338298098306212</v>
      </c>
      <c r="AA886" s="4">
        <v>1.3772804617865564</v>
      </c>
      <c r="AB886" s="4">
        <v>1.3539328271383155</v>
      </c>
      <c r="AC886" s="4">
        <v>1.3312101556468114</v>
      </c>
      <c r="AD886" s="4">
        <v>1.3677713276184722</v>
      </c>
      <c r="AE886" s="4">
        <v>1.3446216637970521</v>
      </c>
      <c r="AF886" s="4">
        <v>1.3328384798099835</v>
      </c>
      <c r="AG886" s="4">
        <v>1.2512562666830762</v>
      </c>
      <c r="AH886" s="4">
        <v>1.1179554079559173</v>
      </c>
      <c r="AI886" s="4">
        <v>1.2071342838156474</v>
      </c>
      <c r="AJ886" s="4">
        <v>1.3458296360768562</v>
      </c>
      <c r="AK886" s="4">
        <v>0.89860491071429571</v>
      </c>
      <c r="AL886" s="4">
        <v>0.86764968588624036</v>
      </c>
      <c r="AM886" s="4">
        <v>0.41962044993093528</v>
      </c>
      <c r="AN886" s="4">
        <v>0.3194746877327459</v>
      </c>
      <c r="AO886" s="4">
        <v>0.40521527571784066</v>
      </c>
      <c r="AP886" s="4">
        <v>0.32194238754512661</v>
      </c>
      <c r="AQ886" s="4">
        <v>0.30794103137279372</v>
      </c>
      <c r="AR886" s="4">
        <v>0.13693331853750212</v>
      </c>
      <c r="AS886" s="4">
        <v>0.21985884276891632</v>
      </c>
      <c r="AT886" s="4">
        <v>-8.8351788264884323E-2</v>
      </c>
      <c r="AU886" s="4">
        <v>0.34109450020711751</v>
      </c>
      <c r="AV886" s="4">
        <v>1.159066450358992</v>
      </c>
      <c r="AW886" s="4">
        <v>1.4928351323571176</v>
      </c>
      <c r="AX886" s="4">
        <v>0.91110435485040053</v>
      </c>
      <c r="AY886" s="4">
        <v>0.98261839326854172</v>
      </c>
      <c r="AZ886" s="4">
        <v>0.87275235818158325</v>
      </c>
      <c r="BA886" s="4">
        <v>0.69798518798114273</v>
      </c>
      <c r="BB886" s="4">
        <v>0.53474804268311971</v>
      </c>
      <c r="BC886" s="4">
        <v>0.47662861054567074</v>
      </c>
      <c r="BD886" s="4">
        <v>0.47516564961833652</v>
      </c>
      <c r="BE886" s="4">
        <v>0.466614247023589</v>
      </c>
      <c r="BF886" s="4">
        <v>0.32279071422076644</v>
      </c>
      <c r="BG886" s="4">
        <v>0.23147635124320942</v>
      </c>
      <c r="BH886" s="4">
        <v>0.24273454716985388</v>
      </c>
      <c r="BI886" s="4">
        <v>0.25376393630658356</v>
      </c>
      <c r="BJ886" s="4">
        <v>0.25874435646875416</v>
      </c>
      <c r="BK886" s="4">
        <v>0.26144154213934012</v>
      </c>
      <c r="BL886" s="4">
        <v>0.26265677326153813</v>
      </c>
      <c r="BM886" s="4">
        <v>0.26211423290471991</v>
      </c>
      <c r="BN886" s="4">
        <v>0.25973548398958712</v>
      </c>
      <c r="BO886" s="4">
        <v>0.25298177778334541</v>
      </c>
      <c r="BP886" s="4">
        <v>0.24271564240216925</v>
      </c>
      <c r="BQ886" s="4">
        <v>0.23055460845093911</v>
      </c>
      <c r="BR886" s="4">
        <v>0.21790260596759037</v>
      </c>
      <c r="BS886" s="4">
        <v>0.20538131555911665</v>
      </c>
      <c r="BT886" s="4">
        <v>0.19131542474648544</v>
      </c>
      <c r="BU886" s="4">
        <v>0.17599790478683985</v>
      </c>
      <c r="BV886" s="4">
        <v>0.16019234489743628</v>
      </c>
      <c r="BW886" s="4">
        <v>0.14342047875484099</v>
      </c>
    </row>
    <row r="887" spans="1:75" hidden="1">
      <c r="A887" s="1" t="s">
        <v>266</v>
      </c>
      <c r="B887" s="1" t="s">
        <v>81</v>
      </c>
      <c r="C887" s="1" t="s">
        <v>80</v>
      </c>
      <c r="D887" s="3" t="s">
        <v>279</v>
      </c>
      <c r="E887" s="1" t="s">
        <v>255</v>
      </c>
      <c r="F887" s="4" t="s">
        <v>291</v>
      </c>
      <c r="G887" s="4" t="s">
        <v>291</v>
      </c>
      <c r="H887" s="4" t="s">
        <v>291</v>
      </c>
      <c r="I887" s="4" t="s">
        <v>291</v>
      </c>
      <c r="J887" s="4" t="s">
        <v>291</v>
      </c>
      <c r="K887" s="4" t="s">
        <v>291</v>
      </c>
      <c r="L887" s="4" t="s">
        <v>291</v>
      </c>
      <c r="M887" s="4" t="s">
        <v>291</v>
      </c>
      <c r="N887" s="4" t="s">
        <v>291</v>
      </c>
      <c r="O887" s="4" t="s">
        <v>291</v>
      </c>
      <c r="P887" s="4" t="s">
        <v>291</v>
      </c>
      <c r="Q887" s="4" t="s">
        <v>291</v>
      </c>
      <c r="R887" s="4" t="s">
        <v>291</v>
      </c>
      <c r="S887" s="4" t="s">
        <v>291</v>
      </c>
      <c r="T887" s="4" t="s">
        <v>291</v>
      </c>
      <c r="U887" s="4" t="s">
        <v>291</v>
      </c>
      <c r="V887" s="4" t="s">
        <v>291</v>
      </c>
      <c r="W887" s="4" t="s">
        <v>291</v>
      </c>
      <c r="X887" s="4" t="s">
        <v>291</v>
      </c>
      <c r="Y887" s="4" t="s">
        <v>291</v>
      </c>
      <c r="Z887" s="4" t="s">
        <v>291</v>
      </c>
      <c r="AA887" s="4" t="s">
        <v>291</v>
      </c>
      <c r="AB887" s="4" t="s">
        <v>291</v>
      </c>
      <c r="AC887" s="4" t="s">
        <v>291</v>
      </c>
      <c r="AD887" s="4" t="s">
        <v>291</v>
      </c>
      <c r="AE887" s="4" t="s">
        <v>291</v>
      </c>
      <c r="AF887" s="4" t="s">
        <v>291</v>
      </c>
      <c r="AG887" s="4" t="s">
        <v>291</v>
      </c>
      <c r="AH887" s="4" t="s">
        <v>291</v>
      </c>
      <c r="AI887" s="4" t="s">
        <v>291</v>
      </c>
      <c r="AJ887" s="4" t="s">
        <v>291</v>
      </c>
      <c r="AK887" s="4">
        <v>-2.4227726749928125</v>
      </c>
      <c r="AL887" s="4">
        <v>-2.406990789315322</v>
      </c>
      <c r="AM887" s="4">
        <v>-5.4201408881211943</v>
      </c>
      <c r="AN887" s="4">
        <v>0.69016159650929776</v>
      </c>
      <c r="AO887" s="4">
        <v>-3.1870496614826549</v>
      </c>
      <c r="AP887" s="4">
        <v>3.3017578125000169</v>
      </c>
      <c r="AQ887" s="4">
        <v>-5.6867560929529386</v>
      </c>
      <c r="AR887" s="4">
        <v>-2.8678422169546414</v>
      </c>
      <c r="AS887" s="4">
        <v>2.038735983690132</v>
      </c>
      <c r="AT887" s="4">
        <v>-8.8324873096446765</v>
      </c>
      <c r="AU887" s="4">
        <v>-3.3546025104602473</v>
      </c>
      <c r="AV887" s="4">
        <v>-2.0938596491228312</v>
      </c>
      <c r="AW887" s="4">
        <v>-2.1345707656612478</v>
      </c>
      <c r="AX887" s="4">
        <v>3.6088127294981787</v>
      </c>
      <c r="AY887" s="4">
        <v>9.3387009472259752</v>
      </c>
      <c r="AZ887" s="4">
        <v>5.9303116147308987</v>
      </c>
      <c r="BA887" s="4">
        <v>7.1682634730539041</v>
      </c>
      <c r="BB887" s="4">
        <v>0.6264950664632174</v>
      </c>
      <c r="BC887" s="4">
        <v>0.59783985235513093</v>
      </c>
      <c r="BD887" s="4">
        <v>2.8891931372265534</v>
      </c>
      <c r="BE887" s="4">
        <v>-0.93313753460292359</v>
      </c>
      <c r="BF887" s="4">
        <v>-1.6400689215615327</v>
      </c>
      <c r="BG887" s="4">
        <v>2.0929378594486181</v>
      </c>
      <c r="BH887" s="4">
        <v>12.030311213430789</v>
      </c>
      <c r="BI887" s="4">
        <v>-0.18711230946583113</v>
      </c>
      <c r="BJ887" s="4">
        <v>0.5009900658595301</v>
      </c>
      <c r="BK887" s="4">
        <v>3.3914850772500893</v>
      </c>
      <c r="BL887" s="4">
        <v>-2.2590236919557416</v>
      </c>
      <c r="BM887" s="4">
        <v>-4.5674407410681521</v>
      </c>
      <c r="BN887" s="4">
        <v>7.2231950194604044</v>
      </c>
      <c r="BO887" s="4">
        <v>0.9143783640015668</v>
      </c>
      <c r="BP887" s="4">
        <v>-1.6258879901507206</v>
      </c>
      <c r="BQ887" s="4">
        <v>-2.5278905123115369</v>
      </c>
      <c r="BR887" s="4">
        <v>1.2281153600142147</v>
      </c>
      <c r="BS887" s="4">
        <v>1.9517739175684667</v>
      </c>
      <c r="BT887" s="4">
        <v>1.261808152367605</v>
      </c>
      <c r="BU887" s="4">
        <v>-2.0734648679307854</v>
      </c>
      <c r="BV887" s="4">
        <v>0.17513793492698326</v>
      </c>
      <c r="BW887" s="4">
        <v>2.8330086938196164</v>
      </c>
    </row>
    <row r="888" spans="1:75" hidden="1">
      <c r="A888" s="1" t="s">
        <v>266</v>
      </c>
      <c r="B888" s="1" t="s">
        <v>81</v>
      </c>
      <c r="C888" s="1" t="s">
        <v>80</v>
      </c>
      <c r="D888" s="3" t="s">
        <v>280</v>
      </c>
      <c r="E888" s="1" t="s">
        <v>256</v>
      </c>
      <c r="F888" s="4" t="s">
        <v>291</v>
      </c>
      <c r="G888" s="4" t="s">
        <v>291</v>
      </c>
      <c r="H888" s="4" t="s">
        <v>291</v>
      </c>
      <c r="I888" s="4" t="s">
        <v>291</v>
      </c>
      <c r="J888" s="4" t="s">
        <v>291</v>
      </c>
      <c r="K888" s="4" t="s">
        <v>291</v>
      </c>
      <c r="L888" s="4" t="s">
        <v>291</v>
      </c>
      <c r="M888" s="4" t="s">
        <v>291</v>
      </c>
      <c r="N888" s="4" t="s">
        <v>291</v>
      </c>
      <c r="O888" s="4" t="s">
        <v>291</v>
      </c>
      <c r="P888" s="4" t="s">
        <v>291</v>
      </c>
      <c r="Q888" s="4" t="s">
        <v>291</v>
      </c>
      <c r="R888" s="4" t="s">
        <v>291</v>
      </c>
      <c r="S888" s="4" t="s">
        <v>291</v>
      </c>
      <c r="T888" s="4" t="s">
        <v>291</v>
      </c>
      <c r="U888" s="4" t="s">
        <v>291</v>
      </c>
      <c r="V888" s="4" t="s">
        <v>291</v>
      </c>
      <c r="W888" s="4" t="s">
        <v>291</v>
      </c>
      <c r="X888" s="4" t="s">
        <v>291</v>
      </c>
      <c r="Y888" s="4" t="s">
        <v>291</v>
      </c>
      <c r="Z888" s="4" t="s">
        <v>291</v>
      </c>
      <c r="AA888" s="4" t="s">
        <v>291</v>
      </c>
      <c r="AB888" s="4" t="s">
        <v>291</v>
      </c>
      <c r="AC888" s="4" t="s">
        <v>291</v>
      </c>
      <c r="AD888" s="4" t="s">
        <v>291</v>
      </c>
      <c r="AE888" s="4" t="s">
        <v>291</v>
      </c>
      <c r="AF888" s="4" t="s">
        <v>291</v>
      </c>
      <c r="AG888" s="4" t="s">
        <v>291</v>
      </c>
      <c r="AH888" s="4" t="s">
        <v>291</v>
      </c>
      <c r="AI888" s="4" t="s">
        <v>291</v>
      </c>
      <c r="AJ888" s="4" t="s">
        <v>291</v>
      </c>
      <c r="AK888" s="4" t="s">
        <v>291</v>
      </c>
      <c r="AL888" s="4" t="s">
        <v>291</v>
      </c>
      <c r="AM888" s="4" t="s">
        <v>291</v>
      </c>
      <c r="AN888" s="4" t="s">
        <v>291</v>
      </c>
      <c r="AO888" s="4" t="s">
        <v>291</v>
      </c>
      <c r="AP888" s="4" t="s">
        <v>291</v>
      </c>
      <c r="AQ888" s="4" t="s">
        <v>291</v>
      </c>
      <c r="AR888" s="4" t="s">
        <v>291</v>
      </c>
      <c r="AS888" s="4" t="s">
        <v>291</v>
      </c>
      <c r="AT888" s="4" t="s">
        <v>291</v>
      </c>
      <c r="AU888" s="4" t="s">
        <v>291</v>
      </c>
      <c r="AV888" s="4" t="s">
        <v>291</v>
      </c>
      <c r="AW888" s="4" t="s">
        <v>291</v>
      </c>
      <c r="AX888" s="4" t="s">
        <v>291</v>
      </c>
      <c r="AY888" s="4" t="s">
        <v>291</v>
      </c>
      <c r="AZ888" s="4" t="s">
        <v>291</v>
      </c>
      <c r="BA888" s="4" t="s">
        <v>291</v>
      </c>
      <c r="BB888" s="4" t="s">
        <v>291</v>
      </c>
      <c r="BC888" s="4" t="s">
        <v>291</v>
      </c>
      <c r="BD888" s="4" t="s">
        <v>291</v>
      </c>
      <c r="BE888" s="4" t="s">
        <v>291</v>
      </c>
      <c r="BF888" s="4" t="s">
        <v>291</v>
      </c>
      <c r="BG888" s="4" t="s">
        <v>291</v>
      </c>
      <c r="BH888" s="4" t="s">
        <v>291</v>
      </c>
      <c r="BI888" s="4" t="s">
        <v>291</v>
      </c>
      <c r="BJ888" s="4" t="s">
        <v>291</v>
      </c>
      <c r="BK888" s="4" t="s">
        <v>291</v>
      </c>
      <c r="BL888" s="4" t="s">
        <v>291</v>
      </c>
      <c r="BM888" s="4" t="s">
        <v>291</v>
      </c>
      <c r="BN888" s="4" t="s">
        <v>291</v>
      </c>
      <c r="BO888" s="4" t="s">
        <v>291</v>
      </c>
      <c r="BP888" s="4" t="s">
        <v>291</v>
      </c>
      <c r="BQ888" s="4" t="s">
        <v>291</v>
      </c>
      <c r="BR888" s="4" t="s">
        <v>291</v>
      </c>
      <c r="BS888" s="4" t="s">
        <v>291</v>
      </c>
      <c r="BT888" s="4" t="s">
        <v>291</v>
      </c>
      <c r="BU888" s="4" t="s">
        <v>291</v>
      </c>
      <c r="BV888" s="4" t="s">
        <v>291</v>
      </c>
      <c r="BW888" s="4" t="s">
        <v>291</v>
      </c>
    </row>
    <row r="889" spans="1:75" hidden="1">
      <c r="A889" s="1" t="s">
        <v>266</v>
      </c>
      <c r="B889" s="1" t="s">
        <v>81</v>
      </c>
      <c r="C889" s="1" t="s">
        <v>80</v>
      </c>
      <c r="D889" s="3" t="s">
        <v>281</v>
      </c>
      <c r="E889" s="1" t="s">
        <v>257</v>
      </c>
      <c r="F889" s="4" t="s">
        <v>291</v>
      </c>
      <c r="G889" s="4" t="s">
        <v>291</v>
      </c>
      <c r="H889" s="4" t="s">
        <v>291</v>
      </c>
      <c r="I889" s="4" t="s">
        <v>291</v>
      </c>
      <c r="J889" s="4" t="s">
        <v>291</v>
      </c>
      <c r="K889" s="4" t="s">
        <v>291</v>
      </c>
      <c r="L889" s="4" t="s">
        <v>291</v>
      </c>
      <c r="M889" s="4" t="s">
        <v>291</v>
      </c>
      <c r="N889" s="4" t="s">
        <v>291</v>
      </c>
      <c r="O889" s="4" t="s">
        <v>291</v>
      </c>
      <c r="P889" s="4" t="s">
        <v>291</v>
      </c>
      <c r="Q889" s="4" t="s">
        <v>291</v>
      </c>
      <c r="R889" s="4" t="s">
        <v>291</v>
      </c>
      <c r="S889" s="4" t="s">
        <v>291</v>
      </c>
      <c r="T889" s="4" t="s">
        <v>291</v>
      </c>
      <c r="U889" s="4" t="s">
        <v>291</v>
      </c>
      <c r="V889" s="4" t="s">
        <v>291</v>
      </c>
      <c r="W889" s="4" t="s">
        <v>291</v>
      </c>
      <c r="X889" s="4" t="s">
        <v>291</v>
      </c>
      <c r="Y889" s="4" t="s">
        <v>291</v>
      </c>
      <c r="Z889" s="4" t="s">
        <v>291</v>
      </c>
      <c r="AA889" s="4" t="s">
        <v>291</v>
      </c>
      <c r="AB889" s="4" t="s">
        <v>291</v>
      </c>
      <c r="AC889" s="4" t="s">
        <v>291</v>
      </c>
      <c r="AD889" s="4" t="s">
        <v>291</v>
      </c>
      <c r="AE889" s="4" t="s">
        <v>291</v>
      </c>
      <c r="AF889" s="4" t="s">
        <v>291</v>
      </c>
      <c r="AG889" s="4" t="s">
        <v>291</v>
      </c>
      <c r="AH889" s="4" t="s">
        <v>291</v>
      </c>
      <c r="AI889" s="4" t="s">
        <v>291</v>
      </c>
      <c r="AJ889" s="4" t="s">
        <v>291</v>
      </c>
      <c r="AK889" s="4">
        <v>0.37602324832659573</v>
      </c>
      <c r="AL889" s="4">
        <v>0.40682759815209302</v>
      </c>
      <c r="AM889" s="4">
        <v>-2.4989983008468442</v>
      </c>
      <c r="AN889" s="4">
        <v>2.8730542086802702</v>
      </c>
      <c r="AO889" s="4">
        <v>-1.1245467548589128</v>
      </c>
      <c r="AP889" s="4">
        <v>6.6358606309720347</v>
      </c>
      <c r="AQ889" s="4">
        <v>-1.5689324294780316</v>
      </c>
      <c r="AR889" s="4">
        <v>-3.3867336216218846</v>
      </c>
      <c r="AS889" s="4">
        <v>1.7131737776944433</v>
      </c>
      <c r="AT889" s="4">
        <v>-10.120589933924695</v>
      </c>
      <c r="AU889" s="4">
        <v>-6.5188590305775618</v>
      </c>
      <c r="AV889" s="4">
        <v>-7.6701641509973273</v>
      </c>
      <c r="AW889" s="4">
        <v>-8.8605615565172879</v>
      </c>
      <c r="AX889" s="4">
        <v>-2.6866263848593808</v>
      </c>
      <c r="AY889" s="4">
        <v>-2.0623533301126651</v>
      </c>
      <c r="AZ889" s="4">
        <v>0.324416290988494</v>
      </c>
      <c r="BA889" s="4">
        <v>0.69714881654121541</v>
      </c>
      <c r="BB889" s="4">
        <v>2.7654529611959022</v>
      </c>
      <c r="BC889" s="4">
        <v>3.8425929930044012</v>
      </c>
      <c r="BD889" s="4">
        <v>4.054266122765271</v>
      </c>
      <c r="BE889" s="4">
        <v>-3.5173852023485441</v>
      </c>
      <c r="BF889" s="4">
        <v>1.1671078363213017</v>
      </c>
      <c r="BG889" s="4">
        <v>1.9865007225885911</v>
      </c>
      <c r="BH889" s="4">
        <v>4.4206974841470181</v>
      </c>
      <c r="BI889" s="4">
        <v>4.4588602561377533</v>
      </c>
      <c r="BJ889" s="4">
        <v>4.865689292008879</v>
      </c>
      <c r="BK889" s="4">
        <v>6.1958392556024311</v>
      </c>
      <c r="BL889" s="4">
        <v>5.1956150298420933</v>
      </c>
      <c r="BM889" s="4">
        <v>-0.61915165583641407</v>
      </c>
      <c r="BN889" s="4">
        <v>3.0910173794161722</v>
      </c>
      <c r="BO889" s="4">
        <v>2.0816571759864511</v>
      </c>
      <c r="BP889" s="4">
        <v>-0.69701788964924294</v>
      </c>
      <c r="BQ889" s="4">
        <v>2.6880912637879506</v>
      </c>
      <c r="BR889" s="4">
        <v>3.4042512199626618</v>
      </c>
      <c r="BS889" s="4">
        <v>3.642877004669054</v>
      </c>
      <c r="BT889" s="4">
        <v>2.6519735896584962</v>
      </c>
      <c r="BU889" s="4">
        <v>6.4462662529685133E-2</v>
      </c>
      <c r="BV889" s="4">
        <v>2.5004136457846604</v>
      </c>
      <c r="BW889" s="4">
        <v>2.6857363204184637</v>
      </c>
    </row>
    <row r="890" spans="1:75" hidden="1">
      <c r="A890" s="1" t="s">
        <v>266</v>
      </c>
      <c r="B890" s="1" t="s">
        <v>83</v>
      </c>
      <c r="C890" s="1" t="s">
        <v>82</v>
      </c>
      <c r="D890" s="3" t="s">
        <v>267</v>
      </c>
      <c r="E890" s="1" t="s">
        <v>283</v>
      </c>
      <c r="F890" s="2" t="s">
        <v>291</v>
      </c>
      <c r="G890" s="2" t="s">
        <v>291</v>
      </c>
      <c r="H890" s="2" t="s">
        <v>291</v>
      </c>
      <c r="I890" s="2" t="s">
        <v>291</v>
      </c>
      <c r="J890" s="2" t="s">
        <v>291</v>
      </c>
      <c r="K890" s="2" t="s">
        <v>291</v>
      </c>
      <c r="L890" s="2" t="s">
        <v>291</v>
      </c>
      <c r="M890" s="2" t="s">
        <v>291</v>
      </c>
      <c r="N890" s="2" t="s">
        <v>291</v>
      </c>
      <c r="O890" s="2" t="s">
        <v>291</v>
      </c>
      <c r="P890" s="2" t="s">
        <v>291</v>
      </c>
      <c r="Q890" s="2" t="s">
        <v>291</v>
      </c>
      <c r="R890" s="2" t="s">
        <v>291</v>
      </c>
      <c r="S890" s="2" t="s">
        <v>291</v>
      </c>
      <c r="T890" s="2" t="s">
        <v>291</v>
      </c>
      <c r="U890" s="2" t="s">
        <v>291</v>
      </c>
      <c r="V890" s="2" t="s">
        <v>291</v>
      </c>
      <c r="W890" s="2" t="s">
        <v>291</v>
      </c>
      <c r="X890" s="2" t="s">
        <v>291</v>
      </c>
      <c r="Y890" s="2" t="s">
        <v>291</v>
      </c>
      <c r="Z890" s="2" t="s">
        <v>291</v>
      </c>
      <c r="AA890" s="2" t="s">
        <v>291</v>
      </c>
      <c r="AB890" s="2" t="s">
        <v>291</v>
      </c>
      <c r="AC890" s="2" t="s">
        <v>291</v>
      </c>
      <c r="AD890" s="2" t="s">
        <v>291</v>
      </c>
      <c r="AE890" s="2" t="s">
        <v>291</v>
      </c>
      <c r="AF890" s="2" t="s">
        <v>291</v>
      </c>
      <c r="AG890" s="2" t="s">
        <v>291</v>
      </c>
      <c r="AH890" s="2" t="s">
        <v>291</v>
      </c>
      <c r="AI890" s="2" t="s">
        <v>291</v>
      </c>
      <c r="AJ890" s="2">
        <v>27461.107987729611</v>
      </c>
      <c r="AK890" s="2">
        <v>29072.212608803176</v>
      </c>
      <c r="AL890" s="2">
        <v>30777.838474292828</v>
      </c>
      <c r="AM890" s="2">
        <v>32073.181041872187</v>
      </c>
      <c r="AN890" s="2">
        <v>32715.443365931656</v>
      </c>
      <c r="AO890" s="2">
        <v>29513.099656597205</v>
      </c>
      <c r="AP890" s="2">
        <v>31466.615146909058</v>
      </c>
      <c r="AQ890" s="2">
        <v>31450.193484039075</v>
      </c>
      <c r="AR890" s="2">
        <v>31601.047582446732</v>
      </c>
      <c r="AS890" s="2">
        <v>33949.733195231616</v>
      </c>
      <c r="AT890" s="2">
        <v>32714.220788089442</v>
      </c>
      <c r="AU890" s="2">
        <v>26989.232150173786</v>
      </c>
      <c r="AV890" s="2">
        <v>19162.354826623388</v>
      </c>
      <c r="AW890" s="2">
        <v>18932.406568703907</v>
      </c>
      <c r="AX890" s="2">
        <v>13082.2929389744</v>
      </c>
      <c r="AY890" s="2">
        <v>12895.477795805846</v>
      </c>
      <c r="AZ890" s="2">
        <v>12134.6446058533</v>
      </c>
      <c r="BA890" s="2">
        <v>12328.798919546953</v>
      </c>
      <c r="BB890" s="2">
        <v>11527.426989776401</v>
      </c>
      <c r="BC890" s="2">
        <v>11135.494472124003</v>
      </c>
      <c r="BD890" s="2">
        <v>11369.339856038607</v>
      </c>
      <c r="BE890" s="2">
        <v>12062.869587256961</v>
      </c>
      <c r="BF890" s="2">
        <v>13003.773415063004</v>
      </c>
      <c r="BG890" s="2">
        <v>13862.022460457163</v>
      </c>
      <c r="BH890" s="2">
        <v>14887.812122530995</v>
      </c>
      <c r="BI890" s="2">
        <v>16004.398031720819</v>
      </c>
      <c r="BJ890" s="2">
        <v>16772.60913724342</v>
      </c>
      <c r="BK890" s="2">
        <v>17275.787411360725</v>
      </c>
      <c r="BL890" s="2">
        <v>18623.298829446863</v>
      </c>
      <c r="BM890" s="2">
        <v>17505.900899680051</v>
      </c>
      <c r="BN890" s="2">
        <v>18748.819863557335</v>
      </c>
      <c r="BO890" s="2">
        <v>19839.626203219101</v>
      </c>
      <c r="BP890" s="2">
        <v>19722.572408620104</v>
      </c>
      <c r="BQ890" s="2">
        <v>21506.281857255704</v>
      </c>
      <c r="BR890" s="2">
        <v>22581.595950118492</v>
      </c>
      <c r="BS890" s="2">
        <v>22505.270155807091</v>
      </c>
      <c r="BT890" s="2">
        <v>23497.527516976625</v>
      </c>
      <c r="BU890" s="2">
        <v>24599.796532798002</v>
      </c>
      <c r="BV890" s="2">
        <v>25583.788394109924</v>
      </c>
      <c r="BW890" s="2">
        <v>26607.13992987432</v>
      </c>
    </row>
    <row r="891" spans="1:75" hidden="1">
      <c r="A891" s="1" t="s">
        <v>266</v>
      </c>
      <c r="B891" s="1" t="s">
        <v>83</v>
      </c>
      <c r="C891" s="1" t="s">
        <v>82</v>
      </c>
      <c r="D891" s="3" t="s">
        <v>269</v>
      </c>
      <c r="E891" s="1" t="s">
        <v>284</v>
      </c>
      <c r="F891" s="2">
        <v>1225.876017343373</v>
      </c>
      <c r="G891" s="2">
        <v>1253.3859815827907</v>
      </c>
      <c r="H891" s="2">
        <v>1281.5132987369789</v>
      </c>
      <c r="I891" s="2">
        <v>1310.271822863255</v>
      </c>
      <c r="J891" s="2">
        <v>1339.675718918747</v>
      </c>
      <c r="K891" s="2">
        <v>1369.7394697373161</v>
      </c>
      <c r="L891" s="2">
        <v>1400.4778831630501</v>
      </c>
      <c r="M891" s="2">
        <v>1431.9060993438382</v>
      </c>
      <c r="N891" s="2">
        <v>1464.0395981886234</v>
      </c>
      <c r="O891" s="2">
        <v>1496.8942069920024</v>
      </c>
      <c r="P891" s="2">
        <v>1530.4861082299303</v>
      </c>
      <c r="Q891" s="2">
        <v>1556.1170745312452</v>
      </c>
      <c r="R891" s="2">
        <v>1582.1772812092001</v>
      </c>
      <c r="S891" s="2">
        <v>1608.6739167286694</v>
      </c>
      <c r="T891" s="2">
        <v>1635.6142899393501</v>
      </c>
      <c r="U891" s="2">
        <v>1663.0058320918429</v>
      </c>
      <c r="V891" s="2">
        <v>1690.8560988874906</v>
      </c>
      <c r="W891" s="2">
        <v>1719.1727725625497</v>
      </c>
      <c r="X891" s="2">
        <v>1747.9636640072624</v>
      </c>
      <c r="Y891" s="2">
        <v>1777.2367149204188</v>
      </c>
      <c r="Z891" s="2">
        <v>1807</v>
      </c>
      <c r="AA891" s="2">
        <v>1833.604956149459</v>
      </c>
      <c r="AB891" s="2">
        <v>1860.6016243585275</v>
      </c>
      <c r="AC891" s="2">
        <v>1887.9957719111953</v>
      </c>
      <c r="AD891" s="2">
        <v>1915.7932510047544</v>
      </c>
      <c r="AE891" s="2">
        <v>1944</v>
      </c>
      <c r="AF891" s="2">
        <v>1961.6756360387044</v>
      </c>
      <c r="AG891" s="2">
        <v>1979.51198612544</v>
      </c>
      <c r="AH891" s="2">
        <v>1997.5105115374802</v>
      </c>
      <c r="AI891" s="2">
        <v>2015.6726868386236</v>
      </c>
      <c r="AJ891" s="2">
        <v>2034</v>
      </c>
      <c r="AK891" s="2">
        <v>2069</v>
      </c>
      <c r="AL891" s="2">
        <v>2067</v>
      </c>
      <c r="AM891" s="2">
        <v>2076</v>
      </c>
      <c r="AN891" s="2">
        <v>2074</v>
      </c>
      <c r="AO891" s="2">
        <v>2080</v>
      </c>
      <c r="AP891" s="2">
        <v>2082</v>
      </c>
      <c r="AQ891" s="2">
        <v>2085</v>
      </c>
      <c r="AR891" s="2">
        <v>2067</v>
      </c>
      <c r="AS891" s="2">
        <v>2091</v>
      </c>
      <c r="AT891" s="2">
        <v>2071</v>
      </c>
      <c r="AU891" s="2">
        <v>2070</v>
      </c>
      <c r="AV891" s="2">
        <v>2050</v>
      </c>
      <c r="AW891" s="2">
        <v>1688</v>
      </c>
      <c r="AX891" s="2">
        <v>1681.0000000000002</v>
      </c>
      <c r="AY891" s="2">
        <v>1673</v>
      </c>
      <c r="AZ891" s="2">
        <v>1660</v>
      </c>
      <c r="BA891" s="2">
        <v>1646</v>
      </c>
      <c r="BB891" s="2">
        <v>1642</v>
      </c>
      <c r="BC891" s="2">
        <v>1495</v>
      </c>
      <c r="BD891" s="2">
        <v>1515</v>
      </c>
      <c r="BE891" s="2">
        <v>1499</v>
      </c>
      <c r="BF891" s="2">
        <v>1504</v>
      </c>
      <c r="BG891" s="2">
        <v>1356</v>
      </c>
      <c r="BH891" s="2">
        <v>1316</v>
      </c>
      <c r="BI891" s="2">
        <v>1319</v>
      </c>
      <c r="BJ891" s="2">
        <v>1257</v>
      </c>
      <c r="BK891" s="2">
        <v>1247</v>
      </c>
      <c r="BL891" s="2">
        <v>1251</v>
      </c>
      <c r="BM891" s="2">
        <v>1184</v>
      </c>
      <c r="BN891" s="2">
        <v>1143</v>
      </c>
      <c r="BO891" s="2">
        <v>1174</v>
      </c>
      <c r="BP891" s="2">
        <v>1147</v>
      </c>
      <c r="BQ891" s="2">
        <v>1173</v>
      </c>
      <c r="BR891" s="2">
        <v>1185</v>
      </c>
      <c r="BS891" s="2">
        <v>1204</v>
      </c>
      <c r="BT891" s="2">
        <v>1220</v>
      </c>
      <c r="BU891" s="2">
        <v>1208</v>
      </c>
      <c r="BV891" s="2">
        <v>1252.743519668737</v>
      </c>
      <c r="BW891" s="2">
        <v>1235.5330157831941</v>
      </c>
    </row>
    <row r="892" spans="1:75" hidden="1">
      <c r="A892" s="1" t="s">
        <v>266</v>
      </c>
      <c r="B892" s="1" t="s">
        <v>83</v>
      </c>
      <c r="C892" s="1" t="s">
        <v>82</v>
      </c>
      <c r="D892" s="3" t="s">
        <v>270</v>
      </c>
      <c r="E892" s="1" t="s">
        <v>285</v>
      </c>
      <c r="F892" s="2" t="s">
        <v>291</v>
      </c>
      <c r="G892" s="2" t="s">
        <v>291</v>
      </c>
      <c r="H892" s="2" t="s">
        <v>291</v>
      </c>
      <c r="I892" s="2" t="s">
        <v>291</v>
      </c>
      <c r="J892" s="2" t="s">
        <v>291</v>
      </c>
      <c r="K892" s="2" t="s">
        <v>291</v>
      </c>
      <c r="L892" s="2" t="s">
        <v>291</v>
      </c>
      <c r="M892" s="2" t="s">
        <v>291</v>
      </c>
      <c r="N892" s="2" t="s">
        <v>291</v>
      </c>
      <c r="O892" s="2" t="s">
        <v>291</v>
      </c>
      <c r="P892" s="2" t="s">
        <v>291</v>
      </c>
      <c r="Q892" s="2" t="s">
        <v>291</v>
      </c>
      <c r="R892" s="2" t="s">
        <v>291</v>
      </c>
      <c r="S892" s="2" t="s">
        <v>291</v>
      </c>
      <c r="T892" s="2" t="s">
        <v>291</v>
      </c>
      <c r="U892" s="2" t="s">
        <v>291</v>
      </c>
      <c r="V892" s="2" t="s">
        <v>291</v>
      </c>
      <c r="W892" s="2" t="s">
        <v>291</v>
      </c>
      <c r="X892" s="2" t="s">
        <v>291</v>
      </c>
      <c r="Y892" s="2" t="s">
        <v>291</v>
      </c>
      <c r="Z892" s="2" t="s">
        <v>291</v>
      </c>
      <c r="AA892" s="2" t="s">
        <v>291</v>
      </c>
      <c r="AB892" s="2" t="s">
        <v>291</v>
      </c>
      <c r="AC892" s="2" t="s">
        <v>291</v>
      </c>
      <c r="AD892" s="2" t="s">
        <v>291</v>
      </c>
      <c r="AE892" s="2" t="s">
        <v>291</v>
      </c>
      <c r="AF892" s="2" t="s">
        <v>291</v>
      </c>
      <c r="AG892" s="2" t="s">
        <v>291</v>
      </c>
      <c r="AH892" s="2" t="s">
        <v>291</v>
      </c>
      <c r="AI892" s="2" t="s">
        <v>291</v>
      </c>
      <c r="AJ892" s="2" t="s">
        <v>291</v>
      </c>
      <c r="AK892" s="2" t="s">
        <v>291</v>
      </c>
      <c r="AL892" s="2" t="s">
        <v>291</v>
      </c>
      <c r="AM892" s="2" t="s">
        <v>291</v>
      </c>
      <c r="AN892" s="2" t="s">
        <v>291</v>
      </c>
      <c r="AO892" s="2" t="s">
        <v>291</v>
      </c>
      <c r="AP892" s="2" t="s">
        <v>291</v>
      </c>
      <c r="AQ892" s="2" t="s">
        <v>291</v>
      </c>
      <c r="AR892" s="2" t="s">
        <v>291</v>
      </c>
      <c r="AS892" s="2" t="s">
        <v>291</v>
      </c>
      <c r="AT892" s="2" t="s">
        <v>291</v>
      </c>
      <c r="AU892" s="2" t="s">
        <v>291</v>
      </c>
      <c r="AV892" s="2" t="s">
        <v>291</v>
      </c>
      <c r="AW892" s="2" t="s">
        <v>291</v>
      </c>
      <c r="AX892" s="2" t="s">
        <v>291</v>
      </c>
      <c r="AY892" s="2" t="s">
        <v>291</v>
      </c>
      <c r="AZ892" s="2" t="s">
        <v>291</v>
      </c>
      <c r="BA892" s="2" t="s">
        <v>291</v>
      </c>
      <c r="BB892" s="2" t="s">
        <v>291</v>
      </c>
      <c r="BC892" s="2" t="s">
        <v>291</v>
      </c>
      <c r="BD892" s="2" t="s">
        <v>291</v>
      </c>
      <c r="BE892" s="2" t="s">
        <v>291</v>
      </c>
      <c r="BF892" s="2" t="s">
        <v>291</v>
      </c>
      <c r="BG892" s="2" t="s">
        <v>291</v>
      </c>
      <c r="BH892" s="2" t="s">
        <v>291</v>
      </c>
      <c r="BI892" s="2" t="s">
        <v>291</v>
      </c>
      <c r="BJ892" s="2" t="s">
        <v>291</v>
      </c>
      <c r="BK892" s="2" t="s">
        <v>291</v>
      </c>
      <c r="BL892" s="2" t="s">
        <v>291</v>
      </c>
      <c r="BM892" s="2" t="s">
        <v>291</v>
      </c>
      <c r="BN892" s="2" t="s">
        <v>291</v>
      </c>
      <c r="BO892" s="2" t="s">
        <v>291</v>
      </c>
      <c r="BP892" s="2" t="s">
        <v>291</v>
      </c>
      <c r="BQ892" s="2" t="s">
        <v>291</v>
      </c>
      <c r="BR892" s="2" t="s">
        <v>291</v>
      </c>
      <c r="BS892" s="2" t="s">
        <v>291</v>
      </c>
      <c r="BT892" s="2" t="s">
        <v>291</v>
      </c>
      <c r="BU892" s="2" t="s">
        <v>291</v>
      </c>
      <c r="BV892" s="2" t="s">
        <v>291</v>
      </c>
      <c r="BW892" s="2" t="s">
        <v>291</v>
      </c>
    </row>
    <row r="893" spans="1:75" hidden="1">
      <c r="A893" s="1" t="s">
        <v>266</v>
      </c>
      <c r="B893" s="1" t="s">
        <v>83</v>
      </c>
      <c r="C893" s="1" t="s">
        <v>82</v>
      </c>
      <c r="D893" s="3" t="s">
        <v>271</v>
      </c>
      <c r="E893" s="1" t="s">
        <v>286</v>
      </c>
      <c r="F893" s="2" t="s">
        <v>291</v>
      </c>
      <c r="G893" s="2" t="s">
        <v>291</v>
      </c>
      <c r="H893" s="2" t="s">
        <v>291</v>
      </c>
      <c r="I893" s="2" t="s">
        <v>291</v>
      </c>
      <c r="J893" s="2" t="s">
        <v>291</v>
      </c>
      <c r="K893" s="2" t="s">
        <v>291</v>
      </c>
      <c r="L893" s="2" t="s">
        <v>291</v>
      </c>
      <c r="M893" s="2" t="s">
        <v>291</v>
      </c>
      <c r="N893" s="2" t="s">
        <v>291</v>
      </c>
      <c r="O893" s="2" t="s">
        <v>291</v>
      </c>
      <c r="P893" s="2" t="s">
        <v>291</v>
      </c>
      <c r="Q893" s="2" t="s">
        <v>291</v>
      </c>
      <c r="R893" s="2" t="s">
        <v>291</v>
      </c>
      <c r="S893" s="2" t="s">
        <v>291</v>
      </c>
      <c r="T893" s="2" t="s">
        <v>291</v>
      </c>
      <c r="U893" s="2" t="s">
        <v>291</v>
      </c>
      <c r="V893" s="2" t="s">
        <v>291</v>
      </c>
      <c r="W893" s="2" t="s">
        <v>291</v>
      </c>
      <c r="X893" s="2" t="s">
        <v>291</v>
      </c>
      <c r="Y893" s="2" t="s">
        <v>291</v>
      </c>
      <c r="Z893" s="2" t="s">
        <v>291</v>
      </c>
      <c r="AA893" s="2" t="s">
        <v>291</v>
      </c>
      <c r="AB893" s="2" t="s">
        <v>291</v>
      </c>
      <c r="AC893" s="2" t="s">
        <v>291</v>
      </c>
      <c r="AD893" s="2" t="s">
        <v>291</v>
      </c>
      <c r="AE893" s="2" t="s">
        <v>291</v>
      </c>
      <c r="AF893" s="2" t="s">
        <v>291</v>
      </c>
      <c r="AG893" s="2" t="s">
        <v>291</v>
      </c>
      <c r="AH893" s="2" t="s">
        <v>291</v>
      </c>
      <c r="AI893" s="2" t="s">
        <v>291</v>
      </c>
      <c r="AJ893" s="2" t="s">
        <v>291</v>
      </c>
      <c r="AK893" s="2" t="s">
        <v>291</v>
      </c>
      <c r="AL893" s="2" t="s">
        <v>291</v>
      </c>
      <c r="AM893" s="2" t="s">
        <v>291</v>
      </c>
      <c r="AN893" s="2" t="s">
        <v>291</v>
      </c>
      <c r="AO893" s="2" t="s">
        <v>291</v>
      </c>
      <c r="AP893" s="2" t="s">
        <v>291</v>
      </c>
      <c r="AQ893" s="2" t="s">
        <v>291</v>
      </c>
      <c r="AR893" s="2" t="s">
        <v>291</v>
      </c>
      <c r="AS893" s="2" t="s">
        <v>291</v>
      </c>
      <c r="AT893" s="2" t="s">
        <v>291</v>
      </c>
      <c r="AU893" s="2" t="s">
        <v>291</v>
      </c>
      <c r="AV893" s="2" t="s">
        <v>291</v>
      </c>
      <c r="AW893" s="2" t="s">
        <v>291</v>
      </c>
      <c r="AX893" s="2" t="s">
        <v>291</v>
      </c>
      <c r="AY893" s="2" t="s">
        <v>291</v>
      </c>
      <c r="AZ893" s="2" t="s">
        <v>291</v>
      </c>
      <c r="BA893" s="2" t="s">
        <v>291</v>
      </c>
      <c r="BB893" s="2" t="s">
        <v>291</v>
      </c>
      <c r="BC893" s="2" t="s">
        <v>291</v>
      </c>
      <c r="BD893" s="2" t="s">
        <v>291</v>
      </c>
      <c r="BE893" s="2" t="s">
        <v>291</v>
      </c>
      <c r="BF893" s="2" t="s">
        <v>291</v>
      </c>
      <c r="BG893" s="2" t="s">
        <v>291</v>
      </c>
      <c r="BH893" s="2" t="s">
        <v>291</v>
      </c>
      <c r="BI893" s="2" t="s">
        <v>291</v>
      </c>
      <c r="BJ893" s="2" t="s">
        <v>291</v>
      </c>
      <c r="BK893" s="2" t="s">
        <v>291</v>
      </c>
      <c r="BL893" s="2" t="s">
        <v>291</v>
      </c>
      <c r="BM893" s="2" t="s">
        <v>291</v>
      </c>
      <c r="BN893" s="2" t="s">
        <v>291</v>
      </c>
      <c r="BO893" s="2" t="s">
        <v>291</v>
      </c>
      <c r="BP893" s="2" t="s">
        <v>291</v>
      </c>
      <c r="BQ893" s="2" t="s">
        <v>291</v>
      </c>
      <c r="BR893" s="2" t="s">
        <v>291</v>
      </c>
      <c r="BS893" s="2" t="s">
        <v>291</v>
      </c>
      <c r="BT893" s="2" t="s">
        <v>291</v>
      </c>
      <c r="BU893" s="2" t="s">
        <v>291</v>
      </c>
      <c r="BV893" s="2" t="s">
        <v>291</v>
      </c>
      <c r="BW893" s="2" t="s">
        <v>291</v>
      </c>
    </row>
    <row r="894" spans="1:75" hidden="1">
      <c r="A894" s="1" t="s">
        <v>266</v>
      </c>
      <c r="B894" s="1" t="s">
        <v>83</v>
      </c>
      <c r="C894" s="1" t="s">
        <v>82</v>
      </c>
      <c r="D894" s="3" t="s">
        <v>268</v>
      </c>
      <c r="E894" s="1" t="s">
        <v>287</v>
      </c>
      <c r="F894" s="2">
        <v>2336.4319999999998</v>
      </c>
      <c r="G894" s="2">
        <v>2422.0940000000001</v>
      </c>
      <c r="H894" s="2">
        <v>2466.7399999999998</v>
      </c>
      <c r="I894" s="2">
        <v>2505.5039999999999</v>
      </c>
      <c r="J894" s="2">
        <v>2565.9090000000001</v>
      </c>
      <c r="K894" s="2">
        <v>2622.424</v>
      </c>
      <c r="L894" s="2">
        <v>2682.1680000000001</v>
      </c>
      <c r="M894" s="2">
        <v>2758.94</v>
      </c>
      <c r="N894" s="2">
        <v>2838.489</v>
      </c>
      <c r="O894" s="2">
        <v>2919.3159999999998</v>
      </c>
      <c r="P894" s="2">
        <v>2998.9810000000002</v>
      </c>
      <c r="Q894" s="2">
        <v>3068.962</v>
      </c>
      <c r="R894" s="2">
        <v>3136.4380000000001</v>
      </c>
      <c r="S894" s="2">
        <v>3204.9140000000002</v>
      </c>
      <c r="T894" s="2">
        <v>3271.0010000000002</v>
      </c>
      <c r="U894" s="2">
        <v>3333.549</v>
      </c>
      <c r="V894" s="2">
        <v>3394.16</v>
      </c>
      <c r="W894" s="2">
        <v>3452.2629999999999</v>
      </c>
      <c r="X894" s="2">
        <v>3505.944</v>
      </c>
      <c r="Y894" s="2">
        <v>3549.42</v>
      </c>
      <c r="Z894" s="2">
        <v>3594.5169999999998</v>
      </c>
      <c r="AA894" s="2">
        <v>3648.7539999999999</v>
      </c>
      <c r="AB894" s="2">
        <v>3703.0010000000002</v>
      </c>
      <c r="AC894" s="2">
        <v>3752.8270000000002</v>
      </c>
      <c r="AD894" s="2">
        <v>3800.643</v>
      </c>
      <c r="AE894" s="2">
        <v>3846.5189999999998</v>
      </c>
      <c r="AF894" s="2">
        <v>3885.8939999999998</v>
      </c>
      <c r="AG894" s="2">
        <v>3920.2809999999999</v>
      </c>
      <c r="AH894" s="2">
        <v>3947.422</v>
      </c>
      <c r="AI894" s="2">
        <v>3969.989</v>
      </c>
      <c r="AJ894" s="2">
        <v>3996.2779999999998</v>
      </c>
      <c r="AK894" s="2">
        <v>4026.2040000000002</v>
      </c>
      <c r="AL894" s="2">
        <v>4055.0859999999998</v>
      </c>
      <c r="AM894" s="2">
        <v>4082.7109999999998</v>
      </c>
      <c r="AN894" s="2">
        <v>4113.2430000000004</v>
      </c>
      <c r="AO894" s="2">
        <v>4148.1719999999996</v>
      </c>
      <c r="AP894" s="2">
        <v>4183.2830000000004</v>
      </c>
      <c r="AQ894" s="2">
        <v>4216.6819999999998</v>
      </c>
      <c r="AR894" s="2">
        <v>4289.6589999999997</v>
      </c>
      <c r="AS894" s="2">
        <v>4359.4960000000001</v>
      </c>
      <c r="AT894" s="2">
        <v>4394</v>
      </c>
      <c r="AU894" s="2">
        <v>4400.5658856881573</v>
      </c>
      <c r="AV894" s="2">
        <v>4402.3459881115677</v>
      </c>
      <c r="AW894" s="2">
        <v>4400.7969373571095</v>
      </c>
      <c r="AX894" s="2">
        <v>4391.9356035665287</v>
      </c>
      <c r="AY894" s="2">
        <v>4374.9874613625962</v>
      </c>
      <c r="AZ894" s="2">
        <v>4353.7899775948781</v>
      </c>
      <c r="BA894" s="2">
        <v>4324.0435820759021</v>
      </c>
      <c r="BB894" s="2">
        <v>4285.7030690443526</v>
      </c>
      <c r="BC894" s="2">
        <v>4244.1810749885681</v>
      </c>
      <c r="BD894" s="2">
        <v>4199.328923182441</v>
      </c>
      <c r="BE894" s="2">
        <v>4154.0016085962498</v>
      </c>
      <c r="BF894" s="2">
        <v>4107.5863420210326</v>
      </c>
      <c r="BG894" s="2">
        <v>4059.4281422039317</v>
      </c>
      <c r="BH894" s="2">
        <v>4012.8762537722905</v>
      </c>
      <c r="BI894" s="2">
        <v>3966.3143196159117</v>
      </c>
      <c r="BJ894" s="2">
        <v>3918.9175857338814</v>
      </c>
      <c r="BK894" s="2">
        <v>3873.0709071787828</v>
      </c>
      <c r="BL894" s="2">
        <v>3829.192186099679</v>
      </c>
      <c r="BM894" s="2">
        <v>3787.9394174668487</v>
      </c>
      <c r="BN894" s="2">
        <v>3748.8625528120701</v>
      </c>
      <c r="BO894" s="2">
        <v>3711.0122711476897</v>
      </c>
      <c r="BP894" s="2">
        <v>3673.5638184727927</v>
      </c>
      <c r="BQ894" s="2">
        <v>3636.4770118884308</v>
      </c>
      <c r="BR894" s="2">
        <v>3599.6724901691805</v>
      </c>
      <c r="BS894" s="2">
        <v>3563.0648646547775</v>
      </c>
      <c r="BT894" s="2">
        <v>3526.5366003657973</v>
      </c>
      <c r="BU894" s="2">
        <v>3490.0063269318698</v>
      </c>
      <c r="BV894" s="2">
        <v>3453.4388843164147</v>
      </c>
      <c r="BW894" s="2">
        <v>3416.7488838591671</v>
      </c>
    </row>
    <row r="895" spans="1:75" hidden="1">
      <c r="A895" s="1" t="s">
        <v>266</v>
      </c>
      <c r="B895" s="1" t="s">
        <v>83</v>
      </c>
      <c r="C895" s="1" t="s">
        <v>82</v>
      </c>
      <c r="D895" s="3" t="s">
        <v>274</v>
      </c>
      <c r="E895" s="1" t="s">
        <v>288</v>
      </c>
      <c r="F895" s="2" t="s">
        <v>291</v>
      </c>
      <c r="G895" s="2" t="s">
        <v>291</v>
      </c>
      <c r="H895" s="2" t="s">
        <v>291</v>
      </c>
      <c r="I895" s="2" t="s">
        <v>291</v>
      </c>
      <c r="J895" s="2" t="s">
        <v>291</v>
      </c>
      <c r="K895" s="2" t="s">
        <v>291</v>
      </c>
      <c r="L895" s="2" t="s">
        <v>291</v>
      </c>
      <c r="M895" s="2" t="s">
        <v>291</v>
      </c>
      <c r="N895" s="2" t="s">
        <v>291</v>
      </c>
      <c r="O895" s="2" t="s">
        <v>291</v>
      </c>
      <c r="P895" s="2" t="s">
        <v>291</v>
      </c>
      <c r="Q895" s="2" t="s">
        <v>291</v>
      </c>
      <c r="R895" s="2" t="s">
        <v>291</v>
      </c>
      <c r="S895" s="2" t="s">
        <v>291</v>
      </c>
      <c r="T895" s="2" t="s">
        <v>291</v>
      </c>
      <c r="U895" s="2" t="s">
        <v>291</v>
      </c>
      <c r="V895" s="2" t="s">
        <v>291</v>
      </c>
      <c r="W895" s="2" t="s">
        <v>291</v>
      </c>
      <c r="X895" s="2" t="s">
        <v>291</v>
      </c>
      <c r="Y895" s="2" t="s">
        <v>291</v>
      </c>
      <c r="Z895" s="2" t="s">
        <v>291</v>
      </c>
      <c r="AA895" s="2" t="s">
        <v>291</v>
      </c>
      <c r="AB895" s="2" t="s">
        <v>291</v>
      </c>
      <c r="AC895" s="2" t="s">
        <v>291</v>
      </c>
      <c r="AD895" s="2" t="s">
        <v>291</v>
      </c>
      <c r="AE895" s="2" t="s">
        <v>291</v>
      </c>
      <c r="AF895" s="2" t="s">
        <v>291</v>
      </c>
      <c r="AG895" s="2" t="s">
        <v>291</v>
      </c>
      <c r="AH895" s="2" t="s">
        <v>291</v>
      </c>
      <c r="AI895" s="2" t="s">
        <v>291</v>
      </c>
      <c r="AJ895" s="2">
        <v>13501.036375481619</v>
      </c>
      <c r="AK895" s="2">
        <v>14051.335238667556</v>
      </c>
      <c r="AL895" s="2">
        <v>14890.100858390339</v>
      </c>
      <c r="AM895" s="2">
        <v>15449.509172385448</v>
      </c>
      <c r="AN895" s="2">
        <v>15774.080697170519</v>
      </c>
      <c r="AO895" s="2">
        <v>14188.990219517887</v>
      </c>
      <c r="AP895" s="2">
        <v>15113.648005239702</v>
      </c>
      <c r="AQ895" s="2">
        <v>15084.025651817303</v>
      </c>
      <c r="AR895" s="2">
        <v>15288.363610279019</v>
      </c>
      <c r="AS895" s="2">
        <v>16236.123001067248</v>
      </c>
      <c r="AT895" s="2">
        <v>15796.340312935512</v>
      </c>
      <c r="AU895" s="2">
        <v>13038.276401050138</v>
      </c>
      <c r="AV895" s="2">
        <v>9347.4901593284812</v>
      </c>
      <c r="AW895" s="2">
        <v>11215.880668663453</v>
      </c>
      <c r="AX895" s="2">
        <v>7782.4467215790592</v>
      </c>
      <c r="AY895" s="2">
        <v>7707.9962915755204</v>
      </c>
      <c r="AZ895" s="2">
        <v>7310.0268709959637</v>
      </c>
      <c r="BA895" s="2">
        <v>7490.1573022763987</v>
      </c>
      <c r="BB895" s="2">
        <v>7020.35748463849</v>
      </c>
      <c r="BC895" s="2">
        <v>7448.4912857016734</v>
      </c>
      <c r="BD895" s="2">
        <v>7504.514756461127</v>
      </c>
      <c r="BE895" s="2">
        <v>8047.2779101113811</v>
      </c>
      <c r="BF895" s="2">
        <v>8646.1259408663591</v>
      </c>
      <c r="BG895" s="2">
        <v>10222.730428065754</v>
      </c>
      <c r="BH895" s="2">
        <v>11312.927144780393</v>
      </c>
      <c r="BI895" s="2">
        <v>12133.736187809567</v>
      </c>
      <c r="BJ895" s="2">
        <v>13343.364468769627</v>
      </c>
      <c r="BK895" s="2">
        <v>13853.879239262811</v>
      </c>
      <c r="BL895" s="2">
        <v>14886.729679813639</v>
      </c>
      <c r="BM895" s="2">
        <v>14785.389273378423</v>
      </c>
      <c r="BN895" s="2">
        <v>16403.166984739579</v>
      </c>
      <c r="BO895" s="2">
        <v>16899.170530851025</v>
      </c>
      <c r="BP895" s="2">
        <v>17194.919275170101</v>
      </c>
      <c r="BQ895" s="2">
        <v>18334.426135767862</v>
      </c>
      <c r="BR895" s="2">
        <v>19056.199114024043</v>
      </c>
      <c r="BS895" s="2">
        <v>18692.084847015856</v>
      </c>
      <c r="BT895" s="2">
        <v>19260.268456538219</v>
      </c>
      <c r="BU895" s="2">
        <v>20364.069977481791</v>
      </c>
      <c r="BV895" s="2">
        <v>20422.207732413612</v>
      </c>
      <c r="BW895" s="2">
        <v>21534.948552555088</v>
      </c>
    </row>
    <row r="896" spans="1:75" hidden="1">
      <c r="A896" s="1" t="s">
        <v>266</v>
      </c>
      <c r="B896" s="1" t="s">
        <v>83</v>
      </c>
      <c r="C896" s="1" t="s">
        <v>82</v>
      </c>
      <c r="D896" s="3" t="s">
        <v>273</v>
      </c>
      <c r="E896" s="1" t="s">
        <v>289</v>
      </c>
      <c r="F896" s="2" t="s">
        <v>291</v>
      </c>
      <c r="G896" s="2" t="s">
        <v>291</v>
      </c>
      <c r="H896" s="2" t="s">
        <v>291</v>
      </c>
      <c r="I896" s="2" t="s">
        <v>291</v>
      </c>
      <c r="J896" s="2" t="s">
        <v>291</v>
      </c>
      <c r="K896" s="2" t="s">
        <v>291</v>
      </c>
      <c r="L896" s="2" t="s">
        <v>291</v>
      </c>
      <c r="M896" s="2" t="s">
        <v>291</v>
      </c>
      <c r="N896" s="2" t="s">
        <v>291</v>
      </c>
      <c r="O896" s="2" t="s">
        <v>291</v>
      </c>
      <c r="P896" s="2" t="s">
        <v>291</v>
      </c>
      <c r="Q896" s="2" t="s">
        <v>291</v>
      </c>
      <c r="R896" s="2" t="s">
        <v>291</v>
      </c>
      <c r="S896" s="2" t="s">
        <v>291</v>
      </c>
      <c r="T896" s="2" t="s">
        <v>291</v>
      </c>
      <c r="U896" s="2" t="s">
        <v>291</v>
      </c>
      <c r="V896" s="2" t="s">
        <v>291</v>
      </c>
      <c r="W896" s="2" t="s">
        <v>291</v>
      </c>
      <c r="X896" s="2" t="s">
        <v>291</v>
      </c>
      <c r="Y896" s="2" t="s">
        <v>291</v>
      </c>
      <c r="Z896" s="2" t="s">
        <v>291</v>
      </c>
      <c r="AA896" s="2" t="s">
        <v>291</v>
      </c>
      <c r="AB896" s="2" t="s">
        <v>291</v>
      </c>
      <c r="AC896" s="2" t="s">
        <v>291</v>
      </c>
      <c r="AD896" s="2" t="s">
        <v>291</v>
      </c>
      <c r="AE896" s="2" t="s">
        <v>291</v>
      </c>
      <c r="AF896" s="2" t="s">
        <v>291</v>
      </c>
      <c r="AG896" s="2" t="s">
        <v>291</v>
      </c>
      <c r="AH896" s="2" t="s">
        <v>291</v>
      </c>
      <c r="AI896" s="2" t="s">
        <v>291</v>
      </c>
      <c r="AJ896" s="2" t="s">
        <v>291</v>
      </c>
      <c r="AK896" s="2" t="s">
        <v>291</v>
      </c>
      <c r="AL896" s="2" t="s">
        <v>291</v>
      </c>
      <c r="AM896" s="2" t="s">
        <v>291</v>
      </c>
      <c r="AN896" s="2" t="s">
        <v>291</v>
      </c>
      <c r="AO896" s="2" t="s">
        <v>291</v>
      </c>
      <c r="AP896" s="2" t="s">
        <v>291</v>
      </c>
      <c r="AQ896" s="2" t="s">
        <v>291</v>
      </c>
      <c r="AR896" s="2" t="s">
        <v>291</v>
      </c>
      <c r="AS896" s="2" t="s">
        <v>291</v>
      </c>
      <c r="AT896" s="2" t="s">
        <v>291</v>
      </c>
      <c r="AU896" s="2" t="s">
        <v>291</v>
      </c>
      <c r="AV896" s="2" t="s">
        <v>291</v>
      </c>
      <c r="AW896" s="2" t="s">
        <v>291</v>
      </c>
      <c r="AX896" s="2" t="s">
        <v>291</v>
      </c>
      <c r="AY896" s="2" t="s">
        <v>291</v>
      </c>
      <c r="AZ896" s="2" t="s">
        <v>291</v>
      </c>
      <c r="BA896" s="2" t="s">
        <v>291</v>
      </c>
      <c r="BB896" s="2" t="s">
        <v>291</v>
      </c>
      <c r="BC896" s="2" t="s">
        <v>291</v>
      </c>
      <c r="BD896" s="2" t="s">
        <v>291</v>
      </c>
      <c r="BE896" s="2" t="s">
        <v>291</v>
      </c>
      <c r="BF896" s="2" t="s">
        <v>291</v>
      </c>
      <c r="BG896" s="2" t="s">
        <v>291</v>
      </c>
      <c r="BH896" s="2" t="s">
        <v>291</v>
      </c>
      <c r="BI896" s="2" t="s">
        <v>291</v>
      </c>
      <c r="BJ896" s="2" t="s">
        <v>291</v>
      </c>
      <c r="BK896" s="2" t="s">
        <v>291</v>
      </c>
      <c r="BL896" s="2" t="s">
        <v>291</v>
      </c>
      <c r="BM896" s="2" t="s">
        <v>291</v>
      </c>
      <c r="BN896" s="2" t="s">
        <v>291</v>
      </c>
      <c r="BO896" s="2" t="s">
        <v>291</v>
      </c>
      <c r="BP896" s="2" t="s">
        <v>291</v>
      </c>
      <c r="BQ896" s="2" t="s">
        <v>291</v>
      </c>
      <c r="BR896" s="2" t="s">
        <v>291</v>
      </c>
      <c r="BS896" s="2" t="s">
        <v>291</v>
      </c>
      <c r="BT896" s="2" t="s">
        <v>291</v>
      </c>
      <c r="BU896" s="2" t="s">
        <v>291</v>
      </c>
      <c r="BV896" s="2" t="s">
        <v>291</v>
      </c>
      <c r="BW896" s="2" t="s">
        <v>291</v>
      </c>
    </row>
    <row r="897" spans="1:75" hidden="1">
      <c r="A897" s="1" t="s">
        <v>266</v>
      </c>
      <c r="B897" s="1" t="s">
        <v>83</v>
      </c>
      <c r="C897" s="1" t="s">
        <v>82</v>
      </c>
      <c r="D897" s="3" t="s">
        <v>272</v>
      </c>
      <c r="E897" s="1" t="s">
        <v>290</v>
      </c>
      <c r="F897" s="2" t="s">
        <v>291</v>
      </c>
      <c r="G897" s="2" t="s">
        <v>291</v>
      </c>
      <c r="H897" s="2" t="s">
        <v>291</v>
      </c>
      <c r="I897" s="2" t="s">
        <v>291</v>
      </c>
      <c r="J897" s="2" t="s">
        <v>291</v>
      </c>
      <c r="K897" s="2" t="s">
        <v>291</v>
      </c>
      <c r="L897" s="2" t="s">
        <v>291</v>
      </c>
      <c r="M897" s="2" t="s">
        <v>291</v>
      </c>
      <c r="N897" s="2" t="s">
        <v>291</v>
      </c>
      <c r="O897" s="2" t="s">
        <v>291</v>
      </c>
      <c r="P897" s="2" t="s">
        <v>291</v>
      </c>
      <c r="Q897" s="2" t="s">
        <v>291</v>
      </c>
      <c r="R897" s="2" t="s">
        <v>291</v>
      </c>
      <c r="S897" s="2" t="s">
        <v>291</v>
      </c>
      <c r="T897" s="2" t="s">
        <v>291</v>
      </c>
      <c r="U897" s="2" t="s">
        <v>291</v>
      </c>
      <c r="V897" s="2" t="s">
        <v>291</v>
      </c>
      <c r="W897" s="2" t="s">
        <v>291</v>
      </c>
      <c r="X897" s="2" t="s">
        <v>291</v>
      </c>
      <c r="Y897" s="2" t="s">
        <v>291</v>
      </c>
      <c r="Z897" s="2" t="s">
        <v>291</v>
      </c>
      <c r="AA897" s="2" t="s">
        <v>291</v>
      </c>
      <c r="AB897" s="2" t="s">
        <v>291</v>
      </c>
      <c r="AC897" s="2" t="s">
        <v>291</v>
      </c>
      <c r="AD897" s="2" t="s">
        <v>291</v>
      </c>
      <c r="AE897" s="2" t="s">
        <v>291</v>
      </c>
      <c r="AF897" s="2" t="s">
        <v>291</v>
      </c>
      <c r="AG897" s="2" t="s">
        <v>291</v>
      </c>
      <c r="AH897" s="2" t="s">
        <v>291</v>
      </c>
      <c r="AI897" s="2" t="s">
        <v>291</v>
      </c>
      <c r="AJ897" s="2">
        <v>6871.6710868787432</v>
      </c>
      <c r="AK897" s="2">
        <v>7220.7500188274553</v>
      </c>
      <c r="AL897" s="2">
        <v>7589.9348310474379</v>
      </c>
      <c r="AM897" s="2">
        <v>7855.8538779434029</v>
      </c>
      <c r="AN897" s="2">
        <v>7953.6860248547564</v>
      </c>
      <c r="AO897" s="2">
        <v>7114.7241861227567</v>
      </c>
      <c r="AP897" s="2">
        <v>7521.9905387488861</v>
      </c>
      <c r="AQ897" s="2">
        <v>7458.5167873790524</v>
      </c>
      <c r="AR897" s="2">
        <v>7366.7971236051017</v>
      </c>
      <c r="AS897" s="2">
        <v>7787.5362645662753</v>
      </c>
      <c r="AT897" s="2">
        <v>7445.2027282861727</v>
      </c>
      <c r="AU897" s="2">
        <v>6133.1276138712392</v>
      </c>
      <c r="AV897" s="2">
        <v>4352.7598417686568</v>
      </c>
      <c r="AW897" s="2">
        <v>4302.0404799849111</v>
      </c>
      <c r="AX897" s="2">
        <v>2978.7078226626895</v>
      </c>
      <c r="AY897" s="2">
        <v>2947.546229490114</v>
      </c>
      <c r="AZ897" s="2">
        <v>2787.1451467111706</v>
      </c>
      <c r="BA897" s="2">
        <v>2851.2198560283932</v>
      </c>
      <c r="BB897" s="2">
        <v>2689.7400039305203</v>
      </c>
      <c r="BC897" s="2">
        <v>2623.7086201968882</v>
      </c>
      <c r="BD897" s="2">
        <v>2707.418271827682</v>
      </c>
      <c r="BE897" s="2">
        <v>2903.9154829151189</v>
      </c>
      <c r="BF897" s="2">
        <v>3165.7942967706017</v>
      </c>
      <c r="BG897" s="2">
        <v>3414.7722228016182</v>
      </c>
      <c r="BH897" s="2">
        <v>3710.0102721921112</v>
      </c>
      <c r="BI897" s="2">
        <v>4035.0806169266598</v>
      </c>
      <c r="BJ897" s="2">
        <v>4279.9086151495258</v>
      </c>
      <c r="BK897" s="2">
        <v>4460.4882857527464</v>
      </c>
      <c r="BL897" s="2">
        <v>4863.5059104766679</v>
      </c>
      <c r="BM897" s="2">
        <v>4621.4838650685097</v>
      </c>
      <c r="BN897" s="2">
        <v>5001.2022578671513</v>
      </c>
      <c r="BO897" s="2">
        <v>5346.1494475423497</v>
      </c>
      <c r="BP897" s="2">
        <v>5368.7844782888114</v>
      </c>
      <c r="BQ897" s="2">
        <v>5914.0431211161276</v>
      </c>
      <c r="BR897" s="2">
        <v>6273.2362490725318</v>
      </c>
      <c r="BS897" s="2">
        <v>6316.2673177962506</v>
      </c>
      <c r="BT897" s="2">
        <v>6663.0607249444956</v>
      </c>
      <c r="BU897" s="2">
        <v>7048.63952336274</v>
      </c>
      <c r="BV897" s="2">
        <v>7408.2065011479317</v>
      </c>
      <c r="BW897" s="2">
        <v>7787.2681997694699</v>
      </c>
    </row>
    <row r="898" spans="1:75" hidden="1">
      <c r="A898" s="1" t="s">
        <v>266</v>
      </c>
      <c r="B898" s="1" t="s">
        <v>83</v>
      </c>
      <c r="C898" s="1" t="s">
        <v>82</v>
      </c>
      <c r="D898" s="3" t="s">
        <v>275</v>
      </c>
      <c r="E898" s="1" t="s">
        <v>251</v>
      </c>
      <c r="F898" s="4" t="s">
        <v>291</v>
      </c>
      <c r="G898" s="4" t="s">
        <v>291</v>
      </c>
      <c r="H898" s="4" t="s">
        <v>291</v>
      </c>
      <c r="I898" s="4" t="s">
        <v>291</v>
      </c>
      <c r="J898" s="4" t="s">
        <v>291</v>
      </c>
      <c r="K898" s="4" t="s">
        <v>291</v>
      </c>
      <c r="L898" s="4" t="s">
        <v>291</v>
      </c>
      <c r="M898" s="4" t="s">
        <v>291</v>
      </c>
      <c r="N898" s="4" t="s">
        <v>291</v>
      </c>
      <c r="O898" s="4" t="s">
        <v>291</v>
      </c>
      <c r="P898" s="4" t="s">
        <v>291</v>
      </c>
      <c r="Q898" s="4" t="s">
        <v>291</v>
      </c>
      <c r="R898" s="4" t="s">
        <v>291</v>
      </c>
      <c r="S898" s="4" t="s">
        <v>291</v>
      </c>
      <c r="T898" s="4" t="s">
        <v>291</v>
      </c>
      <c r="U898" s="4" t="s">
        <v>291</v>
      </c>
      <c r="V898" s="4" t="s">
        <v>291</v>
      </c>
      <c r="W898" s="4" t="s">
        <v>291</v>
      </c>
      <c r="X898" s="4" t="s">
        <v>291</v>
      </c>
      <c r="Y898" s="4" t="s">
        <v>291</v>
      </c>
      <c r="Z898" s="4" t="s">
        <v>291</v>
      </c>
      <c r="AA898" s="4" t="s">
        <v>291</v>
      </c>
      <c r="AB898" s="4" t="s">
        <v>291</v>
      </c>
      <c r="AC898" s="4" t="s">
        <v>291</v>
      </c>
      <c r="AD898" s="4" t="s">
        <v>291</v>
      </c>
      <c r="AE898" s="4" t="s">
        <v>291</v>
      </c>
      <c r="AF898" s="4" t="s">
        <v>291</v>
      </c>
      <c r="AG898" s="4" t="s">
        <v>291</v>
      </c>
      <c r="AH898" s="4" t="s">
        <v>291</v>
      </c>
      <c r="AI898" s="4" t="s">
        <v>291</v>
      </c>
      <c r="AJ898" s="4" t="s">
        <v>291</v>
      </c>
      <c r="AK898" s="4">
        <v>5.8668594937737018</v>
      </c>
      <c r="AL898" s="4">
        <v>5.866859493773724</v>
      </c>
      <c r="AM898" s="4">
        <v>4.2086859629901996</v>
      </c>
      <c r="AN898" s="4">
        <v>2.0024902525913602</v>
      </c>
      <c r="AO898" s="4">
        <v>-9.7884771834369282</v>
      </c>
      <c r="AP898" s="4">
        <v>6.6191471348051811</v>
      </c>
      <c r="AQ898" s="4">
        <v>-5.2187573379947061E-2</v>
      </c>
      <c r="AR898" s="4">
        <v>0.47966031905086748</v>
      </c>
      <c r="AS898" s="4">
        <v>7.4323030167186444</v>
      </c>
      <c r="AT898" s="4">
        <v>-3.6392404029723213</v>
      </c>
      <c r="AU898" s="4">
        <v>-17.500000000000004</v>
      </c>
      <c r="AV898" s="4">
        <v>-28.999999999999993</v>
      </c>
      <c r="AW898" s="4">
        <v>-1.2000000000000011</v>
      </c>
      <c r="AX898" s="4">
        <v>-30.899999999999995</v>
      </c>
      <c r="AY898" s="4">
        <v>-1.4279999999999959</v>
      </c>
      <c r="AZ898" s="4">
        <v>-5.9000000000000057</v>
      </c>
      <c r="BA898" s="4">
        <v>1.6000000000000014</v>
      </c>
      <c r="BB898" s="4">
        <v>-6.4999999999999947</v>
      </c>
      <c r="BC898" s="4">
        <v>-3.400000000000003</v>
      </c>
      <c r="BD898" s="4">
        <v>2.0999999999999908</v>
      </c>
      <c r="BE898" s="4">
        <v>6.0999999999999943</v>
      </c>
      <c r="BF898" s="4">
        <v>7.8000000000000069</v>
      </c>
      <c r="BG898" s="4">
        <v>6.6000000000000059</v>
      </c>
      <c r="BH898" s="4">
        <v>7.4000000000000066</v>
      </c>
      <c r="BI898" s="4">
        <v>7.4999999999999956</v>
      </c>
      <c r="BJ898" s="4">
        <v>4.8000000000000043</v>
      </c>
      <c r="BK898" s="4">
        <v>3.0000000000000027</v>
      </c>
      <c r="BL898" s="4">
        <v>7.8000000000000069</v>
      </c>
      <c r="BM898" s="4">
        <v>-6.0000000000000053</v>
      </c>
      <c r="BN898" s="4">
        <v>7.0999999999999952</v>
      </c>
      <c r="BO898" s="4">
        <v>5.8179999999999898</v>
      </c>
      <c r="BP898" s="4">
        <v>-0.59000000000000163</v>
      </c>
      <c r="BQ898" s="4">
        <v>9.0440000000000076</v>
      </c>
      <c r="BR898" s="4">
        <v>5.0000000000000044</v>
      </c>
      <c r="BS898" s="4">
        <v>-0.33799999999999386</v>
      </c>
      <c r="BT898" s="4">
        <v>4.4089999999999963</v>
      </c>
      <c r="BU898" s="4">
        <v>4.6910000000000007</v>
      </c>
      <c r="BV898" s="4">
        <v>4.0000000000000036</v>
      </c>
      <c r="BW898" s="4">
        <v>4.0000000000000036</v>
      </c>
    </row>
    <row r="899" spans="1:75" hidden="1">
      <c r="A899" s="1" t="s">
        <v>266</v>
      </c>
      <c r="B899" s="1" t="s">
        <v>83</v>
      </c>
      <c r="C899" s="1" t="s">
        <v>82</v>
      </c>
      <c r="D899" s="3" t="s">
        <v>276</v>
      </c>
      <c r="E899" s="1" t="s">
        <v>252</v>
      </c>
      <c r="F899" s="4" t="s">
        <v>291</v>
      </c>
      <c r="G899" s="4">
        <v>2.2441065695236739</v>
      </c>
      <c r="H899" s="4">
        <v>2.2441065695236739</v>
      </c>
      <c r="I899" s="4">
        <v>2.2441065695236739</v>
      </c>
      <c r="J899" s="4">
        <v>2.2441065695236739</v>
      </c>
      <c r="K899" s="4">
        <v>2.2441065695236739</v>
      </c>
      <c r="L899" s="4">
        <v>2.2441065695236961</v>
      </c>
      <c r="M899" s="4">
        <v>2.2441065695236739</v>
      </c>
      <c r="N899" s="4">
        <v>2.2441065695236739</v>
      </c>
      <c r="O899" s="4">
        <v>2.2441065695236739</v>
      </c>
      <c r="P899" s="4">
        <v>2.2441065695237405</v>
      </c>
      <c r="Q899" s="4">
        <v>1.6746944754015614</v>
      </c>
      <c r="R899" s="4">
        <v>1.6746944754015392</v>
      </c>
      <c r="S899" s="4">
        <v>1.6746944754015614</v>
      </c>
      <c r="T899" s="4">
        <v>1.6746944754015392</v>
      </c>
      <c r="U899" s="4">
        <v>1.6746944754015614</v>
      </c>
      <c r="V899" s="4">
        <v>1.6746944754015614</v>
      </c>
      <c r="W899" s="4">
        <v>1.6746944754015614</v>
      </c>
      <c r="X899" s="4">
        <v>1.6746944754015614</v>
      </c>
      <c r="Y899" s="4">
        <v>1.6746944754015614</v>
      </c>
      <c r="Z899" s="4">
        <v>1.6746944754016058</v>
      </c>
      <c r="AA899" s="4">
        <v>1.4723274017409471</v>
      </c>
      <c r="AB899" s="4">
        <v>1.4723274017409471</v>
      </c>
      <c r="AC899" s="4">
        <v>1.4723274017409471</v>
      </c>
      <c r="AD899" s="4">
        <v>1.4723274017409471</v>
      </c>
      <c r="AE899" s="4">
        <v>1.4723274017408805</v>
      </c>
      <c r="AF899" s="4">
        <v>0.90924053697039042</v>
      </c>
      <c r="AG899" s="4">
        <v>0.90924053697039042</v>
      </c>
      <c r="AH899" s="4">
        <v>0.90924053697039042</v>
      </c>
      <c r="AI899" s="4">
        <v>0.90924053697039042</v>
      </c>
      <c r="AJ899" s="4">
        <v>0.90924053697036822</v>
      </c>
      <c r="AK899" s="4">
        <v>1.7207472959685388</v>
      </c>
      <c r="AL899" s="4">
        <v>-9.6665055582412229E-2</v>
      </c>
      <c r="AM899" s="4">
        <v>0.43541364296080243</v>
      </c>
      <c r="AN899" s="4">
        <v>-9.633911368015502E-2</v>
      </c>
      <c r="AO899" s="4">
        <v>0.28929604628735728</v>
      </c>
      <c r="AP899" s="4">
        <v>9.6153846153845812E-2</v>
      </c>
      <c r="AQ899" s="4">
        <v>0.14409221902016434</v>
      </c>
      <c r="AR899" s="4">
        <v>-0.86330935251798246</v>
      </c>
      <c r="AS899" s="4">
        <v>1.1611030478954953</v>
      </c>
      <c r="AT899" s="4">
        <v>-0.95648015303682055</v>
      </c>
      <c r="AU899" s="4">
        <v>-4.8285852245288918E-2</v>
      </c>
      <c r="AV899" s="4">
        <v>-0.96618357487923134</v>
      </c>
      <c r="AW899" s="4">
        <v>-17.658536585365859</v>
      </c>
      <c r="AX899" s="4">
        <v>-0.41469194312795388</v>
      </c>
      <c r="AY899" s="4">
        <v>-0.47590719809638138</v>
      </c>
      <c r="AZ899" s="4">
        <v>-0.77704722056186615</v>
      </c>
      <c r="BA899" s="4">
        <v>-0.84337349397590744</v>
      </c>
      <c r="BB899" s="4">
        <v>-0.2430133657351119</v>
      </c>
      <c r="BC899" s="4">
        <v>-8.9524969549330091</v>
      </c>
      <c r="BD899" s="4">
        <v>1.3377926421404673</v>
      </c>
      <c r="BE899" s="4">
        <v>-1.0561056105610533</v>
      </c>
      <c r="BF899" s="4">
        <v>0.33355570380253496</v>
      </c>
      <c r="BG899" s="4">
        <v>-9.8404255319148977</v>
      </c>
      <c r="BH899" s="4">
        <v>-2.9498525073746285</v>
      </c>
      <c r="BI899" s="4">
        <v>0.22796352583587254</v>
      </c>
      <c r="BJ899" s="4">
        <v>-4.7005307050796086</v>
      </c>
      <c r="BK899" s="4">
        <v>-0.79554494828958378</v>
      </c>
      <c r="BL899" s="4">
        <v>0.32076984763431682</v>
      </c>
      <c r="BM899" s="4">
        <v>-5.35571542765787</v>
      </c>
      <c r="BN899" s="4">
        <v>-3.4628378378378399</v>
      </c>
      <c r="BO899" s="4">
        <v>2.7121609798775204</v>
      </c>
      <c r="BP899" s="4">
        <v>-2.2998296422487186</v>
      </c>
      <c r="BQ899" s="4">
        <v>2.2667829119441985</v>
      </c>
      <c r="BR899" s="4">
        <v>1.0230179028132946</v>
      </c>
      <c r="BS899" s="4">
        <v>1.6033755274261541</v>
      </c>
      <c r="BT899" s="4">
        <v>1.3289036544850585</v>
      </c>
      <c r="BU899" s="4">
        <v>-0.98360655737704805</v>
      </c>
      <c r="BV899" s="4">
        <v>3.7039337474120027</v>
      </c>
      <c r="BW899" s="4">
        <v>-1.3738250180766354</v>
      </c>
    </row>
    <row r="900" spans="1:75" hidden="1">
      <c r="A900" s="1" t="s">
        <v>266</v>
      </c>
      <c r="B900" s="1" t="s">
        <v>83</v>
      </c>
      <c r="C900" s="1" t="s">
        <v>82</v>
      </c>
      <c r="D900" s="3" t="s">
        <v>277</v>
      </c>
      <c r="E900" s="1" t="s">
        <v>253</v>
      </c>
      <c r="F900" s="4" t="s">
        <v>291</v>
      </c>
      <c r="G900" s="4" t="s">
        <v>291</v>
      </c>
      <c r="H900" s="4" t="s">
        <v>291</v>
      </c>
      <c r="I900" s="4" t="s">
        <v>291</v>
      </c>
      <c r="J900" s="4" t="s">
        <v>291</v>
      </c>
      <c r="K900" s="4" t="s">
        <v>291</v>
      </c>
      <c r="L900" s="4" t="s">
        <v>291</v>
      </c>
      <c r="M900" s="4" t="s">
        <v>291</v>
      </c>
      <c r="N900" s="4" t="s">
        <v>291</v>
      </c>
      <c r="O900" s="4" t="s">
        <v>291</v>
      </c>
      <c r="P900" s="4" t="s">
        <v>291</v>
      </c>
      <c r="Q900" s="4" t="s">
        <v>291</v>
      </c>
      <c r="R900" s="4" t="s">
        <v>291</v>
      </c>
      <c r="S900" s="4" t="s">
        <v>291</v>
      </c>
      <c r="T900" s="4" t="s">
        <v>291</v>
      </c>
      <c r="U900" s="4" t="s">
        <v>291</v>
      </c>
      <c r="V900" s="4" t="s">
        <v>291</v>
      </c>
      <c r="W900" s="4" t="s">
        <v>291</v>
      </c>
      <c r="X900" s="4" t="s">
        <v>291</v>
      </c>
      <c r="Y900" s="4" t="s">
        <v>291</v>
      </c>
      <c r="Z900" s="4" t="s">
        <v>291</v>
      </c>
      <c r="AA900" s="4" t="s">
        <v>291</v>
      </c>
      <c r="AB900" s="4" t="s">
        <v>291</v>
      </c>
      <c r="AC900" s="4" t="s">
        <v>291</v>
      </c>
      <c r="AD900" s="4" t="s">
        <v>291</v>
      </c>
      <c r="AE900" s="4" t="s">
        <v>291</v>
      </c>
      <c r="AF900" s="4" t="s">
        <v>291</v>
      </c>
      <c r="AG900" s="4" t="s">
        <v>291</v>
      </c>
      <c r="AH900" s="4" t="s">
        <v>291</v>
      </c>
      <c r="AI900" s="4" t="s">
        <v>291</v>
      </c>
      <c r="AJ900" s="4" t="s">
        <v>291</v>
      </c>
      <c r="AK900" s="4" t="s">
        <v>291</v>
      </c>
      <c r="AL900" s="4" t="s">
        <v>291</v>
      </c>
      <c r="AM900" s="4" t="s">
        <v>291</v>
      </c>
      <c r="AN900" s="4" t="s">
        <v>291</v>
      </c>
      <c r="AO900" s="4" t="s">
        <v>291</v>
      </c>
      <c r="AP900" s="4" t="s">
        <v>291</v>
      </c>
      <c r="AQ900" s="4" t="s">
        <v>291</v>
      </c>
      <c r="AR900" s="4" t="s">
        <v>291</v>
      </c>
      <c r="AS900" s="4" t="s">
        <v>291</v>
      </c>
      <c r="AT900" s="4" t="s">
        <v>291</v>
      </c>
      <c r="AU900" s="4" t="s">
        <v>291</v>
      </c>
      <c r="AV900" s="4" t="s">
        <v>291</v>
      </c>
      <c r="AW900" s="4" t="s">
        <v>291</v>
      </c>
      <c r="AX900" s="4" t="s">
        <v>291</v>
      </c>
      <c r="AY900" s="4" t="s">
        <v>291</v>
      </c>
      <c r="AZ900" s="4" t="s">
        <v>291</v>
      </c>
      <c r="BA900" s="4" t="s">
        <v>291</v>
      </c>
      <c r="BB900" s="4" t="s">
        <v>291</v>
      </c>
      <c r="BC900" s="4" t="s">
        <v>291</v>
      </c>
      <c r="BD900" s="4" t="s">
        <v>291</v>
      </c>
      <c r="BE900" s="4" t="s">
        <v>291</v>
      </c>
      <c r="BF900" s="4" t="s">
        <v>291</v>
      </c>
      <c r="BG900" s="4" t="s">
        <v>291</v>
      </c>
      <c r="BH900" s="4" t="s">
        <v>291</v>
      </c>
      <c r="BI900" s="4" t="s">
        <v>291</v>
      </c>
      <c r="BJ900" s="4" t="s">
        <v>291</v>
      </c>
      <c r="BK900" s="4" t="s">
        <v>291</v>
      </c>
      <c r="BL900" s="4" t="s">
        <v>291</v>
      </c>
      <c r="BM900" s="4" t="s">
        <v>291</v>
      </c>
      <c r="BN900" s="4" t="s">
        <v>291</v>
      </c>
      <c r="BO900" s="4" t="s">
        <v>291</v>
      </c>
      <c r="BP900" s="4" t="s">
        <v>291</v>
      </c>
      <c r="BQ900" s="4" t="s">
        <v>291</v>
      </c>
      <c r="BR900" s="4" t="s">
        <v>291</v>
      </c>
      <c r="BS900" s="4" t="s">
        <v>291</v>
      </c>
      <c r="BT900" s="4" t="s">
        <v>291</v>
      </c>
      <c r="BU900" s="4" t="s">
        <v>291</v>
      </c>
      <c r="BV900" s="4" t="s">
        <v>291</v>
      </c>
      <c r="BW900" s="4" t="s">
        <v>291</v>
      </c>
    </row>
    <row r="901" spans="1:75" hidden="1">
      <c r="A901" s="1" t="s">
        <v>266</v>
      </c>
      <c r="B901" s="1" t="s">
        <v>83</v>
      </c>
      <c r="C901" s="1" t="s">
        <v>82</v>
      </c>
      <c r="D901" s="3" t="s">
        <v>278</v>
      </c>
      <c r="E901" s="1" t="s">
        <v>254</v>
      </c>
      <c r="F901" s="4" t="s">
        <v>291</v>
      </c>
      <c r="G901" s="4">
        <v>3.6663596458189396</v>
      </c>
      <c r="H901" s="4">
        <v>1.8432810617589501</v>
      </c>
      <c r="I901" s="4">
        <v>1.5714667942304361</v>
      </c>
      <c r="J901" s="4">
        <v>2.4108921797770133</v>
      </c>
      <c r="K901" s="4">
        <v>2.2025332932695596</v>
      </c>
      <c r="L901" s="4">
        <v>2.2781975759831319</v>
      </c>
      <c r="M901" s="4">
        <v>2.8623113839252312</v>
      </c>
      <c r="N901" s="4">
        <v>2.8833175059986837</v>
      </c>
      <c r="O901" s="4">
        <v>2.8475361363035079</v>
      </c>
      <c r="P901" s="4">
        <v>2.7288926584172701</v>
      </c>
      <c r="Q901" s="4">
        <v>2.3334926096564068</v>
      </c>
      <c r="R901" s="4">
        <v>2.1986586995863755</v>
      </c>
      <c r="S901" s="4">
        <v>2.1832409886629378</v>
      </c>
      <c r="T901" s="4">
        <v>2.0620522110733619</v>
      </c>
      <c r="U901" s="4">
        <v>1.9121975199640762</v>
      </c>
      <c r="V901" s="4">
        <v>1.8182123616601986</v>
      </c>
      <c r="W901" s="4">
        <v>1.7118521224691818</v>
      </c>
      <c r="X901" s="4">
        <v>1.5549510567416158</v>
      </c>
      <c r="Y901" s="4">
        <v>1.2400654431445668</v>
      </c>
      <c r="Z901" s="4">
        <v>1.270545610268714</v>
      </c>
      <c r="AA901" s="4">
        <v>1.5088814435986864</v>
      </c>
      <c r="AB901" s="4">
        <v>1.4867267017727226</v>
      </c>
      <c r="AC901" s="4">
        <v>1.34555729258512</v>
      </c>
      <c r="AD901" s="4">
        <v>1.2741328070811742</v>
      </c>
      <c r="AE901" s="4">
        <v>1.2070589108211349</v>
      </c>
      <c r="AF901" s="4">
        <v>1.0236528144017987</v>
      </c>
      <c r="AG901" s="4">
        <v>0.88491863133683957</v>
      </c>
      <c r="AH901" s="4">
        <v>0.69232282073656837</v>
      </c>
      <c r="AI901" s="4">
        <v>0.57168957360018702</v>
      </c>
      <c r="AJ901" s="4">
        <v>0.66219327056069588</v>
      </c>
      <c r="AK901" s="4">
        <v>0.74884680194922115</v>
      </c>
      <c r="AL901" s="4">
        <v>0.71735063598366011</v>
      </c>
      <c r="AM901" s="4">
        <v>0.68124325846603551</v>
      </c>
      <c r="AN901" s="4">
        <v>0.74783642535560801</v>
      </c>
      <c r="AO901" s="4">
        <v>0.84918396506112881</v>
      </c>
      <c r="AP901" s="4">
        <v>0.84642102593626145</v>
      </c>
      <c r="AQ901" s="4">
        <v>0.79839207627119269</v>
      </c>
      <c r="AR901" s="4">
        <v>1.7306735485388636</v>
      </c>
      <c r="AS901" s="4">
        <v>1.6280315055346106</v>
      </c>
      <c r="AT901" s="4">
        <v>0.79146763754343041</v>
      </c>
      <c r="AU901" s="4">
        <v>0.14942844078646988</v>
      </c>
      <c r="AV901" s="4">
        <v>4.0451670754437785E-2</v>
      </c>
      <c r="AW901" s="4">
        <v>-3.5186938024445169E-2</v>
      </c>
      <c r="AX901" s="4">
        <v>-0.20135747949103777</v>
      </c>
      <c r="AY901" s="4">
        <v>-0.38589232023733544</v>
      </c>
      <c r="AZ901" s="4">
        <v>-0.48451530329908232</v>
      </c>
      <c r="BA901" s="4">
        <v>-0.68322991398424016</v>
      </c>
      <c r="BB901" s="4">
        <v>-0.88668192870393625</v>
      </c>
      <c r="BC901" s="4">
        <v>-0.96884906366234702</v>
      </c>
      <c r="BD901" s="4">
        <v>-1.0567916640137232</v>
      </c>
      <c r="BE901" s="4">
        <v>-1.0793942416837399</v>
      </c>
      <c r="BF901" s="4">
        <v>-1.1173627491902205</v>
      </c>
      <c r="BG901" s="4">
        <v>-1.1724208770595435</v>
      </c>
      <c r="BH901" s="4">
        <v>-1.1467597602643487</v>
      </c>
      <c r="BI901" s="4">
        <v>-1.1603132320018195</v>
      </c>
      <c r="BJ901" s="4">
        <v>-1.1949817907174864</v>
      </c>
      <c r="BK901" s="4">
        <v>-1.1698811611143611</v>
      </c>
      <c r="BL901" s="4">
        <v>-1.1329180934377958</v>
      </c>
      <c r="BM901" s="4">
        <v>-1.0773230129994982</v>
      </c>
      <c r="BN901" s="4">
        <v>-1.031612714675112</v>
      </c>
      <c r="BO901" s="4">
        <v>-1.009647089781629</v>
      </c>
      <c r="BP901" s="4">
        <v>-1.0091169184766824</v>
      </c>
      <c r="BQ901" s="4">
        <v>-1.0095593384785717</v>
      </c>
      <c r="BR901" s="4">
        <v>-1.0120927919777367</v>
      </c>
      <c r="BS901" s="4">
        <v>-1.0169710054006242</v>
      </c>
      <c r="BT901" s="4">
        <v>-1.0251922341166675</v>
      </c>
      <c r="BU901" s="4">
        <v>-1.0358682632171878</v>
      </c>
      <c r="BV901" s="4">
        <v>-1.0477758258851666</v>
      </c>
      <c r="BW901" s="4">
        <v>-1.0624192778934893</v>
      </c>
    </row>
    <row r="902" spans="1:75" hidden="1">
      <c r="A902" s="1" t="s">
        <v>266</v>
      </c>
      <c r="B902" s="1" t="s">
        <v>83</v>
      </c>
      <c r="C902" s="1" t="s">
        <v>82</v>
      </c>
      <c r="D902" s="3" t="s">
        <v>279</v>
      </c>
      <c r="E902" s="1" t="s">
        <v>255</v>
      </c>
      <c r="F902" s="4" t="s">
        <v>291</v>
      </c>
      <c r="G902" s="4" t="s">
        <v>291</v>
      </c>
      <c r="H902" s="4" t="s">
        <v>291</v>
      </c>
      <c r="I902" s="4" t="s">
        <v>291</v>
      </c>
      <c r="J902" s="4" t="s">
        <v>291</v>
      </c>
      <c r="K902" s="4" t="s">
        <v>291</v>
      </c>
      <c r="L902" s="4" t="s">
        <v>291</v>
      </c>
      <c r="M902" s="4" t="s">
        <v>291</v>
      </c>
      <c r="N902" s="4" t="s">
        <v>291</v>
      </c>
      <c r="O902" s="4" t="s">
        <v>291</v>
      </c>
      <c r="P902" s="4" t="s">
        <v>291</v>
      </c>
      <c r="Q902" s="4" t="s">
        <v>291</v>
      </c>
      <c r="R902" s="4" t="s">
        <v>291</v>
      </c>
      <c r="S902" s="4" t="s">
        <v>291</v>
      </c>
      <c r="T902" s="4" t="s">
        <v>291</v>
      </c>
      <c r="U902" s="4" t="s">
        <v>291</v>
      </c>
      <c r="V902" s="4" t="s">
        <v>291</v>
      </c>
      <c r="W902" s="4" t="s">
        <v>291</v>
      </c>
      <c r="X902" s="4" t="s">
        <v>291</v>
      </c>
      <c r="Y902" s="4" t="s">
        <v>291</v>
      </c>
      <c r="Z902" s="4" t="s">
        <v>291</v>
      </c>
      <c r="AA902" s="4" t="s">
        <v>291</v>
      </c>
      <c r="AB902" s="4" t="s">
        <v>291</v>
      </c>
      <c r="AC902" s="4" t="s">
        <v>291</v>
      </c>
      <c r="AD902" s="4" t="s">
        <v>291</v>
      </c>
      <c r="AE902" s="4" t="s">
        <v>291</v>
      </c>
      <c r="AF902" s="4" t="s">
        <v>291</v>
      </c>
      <c r="AG902" s="4" t="s">
        <v>291</v>
      </c>
      <c r="AH902" s="4" t="s">
        <v>291</v>
      </c>
      <c r="AI902" s="4" t="s">
        <v>291</v>
      </c>
      <c r="AJ902" s="4" t="s">
        <v>291</v>
      </c>
      <c r="AK902" s="4">
        <v>4.0759749687460989</v>
      </c>
      <c r="AL902" s="4">
        <v>5.9692947714648614</v>
      </c>
      <c r="AM902" s="4">
        <v>3.7569142030350555</v>
      </c>
      <c r="AN902" s="4">
        <v>2.1008533097298221</v>
      </c>
      <c r="AO902" s="4">
        <v>-10.048702730023162</v>
      </c>
      <c r="AP902" s="4">
        <v>6.5167272048005653</v>
      </c>
      <c r="AQ902" s="4">
        <v>-0.19599737543263274</v>
      </c>
      <c r="AR902" s="4">
        <v>1.3546646179105171</v>
      </c>
      <c r="AS902" s="4">
        <v>6.1992206291523022</v>
      </c>
      <c r="AT902" s="4">
        <v>-2.7086681229430809</v>
      </c>
      <c r="AU902" s="4">
        <v>-17.460144927536238</v>
      </c>
      <c r="AV902" s="4">
        <v>-28.307317073170722</v>
      </c>
      <c r="AW902" s="4">
        <v>19.988151658767773</v>
      </c>
      <c r="AX902" s="4">
        <v>-30.612254610350973</v>
      </c>
      <c r="AY902" s="4">
        <v>-0.95664554692168613</v>
      </c>
      <c r="AZ902" s="4">
        <v>-5.1630722891566343</v>
      </c>
      <c r="BA902" s="4">
        <v>2.4641555285540795</v>
      </c>
      <c r="BB902" s="4">
        <v>-6.2722289890377532</v>
      </c>
      <c r="BC902" s="4">
        <v>6.0984615384615415</v>
      </c>
      <c r="BD902" s="4">
        <v>0.75214521452144911</v>
      </c>
      <c r="BE902" s="4">
        <v>7.232488325550368</v>
      </c>
      <c r="BF902" s="4">
        <v>7.4416223404255355</v>
      </c>
      <c r="BG902" s="4">
        <v>18.234808259587034</v>
      </c>
      <c r="BH902" s="4">
        <v>10.664437689969608</v>
      </c>
      <c r="BI902" s="4">
        <v>7.2554965883244726</v>
      </c>
      <c r="BJ902" s="4">
        <v>9.9691328560063788</v>
      </c>
      <c r="BK902" s="4">
        <v>3.8259823576583862</v>
      </c>
      <c r="BL902" s="4">
        <v>7.4553157474020804</v>
      </c>
      <c r="BM902" s="4">
        <v>-0.68074324324325364</v>
      </c>
      <c r="BN902" s="4">
        <v>10.941732283464557</v>
      </c>
      <c r="BO902" s="4">
        <v>3.0238279386711975</v>
      </c>
      <c r="BP902" s="4">
        <v>1.7500784655623214</v>
      </c>
      <c r="BQ902" s="4">
        <v>6.6269974424552514</v>
      </c>
      <c r="BR902" s="4">
        <v>3.9367088607594969</v>
      </c>
      <c r="BS902" s="4">
        <v>-1.9107392026577963</v>
      </c>
      <c r="BT902" s="4">
        <v>3.0397016393442389</v>
      </c>
      <c r="BU902" s="4">
        <v>5.7309768211920575</v>
      </c>
      <c r="BV902" s="4">
        <v>0.28549182455230859</v>
      </c>
      <c r="BW902" s="4">
        <v>5.4486803519061544</v>
      </c>
    </row>
    <row r="903" spans="1:75" hidden="1">
      <c r="A903" s="1" t="s">
        <v>266</v>
      </c>
      <c r="B903" s="1" t="s">
        <v>83</v>
      </c>
      <c r="C903" s="1" t="s">
        <v>82</v>
      </c>
      <c r="D903" s="3" t="s">
        <v>280</v>
      </c>
      <c r="E903" s="1" t="s">
        <v>256</v>
      </c>
      <c r="F903" s="4" t="s">
        <v>291</v>
      </c>
      <c r="G903" s="4" t="s">
        <v>291</v>
      </c>
      <c r="H903" s="4" t="s">
        <v>291</v>
      </c>
      <c r="I903" s="4" t="s">
        <v>291</v>
      </c>
      <c r="J903" s="4" t="s">
        <v>291</v>
      </c>
      <c r="K903" s="4" t="s">
        <v>291</v>
      </c>
      <c r="L903" s="4" t="s">
        <v>291</v>
      </c>
      <c r="M903" s="4" t="s">
        <v>291</v>
      </c>
      <c r="N903" s="4" t="s">
        <v>291</v>
      </c>
      <c r="O903" s="4" t="s">
        <v>291</v>
      </c>
      <c r="P903" s="4" t="s">
        <v>291</v>
      </c>
      <c r="Q903" s="4" t="s">
        <v>291</v>
      </c>
      <c r="R903" s="4" t="s">
        <v>291</v>
      </c>
      <c r="S903" s="4" t="s">
        <v>291</v>
      </c>
      <c r="T903" s="4" t="s">
        <v>291</v>
      </c>
      <c r="U903" s="4" t="s">
        <v>291</v>
      </c>
      <c r="V903" s="4" t="s">
        <v>291</v>
      </c>
      <c r="W903" s="4" t="s">
        <v>291</v>
      </c>
      <c r="X903" s="4" t="s">
        <v>291</v>
      </c>
      <c r="Y903" s="4" t="s">
        <v>291</v>
      </c>
      <c r="Z903" s="4" t="s">
        <v>291</v>
      </c>
      <c r="AA903" s="4" t="s">
        <v>291</v>
      </c>
      <c r="AB903" s="4" t="s">
        <v>291</v>
      </c>
      <c r="AC903" s="4" t="s">
        <v>291</v>
      </c>
      <c r="AD903" s="4" t="s">
        <v>291</v>
      </c>
      <c r="AE903" s="4" t="s">
        <v>291</v>
      </c>
      <c r="AF903" s="4" t="s">
        <v>291</v>
      </c>
      <c r="AG903" s="4" t="s">
        <v>291</v>
      </c>
      <c r="AH903" s="4" t="s">
        <v>291</v>
      </c>
      <c r="AI903" s="4" t="s">
        <v>291</v>
      </c>
      <c r="AJ903" s="4" t="s">
        <v>291</v>
      </c>
      <c r="AK903" s="4" t="s">
        <v>291</v>
      </c>
      <c r="AL903" s="4" t="s">
        <v>291</v>
      </c>
      <c r="AM903" s="4" t="s">
        <v>291</v>
      </c>
      <c r="AN903" s="4" t="s">
        <v>291</v>
      </c>
      <c r="AO903" s="4" t="s">
        <v>291</v>
      </c>
      <c r="AP903" s="4" t="s">
        <v>291</v>
      </c>
      <c r="AQ903" s="4" t="s">
        <v>291</v>
      </c>
      <c r="AR903" s="4" t="s">
        <v>291</v>
      </c>
      <c r="AS903" s="4" t="s">
        <v>291</v>
      </c>
      <c r="AT903" s="4" t="s">
        <v>291</v>
      </c>
      <c r="AU903" s="4" t="s">
        <v>291</v>
      </c>
      <c r="AV903" s="4" t="s">
        <v>291</v>
      </c>
      <c r="AW903" s="4" t="s">
        <v>291</v>
      </c>
      <c r="AX903" s="4" t="s">
        <v>291</v>
      </c>
      <c r="AY903" s="4" t="s">
        <v>291</v>
      </c>
      <c r="AZ903" s="4" t="s">
        <v>291</v>
      </c>
      <c r="BA903" s="4" t="s">
        <v>291</v>
      </c>
      <c r="BB903" s="4" t="s">
        <v>291</v>
      </c>
      <c r="BC903" s="4" t="s">
        <v>291</v>
      </c>
      <c r="BD903" s="4" t="s">
        <v>291</v>
      </c>
      <c r="BE903" s="4" t="s">
        <v>291</v>
      </c>
      <c r="BF903" s="4" t="s">
        <v>291</v>
      </c>
      <c r="BG903" s="4" t="s">
        <v>291</v>
      </c>
      <c r="BH903" s="4" t="s">
        <v>291</v>
      </c>
      <c r="BI903" s="4" t="s">
        <v>291</v>
      </c>
      <c r="BJ903" s="4" t="s">
        <v>291</v>
      </c>
      <c r="BK903" s="4" t="s">
        <v>291</v>
      </c>
      <c r="BL903" s="4" t="s">
        <v>291</v>
      </c>
      <c r="BM903" s="4" t="s">
        <v>291</v>
      </c>
      <c r="BN903" s="4" t="s">
        <v>291</v>
      </c>
      <c r="BO903" s="4" t="s">
        <v>291</v>
      </c>
      <c r="BP903" s="4" t="s">
        <v>291</v>
      </c>
      <c r="BQ903" s="4" t="s">
        <v>291</v>
      </c>
      <c r="BR903" s="4" t="s">
        <v>291</v>
      </c>
      <c r="BS903" s="4" t="s">
        <v>291</v>
      </c>
      <c r="BT903" s="4" t="s">
        <v>291</v>
      </c>
      <c r="BU903" s="4" t="s">
        <v>291</v>
      </c>
      <c r="BV903" s="4" t="s">
        <v>291</v>
      </c>
      <c r="BW903" s="4" t="s">
        <v>291</v>
      </c>
    </row>
    <row r="904" spans="1:75" hidden="1">
      <c r="A904" s="1" t="s">
        <v>266</v>
      </c>
      <c r="B904" s="1" t="s">
        <v>83</v>
      </c>
      <c r="C904" s="1" t="s">
        <v>82</v>
      </c>
      <c r="D904" s="3" t="s">
        <v>281</v>
      </c>
      <c r="E904" s="1" t="s">
        <v>257</v>
      </c>
      <c r="F904" s="4" t="s">
        <v>291</v>
      </c>
      <c r="G904" s="4" t="s">
        <v>291</v>
      </c>
      <c r="H904" s="4" t="s">
        <v>291</v>
      </c>
      <c r="I904" s="4" t="s">
        <v>291</v>
      </c>
      <c r="J904" s="4" t="s">
        <v>291</v>
      </c>
      <c r="K904" s="4" t="s">
        <v>291</v>
      </c>
      <c r="L904" s="4" t="s">
        <v>291</v>
      </c>
      <c r="M904" s="4" t="s">
        <v>291</v>
      </c>
      <c r="N904" s="4" t="s">
        <v>291</v>
      </c>
      <c r="O904" s="4" t="s">
        <v>291</v>
      </c>
      <c r="P904" s="4" t="s">
        <v>291</v>
      </c>
      <c r="Q904" s="4" t="s">
        <v>291</v>
      </c>
      <c r="R904" s="4" t="s">
        <v>291</v>
      </c>
      <c r="S904" s="4" t="s">
        <v>291</v>
      </c>
      <c r="T904" s="4" t="s">
        <v>291</v>
      </c>
      <c r="U904" s="4" t="s">
        <v>291</v>
      </c>
      <c r="V904" s="4" t="s">
        <v>291</v>
      </c>
      <c r="W904" s="4" t="s">
        <v>291</v>
      </c>
      <c r="X904" s="4" t="s">
        <v>291</v>
      </c>
      <c r="Y904" s="4" t="s">
        <v>291</v>
      </c>
      <c r="Z904" s="4" t="s">
        <v>291</v>
      </c>
      <c r="AA904" s="4" t="s">
        <v>291</v>
      </c>
      <c r="AB904" s="4" t="s">
        <v>291</v>
      </c>
      <c r="AC904" s="4" t="s">
        <v>291</v>
      </c>
      <c r="AD904" s="4" t="s">
        <v>291</v>
      </c>
      <c r="AE904" s="4" t="s">
        <v>291</v>
      </c>
      <c r="AF904" s="4" t="s">
        <v>291</v>
      </c>
      <c r="AG904" s="4" t="s">
        <v>291</v>
      </c>
      <c r="AH904" s="4" t="s">
        <v>291</v>
      </c>
      <c r="AI904" s="4" t="s">
        <v>291</v>
      </c>
      <c r="AJ904" s="4" t="s">
        <v>291</v>
      </c>
      <c r="AK904" s="4">
        <v>5.0799714877981739</v>
      </c>
      <c r="AL904" s="4">
        <v>5.1128319254560184</v>
      </c>
      <c r="AM904" s="4">
        <v>3.5035748371408326</v>
      </c>
      <c r="AN904" s="4">
        <v>1.245340715743648</v>
      </c>
      <c r="AO904" s="4">
        <v>-10.548088472568541</v>
      </c>
      <c r="AP904" s="4">
        <v>5.7242746446938941</v>
      </c>
      <c r="AQ904" s="4">
        <v>-0.84384247816922109</v>
      </c>
      <c r="AR904" s="4">
        <v>-1.2297306071517355</v>
      </c>
      <c r="AS904" s="4">
        <v>5.711289912043549</v>
      </c>
      <c r="AT904" s="4">
        <v>-4.395915789666871</v>
      </c>
      <c r="AU904" s="4">
        <v>-17.623094525418814</v>
      </c>
      <c r="AV904" s="4">
        <v>-29.028709072935975</v>
      </c>
      <c r="AW904" s="4">
        <v>-1.1652230682944409</v>
      </c>
      <c r="AX904" s="4">
        <v>-30.760581251593955</v>
      </c>
      <c r="AY904" s="4">
        <v>-1.0461446717093592</v>
      </c>
      <c r="AZ904" s="4">
        <v>-5.4418512990274888</v>
      </c>
      <c r="BA904" s="4">
        <v>2.2989369388541236</v>
      </c>
      <c r="BB904" s="4">
        <v>-5.6635356181478862</v>
      </c>
      <c r="BC904" s="4">
        <v>-2.4549355564902231</v>
      </c>
      <c r="BD904" s="4">
        <v>3.1905086939308047</v>
      </c>
      <c r="BE904" s="4">
        <v>7.2577338024238269</v>
      </c>
      <c r="BF904" s="4">
        <v>9.018127951595666</v>
      </c>
      <c r="BG904" s="4">
        <v>7.864627410725844</v>
      </c>
      <c r="BH904" s="4">
        <v>8.6459075489453205</v>
      </c>
      <c r="BI904" s="4">
        <v>8.761979641163542</v>
      </c>
      <c r="BJ904" s="4">
        <v>6.0674871574025735</v>
      </c>
      <c r="BK904" s="4">
        <v>4.2192412698725645</v>
      </c>
      <c r="BL904" s="4">
        <v>9.0352804201100803</v>
      </c>
      <c r="BM904" s="4">
        <v>-4.9762876793633453</v>
      </c>
      <c r="BN904" s="4">
        <v>8.2163738722262458</v>
      </c>
      <c r="BO904" s="4">
        <v>6.8972853303938653</v>
      </c>
      <c r="BP904" s="4">
        <v>0.42338941267099361</v>
      </c>
      <c r="BQ904" s="4">
        <v>10.156091104649967</v>
      </c>
      <c r="BR904" s="4">
        <v>6.0735628841444012</v>
      </c>
      <c r="BS904" s="4">
        <v>0.68594688634722178</v>
      </c>
      <c r="BT904" s="4">
        <v>5.490480210854054</v>
      </c>
      <c r="BU904" s="4">
        <v>5.7868120123046873</v>
      </c>
      <c r="BV904" s="4">
        <v>5.1012252306761541</v>
      </c>
      <c r="BW904" s="4">
        <v>5.1167809450614055</v>
      </c>
    </row>
    <row r="905" spans="1:75" hidden="1">
      <c r="A905" s="1" t="s">
        <v>266</v>
      </c>
      <c r="B905" s="1" t="s">
        <v>85</v>
      </c>
      <c r="C905" s="1" t="s">
        <v>84</v>
      </c>
      <c r="D905" s="3" t="s">
        <v>267</v>
      </c>
      <c r="E905" s="1" t="s">
        <v>283</v>
      </c>
      <c r="F905" s="2">
        <v>133894.76615532799</v>
      </c>
      <c r="G905" s="2">
        <v>139786.13586616243</v>
      </c>
      <c r="H905" s="2">
        <v>142999.61025389031</v>
      </c>
      <c r="I905" s="2">
        <v>151301.08575552062</v>
      </c>
      <c r="J905" s="2">
        <v>159870.35078946163</v>
      </c>
      <c r="K905" s="2">
        <v>167636.24722647064</v>
      </c>
      <c r="L905" s="2">
        <v>175134.35413116906</v>
      </c>
      <c r="M905" s="2">
        <v>184373.0929958866</v>
      </c>
      <c r="N905" s="2">
        <v>193344.04232829364</v>
      </c>
      <c r="O905" s="2">
        <v>198967.62250681742</v>
      </c>
      <c r="P905" s="2">
        <v>209679.20379924364</v>
      </c>
      <c r="Q905" s="2">
        <v>226416.04956865966</v>
      </c>
      <c r="R905" s="2">
        <v>223336.46994708714</v>
      </c>
      <c r="S905" s="2">
        <v>236725.94656261991</v>
      </c>
      <c r="T905" s="2">
        <v>247303.63308889084</v>
      </c>
      <c r="U905" s="2">
        <v>260960.89923673429</v>
      </c>
      <c r="V905" s="2">
        <v>277429.95547383965</v>
      </c>
      <c r="W905" s="2">
        <v>287472.06293548923</v>
      </c>
      <c r="X905" s="2">
        <v>304878.38253568189</v>
      </c>
      <c r="Y905" s="2">
        <v>301798.80291410937</v>
      </c>
      <c r="Z905" s="2">
        <v>317464.49055428279</v>
      </c>
      <c r="AA905" s="2">
        <v>340092.70603453316</v>
      </c>
      <c r="AB905" s="2">
        <v>364863.23777326889</v>
      </c>
      <c r="AC905" s="2">
        <v>392311.66483511112</v>
      </c>
      <c r="AD905" s="2">
        <v>415341.56461382756</v>
      </c>
      <c r="AE905" s="2">
        <v>434890.20047250541</v>
      </c>
      <c r="AF905" s="2">
        <v>445735.67653108697</v>
      </c>
      <c r="AG905" s="2">
        <v>454037.15203271742</v>
      </c>
      <c r="AH905" s="2">
        <v>470506.2082698227</v>
      </c>
      <c r="AI905" s="2">
        <v>461803.0484697264</v>
      </c>
      <c r="AJ905" s="2">
        <v>450154.20381421287</v>
      </c>
      <c r="AK905" s="2">
        <v>426187.04067240912</v>
      </c>
      <c r="AL905" s="2">
        <v>422304.09245390462</v>
      </c>
      <c r="AM905" s="2">
        <v>443191.67597413581</v>
      </c>
      <c r="AN905" s="2">
        <v>459660.73221124115</v>
      </c>
      <c r="AO905" s="2">
        <v>464480.94379283302</v>
      </c>
      <c r="AP905" s="2">
        <v>479209.36806991912</v>
      </c>
      <c r="AQ905" s="2">
        <v>472782.4192944633</v>
      </c>
      <c r="AR905" s="2">
        <v>483226.21105457895</v>
      </c>
      <c r="AS905" s="2">
        <v>475728.10414988053</v>
      </c>
      <c r="AT905" s="2">
        <v>429668.3045924477</v>
      </c>
      <c r="AU905" s="2">
        <v>399591.52327097632</v>
      </c>
      <c r="AV905" s="2">
        <v>409980.90287602163</v>
      </c>
      <c r="AW905" s="2">
        <v>425560.17718531046</v>
      </c>
      <c r="AX905" s="2">
        <v>447689.30639894662</v>
      </c>
      <c r="AY905" s="2">
        <v>479027.55784687283</v>
      </c>
      <c r="AZ905" s="2">
        <v>508040.22954996902</v>
      </c>
      <c r="BA905" s="2">
        <v>540856.34569730773</v>
      </c>
      <c r="BB905" s="2">
        <v>565815.70245403249</v>
      </c>
      <c r="BC905" s="2">
        <v>592081.0574271736</v>
      </c>
      <c r="BD905" s="2">
        <v>619077.77140150766</v>
      </c>
      <c r="BE905" s="2">
        <v>626802.3574786532</v>
      </c>
      <c r="BF905" s="2">
        <v>639599.881206071</v>
      </c>
      <c r="BG905" s="2">
        <v>662384.67225787113</v>
      </c>
      <c r="BH905" s="2">
        <v>696402.3067643129</v>
      </c>
      <c r="BI905" s="2">
        <v>720732.2667902346</v>
      </c>
      <c r="BJ905" s="2">
        <v>765270.89704877976</v>
      </c>
      <c r="BK905" s="2">
        <v>819105.71702128544</v>
      </c>
      <c r="BL905" s="2">
        <v>853915.13261507731</v>
      </c>
      <c r="BM905" s="2">
        <v>877997.11032906245</v>
      </c>
      <c r="BN905" s="2">
        <v>909665.83623614721</v>
      </c>
      <c r="BO905" s="2">
        <v>955306.54017032834</v>
      </c>
      <c r="BP905" s="2">
        <v>970666.96738557611</v>
      </c>
      <c r="BQ905" s="2">
        <v>984177.59760899388</v>
      </c>
      <c r="BR905" s="2">
        <v>1016836.9939703628</v>
      </c>
      <c r="BS905" s="2">
        <v>1055872.8086114971</v>
      </c>
      <c r="BT905" s="2">
        <v>1088209.9538466949</v>
      </c>
      <c r="BU905" s="2">
        <v>1140505.8988123874</v>
      </c>
      <c r="BV905" s="2">
        <v>1198665.9331189718</v>
      </c>
      <c r="BW905" s="2">
        <v>1242098.1570052707</v>
      </c>
    </row>
    <row r="906" spans="1:75" hidden="1">
      <c r="A906" s="1" t="s">
        <v>266</v>
      </c>
      <c r="B906" s="1" t="s">
        <v>85</v>
      </c>
      <c r="C906" s="1" t="s">
        <v>84</v>
      </c>
      <c r="D906" s="3" t="s">
        <v>269</v>
      </c>
      <c r="E906" s="1" t="s">
        <v>284</v>
      </c>
      <c r="F906" s="2">
        <v>10096.114033805239</v>
      </c>
      <c r="G906" s="2">
        <v>10208.063956025966</v>
      </c>
      <c r="H906" s="2">
        <v>10321.255225664447</v>
      </c>
      <c r="I906" s="2">
        <v>10435.701607298462</v>
      </c>
      <c r="J906" s="2">
        <v>10551.417018133165</v>
      </c>
      <c r="K906" s="2">
        <v>10668.415529693484</v>
      </c>
      <c r="L906" s="2">
        <v>10895.422889006748</v>
      </c>
      <c r="M906" s="2">
        <v>11100.101655600676</v>
      </c>
      <c r="N906" s="2">
        <v>11173.599939968495</v>
      </c>
      <c r="O906" s="2">
        <v>11348.507249603306</v>
      </c>
      <c r="P906" s="2">
        <v>11537.369929687704</v>
      </c>
      <c r="Q906" s="2">
        <v>11694.600436753039</v>
      </c>
      <c r="R906" s="2">
        <v>11920.677438036331</v>
      </c>
      <c r="S906" s="2">
        <v>12145.824081289651</v>
      </c>
      <c r="T906" s="2">
        <v>12259.327760946284</v>
      </c>
      <c r="U906" s="2">
        <v>12579.370923256789</v>
      </c>
      <c r="V906" s="2">
        <v>12864.990838458316</v>
      </c>
      <c r="W906" s="2">
        <v>13399.016347662473</v>
      </c>
      <c r="X906" s="2">
        <v>13704.173781493419</v>
      </c>
      <c r="Y906" s="2">
        <v>13988.863338664971</v>
      </c>
      <c r="Z906" s="2">
        <v>14118.183104831134</v>
      </c>
      <c r="AA906" s="2">
        <v>14374.031563073542</v>
      </c>
      <c r="AB906" s="2">
        <v>14726.63725643308</v>
      </c>
      <c r="AC906" s="2">
        <v>15041.098270563749</v>
      </c>
      <c r="AD906" s="2">
        <v>15308.111025165828</v>
      </c>
      <c r="AE906" s="2">
        <v>15417.893272702571</v>
      </c>
      <c r="AF906" s="2">
        <v>15395.564679983236</v>
      </c>
      <c r="AG906" s="2">
        <v>15480.227260710724</v>
      </c>
      <c r="AH906" s="2">
        <v>15917.49553479775</v>
      </c>
      <c r="AI906" s="2">
        <v>16029.138498394439</v>
      </c>
      <c r="AJ906" s="2">
        <v>16126.826091541539</v>
      </c>
      <c r="AK906" s="2">
        <v>16206.836882119165</v>
      </c>
      <c r="AL906" s="2">
        <v>15812.365077410868</v>
      </c>
      <c r="AM906" s="2">
        <v>15770.49896606211</v>
      </c>
      <c r="AN906" s="2">
        <v>15814.225793470812</v>
      </c>
      <c r="AO906" s="2">
        <v>15950.058065846782</v>
      </c>
      <c r="AP906" s="2">
        <v>15995.64560931543</v>
      </c>
      <c r="AQ906" s="2">
        <v>15944.475917666949</v>
      </c>
      <c r="AR906" s="2">
        <v>15837.484744220123</v>
      </c>
      <c r="AS906" s="2">
        <v>15817.947225590704</v>
      </c>
      <c r="AT906" s="2">
        <v>15146.228727950633</v>
      </c>
      <c r="AU906" s="2">
        <v>14258.667167356964</v>
      </c>
      <c r="AV906" s="2">
        <v>14123.765253010964</v>
      </c>
      <c r="AW906" s="2">
        <v>13790.22090100208</v>
      </c>
      <c r="AX906" s="2">
        <v>13929.277908691876</v>
      </c>
      <c r="AY906" s="2">
        <v>14180.1579218734</v>
      </c>
      <c r="AZ906" s="2">
        <v>14438.2504749568</v>
      </c>
      <c r="BA906" s="2">
        <v>14811.0098623387</v>
      </c>
      <c r="BB906" s="2">
        <v>15006.9758508585</v>
      </c>
      <c r="BC906" s="2">
        <v>14875.348648785901</v>
      </c>
      <c r="BD906" s="2">
        <v>14516.6</v>
      </c>
      <c r="BE906" s="2">
        <v>14194.8</v>
      </c>
      <c r="BF906" s="2">
        <v>13766.3</v>
      </c>
      <c r="BG906" s="2">
        <v>13606.1</v>
      </c>
      <c r="BH906" s="2">
        <v>13760.3</v>
      </c>
      <c r="BI906" s="2">
        <v>14057</v>
      </c>
      <c r="BJ906" s="2">
        <v>14503.9</v>
      </c>
      <c r="BK906" s="2">
        <v>15155.9</v>
      </c>
      <c r="BL906" s="2">
        <v>15731.9</v>
      </c>
      <c r="BM906" s="2">
        <v>15789.4</v>
      </c>
      <c r="BN906" s="2">
        <v>15370.3</v>
      </c>
      <c r="BO906" s="2">
        <v>15457.3</v>
      </c>
      <c r="BP906" s="2">
        <v>15474.9</v>
      </c>
      <c r="BQ906" s="2">
        <v>15463.8</v>
      </c>
      <c r="BR906" s="2">
        <v>15731</v>
      </c>
      <c r="BS906" s="2">
        <v>15970</v>
      </c>
      <c r="BT906" s="2">
        <v>16099.7</v>
      </c>
      <c r="BU906" s="2">
        <v>16315</v>
      </c>
      <c r="BV906" s="2">
        <v>16369.1</v>
      </c>
      <c r="BW906" s="2">
        <v>16418.797815576003</v>
      </c>
    </row>
    <row r="907" spans="1:75" hidden="1">
      <c r="A907" s="1" t="s">
        <v>266</v>
      </c>
      <c r="B907" s="1" t="s">
        <v>85</v>
      </c>
      <c r="C907" s="1" t="s">
        <v>84</v>
      </c>
      <c r="D907" s="3" t="s">
        <v>270</v>
      </c>
      <c r="E907" s="1" t="s">
        <v>285</v>
      </c>
      <c r="F907" s="2" t="s">
        <v>291</v>
      </c>
      <c r="G907" s="2" t="s">
        <v>291</v>
      </c>
      <c r="H907" s="2" t="s">
        <v>291</v>
      </c>
      <c r="I907" s="2" t="s">
        <v>291</v>
      </c>
      <c r="J907" s="2" t="s">
        <v>291</v>
      </c>
      <c r="K907" s="2" t="s">
        <v>291</v>
      </c>
      <c r="L907" s="2" t="s">
        <v>291</v>
      </c>
      <c r="M907" s="2" t="s">
        <v>291</v>
      </c>
      <c r="N907" s="2" t="s">
        <v>291</v>
      </c>
      <c r="O907" s="2" t="s">
        <v>291</v>
      </c>
      <c r="P907" s="2" t="s">
        <v>291</v>
      </c>
      <c r="Q907" s="2" t="s">
        <v>291</v>
      </c>
      <c r="R907" s="2" t="s">
        <v>291</v>
      </c>
      <c r="S907" s="2" t="s">
        <v>291</v>
      </c>
      <c r="T907" s="2" t="s">
        <v>291</v>
      </c>
      <c r="U907" s="2" t="s">
        <v>291</v>
      </c>
      <c r="V907" s="2" t="s">
        <v>291</v>
      </c>
      <c r="W907" s="2" t="s">
        <v>291</v>
      </c>
      <c r="X907" s="2" t="s">
        <v>291</v>
      </c>
      <c r="Y907" s="2" t="s">
        <v>291</v>
      </c>
      <c r="Z907" s="2" t="s">
        <v>291</v>
      </c>
      <c r="AA907" s="2" t="s">
        <v>291</v>
      </c>
      <c r="AB907" s="2" t="s">
        <v>291</v>
      </c>
      <c r="AC907" s="2" t="s">
        <v>291</v>
      </c>
      <c r="AD907" s="2" t="s">
        <v>291</v>
      </c>
      <c r="AE907" s="2" t="s">
        <v>291</v>
      </c>
      <c r="AF907" s="2" t="s">
        <v>291</v>
      </c>
      <c r="AG907" s="2" t="s">
        <v>291</v>
      </c>
      <c r="AH907" s="2" t="s">
        <v>291</v>
      </c>
      <c r="AI907" s="2" t="s">
        <v>291</v>
      </c>
      <c r="AJ907" s="2" t="s">
        <v>291</v>
      </c>
      <c r="AK907" s="2" t="s">
        <v>291</v>
      </c>
      <c r="AL907" s="2" t="s">
        <v>291</v>
      </c>
      <c r="AM907" s="2" t="s">
        <v>291</v>
      </c>
      <c r="AN907" s="2" t="s">
        <v>291</v>
      </c>
      <c r="AO907" s="2" t="s">
        <v>291</v>
      </c>
      <c r="AP907" s="2" t="s">
        <v>291</v>
      </c>
      <c r="AQ907" s="2" t="s">
        <v>291</v>
      </c>
      <c r="AR907" s="2" t="s">
        <v>291</v>
      </c>
      <c r="AS907" s="2" t="s">
        <v>291</v>
      </c>
      <c r="AT907" s="2" t="s">
        <v>291</v>
      </c>
      <c r="AU907" s="2" t="s">
        <v>291</v>
      </c>
      <c r="AV907" s="2" t="s">
        <v>291</v>
      </c>
      <c r="AW907" s="2">
        <v>1970.685347572731</v>
      </c>
      <c r="AX907" s="2">
        <v>1983.8873499011879</v>
      </c>
      <c r="AY907" s="2">
        <v>2081.9163671907131</v>
      </c>
      <c r="AZ907" s="2">
        <v>2082.0403672125831</v>
      </c>
      <c r="BA907" s="2">
        <v>2081.8833671848924</v>
      </c>
      <c r="BB907" s="2">
        <v>2081.8133671725468</v>
      </c>
      <c r="BC907" s="2">
        <v>2079.9983668524324</v>
      </c>
      <c r="BD907" s="2">
        <v>2081.6973671520877</v>
      </c>
      <c r="BE907" s="2">
        <v>2083.6908586242853</v>
      </c>
      <c r="BF907" s="2">
        <v>2078.4751894118244</v>
      </c>
      <c r="BG907" s="2">
        <v>2084.1720992789997</v>
      </c>
      <c r="BH907" s="2">
        <v>2084.5328226855522</v>
      </c>
      <c r="BI907" s="2">
        <v>2079.0484456142849</v>
      </c>
      <c r="BJ907" s="2">
        <v>2080.5794993070831</v>
      </c>
      <c r="BK907" s="2">
        <v>2077.6144603751673</v>
      </c>
      <c r="BL907" s="2">
        <v>2069.5999847443732</v>
      </c>
      <c r="BM907" s="2">
        <v>2054.0000253334515</v>
      </c>
      <c r="BN907" s="2">
        <v>2048.8000234217939</v>
      </c>
      <c r="BO907" s="2">
        <v>2043.5999818855817</v>
      </c>
      <c r="BP907" s="2">
        <v>2038.3999896606763</v>
      </c>
      <c r="BQ907" s="2">
        <v>2034.7545881348699</v>
      </c>
      <c r="BR907" s="2">
        <v>2041.3219121479881</v>
      </c>
      <c r="BS907" s="2">
        <v>2049.0091421415154</v>
      </c>
      <c r="BT907" s="2">
        <v>2051.4793443356089</v>
      </c>
      <c r="BU907" s="2">
        <v>2029.3582592706098</v>
      </c>
      <c r="BV907" s="2">
        <v>2001.921852759162</v>
      </c>
      <c r="BW907" s="2">
        <v>2003.9243303612607</v>
      </c>
    </row>
    <row r="908" spans="1:75" hidden="1">
      <c r="A908" s="1" t="s">
        <v>266</v>
      </c>
      <c r="B908" s="1" t="s">
        <v>85</v>
      </c>
      <c r="C908" s="1" t="s">
        <v>84</v>
      </c>
      <c r="D908" s="3" t="s">
        <v>271</v>
      </c>
      <c r="E908" s="1" t="s">
        <v>286</v>
      </c>
      <c r="F908" s="2" t="s">
        <v>291</v>
      </c>
      <c r="G908" s="2" t="s">
        <v>291</v>
      </c>
      <c r="H908" s="2" t="s">
        <v>291</v>
      </c>
      <c r="I908" s="2" t="s">
        <v>291</v>
      </c>
      <c r="J908" s="2" t="s">
        <v>291</v>
      </c>
      <c r="K908" s="2" t="s">
        <v>291</v>
      </c>
      <c r="L908" s="2" t="s">
        <v>291</v>
      </c>
      <c r="M908" s="2" t="s">
        <v>291</v>
      </c>
      <c r="N908" s="2" t="s">
        <v>291</v>
      </c>
      <c r="O908" s="2" t="s">
        <v>291</v>
      </c>
      <c r="P908" s="2" t="s">
        <v>291</v>
      </c>
      <c r="Q908" s="2" t="s">
        <v>291</v>
      </c>
      <c r="R908" s="2" t="s">
        <v>291</v>
      </c>
      <c r="S908" s="2" t="s">
        <v>291</v>
      </c>
      <c r="T908" s="2" t="s">
        <v>291</v>
      </c>
      <c r="U908" s="2" t="s">
        <v>291</v>
      </c>
      <c r="V908" s="2" t="s">
        <v>291</v>
      </c>
      <c r="W908" s="2" t="s">
        <v>291</v>
      </c>
      <c r="X908" s="2" t="s">
        <v>291</v>
      </c>
      <c r="Y908" s="2" t="s">
        <v>291</v>
      </c>
      <c r="Z908" s="2" t="s">
        <v>291</v>
      </c>
      <c r="AA908" s="2" t="s">
        <v>291</v>
      </c>
      <c r="AB908" s="2" t="s">
        <v>291</v>
      </c>
      <c r="AC908" s="2" t="s">
        <v>291</v>
      </c>
      <c r="AD908" s="2" t="s">
        <v>291</v>
      </c>
      <c r="AE908" s="2" t="s">
        <v>291</v>
      </c>
      <c r="AF908" s="2" t="s">
        <v>291</v>
      </c>
      <c r="AG908" s="2" t="s">
        <v>291</v>
      </c>
      <c r="AH908" s="2" t="s">
        <v>291</v>
      </c>
      <c r="AI908" s="2" t="s">
        <v>291</v>
      </c>
      <c r="AJ908" s="2" t="s">
        <v>291</v>
      </c>
      <c r="AK908" s="2" t="s">
        <v>291</v>
      </c>
      <c r="AL908" s="2" t="s">
        <v>291</v>
      </c>
      <c r="AM908" s="2" t="s">
        <v>291</v>
      </c>
      <c r="AN908" s="2" t="s">
        <v>291</v>
      </c>
      <c r="AO908" s="2" t="s">
        <v>291</v>
      </c>
      <c r="AP908" s="2" t="s">
        <v>291</v>
      </c>
      <c r="AQ908" s="2" t="s">
        <v>291</v>
      </c>
      <c r="AR908" s="2" t="s">
        <v>291</v>
      </c>
      <c r="AS908" s="2" t="s">
        <v>291</v>
      </c>
      <c r="AT908" s="2" t="s">
        <v>291</v>
      </c>
      <c r="AU908" s="2" t="s">
        <v>291</v>
      </c>
      <c r="AV908" s="2" t="s">
        <v>291</v>
      </c>
      <c r="AW908" s="2">
        <v>27176.186269396021</v>
      </c>
      <c r="AX908" s="2">
        <v>27634.118236311886</v>
      </c>
      <c r="AY908" s="2">
        <v>29521.902866897282</v>
      </c>
      <c r="AZ908" s="2">
        <v>30061.020320786309</v>
      </c>
      <c r="BA908" s="2">
        <v>30834.795083614343</v>
      </c>
      <c r="BB908" s="2">
        <v>31241.72292715283</v>
      </c>
      <c r="BC908" s="2">
        <v>30940.700895835209</v>
      </c>
      <c r="BD908" s="2">
        <v>30219.167999999998</v>
      </c>
      <c r="BE908" s="2">
        <v>29577.575000000004</v>
      </c>
      <c r="BF908" s="2">
        <v>28612.912999999997</v>
      </c>
      <c r="BG908" s="2">
        <v>28357.453999999998</v>
      </c>
      <c r="BH908" s="2">
        <v>28683.797000000002</v>
      </c>
      <c r="BI908" s="2">
        <v>29225.184000000005</v>
      </c>
      <c r="BJ908" s="2">
        <v>30176.517</v>
      </c>
      <c r="BK908" s="2">
        <v>31488.116999999995</v>
      </c>
      <c r="BL908" s="2">
        <v>32558.740000000005</v>
      </c>
      <c r="BM908" s="2">
        <v>32431.428</v>
      </c>
      <c r="BN908" s="2">
        <v>31490.670999999995</v>
      </c>
      <c r="BO908" s="2">
        <v>31588.538</v>
      </c>
      <c r="BP908" s="2">
        <v>31544.036</v>
      </c>
      <c r="BQ908" s="2">
        <v>31465.038</v>
      </c>
      <c r="BR908" s="2">
        <v>32112.035</v>
      </c>
      <c r="BS908" s="2">
        <v>32722.675999999999</v>
      </c>
      <c r="BT908" s="2">
        <v>33028.202000000005</v>
      </c>
      <c r="BU908" s="2">
        <v>33108.980000000003</v>
      </c>
      <c r="BV908" s="2">
        <v>32769.659</v>
      </c>
      <c r="BW908" s="2">
        <v>32902.028417915069</v>
      </c>
    </row>
    <row r="909" spans="1:75" hidden="1">
      <c r="A909" s="1" t="s">
        <v>266</v>
      </c>
      <c r="B909" s="1" t="s">
        <v>85</v>
      </c>
      <c r="C909" s="1" t="s">
        <v>84</v>
      </c>
      <c r="D909" s="3" t="s">
        <v>268</v>
      </c>
      <c r="E909" s="1" t="s">
        <v>287</v>
      </c>
      <c r="F909" s="2">
        <v>24824</v>
      </c>
      <c r="G909" s="2">
        <v>25262.264999999999</v>
      </c>
      <c r="H909" s="2">
        <v>25730.550999999999</v>
      </c>
      <c r="I909" s="2">
        <v>26221.263999999999</v>
      </c>
      <c r="J909" s="2">
        <v>26715.133999999998</v>
      </c>
      <c r="K909" s="2">
        <v>27220.668000000001</v>
      </c>
      <c r="L909" s="2">
        <v>27743.876</v>
      </c>
      <c r="M909" s="2">
        <v>28235.346000000001</v>
      </c>
      <c r="N909" s="2">
        <v>28692.576000000001</v>
      </c>
      <c r="O909" s="2">
        <v>29152.333999999999</v>
      </c>
      <c r="P909" s="2">
        <v>29589.842000000001</v>
      </c>
      <c r="Q909" s="2">
        <v>29978.949000000001</v>
      </c>
      <c r="R909" s="2">
        <v>30329.616999999998</v>
      </c>
      <c r="S909" s="2">
        <v>30662.121999999999</v>
      </c>
      <c r="T909" s="2">
        <v>30975.52</v>
      </c>
      <c r="U909" s="2">
        <v>31262.358</v>
      </c>
      <c r="V909" s="2">
        <v>31532.016</v>
      </c>
      <c r="W909" s="2">
        <v>31785.378000000001</v>
      </c>
      <c r="X909" s="2">
        <v>32034.812999999998</v>
      </c>
      <c r="Y909" s="2">
        <v>32280.848000000002</v>
      </c>
      <c r="Z909" s="2">
        <v>32526</v>
      </c>
      <c r="AA909" s="2">
        <v>32777.81</v>
      </c>
      <c r="AB909" s="2">
        <v>33039.544999999998</v>
      </c>
      <c r="AC909" s="2">
        <v>33331.131000000001</v>
      </c>
      <c r="AD909" s="2">
        <v>33642.89</v>
      </c>
      <c r="AE909" s="2">
        <v>33969.24</v>
      </c>
      <c r="AF909" s="2">
        <v>34299.428</v>
      </c>
      <c r="AG909" s="2">
        <v>34621.254000000001</v>
      </c>
      <c r="AH909" s="2">
        <v>34929.072</v>
      </c>
      <c r="AI909" s="2">
        <v>35256.644999999997</v>
      </c>
      <c r="AJ909" s="2">
        <v>35578.016000000003</v>
      </c>
      <c r="AK909" s="2">
        <v>35901.961000000003</v>
      </c>
      <c r="AL909" s="2">
        <v>36227.381000000001</v>
      </c>
      <c r="AM909" s="2">
        <v>36571.417999999998</v>
      </c>
      <c r="AN909" s="2">
        <v>36904.133999999998</v>
      </c>
      <c r="AO909" s="2">
        <v>37225.792000000001</v>
      </c>
      <c r="AP909" s="2">
        <v>37504.275000000001</v>
      </c>
      <c r="AQ909" s="2">
        <v>37740.71</v>
      </c>
      <c r="AR909" s="2">
        <v>37866.839999999997</v>
      </c>
      <c r="AS909" s="2">
        <v>37970.154999999999</v>
      </c>
      <c r="AT909" s="2">
        <v>38119.408000000003</v>
      </c>
      <c r="AU909" s="2">
        <v>38254.850150835773</v>
      </c>
      <c r="AV909" s="2">
        <v>38372.350741459763</v>
      </c>
      <c r="AW909" s="2">
        <v>38470.113365341509</v>
      </c>
      <c r="AX909" s="2">
        <v>38551.376255299729</v>
      </c>
      <c r="AY909" s="2">
        <v>38603.734103987983</v>
      </c>
      <c r="AZ909" s="2">
        <v>38633.112752436224</v>
      </c>
      <c r="BA909" s="2">
        <v>38658.408476910416</v>
      </c>
      <c r="BB909" s="2">
        <v>38672.232605338948</v>
      </c>
      <c r="BC909" s="2">
        <v>38669.015316023804</v>
      </c>
      <c r="BD909" s="2">
        <v>38657.638292943586</v>
      </c>
      <c r="BE909" s="2">
        <v>38646.975232934157</v>
      </c>
      <c r="BF909" s="2">
        <v>38629.078509832958</v>
      </c>
      <c r="BG909" s="2">
        <v>38603.01499221586</v>
      </c>
      <c r="BH909" s="2">
        <v>38580.43391905271</v>
      </c>
      <c r="BI909" s="2">
        <v>38563.482452526776</v>
      </c>
      <c r="BJ909" s="2">
        <v>38539.052293812856</v>
      </c>
      <c r="BK909" s="2">
        <v>38518.129335069825</v>
      </c>
      <c r="BL909" s="2">
        <v>38523.382051592052</v>
      </c>
      <c r="BM909" s="2">
        <v>38476.512279811766</v>
      </c>
      <c r="BN909" s="2">
        <v>38439.551787810931</v>
      </c>
      <c r="BO909" s="2">
        <v>38460.226686169961</v>
      </c>
      <c r="BP909" s="2">
        <v>38460.134231892429</v>
      </c>
      <c r="BQ909" s="2">
        <v>38436.926692586399</v>
      </c>
      <c r="BR909" s="2">
        <v>38408.169370554904</v>
      </c>
      <c r="BS909" s="2">
        <v>38382.581765120551</v>
      </c>
      <c r="BT909" s="2">
        <v>38366.086507406726</v>
      </c>
      <c r="BU909" s="2">
        <v>38370.874931682738</v>
      </c>
      <c r="BV909" s="2">
        <v>38368.973961601121</v>
      </c>
      <c r="BW909" s="2">
        <v>38348.440250746069</v>
      </c>
    </row>
    <row r="910" spans="1:75" hidden="1">
      <c r="A910" s="1" t="s">
        <v>266</v>
      </c>
      <c r="B910" s="1" t="s">
        <v>85</v>
      </c>
      <c r="C910" s="1" t="s">
        <v>84</v>
      </c>
      <c r="D910" s="3" t="s">
        <v>274</v>
      </c>
      <c r="E910" s="1" t="s">
        <v>288</v>
      </c>
      <c r="F910" s="2">
        <v>13262.01008695054</v>
      </c>
      <c r="G910" s="2">
        <v>13693.697107338819</v>
      </c>
      <c r="H910" s="2">
        <v>13854.866208357373</v>
      </c>
      <c r="I910" s="2">
        <v>14498.410499750635</v>
      </c>
      <c r="J910" s="2">
        <v>15151.552679106137</v>
      </c>
      <c r="K910" s="2">
        <v>15713.32188551218</v>
      </c>
      <c r="L910" s="2">
        <v>16074.121758768622</v>
      </c>
      <c r="M910" s="2">
        <v>16610.036440779728</v>
      </c>
      <c r="N910" s="2">
        <v>17303.648185639158</v>
      </c>
      <c r="O910" s="2">
        <v>17532.492875992342</v>
      </c>
      <c r="P910" s="2">
        <v>18173.917025898751</v>
      </c>
      <c r="Q910" s="2">
        <v>19360.73410914441</v>
      </c>
      <c r="R910" s="2">
        <v>18735.216275080831</v>
      </c>
      <c r="S910" s="2">
        <v>19490.315764353159</v>
      </c>
      <c r="T910" s="2">
        <v>20172.691187579585</v>
      </c>
      <c r="U910" s="2">
        <v>20745.147021165325</v>
      </c>
      <c r="V910" s="2">
        <v>21564.722350559066</v>
      </c>
      <c r="W910" s="2">
        <v>21454.713948881792</v>
      </c>
      <c r="X910" s="2">
        <v>22247.118826484817</v>
      </c>
      <c r="Y910" s="2">
        <v>21574.219120430094</v>
      </c>
      <c r="Z910" s="2">
        <v>22486.214281046465</v>
      </c>
      <c r="AA910" s="2">
        <v>23660.217006077903</v>
      </c>
      <c r="AB910" s="2">
        <v>24775.733347671383</v>
      </c>
      <c r="AC910" s="2">
        <v>26082.647541960851</v>
      </c>
      <c r="AD910" s="2">
        <v>27132.123874136083</v>
      </c>
      <c r="AE910" s="2">
        <v>28206.8498452042</v>
      </c>
      <c r="AF910" s="2">
        <v>28952.213562560431</v>
      </c>
      <c r="AG910" s="2">
        <v>29330.134783297217</v>
      </c>
      <c r="AH910" s="2">
        <v>29559.060170064691</v>
      </c>
      <c r="AI910" s="2">
        <v>28810.222615269246</v>
      </c>
      <c r="AJ910" s="2">
        <v>27913.378693301413</v>
      </c>
      <c r="AK910" s="2">
        <v>26296.744008241167</v>
      </c>
      <c r="AL910" s="2">
        <v>26707.206062247904</v>
      </c>
      <c r="AM910" s="2">
        <v>28102.57791639174</v>
      </c>
      <c r="AN910" s="2">
        <v>29066.281094900034</v>
      </c>
      <c r="AO910" s="2">
        <v>29120.956292153405</v>
      </c>
      <c r="AP910" s="2">
        <v>29958.738757680439</v>
      </c>
      <c r="AQ910" s="2">
        <v>29651.800519238546</v>
      </c>
      <c r="AR910" s="2">
        <v>30511.550215126932</v>
      </c>
      <c r="AS910" s="2">
        <v>30075.211237285879</v>
      </c>
      <c r="AT910" s="2">
        <v>28368.00581253233</v>
      </c>
      <c r="AU910" s="2">
        <v>28024.465301061235</v>
      </c>
      <c r="AV910" s="2">
        <v>29027.734143954294</v>
      </c>
      <c r="AW910" s="2">
        <v>30859.562021547219</v>
      </c>
      <c r="AX910" s="2">
        <v>32140.166154599319</v>
      </c>
      <c r="AY910" s="2">
        <v>33781.538998797441</v>
      </c>
      <c r="AZ910" s="2">
        <v>35187.104589379909</v>
      </c>
      <c r="BA910" s="2">
        <v>36517.182199209274</v>
      </c>
      <c r="BB910" s="2">
        <v>37703.512558238974</v>
      </c>
      <c r="BC910" s="2">
        <v>39802.835644830295</v>
      </c>
      <c r="BD910" s="2">
        <v>42646.196175516838</v>
      </c>
      <c r="BE910" s="2">
        <v>44157.181325460959</v>
      </c>
      <c r="BF910" s="2">
        <v>46461.277264484357</v>
      </c>
      <c r="BG910" s="2">
        <v>48682.919591791258</v>
      </c>
      <c r="BH910" s="2">
        <v>50609.529353597885</v>
      </c>
      <c r="BI910" s="2">
        <v>51272.125403018756</v>
      </c>
      <c r="BJ910" s="2">
        <v>52763.111787090354</v>
      </c>
      <c r="BK910" s="2">
        <v>54045.336602991942</v>
      </c>
      <c r="BL910" s="2">
        <v>54279.211831697212</v>
      </c>
      <c r="BM910" s="2">
        <v>55606.743152308663</v>
      </c>
      <c r="BN910" s="2">
        <v>59183.34946202398</v>
      </c>
      <c r="BO910" s="2">
        <v>61802.937134579028</v>
      </c>
      <c r="BP910" s="2">
        <v>62725.249751893462</v>
      </c>
      <c r="BQ910" s="2">
        <v>63643.968339540988</v>
      </c>
      <c r="BR910" s="2">
        <v>64639.0562564594</v>
      </c>
      <c r="BS910" s="2">
        <v>66116.018072103761</v>
      </c>
      <c r="BT910" s="2">
        <v>67591.939840288629</v>
      </c>
      <c r="BU910" s="2">
        <v>69905.356960612145</v>
      </c>
      <c r="BV910" s="2">
        <v>73227.357222997714</v>
      </c>
      <c r="BW910" s="2">
        <v>75650.980720825421</v>
      </c>
    </row>
    <row r="911" spans="1:75" hidden="1">
      <c r="A911" s="1" t="s">
        <v>266</v>
      </c>
      <c r="B911" s="1" t="s">
        <v>85</v>
      </c>
      <c r="C911" s="1" t="s">
        <v>84</v>
      </c>
      <c r="D911" s="3" t="s">
        <v>273</v>
      </c>
      <c r="E911" s="1" t="s">
        <v>289</v>
      </c>
      <c r="F911" s="2" t="s">
        <v>291</v>
      </c>
      <c r="G911" s="2" t="s">
        <v>291</v>
      </c>
      <c r="H911" s="2" t="s">
        <v>291</v>
      </c>
      <c r="I911" s="2" t="s">
        <v>291</v>
      </c>
      <c r="J911" s="2" t="s">
        <v>291</v>
      </c>
      <c r="K911" s="2" t="s">
        <v>291</v>
      </c>
      <c r="L911" s="2" t="s">
        <v>291</v>
      </c>
      <c r="M911" s="2" t="s">
        <v>291</v>
      </c>
      <c r="N911" s="2" t="s">
        <v>291</v>
      </c>
      <c r="O911" s="2" t="s">
        <v>291</v>
      </c>
      <c r="P911" s="2" t="s">
        <v>291</v>
      </c>
      <c r="Q911" s="2" t="s">
        <v>291</v>
      </c>
      <c r="R911" s="2" t="s">
        <v>291</v>
      </c>
      <c r="S911" s="2" t="s">
        <v>291</v>
      </c>
      <c r="T911" s="2" t="s">
        <v>291</v>
      </c>
      <c r="U911" s="2" t="s">
        <v>291</v>
      </c>
      <c r="V911" s="2" t="s">
        <v>291</v>
      </c>
      <c r="W911" s="2" t="s">
        <v>291</v>
      </c>
      <c r="X911" s="2" t="s">
        <v>291</v>
      </c>
      <c r="Y911" s="2" t="s">
        <v>291</v>
      </c>
      <c r="Z911" s="2" t="s">
        <v>291</v>
      </c>
      <c r="AA911" s="2" t="s">
        <v>291</v>
      </c>
      <c r="AB911" s="2" t="s">
        <v>291</v>
      </c>
      <c r="AC911" s="2" t="s">
        <v>291</v>
      </c>
      <c r="AD911" s="2" t="s">
        <v>291</v>
      </c>
      <c r="AE911" s="2" t="s">
        <v>291</v>
      </c>
      <c r="AF911" s="2" t="s">
        <v>291</v>
      </c>
      <c r="AG911" s="2" t="s">
        <v>291</v>
      </c>
      <c r="AH911" s="2" t="s">
        <v>291</v>
      </c>
      <c r="AI911" s="2" t="s">
        <v>291</v>
      </c>
      <c r="AJ911" s="2" t="s">
        <v>291</v>
      </c>
      <c r="AK911" s="2" t="s">
        <v>291</v>
      </c>
      <c r="AL911" s="2" t="s">
        <v>291</v>
      </c>
      <c r="AM911" s="2" t="s">
        <v>291</v>
      </c>
      <c r="AN911" s="2" t="s">
        <v>291</v>
      </c>
      <c r="AO911" s="2" t="s">
        <v>291</v>
      </c>
      <c r="AP911" s="2" t="s">
        <v>291</v>
      </c>
      <c r="AQ911" s="2" t="s">
        <v>291</v>
      </c>
      <c r="AR911" s="2" t="s">
        <v>291</v>
      </c>
      <c r="AS911" s="2" t="s">
        <v>291</v>
      </c>
      <c r="AT911" s="2" t="s">
        <v>291</v>
      </c>
      <c r="AU911" s="2" t="s">
        <v>291</v>
      </c>
      <c r="AV911" s="2" t="s">
        <v>291</v>
      </c>
      <c r="AW911" s="2">
        <v>15.659304545779754</v>
      </c>
      <c r="AX911" s="2">
        <v>16.200600379956118</v>
      </c>
      <c r="AY911" s="2">
        <v>16.226174850808935</v>
      </c>
      <c r="AZ911" s="2">
        <v>16.900298929596687</v>
      </c>
      <c r="BA911" s="2">
        <v>17.540455327517957</v>
      </c>
      <c r="BB911" s="2">
        <v>18.110899446018401</v>
      </c>
      <c r="BC911" s="2">
        <v>19.135993700351857</v>
      </c>
      <c r="BD911" s="2">
        <v>20.486261282954835</v>
      </c>
      <c r="BE911" s="2">
        <v>21.191810264318597</v>
      </c>
      <c r="BF911" s="2">
        <v>22.353539508755055</v>
      </c>
      <c r="BG911" s="2">
        <v>23.358397134590124</v>
      </c>
      <c r="BH911" s="2">
        <v>24.278595569628138</v>
      </c>
      <c r="BI911" s="2">
        <v>24.661342313199277</v>
      </c>
      <c r="BJ911" s="2">
        <v>25.359815284473679</v>
      </c>
      <c r="BK911" s="2">
        <v>26.013169254334439</v>
      </c>
      <c r="BL911" s="2">
        <v>26.226909659743502</v>
      </c>
      <c r="BM911" s="2">
        <v>27.072416001202985</v>
      </c>
      <c r="BN911" s="2">
        <v>28.886835603984029</v>
      </c>
      <c r="BO911" s="2">
        <v>30.242189118417837</v>
      </c>
      <c r="BP911" s="2">
        <v>30.771806353048042</v>
      </c>
      <c r="BQ911" s="2">
        <v>31.278449357315058</v>
      </c>
      <c r="BR911" s="2">
        <v>31.665292902500973</v>
      </c>
      <c r="BS911" s="2">
        <v>32.267312386416592</v>
      </c>
      <c r="BT911" s="2">
        <v>32.947901730972056</v>
      </c>
      <c r="BU911" s="2">
        <v>34.44702611836388</v>
      </c>
      <c r="BV911" s="2">
        <v>36.578529337731943</v>
      </c>
      <c r="BW911" s="2">
        <v>37.751415846718778</v>
      </c>
    </row>
    <row r="912" spans="1:75" hidden="1">
      <c r="A912" s="1" t="s">
        <v>266</v>
      </c>
      <c r="B912" s="1" t="s">
        <v>85</v>
      </c>
      <c r="C912" s="1" t="s">
        <v>84</v>
      </c>
      <c r="D912" s="3" t="s">
        <v>272</v>
      </c>
      <c r="E912" s="1" t="s">
        <v>290</v>
      </c>
      <c r="F912" s="2">
        <v>5393.76273587367</v>
      </c>
      <c r="G912" s="2">
        <v>5533.3967823614566</v>
      </c>
      <c r="H912" s="2">
        <v>5557.5805684802599</v>
      </c>
      <c r="I912" s="2">
        <v>5770.1675157811096</v>
      </c>
      <c r="J912" s="2">
        <v>5984.2616095229641</v>
      </c>
      <c r="K912" s="2">
        <v>6158.4178325995026</v>
      </c>
      <c r="L912" s="2">
        <v>6312.5409777339346</v>
      </c>
      <c r="M912" s="2">
        <v>6529.8683783045053</v>
      </c>
      <c r="N912" s="2">
        <v>6738.4692935306202</v>
      </c>
      <c r="O912" s="2">
        <v>6825.100950984488</v>
      </c>
      <c r="P912" s="2">
        <v>7086.188692702166</v>
      </c>
      <c r="Q912" s="2">
        <v>7552.5012424104543</v>
      </c>
      <c r="R912" s="2">
        <v>7363.6429351246725</v>
      </c>
      <c r="S912" s="2">
        <v>7720.4684842953766</v>
      </c>
      <c r="T912" s="2">
        <v>7983.8412103780938</v>
      </c>
      <c r="U912" s="2">
        <v>8347.4477272870536</v>
      </c>
      <c r="V912" s="2">
        <v>8798.3576906037233</v>
      </c>
      <c r="W912" s="2">
        <v>9044.1605865278452</v>
      </c>
      <c r="X912" s="2">
        <v>9517.0957462958158</v>
      </c>
      <c r="Y912" s="2">
        <v>9349.1596910375265</v>
      </c>
      <c r="Z912" s="2">
        <v>9760.3299069754285</v>
      </c>
      <c r="AA912" s="2">
        <v>10375.699475789663</v>
      </c>
      <c r="AB912" s="2">
        <v>11043.228282147013</v>
      </c>
      <c r="AC912" s="2">
        <v>11770.127597383693</v>
      </c>
      <c r="AD912" s="2">
        <v>12345.597081993479</v>
      </c>
      <c r="AE912" s="2">
        <v>12802.470719760155</v>
      </c>
      <c r="AF912" s="2">
        <v>12995.425945035788</v>
      </c>
      <c r="AG912" s="2">
        <v>13114.405157962141</v>
      </c>
      <c r="AH912" s="2">
        <v>13470.332342921183</v>
      </c>
      <c r="AI912" s="2">
        <v>13098.326527374526</v>
      </c>
      <c r="AJ912" s="2">
        <v>12652.594338431149</v>
      </c>
      <c r="AK912" s="2">
        <v>11870.856878052124</v>
      </c>
      <c r="AL912" s="2">
        <v>11657.04174016622</v>
      </c>
      <c r="AM912" s="2">
        <v>12118.525892929167</v>
      </c>
      <c r="AN912" s="2">
        <v>12455.534987252138</v>
      </c>
      <c r="AO912" s="2">
        <v>12477.395881673465</v>
      </c>
      <c r="AP912" s="2">
        <v>12777.459851441447</v>
      </c>
      <c r="AQ912" s="2">
        <v>12527.120430285051</v>
      </c>
      <c r="AR912" s="2">
        <v>12761.197159693784</v>
      </c>
      <c r="AS912" s="2">
        <v>12529.000846846175</v>
      </c>
      <c r="AT912" s="2">
        <v>11271.641589828669</v>
      </c>
      <c r="AU912" s="2">
        <v>10445.512704805255</v>
      </c>
      <c r="AV912" s="2">
        <v>10684.27904347945</v>
      </c>
      <c r="AW912" s="2">
        <v>11062.098339660888</v>
      </c>
      <c r="AX912" s="2">
        <v>11612.796996771338</v>
      </c>
      <c r="AY912" s="2">
        <v>12408.839946843033</v>
      </c>
      <c r="AZ912" s="2">
        <v>13150.383009661364</v>
      </c>
      <c r="BA912" s="2">
        <v>13990.652150627102</v>
      </c>
      <c r="BB912" s="2">
        <v>14631.058626181257</v>
      </c>
      <c r="BC912" s="2">
        <v>15311.511104908455</v>
      </c>
      <c r="BD912" s="2">
        <v>16014.371253365254</v>
      </c>
      <c r="BE912" s="2">
        <v>16218.665334111456</v>
      </c>
      <c r="BF912" s="2">
        <v>16557.471880755893</v>
      </c>
      <c r="BG912" s="2">
        <v>17158.884413340209</v>
      </c>
      <c r="BH912" s="2">
        <v>18050.660296498088</v>
      </c>
      <c r="BI912" s="2">
        <v>18689.501594610538</v>
      </c>
      <c r="BJ912" s="2">
        <v>19857.024277985114</v>
      </c>
      <c r="BK912" s="2">
        <v>21265.459438486007</v>
      </c>
      <c r="BL912" s="2">
        <v>22166.151753537109</v>
      </c>
      <c r="BM912" s="2">
        <v>22819.040976064207</v>
      </c>
      <c r="BN912" s="2">
        <v>23664.839831056499</v>
      </c>
      <c r="BO912" s="2">
        <v>24838.817201091799</v>
      </c>
      <c r="BP912" s="2">
        <v>25238.262600255479</v>
      </c>
      <c r="BQ912" s="2">
        <v>25605.002332270731</v>
      </c>
      <c r="BR912" s="2">
        <v>26474.497760101709</v>
      </c>
      <c r="BS912" s="2">
        <v>27509.165878231819</v>
      </c>
      <c r="BT912" s="2">
        <v>28363.850809662632</v>
      </c>
      <c r="BU912" s="2">
        <v>29723.218478676765</v>
      </c>
      <c r="BV912" s="2">
        <v>31240.500053990807</v>
      </c>
      <c r="BW912" s="2">
        <v>32389.796009528851</v>
      </c>
    </row>
    <row r="913" spans="1:75" hidden="1">
      <c r="A913" s="1" t="s">
        <v>266</v>
      </c>
      <c r="B913" s="1" t="s">
        <v>85</v>
      </c>
      <c r="C913" s="1" t="s">
        <v>84</v>
      </c>
      <c r="D913" s="3" t="s">
        <v>275</v>
      </c>
      <c r="E913" s="1" t="s">
        <v>251</v>
      </c>
      <c r="F913" s="4" t="s">
        <v>291</v>
      </c>
      <c r="G913" s="4">
        <v>4.4000000000000039</v>
      </c>
      <c r="H913" s="4">
        <v>2.2988505747126409</v>
      </c>
      <c r="I913" s="4">
        <v>5.805243445692887</v>
      </c>
      <c r="J913" s="4">
        <v>5.6637168141593142</v>
      </c>
      <c r="K913" s="4">
        <v>4.8576214405360085</v>
      </c>
      <c r="L913" s="4">
        <v>4.4728434504792469</v>
      </c>
      <c r="M913" s="4">
        <v>5.2752293577981169</v>
      </c>
      <c r="N913" s="4">
        <v>4.8656499636892114</v>
      </c>
      <c r="O913" s="4">
        <v>2.9085872576177341</v>
      </c>
      <c r="P913" s="4">
        <v>5.3835800807537026</v>
      </c>
      <c r="Q913" s="4">
        <v>7.9821200510855617</v>
      </c>
      <c r="R913" s="4">
        <v>-1.3601419278533311</v>
      </c>
      <c r="S913" s="4">
        <v>5.9952038369304406</v>
      </c>
      <c r="T913" s="4">
        <v>4.4683257918552099</v>
      </c>
      <c r="U913" s="4">
        <v>5.5224688684352818</v>
      </c>
      <c r="V913" s="4">
        <v>6.3109286813750609</v>
      </c>
      <c r="W913" s="4">
        <v>3.6196911196911152</v>
      </c>
      <c r="X913" s="4">
        <v>6.0549604098742327</v>
      </c>
      <c r="Y913" s="4">
        <v>-1.0101010101010055</v>
      </c>
      <c r="Z913" s="4">
        <v>5.1907719609582958</v>
      </c>
      <c r="AA913" s="4">
        <v>7.1277941796710209</v>
      </c>
      <c r="AB913" s="4">
        <v>7.2834645669291431</v>
      </c>
      <c r="AC913" s="4">
        <v>7.5229357798165086</v>
      </c>
      <c r="AD913" s="4">
        <v>5.870307167235489</v>
      </c>
      <c r="AE913" s="4">
        <v>4.7066408768536405</v>
      </c>
      <c r="AF913" s="4">
        <v>2.4938423645320063</v>
      </c>
      <c r="AG913" s="4">
        <v>1.8624211474917551</v>
      </c>
      <c r="AH913" s="4">
        <v>3.6272485992332681</v>
      </c>
      <c r="AI913" s="4">
        <v>-1.8497438816163947</v>
      </c>
      <c r="AJ913" s="4">
        <v>-2.5224702812409405</v>
      </c>
      <c r="AK913" s="4">
        <v>-5.3242117787031589</v>
      </c>
      <c r="AL913" s="4">
        <v>-0.91109016650958718</v>
      </c>
      <c r="AM913" s="4">
        <v>4.9461001902346258</v>
      </c>
      <c r="AN913" s="4">
        <v>3.7160120845921352</v>
      </c>
      <c r="AO913" s="4">
        <v>1.0486454995630723</v>
      </c>
      <c r="AP913" s="4">
        <v>3.1709426347650504</v>
      </c>
      <c r="AQ913" s="4">
        <v>-1.3411567476948938</v>
      </c>
      <c r="AR913" s="4">
        <v>2.2090059473237167</v>
      </c>
      <c r="AS913" s="4">
        <v>-1.5516763646439502</v>
      </c>
      <c r="AT913" s="4">
        <v>-9.6819589079651038</v>
      </c>
      <c r="AU913" s="4">
        <v>-7.0000000000000178</v>
      </c>
      <c r="AV913" s="4">
        <v>2.5999999999999801</v>
      </c>
      <c r="AW913" s="4">
        <v>3.8000000000000034</v>
      </c>
      <c r="AX913" s="4">
        <v>5.2000000000000046</v>
      </c>
      <c r="AY913" s="4">
        <v>6.999999999999984</v>
      </c>
      <c r="AZ913" s="4">
        <v>6.0565767517639202</v>
      </c>
      <c r="BA913" s="4">
        <v>6.4593538540063777</v>
      </c>
      <c r="BB913" s="4">
        <v>4.6147848602100527</v>
      </c>
      <c r="BC913" s="4">
        <v>4.6420335913662347</v>
      </c>
      <c r="BD913" s="4">
        <v>4.5596314281097783</v>
      </c>
      <c r="BE913" s="4">
        <v>1.2477569756152107</v>
      </c>
      <c r="BF913" s="4">
        <v>2.041715953158918</v>
      </c>
      <c r="BG913" s="4">
        <v>3.5623507322790182</v>
      </c>
      <c r="BH913" s="4">
        <v>5.1356312926876591</v>
      </c>
      <c r="BI913" s="4">
        <v>3.4936644795112271</v>
      </c>
      <c r="BJ913" s="4">
        <v>6.1796359495457143</v>
      </c>
      <c r="BK913" s="4">
        <v>7.0347402704214135</v>
      </c>
      <c r="BL913" s="4">
        <v>4.2496853422508085</v>
      </c>
      <c r="BM913" s="4">
        <v>2.8201839731116118</v>
      </c>
      <c r="BN913" s="4">
        <v>3.6069282614399345</v>
      </c>
      <c r="BO913" s="4">
        <v>5.017304389821331</v>
      </c>
      <c r="BP913" s="4">
        <v>1.6079055852071367</v>
      </c>
      <c r="BQ913" s="4">
        <v>1.3918914187229126</v>
      </c>
      <c r="BR913" s="4">
        <v>3.3184454148024844</v>
      </c>
      <c r="BS913" s="4">
        <v>3.8389451674760711</v>
      </c>
      <c r="BT913" s="4">
        <v>3.0625985413642809</v>
      </c>
      <c r="BU913" s="4">
        <v>4.8056852246969761</v>
      </c>
      <c r="BV913" s="4">
        <v>5.0994943881611077</v>
      </c>
      <c r="BW913" s="4">
        <v>3.6233801834416601</v>
      </c>
    </row>
    <row r="914" spans="1:75" hidden="1">
      <c r="A914" s="1" t="s">
        <v>266</v>
      </c>
      <c r="B914" s="1" t="s">
        <v>85</v>
      </c>
      <c r="C914" s="1" t="s">
        <v>84</v>
      </c>
      <c r="D914" s="3" t="s">
        <v>276</v>
      </c>
      <c r="E914" s="1" t="s">
        <v>252</v>
      </c>
      <c r="F914" s="4" t="s">
        <v>291</v>
      </c>
      <c r="G914" s="4">
        <v>1.1088416973687121</v>
      </c>
      <c r="H914" s="4">
        <v>1.1088416973686899</v>
      </c>
      <c r="I914" s="4">
        <v>1.1088416973687343</v>
      </c>
      <c r="J914" s="4">
        <v>1.1088416973687121</v>
      </c>
      <c r="K914" s="4">
        <v>1.1088416973687121</v>
      </c>
      <c r="L914" s="4">
        <v>2.1278451207813687</v>
      </c>
      <c r="M914" s="4">
        <v>1.8785756980616686</v>
      </c>
      <c r="N914" s="4">
        <v>0.66214064202496647</v>
      </c>
      <c r="O914" s="4">
        <v>1.5653621981681853</v>
      </c>
      <c r="P914" s="4">
        <v>1.6642072470896885</v>
      </c>
      <c r="Q914" s="4">
        <v>1.3627933231191047</v>
      </c>
      <c r="R914" s="4">
        <v>1.93317422434367</v>
      </c>
      <c r="S914" s="4">
        <v>1.8887067821743431</v>
      </c>
      <c r="T914" s="4">
        <v>0.93450785139792547</v>
      </c>
      <c r="U914" s="4">
        <v>2.6106093951582254</v>
      </c>
      <c r="V914" s="4">
        <v>2.2705421196657083</v>
      </c>
      <c r="W914" s="4">
        <v>4.1509979751229498</v>
      </c>
      <c r="X914" s="4">
        <v>2.2774614636855928</v>
      </c>
      <c r="Y914" s="4">
        <v>2.0773930753564152</v>
      </c>
      <c r="Z914" s="4">
        <v>0.92444799148709844</v>
      </c>
      <c r="AA914" s="4">
        <v>1.8121911037891181</v>
      </c>
      <c r="AB914" s="4">
        <v>2.4530744336569432</v>
      </c>
      <c r="AC914" s="4">
        <v>2.1353212458146364</v>
      </c>
      <c r="AD914" s="4">
        <v>1.7752211294612463</v>
      </c>
      <c r="AE914" s="4">
        <v>0.71715084477939062</v>
      </c>
      <c r="AF914" s="4">
        <v>-0.14482259232438954</v>
      </c>
      <c r="AG914" s="4">
        <v>0.54991539763113995</v>
      </c>
      <c r="AH914" s="4">
        <v>2.824688983712953</v>
      </c>
      <c r="AI914" s="4">
        <v>0.70138523584080126</v>
      </c>
      <c r="AJ914" s="4">
        <v>0.6094375761796833</v>
      </c>
      <c r="AK914" s="4">
        <v>0.49613476404752888</v>
      </c>
      <c r="AL914" s="4">
        <v>-2.4339839265212437</v>
      </c>
      <c r="AM914" s="4">
        <v>-0.26476818074840924</v>
      </c>
      <c r="AN914" s="4">
        <v>0.27726977759423566</v>
      </c>
      <c r="AO914" s="4">
        <v>0.85892457936227462</v>
      </c>
      <c r="AP914" s="4">
        <v>0.28581427904805778</v>
      </c>
      <c r="AQ914" s="4">
        <v>-0.31989763275751537</v>
      </c>
      <c r="AR914" s="4">
        <v>-0.67102345664604712</v>
      </c>
      <c r="AS914" s="4">
        <v>-0.123362509545899</v>
      </c>
      <c r="AT914" s="4">
        <v>-4.2465592283260856</v>
      </c>
      <c r="AU914" s="4">
        <v>-5.8599508599508692</v>
      </c>
      <c r="AV914" s="4">
        <v>-0.94610465874984673</v>
      </c>
      <c r="AW914" s="4">
        <v>-2.3615823828407101</v>
      </c>
      <c r="AX914" s="4">
        <v>1.0083740404745134</v>
      </c>
      <c r="AY914" s="4">
        <v>1.8010984835400201</v>
      </c>
      <c r="AZ914" s="4">
        <v>1.8200964651125862</v>
      </c>
      <c r="BA914" s="4">
        <v>2.5817490008810395</v>
      </c>
      <c r="BB914" s="4">
        <v>1.3231102425912189</v>
      </c>
      <c r="BC914" s="4">
        <v>-0.87710677608020537</v>
      </c>
      <c r="BD914" s="4">
        <v>-2.4116990953027551</v>
      </c>
      <c r="BE914" s="4">
        <v>-2.2167725224914947</v>
      </c>
      <c r="BF914" s="4">
        <v>-3.0187110772959103</v>
      </c>
      <c r="BG914" s="4">
        <v>-1.1637113821433398</v>
      </c>
      <c r="BH914" s="4">
        <v>1.1333152042098726</v>
      </c>
      <c r="BI914" s="4">
        <v>2.1562029897604029</v>
      </c>
      <c r="BJ914" s="4">
        <v>3.1791989755993511</v>
      </c>
      <c r="BK914" s="4">
        <v>4.4953426319817469</v>
      </c>
      <c r="BL914" s="4">
        <v>3.8005001352608536</v>
      </c>
      <c r="BM914" s="4">
        <v>0.36549939930967668</v>
      </c>
      <c r="BN914" s="4">
        <v>-2.6543123867911356</v>
      </c>
      <c r="BO914" s="4">
        <v>0.56602668783303223</v>
      </c>
      <c r="BP914" s="4">
        <v>0.11386205870365096</v>
      </c>
      <c r="BQ914" s="4">
        <v>-7.1729058022995673E-2</v>
      </c>
      <c r="BR914" s="4">
        <v>1.7279064654224685</v>
      </c>
      <c r="BS914" s="4">
        <v>1.5192931155044276</v>
      </c>
      <c r="BT914" s="4">
        <v>0.81214777708202845</v>
      </c>
      <c r="BU914" s="4">
        <v>1.3372919992297838</v>
      </c>
      <c r="BV914" s="4">
        <v>0.33159669016242788</v>
      </c>
      <c r="BW914" s="4">
        <v>0.30360750179303508</v>
      </c>
    </row>
    <row r="915" spans="1:75" hidden="1">
      <c r="A915" s="1" t="s">
        <v>266</v>
      </c>
      <c r="B915" s="1" t="s">
        <v>85</v>
      </c>
      <c r="C915" s="1" t="s">
        <v>84</v>
      </c>
      <c r="D915" s="3" t="s">
        <v>277</v>
      </c>
      <c r="E915" s="1" t="s">
        <v>253</v>
      </c>
      <c r="F915" s="4" t="s">
        <v>291</v>
      </c>
      <c r="G915" s="4" t="s">
        <v>291</v>
      </c>
      <c r="H915" s="4" t="s">
        <v>291</v>
      </c>
      <c r="I915" s="4" t="s">
        <v>291</v>
      </c>
      <c r="J915" s="4" t="s">
        <v>291</v>
      </c>
      <c r="K915" s="4" t="s">
        <v>291</v>
      </c>
      <c r="L915" s="4" t="s">
        <v>291</v>
      </c>
      <c r="M915" s="4" t="s">
        <v>291</v>
      </c>
      <c r="N915" s="4" t="s">
        <v>291</v>
      </c>
      <c r="O915" s="4" t="s">
        <v>291</v>
      </c>
      <c r="P915" s="4" t="s">
        <v>291</v>
      </c>
      <c r="Q915" s="4" t="s">
        <v>291</v>
      </c>
      <c r="R915" s="4" t="s">
        <v>291</v>
      </c>
      <c r="S915" s="4" t="s">
        <v>291</v>
      </c>
      <c r="T915" s="4" t="s">
        <v>291</v>
      </c>
      <c r="U915" s="4" t="s">
        <v>291</v>
      </c>
      <c r="V915" s="4" t="s">
        <v>291</v>
      </c>
      <c r="W915" s="4" t="s">
        <v>291</v>
      </c>
      <c r="X915" s="4" t="s">
        <v>291</v>
      </c>
      <c r="Y915" s="4" t="s">
        <v>291</v>
      </c>
      <c r="Z915" s="4" t="s">
        <v>291</v>
      </c>
      <c r="AA915" s="4" t="s">
        <v>291</v>
      </c>
      <c r="AB915" s="4" t="s">
        <v>291</v>
      </c>
      <c r="AC915" s="4" t="s">
        <v>291</v>
      </c>
      <c r="AD915" s="4" t="s">
        <v>291</v>
      </c>
      <c r="AE915" s="4" t="s">
        <v>291</v>
      </c>
      <c r="AF915" s="4" t="s">
        <v>291</v>
      </c>
      <c r="AG915" s="4" t="s">
        <v>291</v>
      </c>
      <c r="AH915" s="4" t="s">
        <v>291</v>
      </c>
      <c r="AI915" s="4" t="s">
        <v>291</v>
      </c>
      <c r="AJ915" s="4" t="s">
        <v>291</v>
      </c>
      <c r="AK915" s="4" t="s">
        <v>291</v>
      </c>
      <c r="AL915" s="4" t="s">
        <v>291</v>
      </c>
      <c r="AM915" s="4" t="s">
        <v>291</v>
      </c>
      <c r="AN915" s="4" t="s">
        <v>291</v>
      </c>
      <c r="AO915" s="4" t="s">
        <v>291</v>
      </c>
      <c r="AP915" s="4" t="s">
        <v>291</v>
      </c>
      <c r="AQ915" s="4" t="s">
        <v>291</v>
      </c>
      <c r="AR915" s="4" t="s">
        <v>291</v>
      </c>
      <c r="AS915" s="4" t="s">
        <v>291</v>
      </c>
      <c r="AT915" s="4" t="s">
        <v>291</v>
      </c>
      <c r="AU915" s="4" t="s">
        <v>291</v>
      </c>
      <c r="AV915" s="4" t="s">
        <v>291</v>
      </c>
      <c r="AW915" s="4" t="s">
        <v>291</v>
      </c>
      <c r="AX915" s="4">
        <v>1.685048675985712</v>
      </c>
      <c r="AY915" s="4">
        <v>6.8313546842424522</v>
      </c>
      <c r="AZ915" s="4">
        <v>1.8261609230262099</v>
      </c>
      <c r="BA915" s="4">
        <v>2.5740136381631418</v>
      </c>
      <c r="BB915" s="4">
        <v>1.3197034143895614</v>
      </c>
      <c r="BC915" s="4">
        <v>-0.96352570573499108</v>
      </c>
      <c r="BD915" s="4">
        <v>-2.3319862670994951</v>
      </c>
      <c r="BE915" s="4">
        <v>-2.1231325759861752</v>
      </c>
      <c r="BF915" s="4">
        <v>-3.2614641328777227</v>
      </c>
      <c r="BG915" s="4">
        <v>-0.89281017979538912</v>
      </c>
      <c r="BH915" s="4">
        <v>1.1508191109117272</v>
      </c>
      <c r="BI915" s="4">
        <v>1.8874314303646722</v>
      </c>
      <c r="BJ915" s="4">
        <v>3.2551822428218191</v>
      </c>
      <c r="BK915" s="4">
        <v>4.3464260636838725</v>
      </c>
      <c r="BL915" s="4">
        <v>3.4000858165002645</v>
      </c>
      <c r="BM915" s="4">
        <v>-0.3910225027135783</v>
      </c>
      <c r="BN915" s="4">
        <v>-2.9007572531187908</v>
      </c>
      <c r="BO915" s="4">
        <v>0.31078092937431023</v>
      </c>
      <c r="BP915" s="4">
        <v>-0.14088021420936014</v>
      </c>
      <c r="BQ915" s="4">
        <v>-0.25043719833441891</v>
      </c>
      <c r="BR915" s="4">
        <v>2.0562409617938426</v>
      </c>
      <c r="BS915" s="4">
        <v>1.9015954610164254</v>
      </c>
      <c r="BT915" s="4">
        <v>0.93368280760410816</v>
      </c>
      <c r="BU915" s="4">
        <v>0.24457280478056287</v>
      </c>
      <c r="BV915" s="4">
        <v>-1.0248609289685184</v>
      </c>
      <c r="BW915" s="4">
        <v>0.40393895436956484</v>
      </c>
    </row>
    <row r="916" spans="1:75" hidden="1">
      <c r="A916" s="1" t="s">
        <v>266</v>
      </c>
      <c r="B916" s="1" t="s">
        <v>85</v>
      </c>
      <c r="C916" s="1" t="s">
        <v>84</v>
      </c>
      <c r="D916" s="3" t="s">
        <v>278</v>
      </c>
      <c r="E916" s="1" t="s">
        <v>254</v>
      </c>
      <c r="F916" s="4" t="s">
        <v>291</v>
      </c>
      <c r="G916" s="4">
        <v>1.7654890428617342</v>
      </c>
      <c r="H916" s="4">
        <v>1.853697599957882</v>
      </c>
      <c r="I916" s="4">
        <v>1.9071220044996284</v>
      </c>
      <c r="J916" s="4">
        <v>1.8834713688859583</v>
      </c>
      <c r="K916" s="4">
        <v>1.8923131734993381</v>
      </c>
      <c r="L916" s="4">
        <v>1.9220983114742074</v>
      </c>
      <c r="M916" s="4">
        <v>1.7714539958295639</v>
      </c>
      <c r="N916" s="4">
        <v>1.6193532744383621</v>
      </c>
      <c r="O916" s="4">
        <v>1.6023587425541663</v>
      </c>
      <c r="P916" s="4">
        <v>1.5007649130254874</v>
      </c>
      <c r="Q916" s="4">
        <v>1.3150019523591849</v>
      </c>
      <c r="R916" s="4">
        <v>1.1697141217325457</v>
      </c>
      <c r="S916" s="4">
        <v>1.0963046450602976</v>
      </c>
      <c r="T916" s="4">
        <v>1.0221014709940857</v>
      </c>
      <c r="U916" s="4">
        <v>0.92601512420129595</v>
      </c>
      <c r="V916" s="4">
        <v>0.86256449369557231</v>
      </c>
      <c r="W916" s="4">
        <v>0.80350714017143332</v>
      </c>
      <c r="X916" s="4">
        <v>0.78474762829625622</v>
      </c>
      <c r="Y916" s="4">
        <v>0.76802383706751076</v>
      </c>
      <c r="Z916" s="4">
        <v>0.7594348202996315</v>
      </c>
      <c r="AA916" s="4">
        <v>0.77418065547560921</v>
      </c>
      <c r="AB916" s="4">
        <v>0.79851277434337398</v>
      </c>
      <c r="AC916" s="4">
        <v>0.88253636664792356</v>
      </c>
      <c r="AD916" s="4">
        <v>0.93533879783436191</v>
      </c>
      <c r="AE916" s="4">
        <v>0.97004151545838635</v>
      </c>
      <c r="AF916" s="4">
        <v>0.97202056919731827</v>
      </c>
      <c r="AG916" s="4">
        <v>0.93828386875722813</v>
      </c>
      <c r="AH916" s="4">
        <v>0.88910124399306234</v>
      </c>
      <c r="AI916" s="4">
        <v>0.93782336959882251</v>
      </c>
      <c r="AJ916" s="4">
        <v>0.91151894912293585</v>
      </c>
      <c r="AK916" s="4">
        <v>0.91052013692949352</v>
      </c>
      <c r="AL916" s="4">
        <v>0.90641288368620287</v>
      </c>
      <c r="AM916" s="4">
        <v>0.94966014794168885</v>
      </c>
      <c r="AN916" s="4">
        <v>0.90977057548056184</v>
      </c>
      <c r="AO916" s="4">
        <v>0.87160424899823674</v>
      </c>
      <c r="AP916" s="4">
        <v>0.74809153825390329</v>
      </c>
      <c r="AQ916" s="4">
        <v>0.63042146528629051</v>
      </c>
      <c r="AR916" s="4">
        <v>0.33420144984022127</v>
      </c>
      <c r="AS916" s="4">
        <v>0.27283765954593253</v>
      </c>
      <c r="AT916" s="4">
        <v>0.39307977541835903</v>
      </c>
      <c r="AU916" s="4">
        <v>0.35531021582435596</v>
      </c>
      <c r="AV916" s="4">
        <v>0.30715213929919383</v>
      </c>
      <c r="AW916" s="4">
        <v>0.25477361170922475</v>
      </c>
      <c r="AX916" s="4">
        <v>0.21123641926001913</v>
      </c>
      <c r="AY916" s="4">
        <v>0.13581317652973102</v>
      </c>
      <c r="AZ916" s="4">
        <v>7.6103126109772212E-2</v>
      </c>
      <c r="BA916" s="4">
        <v>6.5476796126384684E-2</v>
      </c>
      <c r="BB916" s="4">
        <v>3.5759693616954635E-2</v>
      </c>
      <c r="BC916" s="4">
        <v>-8.319378268062394E-3</v>
      </c>
      <c r="BD916" s="4">
        <v>-2.942154846002909E-2</v>
      </c>
      <c r="BE916" s="4">
        <v>-2.7583319830937203E-2</v>
      </c>
      <c r="BF916" s="4">
        <v>-4.6308211686252321E-2</v>
      </c>
      <c r="BG916" s="4">
        <v>-6.7471238306815451E-2</v>
      </c>
      <c r="BH916" s="4">
        <v>-5.8495620530429893E-2</v>
      </c>
      <c r="BI916" s="4">
        <v>-4.3937988259801219E-2</v>
      </c>
      <c r="BJ916" s="4">
        <v>-6.3350499384995373E-2</v>
      </c>
      <c r="BK916" s="4">
        <v>-5.4290278296209582E-2</v>
      </c>
      <c r="BL916" s="4">
        <v>1.3636997987442889E-2</v>
      </c>
      <c r="BM916" s="4">
        <v>-0.12166577617073182</v>
      </c>
      <c r="BN916" s="4">
        <v>-9.6059881238841349E-2</v>
      </c>
      <c r="BO916" s="4">
        <v>5.3785482393653439E-2</v>
      </c>
      <c r="BP916" s="4">
        <v>-2.4038932033842997E-4</v>
      </c>
      <c r="BQ916" s="4">
        <v>-6.034180527322297E-2</v>
      </c>
      <c r="BR916" s="4">
        <v>-7.4816913072917046E-2</v>
      </c>
      <c r="BS916" s="4">
        <v>-6.6620216099055884E-2</v>
      </c>
      <c r="BT916" s="4">
        <v>-4.2975894156271899E-2</v>
      </c>
      <c r="BU916" s="4">
        <v>1.2480877545550939E-2</v>
      </c>
      <c r="BV916" s="4">
        <v>-4.9542005101543829E-3</v>
      </c>
      <c r="BW916" s="4">
        <v>-5.3516445020396208E-2</v>
      </c>
    </row>
    <row r="917" spans="1:75" hidden="1">
      <c r="A917" s="1" t="s">
        <v>266</v>
      </c>
      <c r="B917" s="1" t="s">
        <v>85</v>
      </c>
      <c r="C917" s="1" t="s">
        <v>84</v>
      </c>
      <c r="D917" s="3" t="s">
        <v>279</v>
      </c>
      <c r="E917" s="1" t="s">
        <v>255</v>
      </c>
      <c r="F917" s="4" t="s">
        <v>291</v>
      </c>
      <c r="G917" s="4">
        <v>3.2550647869967086</v>
      </c>
      <c r="H917" s="4">
        <v>1.1769582732495287</v>
      </c>
      <c r="I917" s="4">
        <v>4.6448971914652804</v>
      </c>
      <c r="J917" s="4">
        <v>4.5049226559472411</v>
      </c>
      <c r="K917" s="4">
        <v>3.7076675790509661</v>
      </c>
      <c r="L917" s="4">
        <v>2.2961400261844123</v>
      </c>
      <c r="M917" s="4">
        <v>3.3340215412935637</v>
      </c>
      <c r="N917" s="4">
        <v>4.175859260347714</v>
      </c>
      <c r="O917" s="4">
        <v>1.3225227876692225</v>
      </c>
      <c r="P917" s="4">
        <v>3.6584880110501983</v>
      </c>
      <c r="Q917" s="4">
        <v>6.5303318021887158</v>
      </c>
      <c r="R917" s="4">
        <v>-3.2308580373929807</v>
      </c>
      <c r="S917" s="4">
        <v>4.0303750871382604</v>
      </c>
      <c r="T917" s="4">
        <v>3.5010998871267907</v>
      </c>
      <c r="U917" s="4">
        <v>2.8377762206472701</v>
      </c>
      <c r="V917" s="4">
        <v>3.9506846037657084</v>
      </c>
      <c r="W917" s="4">
        <v>-0.51013131488066854</v>
      </c>
      <c r="X917" s="4">
        <v>3.6933835589279651</v>
      </c>
      <c r="Y917" s="4">
        <v>-3.0246600079002262</v>
      </c>
      <c r="Z917" s="4">
        <v>4.2272452853356679</v>
      </c>
      <c r="AA917" s="4">
        <v>5.2209887816510037</v>
      </c>
      <c r="AB917" s="4">
        <v>4.7147341941408571</v>
      </c>
      <c r="AC917" s="4">
        <v>5.2749768329755531</v>
      </c>
      <c r="AD917" s="4">
        <v>4.0236572245469837</v>
      </c>
      <c r="AE917" s="4">
        <v>3.9610830912231387</v>
      </c>
      <c r="AF917" s="4">
        <v>2.642491882102016</v>
      </c>
      <c r="AG917" s="4">
        <v>1.3053275526590191</v>
      </c>
      <c r="AH917" s="4">
        <v>0.78051256313300676</v>
      </c>
      <c r="AI917" s="4">
        <v>-2.533360500933024</v>
      </c>
      <c r="AJ917" s="4">
        <v>-3.1129364529537296</v>
      </c>
      <c r="AK917" s="4">
        <v>-5.7916123405304498</v>
      </c>
      <c r="AL917" s="4">
        <v>1.5608854612498835</v>
      </c>
      <c r="AM917" s="4">
        <v>5.224701718673086</v>
      </c>
      <c r="AN917" s="4">
        <v>3.4292340772985819</v>
      </c>
      <c r="AO917" s="4">
        <v>0.18810523807588631</v>
      </c>
      <c r="AP917" s="4">
        <v>2.8769057482936233</v>
      </c>
      <c r="AQ917" s="4">
        <v>-1.0245365832138087</v>
      </c>
      <c r="AR917" s="4">
        <v>2.8994856326871821</v>
      </c>
      <c r="AS917" s="4">
        <v>-1.4300780352508036</v>
      </c>
      <c r="AT917" s="4">
        <v>-5.6764536457753483</v>
      </c>
      <c r="AU917" s="4">
        <v>-1.2110139631998029</v>
      </c>
      <c r="AV917" s="4">
        <v>3.5799749687108751</v>
      </c>
      <c r="AW917" s="4">
        <v>6.3106127006280488</v>
      </c>
      <c r="AX917" s="4">
        <v>4.1497806487270861</v>
      </c>
      <c r="AY917" s="4">
        <v>5.1069208426081536</v>
      </c>
      <c r="AZ917" s="4">
        <v>4.1607506118430226</v>
      </c>
      <c r="BA917" s="4">
        <v>3.7800143698973443</v>
      </c>
      <c r="BB917" s="4">
        <v>3.248690856150982</v>
      </c>
      <c r="BC917" s="4">
        <v>5.5679774751717925</v>
      </c>
      <c r="BD917" s="4">
        <v>7.1436129728507103</v>
      </c>
      <c r="BE917" s="4">
        <v>3.5430713297979421</v>
      </c>
      <c r="BF917" s="4">
        <v>5.2179416119000788</v>
      </c>
      <c r="BG917" s="4">
        <v>4.781707387552081</v>
      </c>
      <c r="BH917" s="4">
        <v>3.9574655299257744</v>
      </c>
      <c r="BI917" s="4">
        <v>1.3092317946516552</v>
      </c>
      <c r="BJ917" s="4">
        <v>2.9079863031849396</v>
      </c>
      <c r="BK917" s="4">
        <v>2.4301538944018652</v>
      </c>
      <c r="BL917" s="4">
        <v>0.43273896214819363</v>
      </c>
      <c r="BM917" s="4">
        <v>2.4457453890961434</v>
      </c>
      <c r="BN917" s="4">
        <v>6.4319650944470563</v>
      </c>
      <c r="BO917" s="4">
        <v>4.4262240923622409</v>
      </c>
      <c r="BP917" s="4">
        <v>1.4923443125462788</v>
      </c>
      <c r="BQ917" s="4">
        <v>1.4646710715086275</v>
      </c>
      <c r="BR917" s="4">
        <v>1.563522738886447</v>
      </c>
      <c r="BS917" s="4">
        <v>2.2849371590210277</v>
      </c>
      <c r="BT917" s="4">
        <v>2.2323210187511267</v>
      </c>
      <c r="BU917" s="4">
        <v>3.4226227650661523</v>
      </c>
      <c r="BV917" s="4">
        <v>4.7521397598431436</v>
      </c>
      <c r="BW917" s="4">
        <v>3.3097241109591113</v>
      </c>
    </row>
    <row r="918" spans="1:75" hidden="1">
      <c r="A918" s="1" t="s">
        <v>266</v>
      </c>
      <c r="B918" s="1" t="s">
        <v>85</v>
      </c>
      <c r="C918" s="1" t="s">
        <v>84</v>
      </c>
      <c r="D918" s="3" t="s">
        <v>280</v>
      </c>
      <c r="E918" s="1" t="s">
        <v>256</v>
      </c>
      <c r="F918" s="4" t="s">
        <v>291</v>
      </c>
      <c r="G918" s="4" t="s">
        <v>291</v>
      </c>
      <c r="H918" s="4" t="s">
        <v>291</v>
      </c>
      <c r="I918" s="4" t="s">
        <v>291</v>
      </c>
      <c r="J918" s="4" t="s">
        <v>291</v>
      </c>
      <c r="K918" s="4" t="s">
        <v>291</v>
      </c>
      <c r="L918" s="4" t="s">
        <v>291</v>
      </c>
      <c r="M918" s="4" t="s">
        <v>291</v>
      </c>
      <c r="N918" s="4" t="s">
        <v>291</v>
      </c>
      <c r="O918" s="4" t="s">
        <v>291</v>
      </c>
      <c r="P918" s="4" t="s">
        <v>291</v>
      </c>
      <c r="Q918" s="4" t="s">
        <v>291</v>
      </c>
      <c r="R918" s="4" t="s">
        <v>291</v>
      </c>
      <c r="S918" s="4" t="s">
        <v>291</v>
      </c>
      <c r="T918" s="4" t="s">
        <v>291</v>
      </c>
      <c r="U918" s="4" t="s">
        <v>291</v>
      </c>
      <c r="V918" s="4" t="s">
        <v>291</v>
      </c>
      <c r="W918" s="4" t="s">
        <v>291</v>
      </c>
      <c r="X918" s="4" t="s">
        <v>291</v>
      </c>
      <c r="Y918" s="4" t="s">
        <v>291</v>
      </c>
      <c r="Z918" s="4" t="s">
        <v>291</v>
      </c>
      <c r="AA918" s="4" t="s">
        <v>291</v>
      </c>
      <c r="AB918" s="4" t="s">
        <v>291</v>
      </c>
      <c r="AC918" s="4" t="s">
        <v>291</v>
      </c>
      <c r="AD918" s="4" t="s">
        <v>291</v>
      </c>
      <c r="AE918" s="4" t="s">
        <v>291</v>
      </c>
      <c r="AF918" s="4" t="s">
        <v>291</v>
      </c>
      <c r="AG918" s="4" t="s">
        <v>291</v>
      </c>
      <c r="AH918" s="4" t="s">
        <v>291</v>
      </c>
      <c r="AI918" s="4" t="s">
        <v>291</v>
      </c>
      <c r="AJ918" s="4" t="s">
        <v>291</v>
      </c>
      <c r="AK918" s="4" t="s">
        <v>291</v>
      </c>
      <c r="AL918" s="4" t="s">
        <v>291</v>
      </c>
      <c r="AM918" s="4" t="s">
        <v>291</v>
      </c>
      <c r="AN918" s="4" t="s">
        <v>291</v>
      </c>
      <c r="AO918" s="4" t="s">
        <v>291</v>
      </c>
      <c r="AP918" s="4" t="s">
        <v>291</v>
      </c>
      <c r="AQ918" s="4" t="s">
        <v>291</v>
      </c>
      <c r="AR918" s="4" t="s">
        <v>291</v>
      </c>
      <c r="AS918" s="4" t="s">
        <v>291</v>
      </c>
      <c r="AT918" s="4" t="s">
        <v>291</v>
      </c>
      <c r="AU918" s="4" t="s">
        <v>291</v>
      </c>
      <c r="AV918" s="4" t="s">
        <v>291</v>
      </c>
      <c r="AW918" s="4" t="s">
        <v>291</v>
      </c>
      <c r="AX918" s="4">
        <v>3.4567041760628081</v>
      </c>
      <c r="AY918" s="4">
        <v>0.15786125361414438</v>
      </c>
      <c r="AZ918" s="4">
        <v>4.154547112834428</v>
      </c>
      <c r="BA918" s="4">
        <v>3.7878406801444164</v>
      </c>
      <c r="BB918" s="4">
        <v>3.2521625456638503</v>
      </c>
      <c r="BC918" s="4">
        <v>5.6600957748612402</v>
      </c>
      <c r="BD918" s="4">
        <v>7.0561665296647202</v>
      </c>
      <c r="BE918" s="4">
        <v>3.4440104595892862</v>
      </c>
      <c r="BF918" s="4">
        <v>5.4819726580532135</v>
      </c>
      <c r="BG918" s="4">
        <v>4.4952953667203532</v>
      </c>
      <c r="BH918" s="4">
        <v>3.9394759397910262</v>
      </c>
      <c r="BI918" s="4">
        <v>1.5764781058832833</v>
      </c>
      <c r="BJ918" s="4">
        <v>2.83225852998501</v>
      </c>
      <c r="BK918" s="4">
        <v>2.5763356812017912</v>
      </c>
      <c r="BL918" s="4">
        <v>0.82166230234885784</v>
      </c>
      <c r="BM918" s="4">
        <v>3.2238123073923486</v>
      </c>
      <c r="BN918" s="4">
        <v>6.7020970817692094</v>
      </c>
      <c r="BO918" s="4">
        <v>4.6919418001149404</v>
      </c>
      <c r="BP918" s="4">
        <v>1.7512529683496592</v>
      </c>
      <c r="BQ918" s="4">
        <v>1.6464519451807602</v>
      </c>
      <c r="BR918" s="4">
        <v>1.2367734115164675</v>
      </c>
      <c r="BS918" s="4">
        <v>1.9011966374960165</v>
      </c>
      <c r="BT918" s="4">
        <v>2.1092222878840383</v>
      </c>
      <c r="BU918" s="4">
        <v>4.5499843954633468</v>
      </c>
      <c r="BV918" s="4">
        <v>6.1877713682567892</v>
      </c>
      <c r="BW918" s="4">
        <v>3.2064889710504474</v>
      </c>
    </row>
    <row r="919" spans="1:75" hidden="1">
      <c r="A919" s="1" t="s">
        <v>266</v>
      </c>
      <c r="B919" s="1" t="s">
        <v>85</v>
      </c>
      <c r="C919" s="1" t="s">
        <v>84</v>
      </c>
      <c r="D919" s="3" t="s">
        <v>281</v>
      </c>
      <c r="E919" s="1" t="s">
        <v>257</v>
      </c>
      <c r="F919" s="4" t="s">
        <v>291</v>
      </c>
      <c r="G919" s="4">
        <v>2.5888058731075914</v>
      </c>
      <c r="H919" s="4">
        <v>0.43705136410772116</v>
      </c>
      <c r="I919" s="4">
        <v>3.825170767771402</v>
      </c>
      <c r="J919" s="4">
        <v>3.7103618422917206</v>
      </c>
      <c r="K919" s="4">
        <v>2.9102374601972514</v>
      </c>
      <c r="L919" s="4">
        <v>2.502641901278313</v>
      </c>
      <c r="M919" s="4">
        <v>3.4427879571339748</v>
      </c>
      <c r="N919" s="4">
        <v>3.1945653900037563</v>
      </c>
      <c r="O919" s="4">
        <v>1.285628140162931</v>
      </c>
      <c r="P919" s="4">
        <v>3.8254048341954228</v>
      </c>
      <c r="Q919" s="4">
        <v>6.580583299856646</v>
      </c>
      <c r="R919" s="4">
        <v>-2.5006061068254315</v>
      </c>
      <c r="S919" s="4">
        <v>4.8457747383247263</v>
      </c>
      <c r="T919" s="4">
        <v>3.4113567929000332</v>
      </c>
      <c r="U919" s="4">
        <v>4.5542804187577612</v>
      </c>
      <c r="V919" s="4">
        <v>5.401770433885833</v>
      </c>
      <c r="W919" s="4">
        <v>2.7937361103951064</v>
      </c>
      <c r="X919" s="4">
        <v>5.2291769395653276</v>
      </c>
      <c r="Y919" s="4">
        <v>-1.7645725096718912</v>
      </c>
      <c r="Z919" s="4">
        <v>4.3979376706129614</v>
      </c>
      <c r="AA919" s="4">
        <v>6.3048029593185229</v>
      </c>
      <c r="AB919" s="4">
        <v>6.4335788436715946</v>
      </c>
      <c r="AC919" s="4">
        <v>6.5823081499801761</v>
      </c>
      <c r="AD919" s="4">
        <v>4.8892374347556222</v>
      </c>
      <c r="AE919" s="4">
        <v>3.7007010250889039</v>
      </c>
      <c r="AF919" s="4">
        <v>1.5071717756621084</v>
      </c>
      <c r="AG919" s="4">
        <v>0.91554685032699812</v>
      </c>
      <c r="AH919" s="4">
        <v>2.7140169963633554</v>
      </c>
      <c r="AI919" s="4">
        <v>-2.7616676862627809</v>
      </c>
      <c r="AJ919" s="4">
        <v>-3.402970509338199</v>
      </c>
      <c r="AK919" s="4">
        <v>-6.1784756506779388</v>
      </c>
      <c r="AL919" s="4">
        <v>-1.8011769502606412</v>
      </c>
      <c r="AM919" s="4">
        <v>3.9588444740043194</v>
      </c>
      <c r="AN919" s="4">
        <v>2.7809413232314339</v>
      </c>
      <c r="AO919" s="4">
        <v>0.175511485004054</v>
      </c>
      <c r="AP919" s="4">
        <v>2.4048605383171884</v>
      </c>
      <c r="AQ919" s="4">
        <v>-1.959226826513194</v>
      </c>
      <c r="AR919" s="4">
        <v>1.8685597437288148</v>
      </c>
      <c r="AS919" s="4">
        <v>-1.8195496076261586</v>
      </c>
      <c r="AT919" s="4">
        <v>-10.035590805582972</v>
      </c>
      <c r="AU919" s="4">
        <v>-7.3292685758292508</v>
      </c>
      <c r="AV919" s="4">
        <v>2.285826894493681</v>
      </c>
      <c r="AW919" s="4">
        <v>3.5362170404190207</v>
      </c>
      <c r="AX919" s="4">
        <v>4.9782477085385857</v>
      </c>
      <c r="AY919" s="4">
        <v>6.8548769972730517</v>
      </c>
      <c r="AZ919" s="4">
        <v>5.9759257593372972</v>
      </c>
      <c r="BA919" s="4">
        <v>6.3896932914304649</v>
      </c>
      <c r="BB919" s="4">
        <v>4.5773883065590049</v>
      </c>
      <c r="BC919" s="4">
        <v>4.6507398822773771</v>
      </c>
      <c r="BD919" s="4">
        <v>4.5904035443731228</v>
      </c>
      <c r="BE919" s="4">
        <v>1.2756921736984728</v>
      </c>
      <c r="BF919" s="4">
        <v>2.0889915394693759</v>
      </c>
      <c r="BG919" s="4">
        <v>3.6322727099619367</v>
      </c>
      <c r="BH919" s="4">
        <v>5.1971670283213145</v>
      </c>
      <c r="BI919" s="4">
        <v>3.5391575023789201</v>
      </c>
      <c r="BJ919" s="4">
        <v>6.2469439190997678</v>
      </c>
      <c r="BK919" s="4">
        <v>7.0928812937111951</v>
      </c>
      <c r="BL919" s="4">
        <v>4.2354707532019864</v>
      </c>
      <c r="BM919" s="4">
        <v>2.9454333336092819</v>
      </c>
      <c r="BN919" s="4">
        <v>3.7065486489089805</v>
      </c>
      <c r="BO919" s="4">
        <v>4.9608506899532667</v>
      </c>
      <c r="BP919" s="4">
        <v>1.6081498403479388</v>
      </c>
      <c r="BQ919" s="4">
        <v>1.453110056837037</v>
      </c>
      <c r="BR919" s="4">
        <v>3.3958029628262221</v>
      </c>
      <c r="BS919" s="4">
        <v>3.9081690142179104</v>
      </c>
      <c r="BT919" s="4">
        <v>3.1069096577265976</v>
      </c>
      <c r="BU919" s="4">
        <v>4.7926061878418746</v>
      </c>
      <c r="BV919" s="4">
        <v>5.1047014858183193</v>
      </c>
      <c r="BW919" s="4">
        <v>3.6788654264553688</v>
      </c>
    </row>
    <row r="920" spans="1:75" hidden="1">
      <c r="A920" s="1" t="s">
        <v>266</v>
      </c>
      <c r="B920" s="1" t="s">
        <v>87</v>
      </c>
      <c r="C920" s="1" t="s">
        <v>86</v>
      </c>
      <c r="D920" s="3" t="s">
        <v>267</v>
      </c>
      <c r="E920" s="1" t="s">
        <v>283</v>
      </c>
      <c r="F920" s="2">
        <v>70092.923853647255</v>
      </c>
      <c r="G920" s="2">
        <v>75165.452279884179</v>
      </c>
      <c r="H920" s="2">
        <v>80600.895404505762</v>
      </c>
      <c r="I920" s="2">
        <v>86432.635051256962</v>
      </c>
      <c r="J920" s="2">
        <v>92686.121455503875</v>
      </c>
      <c r="K920" s="2">
        <v>99391.766024471799</v>
      </c>
      <c r="L920" s="2">
        <v>103778.78832722327</v>
      </c>
      <c r="M920" s="2">
        <v>108363.46644103454</v>
      </c>
      <c r="N920" s="2">
        <v>113148.11068986532</v>
      </c>
      <c r="O920" s="2">
        <v>118147.2640653534</v>
      </c>
      <c r="P920" s="2">
        <v>123363.54598241915</v>
      </c>
      <c r="Q920" s="2">
        <v>131704.6039210032</v>
      </c>
      <c r="R920" s="2">
        <v>136330.7368953439</v>
      </c>
      <c r="S920" s="2">
        <v>146143.74623485451</v>
      </c>
      <c r="T920" s="2">
        <v>155396.01218353593</v>
      </c>
      <c r="U920" s="2">
        <v>165068.83567533927</v>
      </c>
      <c r="V920" s="2">
        <v>183923.83219197034</v>
      </c>
      <c r="W920" s="2">
        <v>192334.98305440802</v>
      </c>
      <c r="X920" s="2">
        <v>196400.37263791956</v>
      </c>
      <c r="Y920" s="2">
        <v>205442.35981504011</v>
      </c>
      <c r="Z920" s="2">
        <v>210068.49278938078</v>
      </c>
      <c r="AA920" s="2">
        <v>239717.79957947356</v>
      </c>
      <c r="AB920" s="2">
        <v>255138.24282727594</v>
      </c>
      <c r="AC920" s="2">
        <v>263269.02199429908</v>
      </c>
      <c r="AD920" s="2">
        <v>278058.62892741861</v>
      </c>
      <c r="AE920" s="2">
        <v>290535.16937336785</v>
      </c>
      <c r="AF920" s="2">
        <v>305394.86923034105</v>
      </c>
      <c r="AG920" s="2">
        <v>312334.06869185215</v>
      </c>
      <c r="AH920" s="2">
        <v>322497.54265063105</v>
      </c>
      <c r="AI920" s="2">
        <v>331819.9015231661</v>
      </c>
      <c r="AJ920" s="2">
        <v>332731.10953326349</v>
      </c>
      <c r="AK920" s="2">
        <v>330698.41474150773</v>
      </c>
      <c r="AL920" s="2">
        <v>330978.78643692232</v>
      </c>
      <c r="AM920" s="2">
        <v>328034.88363506913</v>
      </c>
      <c r="AN920" s="2">
        <v>341072.16747184756</v>
      </c>
      <c r="AO920" s="2">
        <v>340511.42408101837</v>
      </c>
      <c r="AP920" s="2">
        <v>346329.13676087116</v>
      </c>
      <c r="AQ920" s="2">
        <v>339039.4726800918</v>
      </c>
      <c r="AR920" s="2">
        <v>338198.35759384808</v>
      </c>
      <c r="AS920" s="2">
        <v>327404.04732038639</v>
      </c>
      <c r="AT920" s="2">
        <v>291866.93492658722</v>
      </c>
      <c r="AU920" s="2">
        <v>244617.39406000811</v>
      </c>
      <c r="AV920" s="2">
        <v>223277.12456431545</v>
      </c>
      <c r="AW920" s="2">
        <v>226673.07799815663</v>
      </c>
      <c r="AX920" s="2">
        <v>235591.95281107948</v>
      </c>
      <c r="AY920" s="2">
        <v>252411.46150363222</v>
      </c>
      <c r="AZ920" s="2">
        <v>262274.96159773297</v>
      </c>
      <c r="BA920" s="2">
        <v>249557.00692337123</v>
      </c>
      <c r="BB920" s="2">
        <v>244491.52019470968</v>
      </c>
      <c r="BC920" s="2">
        <v>243570.54859299719</v>
      </c>
      <c r="BD920" s="2">
        <v>249565.43915870652</v>
      </c>
      <c r="BE920" s="2">
        <v>262588.24057832785</v>
      </c>
      <c r="BF920" s="2">
        <v>277563.53323581303</v>
      </c>
      <c r="BG920" s="2">
        <v>284061.71391564875</v>
      </c>
      <c r="BH920" s="2">
        <v>313684.01372951217</v>
      </c>
      <c r="BI920" s="2">
        <v>328327.23352595163</v>
      </c>
      <c r="BJ920" s="2">
        <v>354688.04475556931</v>
      </c>
      <c r="BK920" s="2">
        <v>380345.4789308997</v>
      </c>
      <c r="BL920" s="2">
        <v>415746.07519774814</v>
      </c>
      <c r="BM920" s="2">
        <v>392807.60816034127</v>
      </c>
      <c r="BN920" s="2">
        <v>377483.30671151815</v>
      </c>
      <c r="BO920" s="2">
        <v>385060.02745844313</v>
      </c>
      <c r="BP920" s="2">
        <v>393058.35997213586</v>
      </c>
      <c r="BQ920" s="2">
        <v>406872.50524009397</v>
      </c>
      <c r="BR920" s="2">
        <v>420750.17811155325</v>
      </c>
      <c r="BS920" s="2">
        <v>437039.54174854577</v>
      </c>
      <c r="BT920" s="2">
        <v>458021.0155919352</v>
      </c>
      <c r="BU920" s="2">
        <v>490043.07241454377</v>
      </c>
      <c r="BV920" s="2">
        <v>510113.57900322875</v>
      </c>
      <c r="BW920" s="2">
        <v>529497.8950053514</v>
      </c>
    </row>
    <row r="921" spans="1:75" hidden="1">
      <c r="A921" s="1" t="s">
        <v>266</v>
      </c>
      <c r="B921" s="1" t="s">
        <v>87</v>
      </c>
      <c r="C921" s="1" t="s">
        <v>86</v>
      </c>
      <c r="D921" s="3" t="s">
        <v>269</v>
      </c>
      <c r="E921" s="1" t="s">
        <v>284</v>
      </c>
      <c r="F921" s="2">
        <v>12408.287513085339</v>
      </c>
      <c r="G921" s="2">
        <v>12500.282418953127</v>
      </c>
      <c r="H921" s="2">
        <v>12592.959374031712</v>
      </c>
      <c r="I921" s="2">
        <v>12686.323435026368</v>
      </c>
      <c r="J921" s="2">
        <v>12780.379696132732</v>
      </c>
      <c r="K921" s="2">
        <v>12875.133289314743</v>
      </c>
      <c r="L921" s="2">
        <v>12970.589384584673</v>
      </c>
      <c r="M921" s="2">
        <v>13066.753190285199</v>
      </c>
      <c r="N921" s="2">
        <v>13163.629953373598</v>
      </c>
      <c r="O921" s="2">
        <v>13261.22495970803</v>
      </c>
      <c r="P921" s="2">
        <v>13359.543534335939</v>
      </c>
      <c r="Q921" s="2">
        <v>13428.374298072129</v>
      </c>
      <c r="R921" s="2">
        <v>13497.559690244861</v>
      </c>
      <c r="S921" s="2">
        <v>13567.101537963428</v>
      </c>
      <c r="T921" s="2">
        <v>13637.001677750717</v>
      </c>
      <c r="U921" s="2">
        <v>13707.26195559171</v>
      </c>
      <c r="V921" s="2">
        <v>13777.884226982234</v>
      </c>
      <c r="W921" s="2">
        <v>13848.870356977965</v>
      </c>
      <c r="X921" s="2">
        <v>13920.222220243677</v>
      </c>
      <c r="Y921" s="2">
        <v>13991.941701102754</v>
      </c>
      <c r="Z921" s="2">
        <v>14064.030693586963</v>
      </c>
      <c r="AA921" s="2">
        <v>14097.112166668458</v>
      </c>
      <c r="AB921" s="2">
        <v>14142.499790104757</v>
      </c>
      <c r="AC921" s="2">
        <v>14213.417951723975</v>
      </c>
      <c r="AD921" s="2">
        <v>14282.917750110812</v>
      </c>
      <c r="AE921" s="2">
        <v>14397.805171933947</v>
      </c>
      <c r="AF921" s="2">
        <v>14505.60077759516</v>
      </c>
      <c r="AG921" s="2">
        <v>14558.080217193383</v>
      </c>
      <c r="AH921" s="2">
        <v>14594.957661235378</v>
      </c>
      <c r="AI921" s="2">
        <v>14637.50855820691</v>
      </c>
      <c r="AJ921" s="2">
        <v>14680.05945517844</v>
      </c>
      <c r="AK921" s="2">
        <v>14716.936899220434</v>
      </c>
      <c r="AL921" s="2">
        <v>14790.691787304422</v>
      </c>
      <c r="AM921" s="2">
        <v>14833.242684275952</v>
      </c>
      <c r="AN921" s="2">
        <v>14892.813940036096</v>
      </c>
      <c r="AO921" s="2">
        <v>15014.793178021153</v>
      </c>
      <c r="AP921" s="2">
        <v>15126.096314996847</v>
      </c>
      <c r="AQ921" s="2">
        <v>15178.037778918837</v>
      </c>
      <c r="AR921" s="2">
        <v>15380.726649411417</v>
      </c>
      <c r="AS921" s="2">
        <v>16252.210685064967</v>
      </c>
      <c r="AT921" s="2">
        <v>15899.164945324519</v>
      </c>
      <c r="AU921" s="2">
        <v>14632.457139076576</v>
      </c>
      <c r="AV921" s="2">
        <v>12941.235263030105</v>
      </c>
      <c r="AW921" s="2">
        <v>12468.489833875446</v>
      </c>
      <c r="AX921" s="2">
        <v>12108.609690987369</v>
      </c>
      <c r="AY921" s="2">
        <v>11617.5</v>
      </c>
      <c r="AZ921" s="2">
        <v>11236.4</v>
      </c>
      <c r="BA921" s="2">
        <v>11331.9</v>
      </c>
      <c r="BB921" s="2">
        <v>10990.1</v>
      </c>
      <c r="BC921" s="2">
        <v>10855.5</v>
      </c>
      <c r="BD921" s="2">
        <v>10771.6</v>
      </c>
      <c r="BE921" s="2">
        <v>10657.3</v>
      </c>
      <c r="BF921" s="2">
        <v>9573.9</v>
      </c>
      <c r="BG921" s="2">
        <v>9569.4</v>
      </c>
      <c r="BH921" s="2">
        <v>9410.4</v>
      </c>
      <c r="BI921" s="2">
        <v>9267.2000000000007</v>
      </c>
      <c r="BJ921" s="2">
        <v>9330.7000000000007</v>
      </c>
      <c r="BK921" s="2">
        <v>9364.7999999999993</v>
      </c>
      <c r="BL921" s="2">
        <v>9365.9</v>
      </c>
      <c r="BM921" s="2">
        <v>9181</v>
      </c>
      <c r="BN921" s="2">
        <v>9156.1</v>
      </c>
      <c r="BO921" s="2">
        <v>9082.2000000000007</v>
      </c>
      <c r="BP921" s="2">
        <v>8645.2999999999993</v>
      </c>
      <c r="BQ921" s="2">
        <v>8569.4</v>
      </c>
      <c r="BR921" s="2">
        <v>8634.6</v>
      </c>
      <c r="BS921" s="2">
        <v>8525.7000000000007</v>
      </c>
      <c r="BT921" s="2">
        <v>8429.6</v>
      </c>
      <c r="BU921" s="2">
        <v>8648.2999999999993</v>
      </c>
      <c r="BV921" s="2">
        <v>8668.2999999999993</v>
      </c>
      <c r="BW921" s="2">
        <v>8640.3787908717477</v>
      </c>
    </row>
    <row r="922" spans="1:75" hidden="1">
      <c r="A922" s="1" t="s">
        <v>266</v>
      </c>
      <c r="B922" s="1" t="s">
        <v>87</v>
      </c>
      <c r="C922" s="1" t="s">
        <v>86</v>
      </c>
      <c r="D922" s="3" t="s">
        <v>270</v>
      </c>
      <c r="E922" s="1" t="s">
        <v>285</v>
      </c>
      <c r="F922" s="2" t="s">
        <v>291</v>
      </c>
      <c r="G922" s="2" t="s">
        <v>291</v>
      </c>
      <c r="H922" s="2" t="s">
        <v>291</v>
      </c>
      <c r="I922" s="2" t="s">
        <v>291</v>
      </c>
      <c r="J922" s="2" t="s">
        <v>291</v>
      </c>
      <c r="K922" s="2" t="s">
        <v>291</v>
      </c>
      <c r="L922" s="2" t="s">
        <v>291</v>
      </c>
      <c r="M922" s="2" t="s">
        <v>291</v>
      </c>
      <c r="N922" s="2" t="s">
        <v>291</v>
      </c>
      <c r="O922" s="2" t="s">
        <v>291</v>
      </c>
      <c r="P922" s="2" t="s">
        <v>291</v>
      </c>
      <c r="Q922" s="2" t="s">
        <v>291</v>
      </c>
      <c r="R922" s="2" t="s">
        <v>291</v>
      </c>
      <c r="S922" s="2" t="s">
        <v>291</v>
      </c>
      <c r="T922" s="2" t="s">
        <v>291</v>
      </c>
      <c r="U922" s="2" t="s">
        <v>291</v>
      </c>
      <c r="V922" s="2" t="s">
        <v>291</v>
      </c>
      <c r="W922" s="2" t="s">
        <v>291</v>
      </c>
      <c r="X922" s="2" t="s">
        <v>291</v>
      </c>
      <c r="Y922" s="2" t="s">
        <v>291</v>
      </c>
      <c r="Z922" s="2" t="s">
        <v>291</v>
      </c>
      <c r="AA922" s="2" t="s">
        <v>291</v>
      </c>
      <c r="AB922" s="2" t="s">
        <v>291</v>
      </c>
      <c r="AC922" s="2" t="s">
        <v>291</v>
      </c>
      <c r="AD922" s="2" t="s">
        <v>291</v>
      </c>
      <c r="AE922" s="2" t="s">
        <v>291</v>
      </c>
      <c r="AF922" s="2" t="s">
        <v>291</v>
      </c>
      <c r="AG922" s="2" t="s">
        <v>291</v>
      </c>
      <c r="AH922" s="2" t="s">
        <v>291</v>
      </c>
      <c r="AI922" s="2" t="s">
        <v>291</v>
      </c>
      <c r="AJ922" s="2" t="s">
        <v>291</v>
      </c>
      <c r="AK922" s="2" t="s">
        <v>291</v>
      </c>
      <c r="AL922" s="2" t="s">
        <v>291</v>
      </c>
      <c r="AM922" s="2" t="s">
        <v>291</v>
      </c>
      <c r="AN922" s="2" t="s">
        <v>291</v>
      </c>
      <c r="AO922" s="2" t="s">
        <v>291</v>
      </c>
      <c r="AP922" s="2" t="s">
        <v>291</v>
      </c>
      <c r="AQ922" s="2" t="s">
        <v>291</v>
      </c>
      <c r="AR922" s="2" t="s">
        <v>291</v>
      </c>
      <c r="AS922" s="2" t="s">
        <v>291</v>
      </c>
      <c r="AT922" s="2" t="s">
        <v>291</v>
      </c>
      <c r="AU922" s="2" t="s">
        <v>291</v>
      </c>
      <c r="AV922" s="2" t="s">
        <v>291</v>
      </c>
      <c r="AW922" s="2" t="s">
        <v>291</v>
      </c>
      <c r="AX922" s="2" t="s">
        <v>291</v>
      </c>
      <c r="AY922" s="2">
        <v>1822.645405638046</v>
      </c>
      <c r="AZ922" s="2">
        <v>1861.4635470435371</v>
      </c>
      <c r="BA922" s="2">
        <v>1860.5239192015461</v>
      </c>
      <c r="BB922" s="2">
        <v>1859.1493253018625</v>
      </c>
      <c r="BC922" s="2">
        <v>1850.0446778130902</v>
      </c>
      <c r="BD922" s="2">
        <v>1852.9989973634372</v>
      </c>
      <c r="BE922" s="2">
        <v>1852.4804594034138</v>
      </c>
      <c r="BF922" s="2">
        <v>1867.1761768976071</v>
      </c>
      <c r="BG922" s="2">
        <v>1837.0598992622317</v>
      </c>
      <c r="BH922" s="2">
        <v>1845.9629771316841</v>
      </c>
      <c r="BI922" s="2">
        <v>1852.912098584254</v>
      </c>
      <c r="BJ922" s="2">
        <v>1869.2860128393368</v>
      </c>
      <c r="BK922" s="2">
        <v>1878.1499871860585</v>
      </c>
      <c r="BL922" s="2">
        <v>1878.4280207988554</v>
      </c>
      <c r="BM922" s="2">
        <v>1867.8512144646552</v>
      </c>
      <c r="BN922" s="2">
        <v>1860.6654580006771</v>
      </c>
      <c r="BO922" s="2">
        <v>1893.7997401510645</v>
      </c>
      <c r="BP922" s="2">
        <v>1811.5428036042706</v>
      </c>
      <c r="BQ922" s="2">
        <v>1806.4569281396598</v>
      </c>
      <c r="BR922" s="2">
        <v>1792.5335278993814</v>
      </c>
      <c r="BS922" s="2">
        <v>1785.6710885909661</v>
      </c>
      <c r="BT922" s="2">
        <v>1809.0284236499951</v>
      </c>
      <c r="BU922" s="2">
        <v>1811.169825283582</v>
      </c>
      <c r="BV922" s="2">
        <v>1812.4282731331405</v>
      </c>
      <c r="BW922" s="2">
        <v>1810.4020816595428</v>
      </c>
    </row>
    <row r="923" spans="1:75" hidden="1">
      <c r="A923" s="1" t="s">
        <v>266</v>
      </c>
      <c r="B923" s="1" t="s">
        <v>87</v>
      </c>
      <c r="C923" s="1" t="s">
        <v>86</v>
      </c>
      <c r="D923" s="3" t="s">
        <v>271</v>
      </c>
      <c r="E923" s="1" t="s">
        <v>286</v>
      </c>
      <c r="F923" s="2" t="s">
        <v>291</v>
      </c>
      <c r="G923" s="2" t="s">
        <v>291</v>
      </c>
      <c r="H923" s="2" t="s">
        <v>291</v>
      </c>
      <c r="I923" s="2" t="s">
        <v>291</v>
      </c>
      <c r="J923" s="2" t="s">
        <v>291</v>
      </c>
      <c r="K923" s="2" t="s">
        <v>291</v>
      </c>
      <c r="L923" s="2" t="s">
        <v>291</v>
      </c>
      <c r="M923" s="2" t="s">
        <v>291</v>
      </c>
      <c r="N923" s="2" t="s">
        <v>291</v>
      </c>
      <c r="O923" s="2" t="s">
        <v>291</v>
      </c>
      <c r="P923" s="2" t="s">
        <v>291</v>
      </c>
      <c r="Q923" s="2" t="s">
        <v>291</v>
      </c>
      <c r="R923" s="2" t="s">
        <v>291</v>
      </c>
      <c r="S923" s="2" t="s">
        <v>291</v>
      </c>
      <c r="T923" s="2" t="s">
        <v>291</v>
      </c>
      <c r="U923" s="2" t="s">
        <v>291</v>
      </c>
      <c r="V923" s="2" t="s">
        <v>291</v>
      </c>
      <c r="W923" s="2" t="s">
        <v>291</v>
      </c>
      <c r="X923" s="2" t="s">
        <v>291</v>
      </c>
      <c r="Y923" s="2" t="s">
        <v>291</v>
      </c>
      <c r="Z923" s="2" t="s">
        <v>291</v>
      </c>
      <c r="AA923" s="2" t="s">
        <v>291</v>
      </c>
      <c r="AB923" s="2" t="s">
        <v>291</v>
      </c>
      <c r="AC923" s="2" t="s">
        <v>291</v>
      </c>
      <c r="AD923" s="2" t="s">
        <v>291</v>
      </c>
      <c r="AE923" s="2" t="s">
        <v>291</v>
      </c>
      <c r="AF923" s="2" t="s">
        <v>291</v>
      </c>
      <c r="AG923" s="2" t="s">
        <v>291</v>
      </c>
      <c r="AH923" s="2" t="s">
        <v>291</v>
      </c>
      <c r="AI923" s="2" t="s">
        <v>291</v>
      </c>
      <c r="AJ923" s="2" t="s">
        <v>291</v>
      </c>
      <c r="AK923" s="2" t="s">
        <v>291</v>
      </c>
      <c r="AL923" s="2" t="s">
        <v>291</v>
      </c>
      <c r="AM923" s="2" t="s">
        <v>291</v>
      </c>
      <c r="AN923" s="2" t="s">
        <v>291</v>
      </c>
      <c r="AO923" s="2" t="s">
        <v>291</v>
      </c>
      <c r="AP923" s="2" t="s">
        <v>291</v>
      </c>
      <c r="AQ923" s="2" t="s">
        <v>291</v>
      </c>
      <c r="AR923" s="2" t="s">
        <v>291</v>
      </c>
      <c r="AS923" s="2" t="s">
        <v>291</v>
      </c>
      <c r="AT923" s="2" t="s">
        <v>291</v>
      </c>
      <c r="AU923" s="2" t="s">
        <v>291</v>
      </c>
      <c r="AV923" s="2" t="s">
        <v>291</v>
      </c>
      <c r="AW923" s="2" t="s">
        <v>291</v>
      </c>
      <c r="AX923" s="2" t="s">
        <v>291</v>
      </c>
      <c r="AY923" s="2">
        <v>21174.582999999999</v>
      </c>
      <c r="AZ923" s="2">
        <v>20916.149000000001</v>
      </c>
      <c r="BA923" s="2">
        <v>21083.271000000001</v>
      </c>
      <c r="BB923" s="2">
        <v>20432.237000000001</v>
      </c>
      <c r="BC923" s="2">
        <v>20083.16</v>
      </c>
      <c r="BD923" s="2">
        <v>19959.763999999999</v>
      </c>
      <c r="BE923" s="2">
        <v>19742.439999999999</v>
      </c>
      <c r="BF923" s="2">
        <v>17876.157999999999</v>
      </c>
      <c r="BG923" s="2">
        <v>17579.561000000002</v>
      </c>
      <c r="BH923" s="2">
        <v>17371.25</v>
      </c>
      <c r="BI923" s="2">
        <v>17171.307000000001</v>
      </c>
      <c r="BJ923" s="2">
        <v>17441.746999999999</v>
      </c>
      <c r="BK923" s="2">
        <v>17588.499</v>
      </c>
      <c r="BL923" s="2">
        <v>17593.169000000002</v>
      </c>
      <c r="BM923" s="2">
        <v>17148.741999999998</v>
      </c>
      <c r="BN923" s="2">
        <v>17036.438999999998</v>
      </c>
      <c r="BO923" s="2">
        <v>17199.867999999999</v>
      </c>
      <c r="BP923" s="2">
        <v>15661.331</v>
      </c>
      <c r="BQ923" s="2">
        <v>15480.252</v>
      </c>
      <c r="BR923" s="2">
        <v>15477.81</v>
      </c>
      <c r="BS923" s="2">
        <v>15224.096</v>
      </c>
      <c r="BT923" s="2">
        <v>15249.386</v>
      </c>
      <c r="BU923" s="2">
        <v>15663.54</v>
      </c>
      <c r="BV923" s="2">
        <v>15710.672</v>
      </c>
      <c r="BW923" s="2">
        <v>15642.559749321175</v>
      </c>
    </row>
    <row r="924" spans="1:75" hidden="1">
      <c r="A924" s="1" t="s">
        <v>266</v>
      </c>
      <c r="B924" s="1" t="s">
        <v>87</v>
      </c>
      <c r="C924" s="1" t="s">
        <v>86</v>
      </c>
      <c r="D924" s="3" t="s">
        <v>268</v>
      </c>
      <c r="E924" s="1" t="s">
        <v>287</v>
      </c>
      <c r="F924" s="2">
        <v>16311</v>
      </c>
      <c r="G924" s="2">
        <v>16464</v>
      </c>
      <c r="H924" s="2">
        <v>16630</v>
      </c>
      <c r="I924" s="2">
        <v>16847</v>
      </c>
      <c r="J924" s="2">
        <v>17040</v>
      </c>
      <c r="K924" s="2">
        <v>17325</v>
      </c>
      <c r="L924" s="2">
        <v>17583</v>
      </c>
      <c r="M924" s="2">
        <v>17829.327000000001</v>
      </c>
      <c r="N924" s="2">
        <v>18055.948</v>
      </c>
      <c r="O924" s="2">
        <v>18225.830000000002</v>
      </c>
      <c r="P924" s="2">
        <v>18403.414000000001</v>
      </c>
      <c r="Q924" s="2">
        <v>18566.932000000001</v>
      </c>
      <c r="R924" s="2">
        <v>18680.721000000001</v>
      </c>
      <c r="S924" s="2">
        <v>18813.131000000001</v>
      </c>
      <c r="T924" s="2">
        <v>18927.080999999998</v>
      </c>
      <c r="U924" s="2">
        <v>19027.366999999998</v>
      </c>
      <c r="V924" s="2">
        <v>19140.782999999999</v>
      </c>
      <c r="W924" s="2">
        <v>19284.813999999998</v>
      </c>
      <c r="X924" s="2">
        <v>19720.984</v>
      </c>
      <c r="Y924" s="2">
        <v>20010.178</v>
      </c>
      <c r="Z924" s="2">
        <v>20252.541000000001</v>
      </c>
      <c r="AA924" s="2">
        <v>20469.657999999999</v>
      </c>
      <c r="AB924" s="2">
        <v>20662.648000000001</v>
      </c>
      <c r="AC924" s="2">
        <v>20827.525000000001</v>
      </c>
      <c r="AD924" s="2">
        <v>21028.841</v>
      </c>
      <c r="AE924" s="2">
        <v>21245.102999999999</v>
      </c>
      <c r="AF924" s="2">
        <v>21445.698</v>
      </c>
      <c r="AG924" s="2">
        <v>21658.597000000002</v>
      </c>
      <c r="AH924" s="2">
        <v>21831.875</v>
      </c>
      <c r="AI924" s="2">
        <v>22001.387999999999</v>
      </c>
      <c r="AJ924" s="2">
        <v>22130.036</v>
      </c>
      <c r="AK924" s="2">
        <v>22256.550999999999</v>
      </c>
      <c r="AL924" s="2">
        <v>22356.725999999999</v>
      </c>
      <c r="AM924" s="2">
        <v>22407.280999999999</v>
      </c>
      <c r="AN924" s="2">
        <v>22453.788</v>
      </c>
      <c r="AO924" s="2">
        <v>22521.195</v>
      </c>
      <c r="AP924" s="2">
        <v>22599.678</v>
      </c>
      <c r="AQ924" s="2">
        <v>22686.370999999999</v>
      </c>
      <c r="AR924" s="2">
        <v>22768.897000000001</v>
      </c>
      <c r="AS924" s="2">
        <v>22852.123</v>
      </c>
      <c r="AT924" s="2">
        <v>22865.945</v>
      </c>
      <c r="AU924" s="2">
        <v>22825.558999999997</v>
      </c>
      <c r="AV924" s="2">
        <v>22797.026999999998</v>
      </c>
      <c r="AW924" s="2">
        <v>22765.756999999998</v>
      </c>
      <c r="AX924" s="2">
        <v>22733.019999999997</v>
      </c>
      <c r="AY924" s="2">
        <v>22687.406999999996</v>
      </c>
      <c r="AZ924" s="2">
        <v>22622.470999999994</v>
      </c>
      <c r="BA924" s="2">
        <v>22557.738999999994</v>
      </c>
      <c r="BB924" s="2">
        <v>22511.375999999993</v>
      </c>
      <c r="BC924" s="2">
        <v>22476.288999999993</v>
      </c>
      <c r="BD924" s="2">
        <v>22447.352999999996</v>
      </c>
      <c r="BE924" s="2">
        <v>22415.498999999996</v>
      </c>
      <c r="BF924" s="2">
        <v>22365.751999999997</v>
      </c>
      <c r="BG924" s="2">
        <v>22304.677999999996</v>
      </c>
      <c r="BH924" s="2">
        <v>22247.629999999994</v>
      </c>
      <c r="BI924" s="2">
        <v>22197.163999999993</v>
      </c>
      <c r="BJ924" s="2">
        <v>22150.477999999996</v>
      </c>
      <c r="BK924" s="2">
        <v>22106.150999999994</v>
      </c>
      <c r="BL924" s="2">
        <v>22060.807999999994</v>
      </c>
      <c r="BM924" s="2">
        <v>22011.817999999996</v>
      </c>
      <c r="BN924" s="2">
        <v>21959.277999999995</v>
      </c>
      <c r="BO924" s="2">
        <v>21904.550999999996</v>
      </c>
      <c r="BP924" s="2">
        <v>21848.503999999994</v>
      </c>
      <c r="BQ924" s="2">
        <v>21790.478999999992</v>
      </c>
      <c r="BR924" s="2">
        <v>21729.870999999992</v>
      </c>
      <c r="BS924" s="2">
        <v>21666.349999999991</v>
      </c>
      <c r="BT924" s="2">
        <v>21599.735999999994</v>
      </c>
      <c r="BU924" s="2">
        <v>21529.966999999993</v>
      </c>
      <c r="BV924" s="2">
        <v>21457.115999999995</v>
      </c>
      <c r="BW924" s="2">
        <v>21381.355999999992</v>
      </c>
    </row>
    <row r="925" spans="1:75" hidden="1">
      <c r="A925" s="1" t="s">
        <v>266</v>
      </c>
      <c r="B925" s="1" t="s">
        <v>87</v>
      </c>
      <c r="C925" s="1" t="s">
        <v>86</v>
      </c>
      <c r="D925" s="3" t="s">
        <v>274</v>
      </c>
      <c r="E925" s="1" t="s">
        <v>288</v>
      </c>
      <c r="F925" s="2">
        <v>5648.8797329792487</v>
      </c>
      <c r="G925" s="2">
        <v>6013.1003253108211</v>
      </c>
      <c r="H925" s="2">
        <v>6400.4729158989494</v>
      </c>
      <c r="I925" s="2">
        <v>6813.0562407561156</v>
      </c>
      <c r="J925" s="2">
        <v>7252.2197038911263</v>
      </c>
      <c r="K925" s="2">
        <v>7719.6688990364428</v>
      </c>
      <c r="L925" s="2">
        <v>8001.0850124176013</v>
      </c>
      <c r="M925" s="2">
        <v>8293.0675174610369</v>
      </c>
      <c r="N925" s="2">
        <v>8595.5098320632696</v>
      </c>
      <c r="O925" s="2">
        <v>8909.2270453388519</v>
      </c>
      <c r="P925" s="2">
        <v>9234.1138501743844</v>
      </c>
      <c r="Q925" s="2">
        <v>9807.9336334787477</v>
      </c>
      <c r="R925" s="2">
        <v>10100.39888868761</v>
      </c>
      <c r="S925" s="2">
        <v>10771.921019822506</v>
      </c>
      <c r="T925" s="2">
        <v>11395.174383315534</v>
      </c>
      <c r="U925" s="2">
        <v>12042.436790813752</v>
      </c>
      <c r="V925" s="2">
        <v>13349.207263026563</v>
      </c>
      <c r="W925" s="2">
        <v>13888.13514002585</v>
      </c>
      <c r="X925" s="2">
        <v>14108.996934855077</v>
      </c>
      <c r="Y925" s="2">
        <v>14682.905646958812</v>
      </c>
      <c r="Z925" s="2">
        <v>14936.578095294517</v>
      </c>
      <c r="AA925" s="2">
        <v>17004.745138246679</v>
      </c>
      <c r="AB925" s="2">
        <v>18040.533612437557</v>
      </c>
      <c r="AC925" s="2">
        <v>18522.569510619833</v>
      </c>
      <c r="AD925" s="2">
        <v>19467.915015141869</v>
      </c>
      <c r="AE925" s="2">
        <v>20179.129103630072</v>
      </c>
      <c r="AF925" s="2">
        <v>21053.582951355122</v>
      </c>
      <c r="AG925" s="2">
        <v>21454.344531154555</v>
      </c>
      <c r="AH925" s="2">
        <v>22096.504158226762</v>
      </c>
      <c r="AI925" s="2">
        <v>22669.151666327969</v>
      </c>
      <c r="AJ925" s="2">
        <v>22665.515119279131</v>
      </c>
      <c r="AK925" s="2">
        <v>22470.600846228066</v>
      </c>
      <c r="AL925" s="2">
        <v>22377.505474153528</v>
      </c>
      <c r="AM925" s="2">
        <v>22114.846403935939</v>
      </c>
      <c r="AN925" s="2">
        <v>22901.794707509845</v>
      </c>
      <c r="AO925" s="2">
        <v>22678.395902213517</v>
      </c>
      <c r="AP925" s="2">
        <v>22896.134570920414</v>
      </c>
      <c r="AQ925" s="2">
        <v>22337.503544166451</v>
      </c>
      <c r="AR925" s="2">
        <v>21988.451215781155</v>
      </c>
      <c r="AS925" s="2">
        <v>20145.200776978334</v>
      </c>
      <c r="AT925" s="2">
        <v>18357.375115629377</v>
      </c>
      <c r="AU925" s="2">
        <v>16717.45160330915</v>
      </c>
      <c r="AV925" s="2">
        <v>17253.153970715823</v>
      </c>
      <c r="AW925" s="2">
        <v>18179.67380318281</v>
      </c>
      <c r="AX925" s="2">
        <v>19456.56510725871</v>
      </c>
      <c r="AY925" s="2">
        <v>21726.831203239271</v>
      </c>
      <c r="AZ925" s="2">
        <v>23341.54725692686</v>
      </c>
      <c r="BA925" s="2">
        <v>22022.521106202072</v>
      </c>
      <c r="BB925" s="2">
        <v>22246.523707219192</v>
      </c>
      <c r="BC925" s="2">
        <v>22437.524627423627</v>
      </c>
      <c r="BD925" s="2">
        <v>23168.836492137336</v>
      </c>
      <c r="BE925" s="2">
        <v>24639.283925415242</v>
      </c>
      <c r="BF925" s="2">
        <v>28991.689200410809</v>
      </c>
      <c r="BG925" s="2">
        <v>29684.380830109385</v>
      </c>
      <c r="BH925" s="2">
        <v>33333.759853939489</v>
      </c>
      <c r="BI925" s="2">
        <v>35428.957346982002</v>
      </c>
      <c r="BJ925" s="2">
        <v>38013.015610358205</v>
      </c>
      <c r="BK925" s="2">
        <v>40614.37285696435</v>
      </c>
      <c r="BL925" s="2">
        <v>44389.335269194431</v>
      </c>
      <c r="BM925" s="2">
        <v>42784.839141742872</v>
      </c>
      <c r="BN925" s="2">
        <v>41227.521183857556</v>
      </c>
      <c r="BO925" s="2">
        <v>42397.219556764117</v>
      </c>
      <c r="BP925" s="2">
        <v>45464.976342305745</v>
      </c>
      <c r="BQ925" s="2">
        <v>47479.69580601839</v>
      </c>
      <c r="BR925" s="2">
        <v>48728.392526758995</v>
      </c>
      <c r="BS925" s="2">
        <v>51261.42624635464</v>
      </c>
      <c r="BT925" s="2">
        <v>54334.845733123184</v>
      </c>
      <c r="BU925" s="2">
        <v>56663.514495859745</v>
      </c>
      <c r="BV925" s="2">
        <v>58848.168499386127</v>
      </c>
      <c r="BW925" s="2">
        <v>61281.791900691562</v>
      </c>
    </row>
    <row r="926" spans="1:75" hidden="1">
      <c r="A926" s="1" t="s">
        <v>266</v>
      </c>
      <c r="B926" s="1" t="s">
        <v>87</v>
      </c>
      <c r="C926" s="1" t="s">
        <v>86</v>
      </c>
      <c r="D926" s="3" t="s">
        <v>273</v>
      </c>
      <c r="E926" s="1" t="s">
        <v>289</v>
      </c>
      <c r="F926" s="2" t="s">
        <v>291</v>
      </c>
      <c r="G926" s="2" t="s">
        <v>291</v>
      </c>
      <c r="H926" s="2" t="s">
        <v>291</v>
      </c>
      <c r="I926" s="2" t="s">
        <v>291</v>
      </c>
      <c r="J926" s="2" t="s">
        <v>291</v>
      </c>
      <c r="K926" s="2" t="s">
        <v>291</v>
      </c>
      <c r="L926" s="2" t="s">
        <v>291</v>
      </c>
      <c r="M926" s="2" t="s">
        <v>291</v>
      </c>
      <c r="N926" s="2" t="s">
        <v>291</v>
      </c>
      <c r="O926" s="2" t="s">
        <v>291</v>
      </c>
      <c r="P926" s="2" t="s">
        <v>291</v>
      </c>
      <c r="Q926" s="2" t="s">
        <v>291</v>
      </c>
      <c r="R926" s="2" t="s">
        <v>291</v>
      </c>
      <c r="S926" s="2" t="s">
        <v>291</v>
      </c>
      <c r="T926" s="2" t="s">
        <v>291</v>
      </c>
      <c r="U926" s="2" t="s">
        <v>291</v>
      </c>
      <c r="V926" s="2" t="s">
        <v>291</v>
      </c>
      <c r="W926" s="2" t="s">
        <v>291</v>
      </c>
      <c r="X926" s="2" t="s">
        <v>291</v>
      </c>
      <c r="Y926" s="2" t="s">
        <v>291</v>
      </c>
      <c r="Z926" s="2" t="s">
        <v>291</v>
      </c>
      <c r="AA926" s="2" t="s">
        <v>291</v>
      </c>
      <c r="AB926" s="2" t="s">
        <v>291</v>
      </c>
      <c r="AC926" s="2" t="s">
        <v>291</v>
      </c>
      <c r="AD926" s="2" t="s">
        <v>291</v>
      </c>
      <c r="AE926" s="2" t="s">
        <v>291</v>
      </c>
      <c r="AF926" s="2" t="s">
        <v>291</v>
      </c>
      <c r="AG926" s="2" t="s">
        <v>291</v>
      </c>
      <c r="AH926" s="2" t="s">
        <v>291</v>
      </c>
      <c r="AI926" s="2" t="s">
        <v>291</v>
      </c>
      <c r="AJ926" s="2" t="s">
        <v>291</v>
      </c>
      <c r="AK926" s="2" t="s">
        <v>291</v>
      </c>
      <c r="AL926" s="2" t="s">
        <v>291</v>
      </c>
      <c r="AM926" s="2" t="s">
        <v>291</v>
      </c>
      <c r="AN926" s="2" t="s">
        <v>291</v>
      </c>
      <c r="AO926" s="2" t="s">
        <v>291</v>
      </c>
      <c r="AP926" s="2" t="s">
        <v>291</v>
      </c>
      <c r="AQ926" s="2" t="s">
        <v>291</v>
      </c>
      <c r="AR926" s="2" t="s">
        <v>291</v>
      </c>
      <c r="AS926" s="2" t="s">
        <v>291</v>
      </c>
      <c r="AT926" s="2" t="s">
        <v>291</v>
      </c>
      <c r="AU926" s="2" t="s">
        <v>291</v>
      </c>
      <c r="AV926" s="2" t="s">
        <v>291</v>
      </c>
      <c r="AW926" s="2" t="s">
        <v>291</v>
      </c>
      <c r="AX926" s="2" t="s">
        <v>291</v>
      </c>
      <c r="AY926" s="2">
        <v>11.920492672919803</v>
      </c>
      <c r="AZ926" s="2">
        <v>12.539352325216893</v>
      </c>
      <c r="BA926" s="2">
        <v>11.836730976107608</v>
      </c>
      <c r="BB926" s="2">
        <v>11.965969276624469</v>
      </c>
      <c r="BC926" s="2">
        <v>12.128098794860829</v>
      </c>
      <c r="BD926" s="2">
        <v>12.503426351068406</v>
      </c>
      <c r="BE926" s="2">
        <v>13.300698423210498</v>
      </c>
      <c r="BF926" s="2">
        <v>15.527023940816198</v>
      </c>
      <c r="BG926" s="2">
        <v>16.15863524212287</v>
      </c>
      <c r="BH926" s="2">
        <v>18.057653521163544</v>
      </c>
      <c r="BI926" s="2">
        <v>19.120689737010213</v>
      </c>
      <c r="BJ926" s="2">
        <v>20.335580189046965</v>
      </c>
      <c r="BK926" s="2">
        <v>21.624669559972098</v>
      </c>
      <c r="BL926" s="2">
        <v>23.631107914540475</v>
      </c>
      <c r="BM926" s="2">
        <v>22.905913924201627</v>
      </c>
      <c r="BN926" s="2">
        <v>22.157406645339332</v>
      </c>
      <c r="BO926" s="2">
        <v>22.387382708893064</v>
      </c>
      <c r="BP926" s="2">
        <v>25.097379014091192</v>
      </c>
      <c r="BQ926" s="2">
        <v>26.283325700388726</v>
      </c>
      <c r="BR926" s="2">
        <v>27.184089875218344</v>
      </c>
      <c r="BS926" s="2">
        <v>28.707093133710259</v>
      </c>
      <c r="BT926" s="2">
        <v>30.035374249949157</v>
      </c>
      <c r="BU926" s="2">
        <v>31.285588852490804</v>
      </c>
      <c r="BV926" s="2">
        <v>32.469239953786108</v>
      </c>
      <c r="BW926" s="2">
        <v>33.849824037164339</v>
      </c>
    </row>
    <row r="927" spans="1:75" hidden="1">
      <c r="A927" s="1" t="s">
        <v>266</v>
      </c>
      <c r="B927" s="1" t="s">
        <v>87</v>
      </c>
      <c r="C927" s="1" t="s">
        <v>86</v>
      </c>
      <c r="D927" s="3" t="s">
        <v>272</v>
      </c>
      <c r="E927" s="1" t="s">
        <v>290</v>
      </c>
      <c r="F927" s="2">
        <v>4297.2793730394988</v>
      </c>
      <c r="G927" s="2">
        <v>4565.4429227334895</v>
      </c>
      <c r="H927" s="2">
        <v>4846.7165005716033</v>
      </c>
      <c r="I927" s="2">
        <v>5130.4466701048832</v>
      </c>
      <c r="J927" s="2">
        <v>5439.326376496706</v>
      </c>
      <c r="K927" s="2">
        <v>5736.8984718309839</v>
      </c>
      <c r="L927" s="2">
        <v>5902.2230749714645</v>
      </c>
      <c r="M927" s="2">
        <v>6077.8214702683135</v>
      </c>
      <c r="N927" s="2">
        <v>6266.5283866493928</v>
      </c>
      <c r="O927" s="2">
        <v>6482.407882952567</v>
      </c>
      <c r="P927" s="2">
        <v>6703.2967895206375</v>
      </c>
      <c r="Q927" s="2">
        <v>7093.5038659592874</v>
      </c>
      <c r="R927" s="2">
        <v>7297.9376382391174</v>
      </c>
      <c r="S927" s="2">
        <v>7768.177781510929</v>
      </c>
      <c r="T927" s="2">
        <v>8210.247115418164</v>
      </c>
      <c r="U927" s="2">
        <v>8675.3377740251344</v>
      </c>
      <c r="V927" s="2">
        <v>9609.0025257571924</v>
      </c>
      <c r="W927" s="2">
        <v>9973.3906199151334</v>
      </c>
      <c r="X927" s="2">
        <v>9958.9540074632969</v>
      </c>
      <c r="Y927" s="2">
        <v>10266.893168818393</v>
      </c>
      <c r="Z927" s="2">
        <v>10372.451179799154</v>
      </c>
      <c r="AA927" s="2">
        <v>11710.884450510779</v>
      </c>
      <c r="AB927" s="2">
        <v>12347.799896086693</v>
      </c>
      <c r="AC927" s="2">
        <v>12640.437209620397</v>
      </c>
      <c r="AD927" s="2">
        <v>13222.727250038108</v>
      </c>
      <c r="AE927" s="2">
        <v>13675.394719120348</v>
      </c>
      <c r="AF927" s="2">
        <v>14240.379083503882</v>
      </c>
      <c r="AG927" s="2">
        <v>14420.789522601679</v>
      </c>
      <c r="AH927" s="2">
        <v>14771.866486530866</v>
      </c>
      <c r="AI927" s="2">
        <v>15081.771273847184</v>
      </c>
      <c r="AJ927" s="2">
        <v>15035.271950450668</v>
      </c>
      <c r="AK927" s="2">
        <v>14858.475364916503</v>
      </c>
      <c r="AL927" s="2">
        <v>14804.439005824124</v>
      </c>
      <c r="AM927" s="2">
        <v>14639.655906268554</v>
      </c>
      <c r="AN927" s="2">
        <v>15189.961153630182</v>
      </c>
      <c r="AO927" s="2">
        <v>15119.598408566613</v>
      </c>
      <c r="AP927" s="2">
        <v>15324.516427219502</v>
      </c>
      <c r="AQ927" s="2">
        <v>14944.632293992363</v>
      </c>
      <c r="AR927" s="2">
        <v>14853.523980272215</v>
      </c>
      <c r="AS927" s="2">
        <v>14327.073564254244</v>
      </c>
      <c r="AT927" s="2">
        <v>12764.262965146956</v>
      </c>
      <c r="AU927" s="2">
        <v>10716.81942422563</v>
      </c>
      <c r="AV927" s="2">
        <v>9794.1334439931779</v>
      </c>
      <c r="AW927" s="2">
        <v>9956.7555780445455</v>
      </c>
      <c r="AX927" s="2">
        <v>10363.425220717683</v>
      </c>
      <c r="AY927" s="2">
        <v>11125.619666612067</v>
      </c>
      <c r="AZ927" s="2">
        <v>11593.559412574032</v>
      </c>
      <c r="BA927" s="2">
        <v>11063.03282094767</v>
      </c>
      <c r="BB927" s="2">
        <v>10860.798566676234</v>
      </c>
      <c r="BC927" s="2">
        <v>10836.777752457145</v>
      </c>
      <c r="BD927" s="2">
        <v>11117.811492460005</v>
      </c>
      <c r="BE927" s="2">
        <v>11714.583760920419</v>
      </c>
      <c r="BF927" s="2">
        <v>12410.203476986289</v>
      </c>
      <c r="BG927" s="2">
        <v>12735.521845042946</v>
      </c>
      <c r="BH927" s="2">
        <v>14099.659771827932</v>
      </c>
      <c r="BI927" s="2">
        <v>14791.404592314213</v>
      </c>
      <c r="BJ927" s="2">
        <v>16012.65872255982</v>
      </c>
      <c r="BK927" s="2">
        <v>17205.413956093027</v>
      </c>
      <c r="BL927" s="2">
        <v>18845.460021126528</v>
      </c>
      <c r="BM927" s="2">
        <v>17845.305106572359</v>
      </c>
      <c r="BN927" s="2">
        <v>17190.151092923832</v>
      </c>
      <c r="BO927" s="2">
        <v>17578.996595659195</v>
      </c>
      <c r="BP927" s="2">
        <v>17990.172689724477</v>
      </c>
      <c r="BQ927" s="2">
        <v>18672.031268339448</v>
      </c>
      <c r="BR927" s="2">
        <v>19362.755449010878</v>
      </c>
      <c r="BS927" s="2">
        <v>20171.350585056825</v>
      </c>
      <c r="BT927" s="2">
        <v>21204.935819212576</v>
      </c>
      <c r="BU927" s="2">
        <v>22760.976475929754</v>
      </c>
      <c r="BV927" s="2">
        <v>23773.631973804349</v>
      </c>
      <c r="BW927" s="2">
        <v>24764.467464334422</v>
      </c>
    </row>
    <row r="928" spans="1:75" hidden="1">
      <c r="A928" s="1" t="s">
        <v>266</v>
      </c>
      <c r="B928" s="1" t="s">
        <v>87</v>
      </c>
      <c r="C928" s="1" t="s">
        <v>86</v>
      </c>
      <c r="D928" s="3" t="s">
        <v>275</v>
      </c>
      <c r="E928" s="1" t="s">
        <v>251</v>
      </c>
      <c r="F928" s="4" t="s">
        <v>291</v>
      </c>
      <c r="G928" s="4">
        <v>7.2368623640644225</v>
      </c>
      <c r="H928" s="4">
        <v>7.2313050207990726</v>
      </c>
      <c r="I928" s="4">
        <v>7.2353286120258042</v>
      </c>
      <c r="J928" s="4">
        <v>7.2350986413157736</v>
      </c>
      <c r="K928" s="4">
        <v>7.2347881901468014</v>
      </c>
      <c r="L928" s="4">
        <v>4.4138689533611108</v>
      </c>
      <c r="M928" s="4">
        <v>4.4177410313901433</v>
      </c>
      <c r="N928" s="4">
        <v>4.41536654923671</v>
      </c>
      <c r="O928" s="4">
        <v>4.4182384884804415</v>
      </c>
      <c r="P928" s="4">
        <v>4.4150678886481387</v>
      </c>
      <c r="Q928" s="4">
        <v>6.7613636363636598</v>
      </c>
      <c r="R928" s="4">
        <v>3.5125066524747117</v>
      </c>
      <c r="S928" s="4">
        <v>7.1979434447300816</v>
      </c>
      <c r="T928" s="4">
        <v>6.3309352517985529</v>
      </c>
      <c r="U928" s="4">
        <v>6.2246278755074602</v>
      </c>
      <c r="V928" s="4">
        <v>11.422505307855602</v>
      </c>
      <c r="W928" s="4">
        <v>4.5731707317073322</v>
      </c>
      <c r="X928" s="4">
        <v>2.1137026239067103</v>
      </c>
      <c r="Y928" s="4">
        <v>4.6038543897216622</v>
      </c>
      <c r="Z928" s="4">
        <v>2.2517911975434846</v>
      </c>
      <c r="AA928" s="4">
        <v>14.114114114114118</v>
      </c>
      <c r="AB928" s="4">
        <v>6.4327485380117011</v>
      </c>
      <c r="AC928" s="4">
        <v>3.1868131868132199</v>
      </c>
      <c r="AD928" s="4">
        <v>5.6176783812566411</v>
      </c>
      <c r="AE928" s="4">
        <v>4.4870178976556652</v>
      </c>
      <c r="AF928" s="4">
        <v>5.1145958986730911</v>
      </c>
      <c r="AG928" s="4">
        <v>2.2722056460867668</v>
      </c>
      <c r="AH928" s="4">
        <v>3.2540394973070041</v>
      </c>
      <c r="AI928" s="4">
        <v>2.8906759400130433</v>
      </c>
      <c r="AJ928" s="4">
        <v>0.27460920997042226</v>
      </c>
      <c r="AK928" s="4">
        <v>-0.61091215504528451</v>
      </c>
      <c r="AL928" s="4">
        <v>8.4781687155577323E-2</v>
      </c>
      <c r="AM928" s="4">
        <v>-0.88945362134688066</v>
      </c>
      <c r="AN928" s="4">
        <v>3.9743589743589824</v>
      </c>
      <c r="AO928" s="4">
        <v>-0.16440608302508153</v>
      </c>
      <c r="AP928" s="4">
        <v>1.7085220255249167</v>
      </c>
      <c r="AQ928" s="4">
        <v>-2.1048370775146874</v>
      </c>
      <c r="AR928" s="4">
        <v>-0.24808765763901786</v>
      </c>
      <c r="AS928" s="4">
        <v>-3.1917098445595871</v>
      </c>
      <c r="AT928" s="4">
        <v>-10.85420680796404</v>
      </c>
      <c r="AU928" s="4">
        <v>-16.188726852003189</v>
      </c>
      <c r="AV928" s="4">
        <v>-8.7239378776382441</v>
      </c>
      <c r="AW928" s="4">
        <v>1.5209589609628704</v>
      </c>
      <c r="AX928" s="4">
        <v>3.9346864178530172</v>
      </c>
      <c r="AY928" s="4">
        <v>7.1392543301511902</v>
      </c>
      <c r="AZ928" s="4">
        <v>3.9077068986262287</v>
      </c>
      <c r="BA928" s="4">
        <v>-4.8490921881700793</v>
      </c>
      <c r="BB928" s="4">
        <v>-2.0297914256588889</v>
      </c>
      <c r="BC928" s="4">
        <v>-0.37668856612247392</v>
      </c>
      <c r="BD928" s="4">
        <v>2.4612542856019548</v>
      </c>
      <c r="BE928" s="4">
        <v>5.2181910538260601</v>
      </c>
      <c r="BF928" s="4">
        <v>5.7029563184183063</v>
      </c>
      <c r="BG928" s="4">
        <v>2.3411507282965038</v>
      </c>
      <c r="BH928" s="4">
        <v>10.42812120138783</v>
      </c>
      <c r="BI928" s="4">
        <v>4.6681434677975808</v>
      </c>
      <c r="BJ928" s="4">
        <v>8.0288226311674649</v>
      </c>
      <c r="BK928" s="4">
        <v>7.2338029304066298</v>
      </c>
      <c r="BL928" s="4">
        <v>9.3074844392405431</v>
      </c>
      <c r="BM928" s="4">
        <v>-5.5174223897354384</v>
      </c>
      <c r="BN928" s="4">
        <v>-3.9012231765551464</v>
      </c>
      <c r="BO928" s="4">
        <v>2.0071671017535486</v>
      </c>
      <c r="BP928" s="4">
        <v>2.0771651024088511</v>
      </c>
      <c r="BQ928" s="4">
        <v>3.5145277838480204</v>
      </c>
      <c r="BR928" s="4">
        <v>3.4108160892489137</v>
      </c>
      <c r="BS928" s="4">
        <v>3.8715048702067767</v>
      </c>
      <c r="BT928" s="4">
        <v>4.800818195865042</v>
      </c>
      <c r="BU928" s="4">
        <v>6.9913946593092469</v>
      </c>
      <c r="BV928" s="4">
        <v>4.095661732303113</v>
      </c>
      <c r="BW928" s="4">
        <v>3.8000000000000034</v>
      </c>
    </row>
    <row r="929" spans="1:75" hidden="1">
      <c r="A929" s="1" t="s">
        <v>266</v>
      </c>
      <c r="B929" s="1" t="s">
        <v>87</v>
      </c>
      <c r="C929" s="1" t="s">
        <v>86</v>
      </c>
      <c r="D929" s="3" t="s">
        <v>276</v>
      </c>
      <c r="E929" s="1" t="s">
        <v>252</v>
      </c>
      <c r="F929" s="4" t="s">
        <v>291</v>
      </c>
      <c r="G929" s="4">
        <v>0.74139888982081015</v>
      </c>
      <c r="H929" s="4">
        <v>0.74139888982081015</v>
      </c>
      <c r="I929" s="4">
        <v>0.74139888982081015</v>
      </c>
      <c r="J929" s="4">
        <v>0.74139888982081015</v>
      </c>
      <c r="K929" s="4">
        <v>0.74139888982081015</v>
      </c>
      <c r="L929" s="4">
        <v>0.74139888982081015</v>
      </c>
      <c r="M929" s="4">
        <v>0.74139888982081015</v>
      </c>
      <c r="N929" s="4">
        <v>0.74139888982081015</v>
      </c>
      <c r="O929" s="4">
        <v>0.74139888982081015</v>
      </c>
      <c r="P929" s="4">
        <v>0.74139888982076574</v>
      </c>
      <c r="Q929" s="4">
        <v>0.51521793060733678</v>
      </c>
      <c r="R929" s="4">
        <v>0.51521793060731458</v>
      </c>
      <c r="S929" s="4">
        <v>0.51521793060731458</v>
      </c>
      <c r="T929" s="4">
        <v>0.51521793060731458</v>
      </c>
      <c r="U929" s="4">
        <v>0.51521793060731458</v>
      </c>
      <c r="V929" s="4">
        <v>0.51521793060731458</v>
      </c>
      <c r="W929" s="4">
        <v>0.51521793060731458</v>
      </c>
      <c r="X929" s="4">
        <v>0.51521793060731458</v>
      </c>
      <c r="Y929" s="4">
        <v>0.51521793060731458</v>
      </c>
      <c r="Z929" s="4">
        <v>0.51521793060735899</v>
      </c>
      <c r="AA929" s="4">
        <v>0.23522042721777492</v>
      </c>
      <c r="AB929" s="4">
        <v>0.32196398027970474</v>
      </c>
      <c r="AC929" s="4">
        <v>0.50145421722995742</v>
      </c>
      <c r="AD929" s="4">
        <v>0.48897315637161931</v>
      </c>
      <c r="AE929" s="4">
        <v>0.80436941410129137</v>
      </c>
      <c r="AF929" s="4">
        <v>0.74869470988079279</v>
      </c>
      <c r="AG929" s="4">
        <v>0.36178742544246134</v>
      </c>
      <c r="AH929" s="4">
        <v>0.25331254871394648</v>
      </c>
      <c r="AI929" s="4">
        <v>0.29154518950438302</v>
      </c>
      <c r="AJ929" s="4">
        <v>0.29069767441860517</v>
      </c>
      <c r="AK929" s="4">
        <v>0.25120772946860548</v>
      </c>
      <c r="AL929" s="4">
        <v>0.50115651503468417</v>
      </c>
      <c r="AM929" s="4">
        <v>0.28768699654775354</v>
      </c>
      <c r="AN929" s="4">
        <v>0.40160642570281624</v>
      </c>
      <c r="AO929" s="4">
        <v>0.81904761904760814</v>
      </c>
      <c r="AP929" s="4">
        <v>0.74128984432912937</v>
      </c>
      <c r="AQ929" s="4">
        <v>0.34338974736325412</v>
      </c>
      <c r="AR929" s="4">
        <v>1.3354089207374464</v>
      </c>
      <c r="AS929" s="4">
        <v>5.6660784338618875</v>
      </c>
      <c r="AT929" s="4">
        <v>-2.1722936441187057</v>
      </c>
      <c r="AU929" s="4">
        <v>-7.9671341897767149</v>
      </c>
      <c r="AV929" s="4">
        <v>-11.558016948021631</v>
      </c>
      <c r="AW929" s="4">
        <v>-3.6530162658055865</v>
      </c>
      <c r="AX929" s="4">
        <v>-2.8863170093809232</v>
      </c>
      <c r="AY929" s="4">
        <v>-4.0558718426022882</v>
      </c>
      <c r="AZ929" s="4">
        <v>-3.2803959543791672</v>
      </c>
      <c r="BA929" s="4">
        <v>0.84991634331279542</v>
      </c>
      <c r="BB929" s="4">
        <v>-3.0162638216009618</v>
      </c>
      <c r="BC929" s="4">
        <v>-1.2247386284019335</v>
      </c>
      <c r="BD929" s="4">
        <v>-0.77288010685827579</v>
      </c>
      <c r="BE929" s="4">
        <v>-1.0611236956441061</v>
      </c>
      <c r="BF929" s="4">
        <v>-10.165801844744916</v>
      </c>
      <c r="BG929" s="4">
        <v>-4.7002788832140041E-2</v>
      </c>
      <c r="BH929" s="4">
        <v>-1.6615461784437846</v>
      </c>
      <c r="BI929" s="4">
        <v>-1.5217206494941626</v>
      </c>
      <c r="BJ929" s="4">
        <v>0.68521236187846224</v>
      </c>
      <c r="BK929" s="4">
        <v>0.36546025485759692</v>
      </c>
      <c r="BL929" s="4">
        <v>1.1746113104393885E-2</v>
      </c>
      <c r="BM929" s="4">
        <v>-1.9741829402406541</v>
      </c>
      <c r="BN929" s="4">
        <v>-0.27121228624332749</v>
      </c>
      <c r="BO929" s="4">
        <v>-0.80711219842508619</v>
      </c>
      <c r="BP929" s="4">
        <v>-4.8105084671115073</v>
      </c>
      <c r="BQ929" s="4">
        <v>-0.87793367494476415</v>
      </c>
      <c r="BR929" s="4">
        <v>0.76084673372698308</v>
      </c>
      <c r="BS929" s="4">
        <v>-1.2612049197414987</v>
      </c>
      <c r="BT929" s="4">
        <v>-1.1271801728890307</v>
      </c>
      <c r="BU929" s="4">
        <v>2.5944291544082621</v>
      </c>
      <c r="BV929" s="4">
        <v>0.23125932264145277</v>
      </c>
      <c r="BW929" s="4">
        <v>-0.32210709283541084</v>
      </c>
    </row>
    <row r="930" spans="1:75" hidden="1">
      <c r="A930" s="1" t="s">
        <v>266</v>
      </c>
      <c r="B930" s="1" t="s">
        <v>87</v>
      </c>
      <c r="C930" s="1" t="s">
        <v>86</v>
      </c>
      <c r="D930" s="3" t="s">
        <v>277</v>
      </c>
      <c r="E930" s="1" t="s">
        <v>253</v>
      </c>
      <c r="F930" s="4" t="s">
        <v>291</v>
      </c>
      <c r="G930" s="4" t="s">
        <v>291</v>
      </c>
      <c r="H930" s="4" t="s">
        <v>291</v>
      </c>
      <c r="I930" s="4" t="s">
        <v>291</v>
      </c>
      <c r="J930" s="4" t="s">
        <v>291</v>
      </c>
      <c r="K930" s="4" t="s">
        <v>291</v>
      </c>
      <c r="L930" s="4" t="s">
        <v>291</v>
      </c>
      <c r="M930" s="4" t="s">
        <v>291</v>
      </c>
      <c r="N930" s="4" t="s">
        <v>291</v>
      </c>
      <c r="O930" s="4" t="s">
        <v>291</v>
      </c>
      <c r="P930" s="4" t="s">
        <v>291</v>
      </c>
      <c r="Q930" s="4" t="s">
        <v>291</v>
      </c>
      <c r="R930" s="4" t="s">
        <v>291</v>
      </c>
      <c r="S930" s="4" t="s">
        <v>291</v>
      </c>
      <c r="T930" s="4" t="s">
        <v>291</v>
      </c>
      <c r="U930" s="4" t="s">
        <v>291</v>
      </c>
      <c r="V930" s="4" t="s">
        <v>291</v>
      </c>
      <c r="W930" s="4" t="s">
        <v>291</v>
      </c>
      <c r="X930" s="4" t="s">
        <v>291</v>
      </c>
      <c r="Y930" s="4" t="s">
        <v>291</v>
      </c>
      <c r="Z930" s="4" t="s">
        <v>291</v>
      </c>
      <c r="AA930" s="4" t="s">
        <v>291</v>
      </c>
      <c r="AB930" s="4" t="s">
        <v>291</v>
      </c>
      <c r="AC930" s="4" t="s">
        <v>291</v>
      </c>
      <c r="AD930" s="4" t="s">
        <v>291</v>
      </c>
      <c r="AE930" s="4" t="s">
        <v>291</v>
      </c>
      <c r="AF930" s="4" t="s">
        <v>291</v>
      </c>
      <c r="AG930" s="4" t="s">
        <v>291</v>
      </c>
      <c r="AH930" s="4" t="s">
        <v>291</v>
      </c>
      <c r="AI930" s="4" t="s">
        <v>291</v>
      </c>
      <c r="AJ930" s="4" t="s">
        <v>291</v>
      </c>
      <c r="AK930" s="4" t="s">
        <v>291</v>
      </c>
      <c r="AL930" s="4" t="s">
        <v>291</v>
      </c>
      <c r="AM930" s="4" t="s">
        <v>291</v>
      </c>
      <c r="AN930" s="4" t="s">
        <v>291</v>
      </c>
      <c r="AO930" s="4" t="s">
        <v>291</v>
      </c>
      <c r="AP930" s="4" t="s">
        <v>291</v>
      </c>
      <c r="AQ930" s="4" t="s">
        <v>291</v>
      </c>
      <c r="AR930" s="4" t="s">
        <v>291</v>
      </c>
      <c r="AS930" s="4" t="s">
        <v>291</v>
      </c>
      <c r="AT930" s="4" t="s">
        <v>291</v>
      </c>
      <c r="AU930" s="4" t="s">
        <v>291</v>
      </c>
      <c r="AV930" s="4" t="s">
        <v>291</v>
      </c>
      <c r="AW930" s="4" t="s">
        <v>291</v>
      </c>
      <c r="AX930" s="4" t="s">
        <v>291</v>
      </c>
      <c r="AY930" s="4" t="s">
        <v>291</v>
      </c>
      <c r="AZ930" s="4">
        <v>-1.2204915676497508</v>
      </c>
      <c r="BA930" s="4">
        <v>0.79900941612147669</v>
      </c>
      <c r="BB930" s="4">
        <v>-3.0879174298902634</v>
      </c>
      <c r="BC930" s="4">
        <v>-1.7084619760430519</v>
      </c>
      <c r="BD930" s="4">
        <v>-0.61442521993551047</v>
      </c>
      <c r="BE930" s="4">
        <v>-1.0888104689013245</v>
      </c>
      <c r="BF930" s="4">
        <v>-9.453147635246717</v>
      </c>
      <c r="BG930" s="4">
        <v>-1.6591764292976152</v>
      </c>
      <c r="BH930" s="4">
        <v>-1.1849613309456331</v>
      </c>
      <c r="BI930" s="4">
        <v>-1.1509994962941583</v>
      </c>
      <c r="BJ930" s="4">
        <v>1.5749529141841245</v>
      </c>
      <c r="BK930" s="4">
        <v>0.84138360681413893</v>
      </c>
      <c r="BL930" s="4">
        <v>2.6551441370870066E-2</v>
      </c>
      <c r="BM930" s="4">
        <v>-2.5261338647971754</v>
      </c>
      <c r="BN930" s="4">
        <v>-0.65487602530844846</v>
      </c>
      <c r="BO930" s="4">
        <v>0.95929084710719703</v>
      </c>
      <c r="BP930" s="4">
        <v>-8.9450512062069336</v>
      </c>
      <c r="BQ930" s="4">
        <v>-1.1562171823071732</v>
      </c>
      <c r="BR930" s="4">
        <v>-1.5774936997159372E-2</v>
      </c>
      <c r="BS930" s="4">
        <v>-1.6392112320799845</v>
      </c>
      <c r="BT930" s="4">
        <v>0.16611823782508583</v>
      </c>
      <c r="BU930" s="4">
        <v>2.7158732817176956</v>
      </c>
      <c r="BV930" s="4">
        <v>0.30090260566897342</v>
      </c>
      <c r="BW930" s="4">
        <v>-0.43354129396135921</v>
      </c>
    </row>
    <row r="931" spans="1:75" hidden="1">
      <c r="A931" s="1" t="s">
        <v>266</v>
      </c>
      <c r="B931" s="1" t="s">
        <v>87</v>
      </c>
      <c r="C931" s="1" t="s">
        <v>86</v>
      </c>
      <c r="D931" s="3" t="s">
        <v>278</v>
      </c>
      <c r="E931" s="1" t="s">
        <v>254</v>
      </c>
      <c r="F931" s="4" t="s">
        <v>291</v>
      </c>
      <c r="G931" s="4">
        <v>0.93801728894611358</v>
      </c>
      <c r="H931" s="4">
        <v>1.0082604470359469</v>
      </c>
      <c r="I931" s="4">
        <v>1.3048707155742578</v>
      </c>
      <c r="J931" s="4">
        <v>1.1456045586751396</v>
      </c>
      <c r="K931" s="4">
        <v>1.6725352112676006</v>
      </c>
      <c r="L931" s="4">
        <v>1.4891774891774956</v>
      </c>
      <c r="M931" s="4">
        <v>1.4009384064152863</v>
      </c>
      <c r="N931" s="4">
        <v>1.2710575110322475</v>
      </c>
      <c r="O931" s="4">
        <v>0.94086447302574872</v>
      </c>
      <c r="P931" s="4">
        <v>0.97435343136635932</v>
      </c>
      <c r="Q931" s="4">
        <v>0.88851992353158327</v>
      </c>
      <c r="R931" s="4">
        <v>0.61285838715841034</v>
      </c>
      <c r="S931" s="4">
        <v>0.70880561836987876</v>
      </c>
      <c r="T931" s="4">
        <v>0.60569396981287049</v>
      </c>
      <c r="U931" s="4">
        <v>0.52985455073606413</v>
      </c>
      <c r="V931" s="4">
        <v>0.5960677586131613</v>
      </c>
      <c r="W931" s="4">
        <v>0.75248227828506042</v>
      </c>
      <c r="X931" s="4">
        <v>2.2617278030267807</v>
      </c>
      <c r="Y931" s="4">
        <v>1.4664278415316367</v>
      </c>
      <c r="Z931" s="4">
        <v>1.2111986210217696</v>
      </c>
      <c r="AA931" s="4">
        <v>1.0720481938537807</v>
      </c>
      <c r="AB931" s="4">
        <v>0.94281008505370245</v>
      </c>
      <c r="AC931" s="4">
        <v>0.79794709758400639</v>
      </c>
      <c r="AD931" s="4">
        <v>0.96658628425605464</v>
      </c>
      <c r="AE931" s="4">
        <v>1.0284066535098058</v>
      </c>
      <c r="AF931" s="4">
        <v>0.94419405733170425</v>
      </c>
      <c r="AG931" s="4">
        <v>0.9927352329590855</v>
      </c>
      <c r="AH931" s="4">
        <v>0.8000425881694806</v>
      </c>
      <c r="AI931" s="4">
        <v>0.77644728178407618</v>
      </c>
      <c r="AJ931" s="4">
        <v>0.58472674542169312</v>
      </c>
      <c r="AK931" s="4">
        <v>0.5716890835604671</v>
      </c>
      <c r="AL931" s="4">
        <v>0.45009219982017346</v>
      </c>
      <c r="AM931" s="4">
        <v>0.22612881689385578</v>
      </c>
      <c r="AN931" s="4">
        <v>0.2075530717002172</v>
      </c>
      <c r="AO931" s="4">
        <v>0.30020324410295895</v>
      </c>
      <c r="AP931" s="4">
        <v>0.34848506040643379</v>
      </c>
      <c r="AQ931" s="4">
        <v>0.38360281062410628</v>
      </c>
      <c r="AR931" s="4">
        <v>0.36376906645845253</v>
      </c>
      <c r="AS931" s="4">
        <v>0.36552495274584373</v>
      </c>
      <c r="AT931" s="4">
        <v>6.0484533537641383E-2</v>
      </c>
      <c r="AU931" s="4">
        <v>-0.17662073445905424</v>
      </c>
      <c r="AV931" s="4">
        <v>-0.12500022452900383</v>
      </c>
      <c r="AW931" s="4">
        <v>-0.13716700866301945</v>
      </c>
      <c r="AX931" s="4">
        <v>-0.14379930348901171</v>
      </c>
      <c r="AY931" s="4">
        <v>-0.20064646052306845</v>
      </c>
      <c r="AZ931" s="4">
        <v>-0.28622045701388599</v>
      </c>
      <c r="BA931" s="4">
        <v>-0.28614027176783186</v>
      </c>
      <c r="BB931" s="4">
        <v>-0.20553035036002809</v>
      </c>
      <c r="BC931" s="4">
        <v>-0.15586341767823697</v>
      </c>
      <c r="BD931" s="4">
        <v>-0.12874011363708249</v>
      </c>
      <c r="BE931" s="4">
        <v>-0.14190537298539585</v>
      </c>
      <c r="BF931" s="4">
        <v>-0.22193126282845643</v>
      </c>
      <c r="BG931" s="4">
        <v>-0.27306928915244999</v>
      </c>
      <c r="BH931" s="4">
        <v>-0.25576697408500326</v>
      </c>
      <c r="BI931" s="4">
        <v>-0.22683764517839045</v>
      </c>
      <c r="BJ931" s="4">
        <v>-0.21032416573575352</v>
      </c>
      <c r="BK931" s="4">
        <v>-0.20011757759810234</v>
      </c>
      <c r="BL931" s="4">
        <v>-0.20511485694637566</v>
      </c>
      <c r="BM931" s="4">
        <v>-0.22206802216853117</v>
      </c>
      <c r="BN931" s="4">
        <v>-0.23868996191046543</v>
      </c>
      <c r="BO931" s="4">
        <v>-0.24922039786553496</v>
      </c>
      <c r="BP931" s="4">
        <v>-0.25586920270588287</v>
      </c>
      <c r="BQ931" s="4">
        <v>-0.2655788240696122</v>
      </c>
      <c r="BR931" s="4">
        <v>-0.27813982427830064</v>
      </c>
      <c r="BS931" s="4">
        <v>-0.29232110949946044</v>
      </c>
      <c r="BT931" s="4">
        <v>-0.30745372432364748</v>
      </c>
      <c r="BU931" s="4">
        <v>-0.32300857751224044</v>
      </c>
      <c r="BV931" s="4">
        <v>-0.3383702353096929</v>
      </c>
      <c r="BW931" s="4">
        <v>-0.35307634073471483</v>
      </c>
    </row>
    <row r="932" spans="1:75" hidden="1">
      <c r="A932" s="1" t="s">
        <v>266</v>
      </c>
      <c r="B932" s="1" t="s">
        <v>87</v>
      </c>
      <c r="C932" s="1" t="s">
        <v>86</v>
      </c>
      <c r="D932" s="3" t="s">
        <v>279</v>
      </c>
      <c r="E932" s="1" t="s">
        <v>255</v>
      </c>
      <c r="F932" s="4" t="s">
        <v>291</v>
      </c>
      <c r="G932" s="4">
        <v>6.4476605902084039</v>
      </c>
      <c r="H932" s="4">
        <v>6.4421441458006434</v>
      </c>
      <c r="I932" s="4">
        <v>6.4461381257046924</v>
      </c>
      <c r="J932" s="4">
        <v>6.445909847447151</v>
      </c>
      <c r="K932" s="4">
        <v>6.4456016810206407</v>
      </c>
      <c r="L932" s="4">
        <v>3.6454427911575937</v>
      </c>
      <c r="M932" s="4">
        <v>3.6492863729141733</v>
      </c>
      <c r="N932" s="4">
        <v>3.6469293655868817</v>
      </c>
      <c r="O932" s="4">
        <v>3.649780169005723</v>
      </c>
      <c r="P932" s="4">
        <v>3.646632902968916</v>
      </c>
      <c r="Q932" s="4">
        <v>6.214129396872492</v>
      </c>
      <c r="R932" s="4">
        <v>2.9819253080032526</v>
      </c>
      <c r="S932" s="4">
        <v>6.6484713973722132</v>
      </c>
      <c r="T932" s="4">
        <v>5.7859072893879926</v>
      </c>
      <c r="U932" s="4">
        <v>5.6801448203014804</v>
      </c>
      <c r="V932" s="4">
        <v>10.851379126271565</v>
      </c>
      <c r="W932" s="4">
        <v>4.0371526666753255</v>
      </c>
      <c r="X932" s="4">
        <v>1.5902912277451886</v>
      </c>
      <c r="Y932" s="4">
        <v>4.0676790473030744</v>
      </c>
      <c r="Z932" s="4">
        <v>1.7276719910561233</v>
      </c>
      <c r="AA932" s="4">
        <v>13.846324303715196</v>
      </c>
      <c r="AB932" s="4">
        <v>6.0911731741348119</v>
      </c>
      <c r="AC932" s="4">
        <v>2.6719603119164548</v>
      </c>
      <c r="AD932" s="4">
        <v>5.1037492610300772</v>
      </c>
      <c r="AE932" s="4">
        <v>3.6532627553337083</v>
      </c>
      <c r="AF932" s="4">
        <v>4.3334568267752616</v>
      </c>
      <c r="AG932" s="4">
        <v>1.903531483099119</v>
      </c>
      <c r="AH932" s="4">
        <v>2.9931449368667762</v>
      </c>
      <c r="AI932" s="4">
        <v>2.5915751378618346</v>
      </c>
      <c r="AJ932" s="4">
        <v>-1.6041831217894487E-2</v>
      </c>
      <c r="AK932" s="4">
        <v>-0.85995959952956946</v>
      </c>
      <c r="AL932" s="4">
        <v>-0.4142985437354807</v>
      </c>
      <c r="AM932" s="4">
        <v>-1.1737638519224713</v>
      </c>
      <c r="AN932" s="4">
        <v>3.5584615384615326</v>
      </c>
      <c r="AO932" s="4">
        <v>-0.97546418588354555</v>
      </c>
      <c r="AP932" s="4">
        <v>0.96011494660273033</v>
      </c>
      <c r="AQ932" s="4">
        <v>-2.4398486348148007</v>
      </c>
      <c r="AR932" s="4">
        <v>-1.5626290901091133</v>
      </c>
      <c r="AS932" s="4">
        <v>-8.3828115982989786</v>
      </c>
      <c r="AT932" s="4">
        <v>-8.8746976569827218</v>
      </c>
      <c r="AU932" s="4">
        <v>-8.9333224493735042</v>
      </c>
      <c r="AV932" s="4">
        <v>3.2044499372179125</v>
      </c>
      <c r="AW932" s="4">
        <v>5.370147591794483</v>
      </c>
      <c r="AX932" s="4">
        <v>7.0237305569935238</v>
      </c>
      <c r="AY932" s="4">
        <v>11.668380741745565</v>
      </c>
      <c r="AZ932" s="4">
        <v>7.4318985524536529</v>
      </c>
      <c r="BA932" s="4">
        <v>-5.6509799295046843</v>
      </c>
      <c r="BB932" s="4">
        <v>1.0171523956630013</v>
      </c>
      <c r="BC932" s="4">
        <v>0.85856524245382371</v>
      </c>
      <c r="BD932" s="4">
        <v>3.2593250675249763</v>
      </c>
      <c r="BE932" s="4">
        <v>6.3466606697186734</v>
      </c>
      <c r="BF932" s="4">
        <v>17.664495803411295</v>
      </c>
      <c r="BG932" s="4">
        <v>2.3892765437371066</v>
      </c>
      <c r="BH932" s="4">
        <v>12.293936817198059</v>
      </c>
      <c r="BI932" s="4">
        <v>6.2855120521152275</v>
      </c>
      <c r="BJ932" s="4">
        <v>7.2936333916592488</v>
      </c>
      <c r="BK932" s="4">
        <v>6.8433330132779524</v>
      </c>
      <c r="BL932" s="4">
        <v>9.2946465664377911</v>
      </c>
      <c r="BM932" s="4">
        <v>-3.6145982311320379</v>
      </c>
      <c r="BN932" s="4">
        <v>-3.6398826993974343</v>
      </c>
      <c r="BO932" s="4">
        <v>2.837178514056693</v>
      </c>
      <c r="BP932" s="4">
        <v>7.2357499326914931</v>
      </c>
      <c r="BQ932" s="4">
        <v>4.4313659123977445</v>
      </c>
      <c r="BR932" s="4">
        <v>2.6299593953639677</v>
      </c>
      <c r="BS932" s="4">
        <v>5.1982706349375851</v>
      </c>
      <c r="BT932" s="4">
        <v>5.9955793504420818</v>
      </c>
      <c r="BU932" s="4">
        <v>4.2857741313452768</v>
      </c>
      <c r="BV932" s="4">
        <v>3.8554862383024302</v>
      </c>
      <c r="BW932" s="4">
        <v>4.1354275984490929</v>
      </c>
    </row>
    <row r="933" spans="1:75" hidden="1">
      <c r="A933" s="1" t="s">
        <v>266</v>
      </c>
      <c r="B933" s="1" t="s">
        <v>87</v>
      </c>
      <c r="C933" s="1" t="s">
        <v>86</v>
      </c>
      <c r="D933" s="3" t="s">
        <v>280</v>
      </c>
      <c r="E933" s="1" t="s">
        <v>256</v>
      </c>
      <c r="F933" s="4" t="s">
        <v>291</v>
      </c>
      <c r="G933" s="4" t="s">
        <v>291</v>
      </c>
      <c r="H933" s="4" t="s">
        <v>291</v>
      </c>
      <c r="I933" s="4" t="s">
        <v>291</v>
      </c>
      <c r="J933" s="4" t="s">
        <v>291</v>
      </c>
      <c r="K933" s="4" t="s">
        <v>291</v>
      </c>
      <c r="L933" s="4" t="s">
        <v>291</v>
      </c>
      <c r="M933" s="4" t="s">
        <v>291</v>
      </c>
      <c r="N933" s="4" t="s">
        <v>291</v>
      </c>
      <c r="O933" s="4" t="s">
        <v>291</v>
      </c>
      <c r="P933" s="4" t="s">
        <v>291</v>
      </c>
      <c r="Q933" s="4" t="s">
        <v>291</v>
      </c>
      <c r="R933" s="4" t="s">
        <v>291</v>
      </c>
      <c r="S933" s="4" t="s">
        <v>291</v>
      </c>
      <c r="T933" s="4" t="s">
        <v>291</v>
      </c>
      <c r="U933" s="4" t="s">
        <v>291</v>
      </c>
      <c r="V933" s="4" t="s">
        <v>291</v>
      </c>
      <c r="W933" s="4" t="s">
        <v>291</v>
      </c>
      <c r="X933" s="4" t="s">
        <v>291</v>
      </c>
      <c r="Y933" s="4" t="s">
        <v>291</v>
      </c>
      <c r="Z933" s="4" t="s">
        <v>291</v>
      </c>
      <c r="AA933" s="4" t="s">
        <v>291</v>
      </c>
      <c r="AB933" s="4" t="s">
        <v>291</v>
      </c>
      <c r="AC933" s="4" t="s">
        <v>291</v>
      </c>
      <c r="AD933" s="4" t="s">
        <v>291</v>
      </c>
      <c r="AE933" s="4" t="s">
        <v>291</v>
      </c>
      <c r="AF933" s="4" t="s">
        <v>291</v>
      </c>
      <c r="AG933" s="4" t="s">
        <v>291</v>
      </c>
      <c r="AH933" s="4" t="s">
        <v>291</v>
      </c>
      <c r="AI933" s="4" t="s">
        <v>291</v>
      </c>
      <c r="AJ933" s="4" t="s">
        <v>291</v>
      </c>
      <c r="AK933" s="4" t="s">
        <v>291</v>
      </c>
      <c r="AL933" s="4" t="s">
        <v>291</v>
      </c>
      <c r="AM933" s="4" t="s">
        <v>291</v>
      </c>
      <c r="AN933" s="4" t="s">
        <v>291</v>
      </c>
      <c r="AO933" s="4" t="s">
        <v>291</v>
      </c>
      <c r="AP933" s="4" t="s">
        <v>291</v>
      </c>
      <c r="AQ933" s="4" t="s">
        <v>291</v>
      </c>
      <c r="AR933" s="4" t="s">
        <v>291</v>
      </c>
      <c r="AS933" s="4" t="s">
        <v>291</v>
      </c>
      <c r="AT933" s="4" t="s">
        <v>291</v>
      </c>
      <c r="AU933" s="4" t="s">
        <v>291</v>
      </c>
      <c r="AV933" s="4" t="s">
        <v>291</v>
      </c>
      <c r="AW933" s="4" t="s">
        <v>291</v>
      </c>
      <c r="AX933" s="4" t="s">
        <v>291</v>
      </c>
      <c r="AY933" s="4" t="s">
        <v>291</v>
      </c>
      <c r="AZ933" s="4">
        <v>5.1915610308873594</v>
      </c>
      <c r="BA933" s="4">
        <v>-5.6033304662498118</v>
      </c>
      <c r="BB933" s="4">
        <v>1.0918411576450016</v>
      </c>
      <c r="BC933" s="4">
        <v>1.3549217325259377</v>
      </c>
      <c r="BD933" s="4">
        <v>3.0946940864846839</v>
      </c>
      <c r="BE933" s="4">
        <v>6.3764287464608937</v>
      </c>
      <c r="BF933" s="4">
        <v>16.738410621510202</v>
      </c>
      <c r="BG933" s="4">
        <v>4.0678194592483452</v>
      </c>
      <c r="BH933" s="4">
        <v>11.75234325538983</v>
      </c>
      <c r="BI933" s="4">
        <v>5.8869011668697402</v>
      </c>
      <c r="BJ933" s="4">
        <v>6.3538003531597997</v>
      </c>
      <c r="BK933" s="4">
        <v>6.3390833157514592</v>
      </c>
      <c r="BL933" s="4">
        <v>9.2784694304987259</v>
      </c>
      <c r="BM933" s="4">
        <v>-3.0688107936430287</v>
      </c>
      <c r="BN933" s="4">
        <v>-3.2677468418819577</v>
      </c>
      <c r="BO933" s="4">
        <v>1.0379195870474645</v>
      </c>
      <c r="BP933" s="4">
        <v>12.105016206836993</v>
      </c>
      <c r="BQ933" s="4">
        <v>4.7253806289161426</v>
      </c>
      <c r="BR933" s="4">
        <v>3.4271316541053309</v>
      </c>
      <c r="BS933" s="4">
        <v>5.6025537933506842</v>
      </c>
      <c r="BT933" s="4">
        <v>4.6270136445097698</v>
      </c>
      <c r="BU933" s="4">
        <v>4.1624738621119706</v>
      </c>
      <c r="BV933" s="4">
        <v>3.7833748531188816</v>
      </c>
      <c r="BW933" s="4">
        <v>4.2519753629689072</v>
      </c>
    </row>
    <row r="934" spans="1:75" hidden="1">
      <c r="A934" s="1" t="s">
        <v>266</v>
      </c>
      <c r="B934" s="1" t="s">
        <v>87</v>
      </c>
      <c r="C934" s="1" t="s">
        <v>86</v>
      </c>
      <c r="D934" s="3" t="s">
        <v>281</v>
      </c>
      <c r="E934" s="1" t="s">
        <v>257</v>
      </c>
      <c r="F934" s="4" t="s">
        <v>291</v>
      </c>
      <c r="G934" s="4">
        <v>6.2403098894712627</v>
      </c>
      <c r="H934" s="4">
        <v>6.1609263898037447</v>
      </c>
      <c r="I934" s="4">
        <v>5.8540698532669966</v>
      </c>
      <c r="J934" s="4">
        <v>6.0205227001318473</v>
      </c>
      <c r="K934" s="4">
        <v>5.4707527134257861</v>
      </c>
      <c r="L934" s="4">
        <v>2.8817766943628031</v>
      </c>
      <c r="M934" s="4">
        <v>2.9751229844476423</v>
      </c>
      <c r="N934" s="4">
        <v>3.1048446767349303</v>
      </c>
      <c r="O934" s="4">
        <v>3.4449615956914537</v>
      </c>
      <c r="P934" s="4">
        <v>3.4075132351508275</v>
      </c>
      <c r="Q934" s="4">
        <v>5.8211218851098145</v>
      </c>
      <c r="R934" s="4">
        <v>2.8819857737849564</v>
      </c>
      <c r="S934" s="4">
        <v>6.4434661760863321</v>
      </c>
      <c r="T934" s="4">
        <v>5.6907726154183269</v>
      </c>
      <c r="U934" s="4">
        <v>5.664758344892773</v>
      </c>
      <c r="V934" s="4">
        <v>10.76228702618991</v>
      </c>
      <c r="W934" s="4">
        <v>3.7921531728312807</v>
      </c>
      <c r="X934" s="4">
        <v>-0.14475129875097803</v>
      </c>
      <c r="Y934" s="4">
        <v>3.0920833766711509</v>
      </c>
      <c r="Z934" s="4">
        <v>1.0281397619033683</v>
      </c>
      <c r="AA934" s="4">
        <v>12.903731697655886</v>
      </c>
      <c r="AB934" s="4">
        <v>5.4386621972701388</v>
      </c>
      <c r="AC934" s="4">
        <v>2.36995510128446</v>
      </c>
      <c r="AD934" s="4">
        <v>4.6065656651064213</v>
      </c>
      <c r="AE934" s="4">
        <v>3.4234047222061248</v>
      </c>
      <c r="AF934" s="4">
        <v>4.1313934697153387</v>
      </c>
      <c r="AG934" s="4">
        <v>1.2668935148417715</v>
      </c>
      <c r="AH934" s="4">
        <v>2.4345197146033115</v>
      </c>
      <c r="AI934" s="4">
        <v>2.0979392658259766</v>
      </c>
      <c r="AJ934" s="4">
        <v>-0.30831473672555676</v>
      </c>
      <c r="AK934" s="4">
        <v>-1.1758788674844478</v>
      </c>
      <c r="AL934" s="4">
        <v>-0.36367364595136786</v>
      </c>
      <c r="AM934" s="4">
        <v>-1.1130654764475945</v>
      </c>
      <c r="AN934" s="4">
        <v>3.7590039744444637</v>
      </c>
      <c r="AO934" s="4">
        <v>-0.46321872947486797</v>
      </c>
      <c r="AP934" s="4">
        <v>1.3553138986600377</v>
      </c>
      <c r="AQ934" s="4">
        <v>-2.4789306405283096</v>
      </c>
      <c r="AR934" s="4">
        <v>-0.60963904583167805</v>
      </c>
      <c r="AS934" s="4">
        <v>-3.5442795710780683</v>
      </c>
      <c r="AT934" s="4">
        <v>-10.908093631950544</v>
      </c>
      <c r="AU934" s="4">
        <v>-16.040436854927755</v>
      </c>
      <c r="AV934" s="4">
        <v>-8.6096997971869982</v>
      </c>
      <c r="AW934" s="4">
        <v>1.6604034954323055</v>
      </c>
      <c r="AX934" s="4">
        <v>4.0843590011376607</v>
      </c>
      <c r="AY934" s="4">
        <v>7.3546576509344375</v>
      </c>
      <c r="AZ934" s="4">
        <v>4.2059656898594699</v>
      </c>
      <c r="BA934" s="4">
        <v>-4.5760458263660375</v>
      </c>
      <c r="BB934" s="4">
        <v>-1.8280182075254281</v>
      </c>
      <c r="BC934" s="4">
        <v>-0.22116987136462374</v>
      </c>
      <c r="BD934" s="4">
        <v>2.5933330591664028</v>
      </c>
      <c r="BE934" s="4">
        <v>5.3677135006753751</v>
      </c>
      <c r="BF934" s="4">
        <v>5.938066006121745</v>
      </c>
      <c r="BG934" s="4">
        <v>2.621378196255475</v>
      </c>
      <c r="BH934" s="4">
        <v>10.711284102707985</v>
      </c>
      <c r="BI934" s="4">
        <v>4.9061100174093264</v>
      </c>
      <c r="BJ934" s="4">
        <v>8.2565122373853725</v>
      </c>
      <c r="BK934" s="4">
        <v>7.4488269199965096</v>
      </c>
      <c r="BL934" s="4">
        <v>9.5321511543911654</v>
      </c>
      <c r="BM934" s="4">
        <v>-5.3071398280167053</v>
      </c>
      <c r="BN934" s="4">
        <v>-3.6712962302182128</v>
      </c>
      <c r="BO934" s="4">
        <v>2.2620249271423365</v>
      </c>
      <c r="BP934" s="4">
        <v>2.3390191347258948</v>
      </c>
      <c r="BQ934" s="4">
        <v>3.7901725034825917</v>
      </c>
      <c r="BR934" s="4">
        <v>3.6992449870337785</v>
      </c>
      <c r="BS934" s="4">
        <v>4.1760334068943417</v>
      </c>
      <c r="BT934" s="4">
        <v>5.1240259287419265</v>
      </c>
      <c r="BU934" s="4">
        <v>7.3381059484619593</v>
      </c>
      <c r="BV934" s="4">
        <v>4.4490863515697532</v>
      </c>
      <c r="BW934" s="4">
        <v>4.1677918276090908</v>
      </c>
    </row>
    <row r="935" spans="1:75" hidden="1">
      <c r="A935" s="1" t="s">
        <v>266</v>
      </c>
      <c r="B935" s="1" t="s">
        <v>89</v>
      </c>
      <c r="C935" s="1" t="s">
        <v>88</v>
      </c>
      <c r="D935" s="3" t="s">
        <v>267</v>
      </c>
      <c r="E935" s="1" t="s">
        <v>283</v>
      </c>
      <c r="F935" s="2" t="s">
        <v>291</v>
      </c>
      <c r="G935" s="2" t="s">
        <v>291</v>
      </c>
      <c r="H935" s="2" t="s">
        <v>291</v>
      </c>
      <c r="I935" s="2" t="s">
        <v>291</v>
      </c>
      <c r="J935" s="2" t="s">
        <v>291</v>
      </c>
      <c r="K935" s="2" t="s">
        <v>291</v>
      </c>
      <c r="L935" s="2" t="s">
        <v>291</v>
      </c>
      <c r="M935" s="2" t="s">
        <v>291</v>
      </c>
      <c r="N935" s="2" t="s">
        <v>291</v>
      </c>
      <c r="O935" s="2" t="s">
        <v>291</v>
      </c>
      <c r="P935" s="2">
        <v>1232227.251593889</v>
      </c>
      <c r="Q935" s="2">
        <v>1320947.6137086491</v>
      </c>
      <c r="R935" s="2">
        <v>1418697.7371230891</v>
      </c>
      <c r="S935" s="2">
        <v>1475445.646608013</v>
      </c>
      <c r="T935" s="2">
        <v>1571349.6136375337</v>
      </c>
      <c r="U935" s="2">
        <v>1657773.842387598</v>
      </c>
      <c r="V935" s="2">
        <v>1775475.7851971171</v>
      </c>
      <c r="W935" s="2">
        <v>1887330.7596645353</v>
      </c>
      <c r="X935" s="2">
        <v>2004345.2667637367</v>
      </c>
      <c r="Y935" s="2">
        <v>2056458.2436995942</v>
      </c>
      <c r="Z935" s="2">
        <v>2229200.7361703604</v>
      </c>
      <c r="AA935" s="2">
        <v>2322827.1670895154</v>
      </c>
      <c r="AB935" s="2">
        <v>2390189.1549351113</v>
      </c>
      <c r="AC935" s="2">
        <v>2577768.4830783778</v>
      </c>
      <c r="AD935" s="2">
        <v>2670093.7000278225</v>
      </c>
      <c r="AE935" s="2">
        <v>2778971.4443812994</v>
      </c>
      <c r="AF935" s="2">
        <v>2864717.0021399306</v>
      </c>
      <c r="AG935" s="2">
        <v>2953108.2512352639</v>
      </c>
      <c r="AH935" s="2">
        <v>3009067.3235027455</v>
      </c>
      <c r="AI935" s="2">
        <v>3039217.4664305807</v>
      </c>
      <c r="AJ935" s="2">
        <v>3145054.5226388308</v>
      </c>
      <c r="AK935" s="2">
        <v>3182808.0251900111</v>
      </c>
      <c r="AL935" s="2">
        <v>3202067.5785683338</v>
      </c>
      <c r="AM935" s="2">
        <v>3265921.1998842461</v>
      </c>
      <c r="AN935" s="2">
        <v>3279203.0426341584</v>
      </c>
      <c r="AO935" s="2">
        <v>3328327.366263357</v>
      </c>
      <c r="AP935" s="2">
        <v>3411209.9618379408</v>
      </c>
      <c r="AQ935" s="2">
        <v>3408160.3194952686</v>
      </c>
      <c r="AR935" s="2">
        <v>3462597.9396589189</v>
      </c>
      <c r="AS935" s="2">
        <v>3486985.9895685106</v>
      </c>
      <c r="AT935" s="2">
        <v>3400836.9779023319</v>
      </c>
      <c r="AU935" s="2">
        <v>3230795.1290072151</v>
      </c>
      <c r="AV935" s="2">
        <v>2762329.8353011692</v>
      </c>
      <c r="AW935" s="2">
        <v>2522007.4291127943</v>
      </c>
      <c r="AX935" s="2">
        <v>2201712.3669368187</v>
      </c>
      <c r="AY935" s="2">
        <v>2111442.1273139557</v>
      </c>
      <c r="AZ935" s="2">
        <v>2035259.7416474966</v>
      </c>
      <c r="BA935" s="2">
        <v>2063384.2548482057</v>
      </c>
      <c r="BB935" s="2">
        <v>1953092.2287303158</v>
      </c>
      <c r="BC935" s="2">
        <v>2077137.0161436051</v>
      </c>
      <c r="BD935" s="2">
        <v>2285806.6626547761</v>
      </c>
      <c r="BE935" s="2">
        <v>2402162.9351239032</v>
      </c>
      <c r="BF935" s="2">
        <v>2516122.3642539</v>
      </c>
      <c r="BG935" s="2">
        <v>2701033.0102868942</v>
      </c>
      <c r="BH935" s="2">
        <v>2894851.5362249287</v>
      </c>
      <c r="BI935" s="2">
        <v>3079427.0895969183</v>
      </c>
      <c r="BJ935" s="2">
        <v>3330513.8821135941</v>
      </c>
      <c r="BK935" s="2">
        <v>3614774.8480697297</v>
      </c>
      <c r="BL935" s="2">
        <v>3804469.8726515132</v>
      </c>
      <c r="BM935" s="2">
        <v>3506926.2059383318</v>
      </c>
      <c r="BN935" s="2">
        <v>3664861.8927604519</v>
      </c>
      <c r="BO935" s="2">
        <v>3850531.1513454439</v>
      </c>
      <c r="BP935" s="2">
        <v>3993001.3810492516</v>
      </c>
      <c r="BQ935" s="2">
        <v>4064878.7568347482</v>
      </c>
      <c r="BR935" s="2">
        <v>4093329.0545669901</v>
      </c>
      <c r="BS935" s="2">
        <v>3990995.47914796</v>
      </c>
      <c r="BT935" s="2">
        <v>4002970.3877141401</v>
      </c>
      <c r="BU935" s="2">
        <v>4068895.2147020679</v>
      </c>
      <c r="BV935" s="2">
        <v>4163851.6321077859</v>
      </c>
      <c r="BW935" s="2">
        <v>4220915.9787687315</v>
      </c>
    </row>
    <row r="936" spans="1:75" hidden="1">
      <c r="A936" s="1" t="s">
        <v>266</v>
      </c>
      <c r="B936" s="1" t="s">
        <v>89</v>
      </c>
      <c r="C936" s="1" t="s">
        <v>88</v>
      </c>
      <c r="D936" s="3" t="s">
        <v>269</v>
      </c>
      <c r="E936" s="1" t="s">
        <v>284</v>
      </c>
      <c r="F936" s="2">
        <v>44816.886341705387</v>
      </c>
      <c r="G936" s="2">
        <v>45681.302954457336</v>
      </c>
      <c r="H936" s="2">
        <v>46562.392213200452</v>
      </c>
      <c r="I936" s="2">
        <v>47460.475695655761</v>
      </c>
      <c r="J936" s="2">
        <v>48375.881182052915</v>
      </c>
      <c r="K936" s="2">
        <v>49308.94277476261</v>
      </c>
      <c r="L936" s="2">
        <v>50260.001020236385</v>
      </c>
      <c r="M936" s="2">
        <v>51229.403033298433</v>
      </c>
      <c r="N936" s="2">
        <v>52217.502623834676</v>
      </c>
      <c r="O936" s="2">
        <v>53224.660425925387</v>
      </c>
      <c r="P936" s="2">
        <v>54251.244029468486</v>
      </c>
      <c r="Q936" s="2">
        <v>55157.849915967527</v>
      </c>
      <c r="R936" s="2">
        <v>56079.606316489597</v>
      </c>
      <c r="S936" s="2">
        <v>57016.766415002021</v>
      </c>
      <c r="T936" s="2">
        <v>57969.587626491731</v>
      </c>
      <c r="U936" s="2">
        <v>58938.331667670805</v>
      </c>
      <c r="V936" s="2">
        <v>59923.264628863712</v>
      </c>
      <c r="W936" s="2">
        <v>60924.657047095781</v>
      </c>
      <c r="X936" s="2">
        <v>61942.783980403146</v>
      </c>
      <c r="Y936" s="2">
        <v>62977.925083384456</v>
      </c>
      <c r="Z936" s="2">
        <v>64030.364684015163</v>
      </c>
      <c r="AA936" s="2">
        <v>64923.584447823814</v>
      </c>
      <c r="AB936" s="2">
        <v>65829.264573999521</v>
      </c>
      <c r="AC936" s="2">
        <v>66747.578883853261</v>
      </c>
      <c r="AD936" s="2">
        <v>67678.703623492896</v>
      </c>
      <c r="AE936" s="2">
        <v>68622.817497648968</v>
      </c>
      <c r="AF936" s="2">
        <v>69580.101703972352</v>
      </c>
      <c r="AG936" s="2">
        <v>70550.73996781031</v>
      </c>
      <c r="AH936" s="2">
        <v>71534.918577467746</v>
      </c>
      <c r="AI936" s="2">
        <v>72532.826419960271</v>
      </c>
      <c r="AJ936" s="2">
        <v>73544.655017266152</v>
      </c>
      <c r="AK936" s="2">
        <v>73875.611816899633</v>
      </c>
      <c r="AL936" s="2">
        <v>74400.860400238234</v>
      </c>
      <c r="AM936" s="2">
        <v>74581.289302911799</v>
      </c>
      <c r="AN936" s="2">
        <v>75798.182013165744</v>
      </c>
      <c r="AO936" s="2">
        <v>75115.55933138408</v>
      </c>
      <c r="AP936" s="2">
        <v>75389.209833772329</v>
      </c>
      <c r="AQ936" s="2">
        <v>75535.557721496443</v>
      </c>
      <c r="AR936" s="2">
        <v>75659.853187782675</v>
      </c>
      <c r="AS936" s="2">
        <v>75748.062873534203</v>
      </c>
      <c r="AT936" s="2">
        <v>75504.483854924896</v>
      </c>
      <c r="AU936" s="2">
        <v>74023.964470209015</v>
      </c>
      <c r="AV936" s="2">
        <v>72242.730247703847</v>
      </c>
      <c r="AW936" s="2">
        <v>71020.825623486729</v>
      </c>
      <c r="AX936" s="2">
        <v>68647.183170536693</v>
      </c>
      <c r="AY936" s="2">
        <v>66599.315125191701</v>
      </c>
      <c r="AZ936" s="2">
        <v>66107.145174009915</v>
      </c>
      <c r="BA936" s="2">
        <v>64926.732257506184</v>
      </c>
      <c r="BB936" s="2">
        <v>64030.865214401558</v>
      </c>
      <c r="BC936" s="2">
        <v>64464.219530426351</v>
      </c>
      <c r="BD936" s="2">
        <v>64869.420897846292</v>
      </c>
      <c r="BE936" s="2">
        <v>65334.95001227664</v>
      </c>
      <c r="BF936" s="2">
        <v>65932.194707679722</v>
      </c>
      <c r="BG936" s="2">
        <v>66339.407000000007</v>
      </c>
      <c r="BH936" s="2">
        <v>67318.613500000007</v>
      </c>
      <c r="BI936" s="2">
        <v>68338.991999999998</v>
      </c>
      <c r="BJ936" s="2">
        <v>69168.735249999998</v>
      </c>
      <c r="BK936" s="2">
        <v>70770.303500000009</v>
      </c>
      <c r="BL936" s="2">
        <v>71003.062999999995</v>
      </c>
      <c r="BM936" s="2">
        <v>69410.458500000008</v>
      </c>
      <c r="BN936" s="2">
        <v>69933.708249999996</v>
      </c>
      <c r="BO936" s="2">
        <v>70856.613249999995</v>
      </c>
      <c r="BP936" s="2">
        <v>71545.415999999997</v>
      </c>
      <c r="BQ936" s="2">
        <v>71391.459638250002</v>
      </c>
      <c r="BR936" s="2">
        <v>71539.043569500005</v>
      </c>
      <c r="BS936" s="2">
        <v>72323.62253225001</v>
      </c>
      <c r="BT936" s="2">
        <v>72392.628127500007</v>
      </c>
      <c r="BU936" s="2">
        <v>72142.001629250008</v>
      </c>
      <c r="BV936" s="2">
        <v>72437.67458531275</v>
      </c>
      <c r="BW936" s="2">
        <v>71330.320434864392</v>
      </c>
    </row>
    <row r="937" spans="1:75" hidden="1">
      <c r="A937" s="1" t="s">
        <v>266</v>
      </c>
      <c r="B937" s="1" t="s">
        <v>89</v>
      </c>
      <c r="C937" s="1" t="s">
        <v>88</v>
      </c>
      <c r="D937" s="3" t="s">
        <v>270</v>
      </c>
      <c r="E937" s="1" t="s">
        <v>285</v>
      </c>
      <c r="F937" s="2" t="s">
        <v>291</v>
      </c>
      <c r="G937" s="2" t="s">
        <v>291</v>
      </c>
      <c r="H937" s="2" t="s">
        <v>291</v>
      </c>
      <c r="I937" s="2" t="s">
        <v>291</v>
      </c>
      <c r="J937" s="2" t="s">
        <v>291</v>
      </c>
      <c r="K937" s="2" t="s">
        <v>291</v>
      </c>
      <c r="L937" s="2" t="s">
        <v>291</v>
      </c>
      <c r="M937" s="2" t="s">
        <v>291</v>
      </c>
      <c r="N937" s="2" t="s">
        <v>291</v>
      </c>
      <c r="O937" s="2" t="s">
        <v>291</v>
      </c>
      <c r="P937" s="2" t="s">
        <v>291</v>
      </c>
      <c r="Q937" s="2" t="s">
        <v>291</v>
      </c>
      <c r="R937" s="2" t="s">
        <v>291</v>
      </c>
      <c r="S937" s="2" t="s">
        <v>291</v>
      </c>
      <c r="T937" s="2" t="s">
        <v>291</v>
      </c>
      <c r="U937" s="2" t="s">
        <v>291</v>
      </c>
      <c r="V937" s="2" t="s">
        <v>291</v>
      </c>
      <c r="W937" s="2" t="s">
        <v>291</v>
      </c>
      <c r="X937" s="2" t="s">
        <v>291</v>
      </c>
      <c r="Y937" s="2" t="s">
        <v>291</v>
      </c>
      <c r="Z937" s="2" t="s">
        <v>291</v>
      </c>
      <c r="AA937" s="2" t="s">
        <v>291</v>
      </c>
      <c r="AB937" s="2" t="s">
        <v>291</v>
      </c>
      <c r="AC937" s="2" t="s">
        <v>291</v>
      </c>
      <c r="AD937" s="2" t="s">
        <v>291</v>
      </c>
      <c r="AE937" s="2" t="s">
        <v>291</v>
      </c>
      <c r="AF937" s="2" t="s">
        <v>291</v>
      </c>
      <c r="AG937" s="2" t="s">
        <v>291</v>
      </c>
      <c r="AH937" s="2" t="s">
        <v>291</v>
      </c>
      <c r="AI937" s="2" t="s">
        <v>291</v>
      </c>
      <c r="AJ937" s="2" t="s">
        <v>291</v>
      </c>
      <c r="AK937" s="2" t="s">
        <v>291</v>
      </c>
      <c r="AL937" s="2" t="s">
        <v>291</v>
      </c>
      <c r="AM937" s="2" t="s">
        <v>291</v>
      </c>
      <c r="AN937" s="2" t="s">
        <v>291</v>
      </c>
      <c r="AO937" s="2" t="s">
        <v>291</v>
      </c>
      <c r="AP937" s="2" t="s">
        <v>291</v>
      </c>
      <c r="AQ937" s="2" t="s">
        <v>291</v>
      </c>
      <c r="AR937" s="2" t="s">
        <v>291</v>
      </c>
      <c r="AS937" s="2" t="s">
        <v>291</v>
      </c>
      <c r="AT937" s="2" t="s">
        <v>291</v>
      </c>
      <c r="AU937" s="2" t="s">
        <v>291</v>
      </c>
      <c r="AV937" s="2">
        <v>1933</v>
      </c>
      <c r="AW937" s="2">
        <v>1939</v>
      </c>
      <c r="AX937" s="2">
        <v>1895</v>
      </c>
      <c r="AY937" s="2">
        <v>1891</v>
      </c>
      <c r="AZ937" s="2">
        <v>1894</v>
      </c>
      <c r="BA937" s="2">
        <v>1951</v>
      </c>
      <c r="BB937" s="2">
        <v>1946</v>
      </c>
      <c r="BC937" s="2">
        <v>1964</v>
      </c>
      <c r="BD937" s="2">
        <v>1982</v>
      </c>
      <c r="BE937" s="2">
        <v>1980</v>
      </c>
      <c r="BF937" s="2">
        <v>1982</v>
      </c>
      <c r="BG937" s="2">
        <v>1993</v>
      </c>
      <c r="BH937" s="2">
        <v>1993</v>
      </c>
      <c r="BI937" s="2">
        <v>1989</v>
      </c>
      <c r="BJ937" s="2">
        <v>1998</v>
      </c>
      <c r="BK937" s="2">
        <v>1999</v>
      </c>
      <c r="BL937" s="2">
        <v>1997</v>
      </c>
      <c r="BM937" s="2">
        <v>1974</v>
      </c>
      <c r="BN937" s="2">
        <v>1976</v>
      </c>
      <c r="BO937" s="2">
        <v>1979</v>
      </c>
      <c r="BP937" s="2">
        <v>1982</v>
      </c>
      <c r="BQ937" s="2">
        <v>1980</v>
      </c>
      <c r="BR937" s="2">
        <v>1985</v>
      </c>
      <c r="BS937" s="2">
        <v>1978</v>
      </c>
      <c r="BT937" s="2">
        <v>1974</v>
      </c>
      <c r="BU937" s="2">
        <v>1980</v>
      </c>
      <c r="BV937" s="2">
        <v>1980</v>
      </c>
      <c r="BW937" s="2">
        <v>1980</v>
      </c>
    </row>
    <row r="938" spans="1:75" hidden="1">
      <c r="A938" s="1" t="s">
        <v>266</v>
      </c>
      <c r="B938" s="1" t="s">
        <v>89</v>
      </c>
      <c r="C938" s="1" t="s">
        <v>88</v>
      </c>
      <c r="D938" s="3" t="s">
        <v>271</v>
      </c>
      <c r="E938" s="1" t="s">
        <v>286</v>
      </c>
      <c r="F938" s="2" t="s">
        <v>291</v>
      </c>
      <c r="G938" s="2" t="s">
        <v>291</v>
      </c>
      <c r="H938" s="2" t="s">
        <v>291</v>
      </c>
      <c r="I938" s="2" t="s">
        <v>291</v>
      </c>
      <c r="J938" s="2" t="s">
        <v>291</v>
      </c>
      <c r="K938" s="2" t="s">
        <v>291</v>
      </c>
      <c r="L938" s="2" t="s">
        <v>291</v>
      </c>
      <c r="M938" s="2" t="s">
        <v>291</v>
      </c>
      <c r="N938" s="2" t="s">
        <v>291</v>
      </c>
      <c r="O938" s="2" t="s">
        <v>291</v>
      </c>
      <c r="P938" s="2" t="s">
        <v>291</v>
      </c>
      <c r="Q938" s="2" t="s">
        <v>291</v>
      </c>
      <c r="R938" s="2" t="s">
        <v>291</v>
      </c>
      <c r="S938" s="2" t="s">
        <v>291</v>
      </c>
      <c r="T938" s="2" t="s">
        <v>291</v>
      </c>
      <c r="U938" s="2" t="s">
        <v>291</v>
      </c>
      <c r="V938" s="2" t="s">
        <v>291</v>
      </c>
      <c r="W938" s="2" t="s">
        <v>291</v>
      </c>
      <c r="X938" s="2" t="s">
        <v>291</v>
      </c>
      <c r="Y938" s="2" t="s">
        <v>291</v>
      </c>
      <c r="Z938" s="2" t="s">
        <v>291</v>
      </c>
      <c r="AA938" s="2" t="s">
        <v>291</v>
      </c>
      <c r="AB938" s="2" t="s">
        <v>291</v>
      </c>
      <c r="AC938" s="2" t="s">
        <v>291</v>
      </c>
      <c r="AD938" s="2" t="s">
        <v>291</v>
      </c>
      <c r="AE938" s="2" t="s">
        <v>291</v>
      </c>
      <c r="AF938" s="2" t="s">
        <v>291</v>
      </c>
      <c r="AG938" s="2" t="s">
        <v>291</v>
      </c>
      <c r="AH938" s="2" t="s">
        <v>291</v>
      </c>
      <c r="AI938" s="2" t="s">
        <v>291</v>
      </c>
      <c r="AJ938" s="2" t="s">
        <v>291</v>
      </c>
      <c r="AK938" s="2" t="s">
        <v>291</v>
      </c>
      <c r="AL938" s="2" t="s">
        <v>291</v>
      </c>
      <c r="AM938" s="2" t="s">
        <v>291</v>
      </c>
      <c r="AN938" s="2" t="s">
        <v>291</v>
      </c>
      <c r="AO938" s="2" t="s">
        <v>291</v>
      </c>
      <c r="AP938" s="2" t="s">
        <v>291</v>
      </c>
      <c r="AQ938" s="2" t="s">
        <v>291</v>
      </c>
      <c r="AR938" s="2" t="s">
        <v>291</v>
      </c>
      <c r="AS938" s="2" t="s">
        <v>291</v>
      </c>
      <c r="AT938" s="2" t="s">
        <v>291</v>
      </c>
      <c r="AU938" s="2" t="s">
        <v>291</v>
      </c>
      <c r="AV938" s="2">
        <v>139645.19756881153</v>
      </c>
      <c r="AW938" s="2">
        <v>137709.38088394076</v>
      </c>
      <c r="AX938" s="2">
        <v>130086.41210816703</v>
      </c>
      <c r="AY938" s="2">
        <v>125939.30490173752</v>
      </c>
      <c r="AZ938" s="2">
        <v>125206.93295957477</v>
      </c>
      <c r="BA938" s="2">
        <v>126672.05463439458</v>
      </c>
      <c r="BB938" s="2">
        <v>124604.06370722543</v>
      </c>
      <c r="BC938" s="2">
        <v>126607.72715775736</v>
      </c>
      <c r="BD938" s="2">
        <v>128571.19221953135</v>
      </c>
      <c r="BE938" s="2">
        <v>129363.20102430774</v>
      </c>
      <c r="BF938" s="2">
        <v>130677.60991062121</v>
      </c>
      <c r="BG938" s="2">
        <v>132214.43815100001</v>
      </c>
      <c r="BH938" s="2">
        <v>134165.9967055</v>
      </c>
      <c r="BI938" s="2">
        <v>135926.25508800001</v>
      </c>
      <c r="BJ938" s="2">
        <v>138199.13302949999</v>
      </c>
      <c r="BK938" s="2">
        <v>141469.83669650002</v>
      </c>
      <c r="BL938" s="2">
        <v>141793.11681099999</v>
      </c>
      <c r="BM938" s="2">
        <v>137016.24507900001</v>
      </c>
      <c r="BN938" s="2">
        <v>138189.00750199999</v>
      </c>
      <c r="BO938" s="2">
        <v>140225.23762174998</v>
      </c>
      <c r="BP938" s="2">
        <v>141803.01451199999</v>
      </c>
      <c r="BQ938" s="2">
        <v>141355.09008373501</v>
      </c>
      <c r="BR938" s="2">
        <v>142005.0014854575</v>
      </c>
      <c r="BS938" s="2">
        <v>143056.1253687905</v>
      </c>
      <c r="BT938" s="2">
        <v>142903.04792368502</v>
      </c>
      <c r="BU938" s="2">
        <v>142841.16322591502</v>
      </c>
      <c r="BV938" s="2">
        <v>143426.59567891926</v>
      </c>
      <c r="BW938" s="2">
        <v>141234.03446103149</v>
      </c>
    </row>
    <row r="939" spans="1:75" hidden="1">
      <c r="A939" s="1" t="s">
        <v>266</v>
      </c>
      <c r="B939" s="1" t="s">
        <v>89</v>
      </c>
      <c r="C939" s="1" t="s">
        <v>88</v>
      </c>
      <c r="D939" s="3" t="s">
        <v>268</v>
      </c>
      <c r="E939" s="1" t="s">
        <v>287</v>
      </c>
      <c r="F939" s="2">
        <v>101936.81600000001</v>
      </c>
      <c r="G939" s="2">
        <v>103506.916</v>
      </c>
      <c r="H939" s="2">
        <v>105385.09</v>
      </c>
      <c r="I939" s="2">
        <v>107302.806</v>
      </c>
      <c r="J939" s="2">
        <v>109208.917</v>
      </c>
      <c r="K939" s="2">
        <v>111125.49800000001</v>
      </c>
      <c r="L939" s="2">
        <v>112859.299</v>
      </c>
      <c r="M939" s="2">
        <v>114554.838</v>
      </c>
      <c r="N939" s="2">
        <v>116259.155</v>
      </c>
      <c r="O939" s="2">
        <v>117956.86500000001</v>
      </c>
      <c r="P939" s="2">
        <v>119631.633</v>
      </c>
      <c r="Q939" s="2">
        <v>121324.34600000001</v>
      </c>
      <c r="R939" s="2">
        <v>122877.56</v>
      </c>
      <c r="S939" s="2">
        <v>124276.51700000001</v>
      </c>
      <c r="T939" s="2">
        <v>125521.51</v>
      </c>
      <c r="U939" s="2">
        <v>126541.29300000001</v>
      </c>
      <c r="V939" s="2">
        <v>127414.772</v>
      </c>
      <c r="W939" s="2">
        <v>128183.863</v>
      </c>
      <c r="X939" s="2">
        <v>128876.49800000001</v>
      </c>
      <c r="Y939" s="2">
        <v>129572.617</v>
      </c>
      <c r="Z939" s="2">
        <v>130245.476</v>
      </c>
      <c r="AA939" s="2">
        <v>130977.408</v>
      </c>
      <c r="AB939" s="2">
        <v>131768.68100000001</v>
      </c>
      <c r="AC939" s="2">
        <v>132556.17600000001</v>
      </c>
      <c r="AD939" s="2">
        <v>133378.674</v>
      </c>
      <c r="AE939" s="2">
        <v>134293.372</v>
      </c>
      <c r="AF939" s="2">
        <v>135269.26300000001</v>
      </c>
      <c r="AG939" s="2">
        <v>136263.68599999999</v>
      </c>
      <c r="AH939" s="2">
        <v>137245.87</v>
      </c>
      <c r="AI939" s="2">
        <v>138163.68</v>
      </c>
      <c r="AJ939" s="2">
        <v>139038.84899999999</v>
      </c>
      <c r="AK939" s="2">
        <v>139899.97200000001</v>
      </c>
      <c r="AL939" s="2">
        <v>140821.82</v>
      </c>
      <c r="AM939" s="2">
        <v>141861.72500000001</v>
      </c>
      <c r="AN939" s="2">
        <v>142922.26300000001</v>
      </c>
      <c r="AO939" s="2">
        <v>143937.997</v>
      </c>
      <c r="AP939" s="2">
        <v>144966.54999999999</v>
      </c>
      <c r="AQ939" s="2">
        <v>145958.90700000001</v>
      </c>
      <c r="AR939" s="2">
        <v>146865.701</v>
      </c>
      <c r="AS939" s="2">
        <v>147351.69399999999</v>
      </c>
      <c r="AT939" s="2">
        <v>147973</v>
      </c>
      <c r="AU939" s="2">
        <v>148445.28945781296</v>
      </c>
      <c r="AV939" s="2">
        <v>148728.06148987933</v>
      </c>
      <c r="AW939" s="2">
        <v>148842.37358794871</v>
      </c>
      <c r="AX939" s="2">
        <v>148822.31883390143</v>
      </c>
      <c r="AY939" s="2">
        <v>148698.98209651079</v>
      </c>
      <c r="AZ939" s="2">
        <v>148483.39349050276</v>
      </c>
      <c r="BA939" s="2">
        <v>148177.55849128205</v>
      </c>
      <c r="BB939" s="2">
        <v>147788.49626276523</v>
      </c>
      <c r="BC939" s="2">
        <v>147326.23418197592</v>
      </c>
      <c r="BD939" s="2">
        <v>146801.80236364008</v>
      </c>
      <c r="BE939" s="2">
        <v>146217.20628316246</v>
      </c>
      <c r="BF939" s="2">
        <v>145593.50343229269</v>
      </c>
      <c r="BG939" s="2">
        <v>144978.82522074421</v>
      </c>
      <c r="BH939" s="2">
        <v>144438.34959917059</v>
      </c>
      <c r="BI939" s="2">
        <v>144011.18333796394</v>
      </c>
      <c r="BJ939" s="2">
        <v>143715.37571576689</v>
      </c>
      <c r="BK939" s="2">
        <v>143541.90209325808</v>
      </c>
      <c r="BL939" s="2">
        <v>143474.71866719975</v>
      </c>
      <c r="BM939" s="2">
        <v>143484.74604422337</v>
      </c>
      <c r="BN939" s="2">
        <v>143545.91304406751</v>
      </c>
      <c r="BO939" s="2">
        <v>143656.21419132745</v>
      </c>
      <c r="BP939" s="2">
        <v>143813.64401059842</v>
      </c>
      <c r="BQ939" s="2">
        <v>143990.1258462143</v>
      </c>
      <c r="BR939" s="2">
        <v>144154.57482940183</v>
      </c>
      <c r="BS939" s="2">
        <v>144281.92251760195</v>
      </c>
      <c r="BT939" s="2">
        <v>144359.1333206839</v>
      </c>
      <c r="BU939" s="2">
        <v>144384.20176324301</v>
      </c>
      <c r="BV939" s="2">
        <v>144359.13332068393</v>
      </c>
      <c r="BW939" s="2">
        <v>144289.94441922088</v>
      </c>
    </row>
    <row r="940" spans="1:75" hidden="1">
      <c r="A940" s="1" t="s">
        <v>266</v>
      </c>
      <c r="B940" s="1" t="s">
        <v>89</v>
      </c>
      <c r="C940" s="1" t="s">
        <v>88</v>
      </c>
      <c r="D940" s="3" t="s">
        <v>274</v>
      </c>
      <c r="E940" s="1" t="s">
        <v>288</v>
      </c>
      <c r="F940" s="2" t="s">
        <v>291</v>
      </c>
      <c r="G940" s="2" t="s">
        <v>291</v>
      </c>
      <c r="H940" s="2" t="s">
        <v>291</v>
      </c>
      <c r="I940" s="2" t="s">
        <v>291</v>
      </c>
      <c r="J940" s="2" t="s">
        <v>291</v>
      </c>
      <c r="K940" s="2" t="s">
        <v>291</v>
      </c>
      <c r="L940" s="2" t="s">
        <v>291</v>
      </c>
      <c r="M940" s="2" t="s">
        <v>291</v>
      </c>
      <c r="N940" s="2" t="s">
        <v>291</v>
      </c>
      <c r="O940" s="2" t="s">
        <v>291</v>
      </c>
      <c r="P940" s="2">
        <v>22713.345539589121</v>
      </c>
      <c r="Q940" s="2">
        <v>23948.497189812522</v>
      </c>
      <c r="R940" s="2">
        <v>25297.926114469468</v>
      </c>
      <c r="S940" s="2">
        <v>25877.399568204899</v>
      </c>
      <c r="T940" s="2">
        <v>27106.448018261166</v>
      </c>
      <c r="U940" s="2">
        <v>28127.26107917523</v>
      </c>
      <c r="V940" s="2">
        <v>29629.1564919497</v>
      </c>
      <c r="W940" s="2">
        <v>30978.110524374344</v>
      </c>
      <c r="X940" s="2">
        <v>32358.010699000097</v>
      </c>
      <c r="Y940" s="2">
        <v>32653.636031622005</v>
      </c>
      <c r="Z940" s="2">
        <v>34814.743710601862</v>
      </c>
      <c r="AA940" s="2">
        <v>35777.863881749596</v>
      </c>
      <c r="AB940" s="2">
        <v>36308.914741835964</v>
      </c>
      <c r="AC940" s="2">
        <v>38619.655217216568</v>
      </c>
      <c r="AD940" s="2">
        <v>39452.494759384979</v>
      </c>
      <c r="AE940" s="2">
        <v>40496.318071995622</v>
      </c>
      <c r="AF940" s="2">
        <v>41171.497769977861</v>
      </c>
      <c r="AG940" s="2">
        <v>41857.934482085628</v>
      </c>
      <c r="AH940" s="2">
        <v>42064.314649972206</v>
      </c>
      <c r="AI940" s="2">
        <v>41901.268934891807</v>
      </c>
      <c r="AJ940" s="2">
        <v>42763.876204198161</v>
      </c>
      <c r="AK940" s="2">
        <v>43083.338965484123</v>
      </c>
      <c r="AL940" s="2">
        <v>43038.045008389185</v>
      </c>
      <c r="AM940" s="2">
        <v>43790.087707115279</v>
      </c>
      <c r="AN940" s="2">
        <v>43262.291463198657</v>
      </c>
      <c r="AO940" s="2">
        <v>44309.426647279804</v>
      </c>
      <c r="AP940" s="2">
        <v>45247.986672886058</v>
      </c>
      <c r="AQ940" s="2">
        <v>45119.946450403317</v>
      </c>
      <c r="AR940" s="2">
        <v>45765.327234576878</v>
      </c>
      <c r="AS940" s="2">
        <v>46033.995554318484</v>
      </c>
      <c r="AT940" s="2">
        <v>45041.523420473088</v>
      </c>
      <c r="AU940" s="2">
        <v>43645.259371476248</v>
      </c>
      <c r="AV940" s="2">
        <v>38236.786259735338</v>
      </c>
      <c r="AW940" s="2">
        <v>35510.815411849588</v>
      </c>
      <c r="AX940" s="2">
        <v>32072.872698464798</v>
      </c>
      <c r="AY940" s="2">
        <v>31703.66126655988</v>
      </c>
      <c r="AZ940" s="2">
        <v>30787.288367848942</v>
      </c>
      <c r="BA940" s="2">
        <v>31780.195662159753</v>
      </c>
      <c r="BB940" s="2">
        <v>30502.355734075481</v>
      </c>
      <c r="BC940" s="2">
        <v>32221.549120954158</v>
      </c>
      <c r="BD940" s="2">
        <v>35237.044373409328</v>
      </c>
      <c r="BE940" s="2">
        <v>36766.890227550939</v>
      </c>
      <c r="BF940" s="2">
        <v>38162.2722466544</v>
      </c>
      <c r="BG940" s="2">
        <v>40715.36259416509</v>
      </c>
      <c r="BH940" s="2">
        <v>43002.245377869054</v>
      </c>
      <c r="BI940" s="2">
        <v>45061.055182038952</v>
      </c>
      <c r="BJ940" s="2">
        <v>48150.567884116317</v>
      </c>
      <c r="BK940" s="2">
        <v>51077.566002945416</v>
      </c>
      <c r="BL940" s="2">
        <v>53581.771150513792</v>
      </c>
      <c r="BM940" s="2">
        <v>50524.463916894187</v>
      </c>
      <c r="BN940" s="2">
        <v>52404.798550925574</v>
      </c>
      <c r="BO940" s="2">
        <v>54342.579679327879</v>
      </c>
      <c r="BP940" s="2">
        <v>55810.722814851644</v>
      </c>
      <c r="BQ940" s="2">
        <v>56937.885531855325</v>
      </c>
      <c r="BR940" s="2">
        <v>57218.112660261264</v>
      </c>
      <c r="BS940" s="2">
        <v>55182.460991473774</v>
      </c>
      <c r="BT940" s="2">
        <v>55295.276484008733</v>
      </c>
      <c r="BU940" s="2">
        <v>56401.196568024425</v>
      </c>
      <c r="BV940" s="2">
        <v>57481.851204428865</v>
      </c>
      <c r="BW940" s="2">
        <v>59174.218663759966</v>
      </c>
    </row>
    <row r="941" spans="1:75" hidden="1">
      <c r="A941" s="1" t="s">
        <v>266</v>
      </c>
      <c r="B941" s="1" t="s">
        <v>89</v>
      </c>
      <c r="C941" s="1" t="s">
        <v>88</v>
      </c>
      <c r="D941" s="3" t="s">
        <v>273</v>
      </c>
      <c r="E941" s="1" t="s">
        <v>289</v>
      </c>
      <c r="F941" s="2" t="s">
        <v>291</v>
      </c>
      <c r="G941" s="2" t="s">
        <v>291</v>
      </c>
      <c r="H941" s="2" t="s">
        <v>291</v>
      </c>
      <c r="I941" s="2" t="s">
        <v>291</v>
      </c>
      <c r="J941" s="2" t="s">
        <v>291</v>
      </c>
      <c r="K941" s="2" t="s">
        <v>291</v>
      </c>
      <c r="L941" s="2" t="s">
        <v>291</v>
      </c>
      <c r="M941" s="2" t="s">
        <v>291</v>
      </c>
      <c r="N941" s="2" t="s">
        <v>291</v>
      </c>
      <c r="O941" s="2" t="s">
        <v>291</v>
      </c>
      <c r="P941" s="2" t="s">
        <v>291</v>
      </c>
      <c r="Q941" s="2" t="s">
        <v>291</v>
      </c>
      <c r="R941" s="2" t="s">
        <v>291</v>
      </c>
      <c r="S941" s="2" t="s">
        <v>291</v>
      </c>
      <c r="T941" s="2" t="s">
        <v>291</v>
      </c>
      <c r="U941" s="2" t="s">
        <v>291</v>
      </c>
      <c r="V941" s="2" t="s">
        <v>291</v>
      </c>
      <c r="W941" s="2" t="s">
        <v>291</v>
      </c>
      <c r="X941" s="2" t="s">
        <v>291</v>
      </c>
      <c r="Y941" s="2" t="s">
        <v>291</v>
      </c>
      <c r="Z941" s="2" t="s">
        <v>291</v>
      </c>
      <c r="AA941" s="2" t="s">
        <v>291</v>
      </c>
      <c r="AB941" s="2" t="s">
        <v>291</v>
      </c>
      <c r="AC941" s="2" t="s">
        <v>291</v>
      </c>
      <c r="AD941" s="2" t="s">
        <v>291</v>
      </c>
      <c r="AE941" s="2" t="s">
        <v>291</v>
      </c>
      <c r="AF941" s="2" t="s">
        <v>291</v>
      </c>
      <c r="AG941" s="2" t="s">
        <v>291</v>
      </c>
      <c r="AH941" s="2" t="s">
        <v>291</v>
      </c>
      <c r="AI941" s="2" t="s">
        <v>291</v>
      </c>
      <c r="AJ941" s="2" t="s">
        <v>291</v>
      </c>
      <c r="AK941" s="2" t="s">
        <v>291</v>
      </c>
      <c r="AL941" s="2" t="s">
        <v>291</v>
      </c>
      <c r="AM941" s="2" t="s">
        <v>291</v>
      </c>
      <c r="AN941" s="2" t="s">
        <v>291</v>
      </c>
      <c r="AO941" s="2" t="s">
        <v>291</v>
      </c>
      <c r="AP941" s="2" t="s">
        <v>291</v>
      </c>
      <c r="AQ941" s="2" t="s">
        <v>291</v>
      </c>
      <c r="AR941" s="2" t="s">
        <v>291</v>
      </c>
      <c r="AS941" s="2" t="s">
        <v>291</v>
      </c>
      <c r="AT941" s="2" t="s">
        <v>291</v>
      </c>
      <c r="AU941" s="2" t="s">
        <v>291</v>
      </c>
      <c r="AV941" s="2">
        <v>19.781058592723923</v>
      </c>
      <c r="AW941" s="2">
        <v>18.313984224780601</v>
      </c>
      <c r="AX941" s="2">
        <v>16.924998785469551</v>
      </c>
      <c r="AY941" s="2">
        <v>16.765553287445734</v>
      </c>
      <c r="AZ941" s="2">
        <v>16.25516809284527</v>
      </c>
      <c r="BA941" s="2">
        <v>16.289182809922988</v>
      </c>
      <c r="BB941" s="2">
        <v>15.674386297058318</v>
      </c>
      <c r="BC941" s="2">
        <v>16.40608407380558</v>
      </c>
      <c r="BD941" s="2">
        <v>17.778528947229731</v>
      </c>
      <c r="BE941" s="2">
        <v>18.569136478561084</v>
      </c>
      <c r="BF941" s="2">
        <v>19.254425956939659</v>
      </c>
      <c r="BG941" s="2">
        <v>20.429183439119466</v>
      </c>
      <c r="BH941" s="2">
        <v>21.576640932197218</v>
      </c>
      <c r="BI941" s="2">
        <v>22.655130810477097</v>
      </c>
      <c r="BJ941" s="2">
        <v>24.099383325383542</v>
      </c>
      <c r="BK941" s="2">
        <v>25.551558780863143</v>
      </c>
      <c r="BL941" s="2">
        <v>26.8311322736674</v>
      </c>
      <c r="BM941" s="2">
        <v>25.594966523249333</v>
      </c>
      <c r="BN941" s="2">
        <v>26.520647039942094</v>
      </c>
      <c r="BO941" s="2">
        <v>27.459615805622978</v>
      </c>
      <c r="BP941" s="2">
        <v>28.158790522124946</v>
      </c>
      <c r="BQ941" s="2">
        <v>28.756507844371374</v>
      </c>
      <c r="BR941" s="2">
        <v>28.825245672675699</v>
      </c>
      <c r="BS941" s="2">
        <v>27.898109702463994</v>
      </c>
      <c r="BT941" s="2">
        <v>28.011791531919314</v>
      </c>
      <c r="BU941" s="2">
        <v>28.485452812133545</v>
      </c>
      <c r="BV941" s="2">
        <v>29.031237982034778</v>
      </c>
      <c r="BW941" s="2">
        <v>29.885969022100994</v>
      </c>
    </row>
    <row r="942" spans="1:75" hidden="1">
      <c r="A942" s="1" t="s">
        <v>266</v>
      </c>
      <c r="B942" s="1" t="s">
        <v>89</v>
      </c>
      <c r="C942" s="1" t="s">
        <v>88</v>
      </c>
      <c r="D942" s="3" t="s">
        <v>272</v>
      </c>
      <c r="E942" s="1" t="s">
        <v>290</v>
      </c>
      <c r="F942" s="2" t="s">
        <v>291</v>
      </c>
      <c r="G942" s="2" t="s">
        <v>291</v>
      </c>
      <c r="H942" s="2" t="s">
        <v>291</v>
      </c>
      <c r="I942" s="2" t="s">
        <v>291</v>
      </c>
      <c r="J942" s="2" t="s">
        <v>291</v>
      </c>
      <c r="K942" s="2" t="s">
        <v>291</v>
      </c>
      <c r="L942" s="2" t="s">
        <v>291</v>
      </c>
      <c r="M942" s="2" t="s">
        <v>291</v>
      </c>
      <c r="N942" s="2" t="s">
        <v>291</v>
      </c>
      <c r="O942" s="2" t="s">
        <v>291</v>
      </c>
      <c r="P942" s="2">
        <v>10300.179147382274</v>
      </c>
      <c r="Q942" s="2">
        <v>10887.737352473749</v>
      </c>
      <c r="R942" s="2">
        <v>11545.620999660874</v>
      </c>
      <c r="S942" s="2">
        <v>11872.28031670708</v>
      </c>
      <c r="T942" s="2">
        <v>12518.56844008277</v>
      </c>
      <c r="U942" s="2">
        <v>13100.655154421394</v>
      </c>
      <c r="V942" s="2">
        <v>13934.614937717875</v>
      </c>
      <c r="W942" s="2">
        <v>14723.622111970019</v>
      </c>
      <c r="X942" s="2">
        <v>15552.449809458172</v>
      </c>
      <c r="Y942" s="2">
        <v>15871.086741264122</v>
      </c>
      <c r="Z942" s="2">
        <v>17115.379394600706</v>
      </c>
      <c r="AA942" s="2">
        <v>17734.563559919552</v>
      </c>
      <c r="AB942" s="2">
        <v>18139.281176648576</v>
      </c>
      <c r="AC942" s="2">
        <v>19446.611699770048</v>
      </c>
      <c r="AD942" s="2">
        <v>20018.895224793003</v>
      </c>
      <c r="AE942" s="2">
        <v>20693.288157075236</v>
      </c>
      <c r="AF942" s="2">
        <v>21177.885785774779</v>
      </c>
      <c r="AG942" s="2">
        <v>21672.012095983257</v>
      </c>
      <c r="AH942" s="2">
        <v>21924.647521289677</v>
      </c>
      <c r="AI942" s="2">
        <v>21997.22435324957</v>
      </c>
      <c r="AJ942" s="2">
        <v>22619.969492403026</v>
      </c>
      <c r="AK942" s="2">
        <v>22750.598014344214</v>
      </c>
      <c r="AL942" s="2">
        <v>22738.433422947761</v>
      </c>
      <c r="AM942" s="2">
        <v>23021.863014031769</v>
      </c>
      <c r="AN942" s="2">
        <v>22943.962499629313</v>
      </c>
      <c r="AO942" s="2">
        <v>23123.340852543315</v>
      </c>
      <c r="AP942" s="2">
        <v>23531.014305285884</v>
      </c>
      <c r="AQ942" s="2">
        <v>23350.135935830684</v>
      </c>
      <c r="AR942" s="2">
        <v>23576.627599788724</v>
      </c>
      <c r="AS942" s="2">
        <v>23664.376668574376</v>
      </c>
      <c r="AT942" s="2">
        <v>22982.821041016483</v>
      </c>
      <c r="AU942" s="2">
        <v>21764.21455209182</v>
      </c>
      <c r="AV942" s="2">
        <v>18573.023864021387</v>
      </c>
      <c r="AW942" s="2">
        <v>16944.149493978461</v>
      </c>
      <c r="AX942" s="2">
        <v>14794.23505955528</v>
      </c>
      <c r="AY942" s="2">
        <v>14199.439011247277</v>
      </c>
      <c r="AZ942" s="2">
        <v>13706.985635250014</v>
      </c>
      <c r="BA942" s="2">
        <v>13925.079316039641</v>
      </c>
      <c r="BB942" s="2">
        <v>13215.455046364053</v>
      </c>
      <c r="BC942" s="2">
        <v>14098.89438684726</v>
      </c>
      <c r="BD942" s="2">
        <v>15570.698900498825</v>
      </c>
      <c r="BE942" s="2">
        <v>16428.729533184378</v>
      </c>
      <c r="BF942" s="2">
        <v>17281.831296985074</v>
      </c>
      <c r="BG942" s="2">
        <v>18630.534536159412</v>
      </c>
      <c r="BH942" s="2">
        <v>20042.125545316754</v>
      </c>
      <c r="BI942" s="2">
        <v>21383.249677007032</v>
      </c>
      <c r="BJ942" s="2">
        <v>23174.374109423883</v>
      </c>
      <c r="BK942" s="2">
        <v>25182.71525844236</v>
      </c>
      <c r="BL942" s="2">
        <v>26516.65678798969</v>
      </c>
      <c r="BM942" s="2">
        <v>24441.108219667221</v>
      </c>
      <c r="BN942" s="2">
        <v>25530.938603841456</v>
      </c>
      <c r="BO942" s="2">
        <v>26803.79107176765</v>
      </c>
      <c r="BP942" s="2">
        <v>27765.108161468917</v>
      </c>
      <c r="BQ942" s="2">
        <v>28230.260463666506</v>
      </c>
      <c r="BR942" s="2">
        <v>28395.415542040177</v>
      </c>
      <c r="BS942" s="2">
        <v>27661.091628863422</v>
      </c>
      <c r="BT942" s="2">
        <v>27729.249238576518</v>
      </c>
      <c r="BU942" s="2">
        <v>28181.02787570986</v>
      </c>
      <c r="BV942" s="2">
        <v>28843.70068125911</v>
      </c>
      <c r="BW942" s="2">
        <v>29253.015487380442</v>
      </c>
    </row>
    <row r="943" spans="1:75" hidden="1">
      <c r="A943" s="1" t="s">
        <v>266</v>
      </c>
      <c r="B943" s="1" t="s">
        <v>89</v>
      </c>
      <c r="C943" s="1" t="s">
        <v>88</v>
      </c>
      <c r="D943" s="3" t="s">
        <v>275</v>
      </c>
      <c r="E943" s="1" t="s">
        <v>251</v>
      </c>
      <c r="F943" s="4" t="s">
        <v>291</v>
      </c>
      <c r="G943" s="4" t="s">
        <v>291</v>
      </c>
      <c r="H943" s="4" t="s">
        <v>291</v>
      </c>
      <c r="I943" s="4" t="s">
        <v>291</v>
      </c>
      <c r="J943" s="4" t="s">
        <v>291</v>
      </c>
      <c r="K943" s="4" t="s">
        <v>291</v>
      </c>
      <c r="L943" s="4" t="s">
        <v>291</v>
      </c>
      <c r="M943" s="4" t="s">
        <v>291</v>
      </c>
      <c r="N943" s="4" t="s">
        <v>291</v>
      </c>
      <c r="O943" s="4" t="s">
        <v>291</v>
      </c>
      <c r="P943" s="4" t="s">
        <v>291</v>
      </c>
      <c r="Q943" s="4">
        <v>7.2000000000000064</v>
      </c>
      <c r="R943" s="4">
        <v>7.4000000000000066</v>
      </c>
      <c r="S943" s="4">
        <v>4.0000000000000036</v>
      </c>
      <c r="T943" s="4">
        <v>6.4999999999999947</v>
      </c>
      <c r="U943" s="4">
        <v>5.4999999999999938</v>
      </c>
      <c r="V943" s="4">
        <v>7.0999999999999952</v>
      </c>
      <c r="W943" s="4">
        <v>6.2999999999999945</v>
      </c>
      <c r="X943" s="4">
        <v>6.2000000000000055</v>
      </c>
      <c r="Y943" s="4">
        <v>2.6000000000000023</v>
      </c>
      <c r="Z943" s="4">
        <v>8.4000000000000075</v>
      </c>
      <c r="AA943" s="4">
        <v>4.2000000000000037</v>
      </c>
      <c r="AB943" s="4">
        <v>2.8999999999999915</v>
      </c>
      <c r="AC943" s="4">
        <v>7.8478863380316399</v>
      </c>
      <c r="AD943" s="4">
        <v>3.5815946061684256</v>
      </c>
      <c r="AE943" s="4">
        <v>4.077675040105988</v>
      </c>
      <c r="AF943" s="4">
        <v>3.0855141722307744</v>
      </c>
      <c r="AG943" s="4">
        <v>3.0855141722307966</v>
      </c>
      <c r="AH943" s="4">
        <v>1.8949211307805802</v>
      </c>
      <c r="AI943" s="4">
        <v>1.0019763496929235</v>
      </c>
      <c r="AJ943" s="4">
        <v>3.4823785193808687</v>
      </c>
      <c r="AK943" s="4">
        <v>1.2004085232679484</v>
      </c>
      <c r="AL943" s="4">
        <v>0.60511200254287356</v>
      </c>
      <c r="AM943" s="4">
        <v>1.9941372175680927</v>
      </c>
      <c r="AN943" s="4">
        <v>0.40667982896780419</v>
      </c>
      <c r="AO943" s="4">
        <v>1.4980567836305081</v>
      </c>
      <c r="AP943" s="4">
        <v>2.4902176515056773</v>
      </c>
      <c r="AQ943" s="4">
        <v>-8.9400604969769315E-2</v>
      </c>
      <c r="AR943" s="4">
        <v>1.5972728704180206</v>
      </c>
      <c r="AS943" s="4">
        <v>0.70432808933036384</v>
      </c>
      <c r="AT943" s="4">
        <v>-2.4705866878702021</v>
      </c>
      <c r="AU943" s="4">
        <v>-5.0000000000000044</v>
      </c>
      <c r="AV943" s="4">
        <v>-14.500000000000002</v>
      </c>
      <c r="AW943" s="4">
        <v>-8.699989520338125</v>
      </c>
      <c r="AX943" s="4">
        <v>-12.700004705721691</v>
      </c>
      <c r="AY943" s="4">
        <v>-4.1000014796870765</v>
      </c>
      <c r="AZ943" s="4">
        <v>-3.6080735853922352</v>
      </c>
      <c r="BA943" s="4">
        <v>1.381863583561227</v>
      </c>
      <c r="BB943" s="4">
        <v>-5.3452005296029341</v>
      </c>
      <c r="BC943" s="4">
        <v>6.3511996816417282</v>
      </c>
      <c r="BD943" s="4">
        <v>10.046022235865081</v>
      </c>
      <c r="BE943" s="4">
        <v>5.0903811932190735</v>
      </c>
      <c r="BF943" s="4">
        <v>4.7440341145767784</v>
      </c>
      <c r="BG943" s="4">
        <v>7.3490323308590622</v>
      </c>
      <c r="BH943" s="4">
        <v>7.1757185195395978</v>
      </c>
      <c r="BI943" s="4">
        <v>6.3759937621080232</v>
      </c>
      <c r="BJ943" s="4">
        <v>8.1536852541471241</v>
      </c>
      <c r="BK943" s="4">
        <v>8.5350482243220505</v>
      </c>
      <c r="BL943" s="4">
        <v>5.247768742307124</v>
      </c>
      <c r="BM943" s="4">
        <v>-7.8208969100288739</v>
      </c>
      <c r="BN943" s="4">
        <v>4.5035360754008824</v>
      </c>
      <c r="BO943" s="4">
        <v>5.066200692357925</v>
      </c>
      <c r="BP943" s="4">
        <v>3.700014987647271</v>
      </c>
      <c r="BQ943" s="4">
        <v>1.8000839199962648</v>
      </c>
      <c r="BR943" s="4">
        <v>0.69990519851066413</v>
      </c>
      <c r="BS943" s="4">
        <v>-2.5000085274076489</v>
      </c>
      <c r="BT943" s="4">
        <v>0.30004816163651249</v>
      </c>
      <c r="BU943" s="4">
        <v>1.64689769352937</v>
      </c>
      <c r="BV943" s="4">
        <v>2.3337149863828843</v>
      </c>
      <c r="BW943" s="4">
        <v>1.3704702209108133</v>
      </c>
    </row>
    <row r="944" spans="1:75" hidden="1">
      <c r="A944" s="1" t="s">
        <v>266</v>
      </c>
      <c r="B944" s="1" t="s">
        <v>89</v>
      </c>
      <c r="C944" s="1" t="s">
        <v>88</v>
      </c>
      <c r="D944" s="3" t="s">
        <v>276</v>
      </c>
      <c r="E944" s="1" t="s">
        <v>252</v>
      </c>
      <c r="F944" s="4" t="s">
        <v>291</v>
      </c>
      <c r="G944" s="4">
        <v>1.9287743600954865</v>
      </c>
      <c r="H944" s="4">
        <v>1.9287743600954865</v>
      </c>
      <c r="I944" s="4">
        <v>1.9287743600954865</v>
      </c>
      <c r="J944" s="4">
        <v>1.9287743600954865</v>
      </c>
      <c r="K944" s="4">
        <v>1.9287743600954865</v>
      </c>
      <c r="L944" s="4">
        <v>1.9287743600954865</v>
      </c>
      <c r="M944" s="4">
        <v>1.9287743600954865</v>
      </c>
      <c r="N944" s="4">
        <v>1.9287743600954865</v>
      </c>
      <c r="O944" s="4">
        <v>1.9287743600954865</v>
      </c>
      <c r="P944" s="4">
        <v>1.9287743600954199</v>
      </c>
      <c r="Q944" s="4">
        <v>1.6711246031640981</v>
      </c>
      <c r="R944" s="4">
        <v>1.6711246031641203</v>
      </c>
      <c r="S944" s="4">
        <v>1.6711246031640981</v>
      </c>
      <c r="T944" s="4">
        <v>1.6711246031641203</v>
      </c>
      <c r="U944" s="4">
        <v>1.6711246031640981</v>
      </c>
      <c r="V944" s="4">
        <v>1.6711246031640981</v>
      </c>
      <c r="W944" s="4">
        <v>1.6711246031640981</v>
      </c>
      <c r="X944" s="4">
        <v>1.6711246031640981</v>
      </c>
      <c r="Y944" s="4">
        <v>1.6711246031640981</v>
      </c>
      <c r="Z944" s="4">
        <v>1.6711246031641203</v>
      </c>
      <c r="AA944" s="4">
        <v>1.3949940285622686</v>
      </c>
      <c r="AB944" s="4">
        <v>1.3949940285622464</v>
      </c>
      <c r="AC944" s="4">
        <v>1.3949940285622464</v>
      </c>
      <c r="AD944" s="4">
        <v>1.3949940285622686</v>
      </c>
      <c r="AE944" s="4">
        <v>1.3949940285622464</v>
      </c>
      <c r="AF944" s="4">
        <v>1.3949940285622686</v>
      </c>
      <c r="AG944" s="4">
        <v>1.3949940285622464</v>
      </c>
      <c r="AH944" s="4">
        <v>1.3949940285622464</v>
      </c>
      <c r="AI944" s="4">
        <v>1.3949940285622242</v>
      </c>
      <c r="AJ944" s="4">
        <v>1.3949940285622686</v>
      </c>
      <c r="AK944" s="4">
        <v>0.45000795714629227</v>
      </c>
      <c r="AL944" s="4">
        <v>0.71099050203526915</v>
      </c>
      <c r="AM944" s="4">
        <v>0.24250916145720502</v>
      </c>
      <c r="AN944" s="4">
        <v>1.6316327079189286</v>
      </c>
      <c r="AO944" s="4">
        <v>-0.9005792271681301</v>
      </c>
      <c r="AP944" s="4">
        <v>0.36430601705432775</v>
      </c>
      <c r="AQ944" s="4">
        <v>0.19412312192528258</v>
      </c>
      <c r="AR944" s="4">
        <v>0.16455225861244926</v>
      </c>
      <c r="AS944" s="4">
        <v>0.11658717541072061</v>
      </c>
      <c r="AT944" s="4">
        <v>-0.321564683463893</v>
      </c>
      <c r="AU944" s="4">
        <v>-1.960836375705266</v>
      </c>
      <c r="AV944" s="4">
        <v>-2.4062940093164342</v>
      </c>
      <c r="AW944" s="4">
        <v>-1.6913876593914523</v>
      </c>
      <c r="AX944" s="4">
        <v>-3.3421780613108854</v>
      </c>
      <c r="AY944" s="4">
        <v>-2.9831785526546306</v>
      </c>
      <c r="AZ944" s="4">
        <v>-0.73900152014568787</v>
      </c>
      <c r="BA944" s="4">
        <v>-1.7856056457991043</v>
      </c>
      <c r="BB944" s="4">
        <v>-1.3798123083594072</v>
      </c>
      <c r="BC944" s="4">
        <v>0.67678972410218918</v>
      </c>
      <c r="BD944" s="4">
        <v>0.62856786349316796</v>
      </c>
      <c r="BE944" s="4">
        <v>0.71764031185579391</v>
      </c>
      <c r="BF944" s="4">
        <v>0.91412742382270817</v>
      </c>
      <c r="BG944" s="4">
        <v>0.61762283832007547</v>
      </c>
      <c r="BH944" s="4">
        <v>1.4760555517175478</v>
      </c>
      <c r="BI944" s="4">
        <v>1.515744972970956</v>
      </c>
      <c r="BJ944" s="4">
        <v>1.2141578705170186</v>
      </c>
      <c r="BK944" s="4">
        <v>2.3154511127193356</v>
      </c>
      <c r="BL944" s="4">
        <v>0.32889430804827757</v>
      </c>
      <c r="BM944" s="4">
        <v>-2.2430081643097344</v>
      </c>
      <c r="BN944" s="4">
        <v>0.75384857168172559</v>
      </c>
      <c r="BO944" s="4">
        <v>1.3196854894363508</v>
      </c>
      <c r="BP944" s="4">
        <v>0.97210792106268151</v>
      </c>
      <c r="BQ944" s="4">
        <v>-0.21518689855685169</v>
      </c>
      <c r="BR944" s="4">
        <v>0.20672491079161137</v>
      </c>
      <c r="BS944" s="4">
        <v>1.0967143584856398</v>
      </c>
      <c r="BT944" s="4">
        <v>9.5412249599680088E-2</v>
      </c>
      <c r="BU944" s="4">
        <v>-0.34620444751444213</v>
      </c>
      <c r="BV944" s="4">
        <v>0.40984856170509509</v>
      </c>
      <c r="BW944" s="4">
        <v>-1.5286991980177134</v>
      </c>
    </row>
    <row r="945" spans="1:75" hidden="1">
      <c r="A945" s="1" t="s">
        <v>266</v>
      </c>
      <c r="B945" s="1" t="s">
        <v>89</v>
      </c>
      <c r="C945" s="1" t="s">
        <v>88</v>
      </c>
      <c r="D945" s="3" t="s">
        <v>277</v>
      </c>
      <c r="E945" s="1" t="s">
        <v>253</v>
      </c>
      <c r="F945" s="4" t="s">
        <v>291</v>
      </c>
      <c r="G945" s="4" t="s">
        <v>291</v>
      </c>
      <c r="H945" s="4" t="s">
        <v>291</v>
      </c>
      <c r="I945" s="4" t="s">
        <v>291</v>
      </c>
      <c r="J945" s="4" t="s">
        <v>291</v>
      </c>
      <c r="K945" s="4" t="s">
        <v>291</v>
      </c>
      <c r="L945" s="4" t="s">
        <v>291</v>
      </c>
      <c r="M945" s="4" t="s">
        <v>291</v>
      </c>
      <c r="N945" s="4" t="s">
        <v>291</v>
      </c>
      <c r="O945" s="4" t="s">
        <v>291</v>
      </c>
      <c r="P945" s="4" t="s">
        <v>291</v>
      </c>
      <c r="Q945" s="4" t="s">
        <v>291</v>
      </c>
      <c r="R945" s="4" t="s">
        <v>291</v>
      </c>
      <c r="S945" s="4" t="s">
        <v>291</v>
      </c>
      <c r="T945" s="4" t="s">
        <v>291</v>
      </c>
      <c r="U945" s="4" t="s">
        <v>291</v>
      </c>
      <c r="V945" s="4" t="s">
        <v>291</v>
      </c>
      <c r="W945" s="4" t="s">
        <v>291</v>
      </c>
      <c r="X945" s="4" t="s">
        <v>291</v>
      </c>
      <c r="Y945" s="4" t="s">
        <v>291</v>
      </c>
      <c r="Z945" s="4" t="s">
        <v>291</v>
      </c>
      <c r="AA945" s="4" t="s">
        <v>291</v>
      </c>
      <c r="AB945" s="4" t="s">
        <v>291</v>
      </c>
      <c r="AC945" s="4" t="s">
        <v>291</v>
      </c>
      <c r="AD945" s="4" t="s">
        <v>291</v>
      </c>
      <c r="AE945" s="4" t="s">
        <v>291</v>
      </c>
      <c r="AF945" s="4" t="s">
        <v>291</v>
      </c>
      <c r="AG945" s="4" t="s">
        <v>291</v>
      </c>
      <c r="AH945" s="4" t="s">
        <v>291</v>
      </c>
      <c r="AI945" s="4" t="s">
        <v>291</v>
      </c>
      <c r="AJ945" s="4" t="s">
        <v>291</v>
      </c>
      <c r="AK945" s="4" t="s">
        <v>291</v>
      </c>
      <c r="AL945" s="4" t="s">
        <v>291</v>
      </c>
      <c r="AM945" s="4" t="s">
        <v>291</v>
      </c>
      <c r="AN945" s="4" t="s">
        <v>291</v>
      </c>
      <c r="AO945" s="4" t="s">
        <v>291</v>
      </c>
      <c r="AP945" s="4" t="s">
        <v>291</v>
      </c>
      <c r="AQ945" s="4" t="s">
        <v>291</v>
      </c>
      <c r="AR945" s="4" t="s">
        <v>291</v>
      </c>
      <c r="AS945" s="4" t="s">
        <v>291</v>
      </c>
      <c r="AT945" s="4" t="s">
        <v>291</v>
      </c>
      <c r="AU945" s="4" t="s">
        <v>291</v>
      </c>
      <c r="AV945" s="4" t="s">
        <v>291</v>
      </c>
      <c r="AW945" s="4">
        <v>-1.3862393541438367</v>
      </c>
      <c r="AX945" s="4">
        <v>-5.5355479247984229</v>
      </c>
      <c r="AY945" s="4">
        <v>-3.1879634000368973</v>
      </c>
      <c r="AZ945" s="4">
        <v>-0.58152769918347058</v>
      </c>
      <c r="BA945" s="4">
        <v>1.1701601821784369</v>
      </c>
      <c r="BB945" s="4">
        <v>-1.6325549728689936</v>
      </c>
      <c r="BC945" s="4">
        <v>1.6080241614268909</v>
      </c>
      <c r="BD945" s="4">
        <v>1.5508256137696019</v>
      </c>
      <c r="BE945" s="4">
        <v>0.61600798056229422</v>
      </c>
      <c r="BF945" s="4">
        <v>1.0160608858669651</v>
      </c>
      <c r="BG945" s="4">
        <v>1.1760455685024818</v>
      </c>
      <c r="BH945" s="4">
        <v>1.4760555517175478</v>
      </c>
      <c r="BI945" s="4">
        <v>1.3120003769389044</v>
      </c>
      <c r="BJ945" s="4">
        <v>1.6721404853157429</v>
      </c>
      <c r="BK945" s="4">
        <v>2.3666600472102006</v>
      </c>
      <c r="BL945" s="4">
        <v>0.22851522419831127</v>
      </c>
      <c r="BM945" s="4">
        <v>-3.3689024117913968</v>
      </c>
      <c r="BN945" s="4">
        <v>0.85592947195698432</v>
      </c>
      <c r="BO945" s="4">
        <v>1.4735109228717125</v>
      </c>
      <c r="BP945" s="4">
        <v>1.1251732690986449</v>
      </c>
      <c r="BQ945" s="4">
        <v>-0.31587793094982608</v>
      </c>
      <c r="BR945" s="4">
        <v>0.45977219591988305</v>
      </c>
      <c r="BS945" s="4">
        <v>0.74020201565974109</v>
      </c>
      <c r="BT945" s="4">
        <v>-0.10700516647635938</v>
      </c>
      <c r="BU945" s="4">
        <v>-4.3305372886814908E-2</v>
      </c>
      <c r="BV945" s="4">
        <v>0.40984856170509509</v>
      </c>
      <c r="BW945" s="4">
        <v>-1.5286991980177134</v>
      </c>
    </row>
    <row r="946" spans="1:75" hidden="1">
      <c r="A946" s="1" t="s">
        <v>266</v>
      </c>
      <c r="B946" s="1" t="s">
        <v>89</v>
      </c>
      <c r="C946" s="1" t="s">
        <v>88</v>
      </c>
      <c r="D946" s="3" t="s">
        <v>278</v>
      </c>
      <c r="E946" s="1" t="s">
        <v>254</v>
      </c>
      <c r="F946" s="4" t="s">
        <v>291</v>
      </c>
      <c r="G946" s="4">
        <v>1.5402678459174091</v>
      </c>
      <c r="H946" s="4">
        <v>1.8145396197486896</v>
      </c>
      <c r="I946" s="4">
        <v>1.8197223155571596</v>
      </c>
      <c r="J946" s="4">
        <v>1.7763850462587216</v>
      </c>
      <c r="K946" s="4">
        <v>1.7549674995861464</v>
      </c>
      <c r="L946" s="4">
        <v>1.560218879739006</v>
      </c>
      <c r="M946" s="4">
        <v>1.5023476266674329</v>
      </c>
      <c r="N946" s="4">
        <v>1.4877739166284654</v>
      </c>
      <c r="O946" s="4">
        <v>1.4602806978943006</v>
      </c>
      <c r="P946" s="4">
        <v>1.419813929439373</v>
      </c>
      <c r="Q946" s="4">
        <v>1.4149376361016541</v>
      </c>
      <c r="R946" s="4">
        <v>1.2802162560183961</v>
      </c>
      <c r="S946" s="4">
        <v>1.1384967279623792</v>
      </c>
      <c r="T946" s="4">
        <v>1.0017926395539334</v>
      </c>
      <c r="U946" s="4">
        <v>0.81243684847323028</v>
      </c>
      <c r="V946" s="4">
        <v>0.69027190989741083</v>
      </c>
      <c r="W946" s="4">
        <v>0.60361211492809819</v>
      </c>
      <c r="X946" s="4">
        <v>0.54034492625645303</v>
      </c>
      <c r="Y946" s="4">
        <v>0.54014425500605867</v>
      </c>
      <c r="Z946" s="4">
        <v>0.51929104742862719</v>
      </c>
      <c r="AA946" s="4">
        <v>0.56196347272745584</v>
      </c>
      <c r="AB946" s="4">
        <v>0.60412937779317222</v>
      </c>
      <c r="AC946" s="4">
        <v>0.59763442574036763</v>
      </c>
      <c r="AD946" s="4">
        <v>0.62049013846023904</v>
      </c>
      <c r="AE946" s="4">
        <v>0.68579029358171173</v>
      </c>
      <c r="AF946" s="4">
        <v>0.72668590077551443</v>
      </c>
      <c r="AG946" s="4">
        <v>0.7351433562552856</v>
      </c>
      <c r="AH946" s="4">
        <v>0.72079658846158079</v>
      </c>
      <c r="AI946" s="4">
        <v>0.6687341484301168</v>
      </c>
      <c r="AJ946" s="4">
        <v>0.63342913275037382</v>
      </c>
      <c r="AK946" s="4">
        <v>0.61933985083550969</v>
      </c>
      <c r="AL946" s="4">
        <v>0.65893365582661012</v>
      </c>
      <c r="AM946" s="4">
        <v>0.73845445258411413</v>
      </c>
      <c r="AN946" s="4">
        <v>0.74758572123665434</v>
      </c>
      <c r="AO946" s="4">
        <v>0.71068983843336486</v>
      </c>
      <c r="AP946" s="4">
        <v>0.71458059820019848</v>
      </c>
      <c r="AQ946" s="4">
        <v>0.6845420547015868</v>
      </c>
      <c r="AR946" s="4">
        <v>0.62126664185009339</v>
      </c>
      <c r="AS946" s="4">
        <v>0.33090980173784423</v>
      </c>
      <c r="AT946" s="4">
        <v>0.42164835919702437</v>
      </c>
      <c r="AU946" s="4">
        <v>0.31917272597903334</v>
      </c>
      <c r="AV946" s="4">
        <v>0.19048905701162244</v>
      </c>
      <c r="AW946" s="4">
        <v>7.6859805018814065E-2</v>
      </c>
      <c r="AX946" s="4">
        <v>-1.3473820367038147E-2</v>
      </c>
      <c r="AY946" s="4">
        <v>-8.2875161707629541E-2</v>
      </c>
      <c r="AZ946" s="4">
        <v>-0.14498324263451101</v>
      </c>
      <c r="BA946" s="4">
        <v>-0.20597252799200438</v>
      </c>
      <c r="BB946" s="4">
        <v>-0.26256487991715982</v>
      </c>
      <c r="BC946" s="4">
        <v>-0.31278624011940037</v>
      </c>
      <c r="BD946" s="4">
        <v>-0.35596634994964349</v>
      </c>
      <c r="BE946" s="4">
        <v>-0.39822132362483664</v>
      </c>
      <c r="BF946" s="4">
        <v>-0.42655913536052692</v>
      </c>
      <c r="BG946" s="4">
        <v>-0.42218793906166896</v>
      </c>
      <c r="BH946" s="4">
        <v>-0.37279624852160076</v>
      </c>
      <c r="BI946" s="4">
        <v>-0.29574296742663764</v>
      </c>
      <c r="BJ946" s="4">
        <v>-0.20540600760349248</v>
      </c>
      <c r="BK946" s="4">
        <v>-0.12070637650622995</v>
      </c>
      <c r="BL946" s="4">
        <v>-4.6804051694038229E-2</v>
      </c>
      <c r="BM946" s="4">
        <v>6.9889504693110283E-3</v>
      </c>
      <c r="BN946" s="4">
        <v>4.262961849985647E-2</v>
      </c>
      <c r="BO946" s="4">
        <v>7.6840325802995935E-2</v>
      </c>
      <c r="BP946" s="4">
        <v>0.10958789367878641</v>
      </c>
      <c r="BQ946" s="4">
        <v>0.12271564136354662</v>
      </c>
      <c r="BR946" s="4">
        <v>0.11420851410544053</v>
      </c>
      <c r="BS946" s="4">
        <v>8.8341066074959507E-2</v>
      </c>
      <c r="BT946" s="4">
        <v>5.351384410097193E-2</v>
      </c>
      <c r="BU946" s="4">
        <v>1.7365331851504351E-2</v>
      </c>
      <c r="BV946" s="4">
        <v>-1.7362316827551627E-2</v>
      </c>
      <c r="BW946" s="4">
        <v>-4.7928315910128472E-2</v>
      </c>
    </row>
    <row r="947" spans="1:75" hidden="1">
      <c r="A947" s="1" t="s">
        <v>266</v>
      </c>
      <c r="B947" s="1" t="s">
        <v>89</v>
      </c>
      <c r="C947" s="1" t="s">
        <v>88</v>
      </c>
      <c r="D947" s="3" t="s">
        <v>279</v>
      </c>
      <c r="E947" s="1" t="s">
        <v>255</v>
      </c>
      <c r="F947" s="4" t="s">
        <v>291</v>
      </c>
      <c r="G947" s="4" t="s">
        <v>291</v>
      </c>
      <c r="H947" s="4" t="s">
        <v>291</v>
      </c>
      <c r="I947" s="4" t="s">
        <v>291</v>
      </c>
      <c r="J947" s="4" t="s">
        <v>291</v>
      </c>
      <c r="K947" s="4" t="s">
        <v>291</v>
      </c>
      <c r="L947" s="4" t="s">
        <v>291</v>
      </c>
      <c r="M947" s="4" t="s">
        <v>291</v>
      </c>
      <c r="N947" s="4" t="s">
        <v>291</v>
      </c>
      <c r="O947" s="4" t="s">
        <v>291</v>
      </c>
      <c r="P947" s="4" t="s">
        <v>291</v>
      </c>
      <c r="Q947" s="4">
        <v>5.4379996468179481</v>
      </c>
      <c r="R947" s="4">
        <v>5.6347123327261883</v>
      </c>
      <c r="S947" s="4">
        <v>2.2905966722860827</v>
      </c>
      <c r="T947" s="4">
        <v>4.7495052461390852</v>
      </c>
      <c r="U947" s="4">
        <v>3.7659418165978842</v>
      </c>
      <c r="V947" s="4">
        <v>5.339643303863828</v>
      </c>
      <c r="W947" s="4">
        <v>4.552792560230845</v>
      </c>
      <c r="X947" s="4">
        <v>4.4544362172767471</v>
      </c>
      <c r="Y947" s="4">
        <v>0.91360787092837903</v>
      </c>
      <c r="Z947" s="4">
        <v>6.6182757622673893</v>
      </c>
      <c r="AA947" s="4">
        <v>2.7664146522337951</v>
      </c>
      <c r="AB947" s="4">
        <v>1.4843000740389467</v>
      </c>
      <c r="AC947" s="4">
        <v>6.3641133088401469</v>
      </c>
      <c r="AD947" s="4">
        <v>2.1565172901831797</v>
      </c>
      <c r="AE947" s="4">
        <v>2.6457726411898141</v>
      </c>
      <c r="AF947" s="4">
        <v>1.6672619391765009</v>
      </c>
      <c r="AG947" s="4">
        <v>1.6672619391765453</v>
      </c>
      <c r="AH947" s="4">
        <v>0.4930490967606449</v>
      </c>
      <c r="AI947" s="4">
        <v>-0.38761053505125265</v>
      </c>
      <c r="AJ947" s="4">
        <v>2.0586662199818306</v>
      </c>
      <c r="AK947" s="4">
        <v>0.74703883193496523</v>
      </c>
      <c r="AL947" s="4">
        <v>-0.10513102786955386</v>
      </c>
      <c r="AM947" s="4">
        <v>1.7473904741247104</v>
      </c>
      <c r="AN947" s="4">
        <v>-1.2052870216810785</v>
      </c>
      <c r="AO947" s="4">
        <v>2.4204339360338833</v>
      </c>
      <c r="AP947" s="4">
        <v>2.118194922894312</v>
      </c>
      <c r="AQ947" s="4">
        <v>-0.28297440813972452</v>
      </c>
      <c r="AR947" s="4">
        <v>1.4303669107474937</v>
      </c>
      <c r="AS947" s="4">
        <v>0.58705648134997901</v>
      </c>
      <c r="AT947" s="4">
        <v>-2.1559547936140233</v>
      </c>
      <c r="AU947" s="4">
        <v>-3.0999485429531126</v>
      </c>
      <c r="AV947" s="4">
        <v>-12.391891329383519</v>
      </c>
      <c r="AW947" s="4">
        <v>-7.1291839993265942</v>
      </c>
      <c r="AX947" s="4">
        <v>-9.6813961423076087</v>
      </c>
      <c r="AY947" s="4">
        <v>-1.1511642108771647</v>
      </c>
      <c r="AZ947" s="4">
        <v>-2.8904324046557406</v>
      </c>
      <c r="BA947" s="4">
        <v>3.2250560115833382</v>
      </c>
      <c r="BB947" s="4">
        <v>-4.0208686619439993</v>
      </c>
      <c r="BC947" s="4">
        <v>5.6362642999343349</v>
      </c>
      <c r="BD947" s="4">
        <v>9.358629037776911</v>
      </c>
      <c r="BE947" s="4">
        <v>4.341583924944814</v>
      </c>
      <c r="BF947" s="4">
        <v>3.7952136024216765</v>
      </c>
      <c r="BG947" s="4">
        <v>6.690089968986368</v>
      </c>
      <c r="BH947" s="4">
        <v>5.6167565213620207</v>
      </c>
      <c r="BI947" s="4">
        <v>4.7876797736460697</v>
      </c>
      <c r="BJ947" s="4">
        <v>6.8562813045461635</v>
      </c>
      <c r="BK947" s="4">
        <v>6.0788444403677477</v>
      </c>
      <c r="BL947" s="4">
        <v>4.9027495699853096</v>
      </c>
      <c r="BM947" s="4">
        <v>-5.7058719187006552</v>
      </c>
      <c r="BN947" s="4">
        <v>3.7216320337891906</v>
      </c>
      <c r="BO947" s="4">
        <v>3.6977169686459366</v>
      </c>
      <c r="BP947" s="4">
        <v>2.701644169612849</v>
      </c>
      <c r="BQ947" s="4">
        <v>2.0196167692415834</v>
      </c>
      <c r="BR947" s="4">
        <v>0.49216286447650859</v>
      </c>
      <c r="BS947" s="4">
        <v>-3.5577050240618413</v>
      </c>
      <c r="BT947" s="4">
        <v>0.20444085042234938</v>
      </c>
      <c r="BU947" s="4">
        <v>2.000026321118975</v>
      </c>
      <c r="BV947" s="4">
        <v>1.9160136702083719</v>
      </c>
      <c r="BW947" s="4">
        <v>2.9441770295677516</v>
      </c>
    </row>
    <row r="948" spans="1:75" hidden="1">
      <c r="A948" s="1" t="s">
        <v>266</v>
      </c>
      <c r="B948" s="1" t="s">
        <v>89</v>
      </c>
      <c r="C948" s="1" t="s">
        <v>88</v>
      </c>
      <c r="D948" s="3" t="s">
        <v>280</v>
      </c>
      <c r="E948" s="1" t="s">
        <v>256</v>
      </c>
      <c r="F948" s="4" t="s">
        <v>291</v>
      </c>
      <c r="G948" s="4" t="s">
        <v>291</v>
      </c>
      <c r="H948" s="4" t="s">
        <v>291</v>
      </c>
      <c r="I948" s="4" t="s">
        <v>291</v>
      </c>
      <c r="J948" s="4" t="s">
        <v>291</v>
      </c>
      <c r="K948" s="4" t="s">
        <v>291</v>
      </c>
      <c r="L948" s="4" t="s">
        <v>291</v>
      </c>
      <c r="M948" s="4" t="s">
        <v>291</v>
      </c>
      <c r="N948" s="4" t="s">
        <v>291</v>
      </c>
      <c r="O948" s="4" t="s">
        <v>291</v>
      </c>
      <c r="P948" s="4" t="s">
        <v>291</v>
      </c>
      <c r="Q948" s="4" t="s">
        <v>291</v>
      </c>
      <c r="R948" s="4" t="s">
        <v>291</v>
      </c>
      <c r="S948" s="4" t="s">
        <v>291</v>
      </c>
      <c r="T948" s="4" t="s">
        <v>291</v>
      </c>
      <c r="U948" s="4" t="s">
        <v>291</v>
      </c>
      <c r="V948" s="4" t="s">
        <v>291</v>
      </c>
      <c r="W948" s="4" t="s">
        <v>291</v>
      </c>
      <c r="X948" s="4" t="s">
        <v>291</v>
      </c>
      <c r="Y948" s="4" t="s">
        <v>291</v>
      </c>
      <c r="Z948" s="4" t="s">
        <v>291</v>
      </c>
      <c r="AA948" s="4" t="s">
        <v>291</v>
      </c>
      <c r="AB948" s="4" t="s">
        <v>291</v>
      </c>
      <c r="AC948" s="4" t="s">
        <v>291</v>
      </c>
      <c r="AD948" s="4" t="s">
        <v>291</v>
      </c>
      <c r="AE948" s="4" t="s">
        <v>291</v>
      </c>
      <c r="AF948" s="4" t="s">
        <v>291</v>
      </c>
      <c r="AG948" s="4" t="s">
        <v>291</v>
      </c>
      <c r="AH948" s="4" t="s">
        <v>291</v>
      </c>
      <c r="AI948" s="4" t="s">
        <v>291</v>
      </c>
      <c r="AJ948" s="4" t="s">
        <v>291</v>
      </c>
      <c r="AK948" s="4" t="s">
        <v>291</v>
      </c>
      <c r="AL948" s="4" t="s">
        <v>291</v>
      </c>
      <c r="AM948" s="4" t="s">
        <v>291</v>
      </c>
      <c r="AN948" s="4" t="s">
        <v>291</v>
      </c>
      <c r="AO948" s="4" t="s">
        <v>291</v>
      </c>
      <c r="AP948" s="4" t="s">
        <v>291</v>
      </c>
      <c r="AQ948" s="4" t="s">
        <v>291</v>
      </c>
      <c r="AR948" s="4" t="s">
        <v>291</v>
      </c>
      <c r="AS948" s="4" t="s">
        <v>291</v>
      </c>
      <c r="AT948" s="4" t="s">
        <v>291</v>
      </c>
      <c r="AU948" s="4" t="s">
        <v>291</v>
      </c>
      <c r="AV948" s="4" t="s">
        <v>291</v>
      </c>
      <c r="AW948" s="4">
        <v>-7.4165614598753482</v>
      </c>
      <c r="AX948" s="4">
        <v>-7.5842887176435063</v>
      </c>
      <c r="AY948" s="4">
        <v>-0.94207095696046128</v>
      </c>
      <c r="AZ948" s="4">
        <v>-3.0442490375945042</v>
      </c>
      <c r="BA948" s="4">
        <v>0.20925478520699148</v>
      </c>
      <c r="BB948" s="4">
        <v>-3.7742624663169244</v>
      </c>
      <c r="BC948" s="4">
        <v>4.6681111648025464</v>
      </c>
      <c r="BD948" s="4">
        <v>8.3654628810261542</v>
      </c>
      <c r="BE948" s="4">
        <v>4.4469794642629346</v>
      </c>
      <c r="BF948" s="4">
        <v>3.6904757481306616</v>
      </c>
      <c r="BG948" s="4">
        <v>6.1012334764330101</v>
      </c>
      <c r="BH948" s="4">
        <v>5.6167565213620207</v>
      </c>
      <c r="BI948" s="4">
        <v>4.998414172386445</v>
      </c>
      <c r="BJ948" s="4">
        <v>6.374946704075235</v>
      </c>
      <c r="BK948" s="4">
        <v>6.0257784851699636</v>
      </c>
      <c r="BL948" s="4">
        <v>5.0078099100654194</v>
      </c>
      <c r="BM948" s="4">
        <v>-4.60720679921236</v>
      </c>
      <c r="BN948" s="4">
        <v>3.6166506248481056</v>
      </c>
      <c r="BO948" s="4">
        <v>3.5405198231654333</v>
      </c>
      <c r="BP948" s="4">
        <v>2.5461926395882184</v>
      </c>
      <c r="BQ948" s="4">
        <v>2.1226668871902943</v>
      </c>
      <c r="BR948" s="4">
        <v>0.23903399076246057</v>
      </c>
      <c r="BS948" s="4">
        <v>-3.2164026657041211</v>
      </c>
      <c r="BT948" s="4">
        <v>0.40748936278389714</v>
      </c>
      <c r="BU948" s="4">
        <v>1.6909353322670961</v>
      </c>
      <c r="BV948" s="4">
        <v>1.9160136702083719</v>
      </c>
      <c r="BW948" s="4">
        <v>2.9441770295677516</v>
      </c>
    </row>
    <row r="949" spans="1:75" hidden="1">
      <c r="A949" s="1" t="s">
        <v>266</v>
      </c>
      <c r="B949" s="1" t="s">
        <v>89</v>
      </c>
      <c r="C949" s="1" t="s">
        <v>88</v>
      </c>
      <c r="D949" s="3" t="s">
        <v>281</v>
      </c>
      <c r="E949" s="1" t="s">
        <v>257</v>
      </c>
      <c r="F949" s="4" t="s">
        <v>291</v>
      </c>
      <c r="G949" s="4" t="s">
        <v>291</v>
      </c>
      <c r="H949" s="4" t="s">
        <v>291</v>
      </c>
      <c r="I949" s="4" t="s">
        <v>291</v>
      </c>
      <c r="J949" s="4" t="s">
        <v>291</v>
      </c>
      <c r="K949" s="4" t="s">
        <v>291</v>
      </c>
      <c r="L949" s="4" t="s">
        <v>291</v>
      </c>
      <c r="M949" s="4" t="s">
        <v>291</v>
      </c>
      <c r="N949" s="4" t="s">
        <v>291</v>
      </c>
      <c r="O949" s="4" t="s">
        <v>291</v>
      </c>
      <c r="P949" s="4" t="s">
        <v>291</v>
      </c>
      <c r="Q949" s="4">
        <v>5.7043493776591125</v>
      </c>
      <c r="R949" s="4">
        <v>6.0424276035429214</v>
      </c>
      <c r="S949" s="4">
        <v>2.829291876598039</v>
      </c>
      <c r="T949" s="4">
        <v>5.4436730445642345</v>
      </c>
      <c r="U949" s="4">
        <v>4.6497865720401599</v>
      </c>
      <c r="V949" s="4">
        <v>6.3657868516219018</v>
      </c>
      <c r="W949" s="4">
        <v>5.662210098942011</v>
      </c>
      <c r="X949" s="4">
        <v>5.6292377730499554</v>
      </c>
      <c r="Y949" s="4">
        <v>2.0487893271461832</v>
      </c>
      <c r="Z949" s="4">
        <v>7.8399965523562765</v>
      </c>
      <c r="AA949" s="4">
        <v>3.6177063390962827</v>
      </c>
      <c r="AB949" s="4">
        <v>2.2820838830434731</v>
      </c>
      <c r="AC949" s="4">
        <v>7.2071793275052531</v>
      </c>
      <c r="AD949" s="4">
        <v>2.9428444083640537</v>
      </c>
      <c r="AE949" s="4">
        <v>3.3687819667841401</v>
      </c>
      <c r="AF949" s="4">
        <v>2.3418106635404445</v>
      </c>
      <c r="AG949" s="4">
        <v>2.3332183165345688</v>
      </c>
      <c r="AH949" s="4">
        <v>1.165722057497609</v>
      </c>
      <c r="AI949" s="4">
        <v>0.3310285006379976</v>
      </c>
      <c r="AJ949" s="4">
        <v>2.8310169008275654</v>
      </c>
      <c r="AK949" s="4">
        <v>0.57749203412966743</v>
      </c>
      <c r="AL949" s="4">
        <v>-5.3469325899835329E-2</v>
      </c>
      <c r="AM949" s="4">
        <v>1.2464780920130147</v>
      </c>
      <c r="AN949" s="4">
        <v>-0.33837623981592957</v>
      </c>
      <c r="AO949" s="4">
        <v>0.78181069602472064</v>
      </c>
      <c r="AP949" s="4">
        <v>1.7630387206688303</v>
      </c>
      <c r="AQ949" s="4">
        <v>-0.76868071689780715</v>
      </c>
      <c r="AR949" s="4">
        <v>0.96998006598536524</v>
      </c>
      <c r="AS949" s="4">
        <v>0.37218668536986854</v>
      </c>
      <c r="AT949" s="4">
        <v>-2.880091189821965</v>
      </c>
      <c r="AU949" s="4">
        <v>-5.3022493920562024</v>
      </c>
      <c r="AV949" s="4">
        <v>-14.662558487614795</v>
      </c>
      <c r="AW949" s="4">
        <v>-8.7701086369586392</v>
      </c>
      <c r="AX949" s="4">
        <v>-12.688240476084145</v>
      </c>
      <c r="AY949" s="4">
        <v>-4.0204582792797927</v>
      </c>
      <c r="AZ949" s="4">
        <v>-3.468118533465947</v>
      </c>
      <c r="BA949" s="4">
        <v>1.591113367980479</v>
      </c>
      <c r="BB949" s="4">
        <v>-5.0960159979714037</v>
      </c>
      <c r="BC949" s="4">
        <v>6.6848953545966872</v>
      </c>
      <c r="BD949" s="4">
        <v>10.439148441487722</v>
      </c>
      <c r="BE949" s="4">
        <v>5.5105466888070387</v>
      </c>
      <c r="BF949" s="4">
        <v>5.1927433711628224</v>
      </c>
      <c r="BG949" s="4">
        <v>7.8041685281907913</v>
      </c>
      <c r="BH949" s="4">
        <v>7.5767606475146021</v>
      </c>
      <c r="BI949" s="4">
        <v>6.6915264484193493</v>
      </c>
      <c r="BJ949" s="4">
        <v>8.3762966783426318</v>
      </c>
      <c r="BK949" s="4">
        <v>8.666215275267275</v>
      </c>
      <c r="BL949" s="4">
        <v>5.297052028971061</v>
      </c>
      <c r="BM949" s="4">
        <v>-7.827338811665574</v>
      </c>
      <c r="BN949" s="4">
        <v>4.4590055998249278</v>
      </c>
      <c r="BO949" s="4">
        <v>4.9855294694675756</v>
      </c>
      <c r="BP949" s="4">
        <v>3.58649672774769</v>
      </c>
      <c r="BQ949" s="4">
        <v>1.6753124082660609</v>
      </c>
      <c r="BR949" s="4">
        <v>0.58502853201172211</v>
      </c>
      <c r="BS949" s="4">
        <v>-2.5860650360603588</v>
      </c>
      <c r="BT949" s="4">
        <v>0.24640245810825245</v>
      </c>
      <c r="BU949" s="4">
        <v>1.6292494371064281</v>
      </c>
      <c r="BV949" s="4">
        <v>2.3514855755862207</v>
      </c>
      <c r="BW949" s="4">
        <v>1.4190786773324193</v>
      </c>
    </row>
    <row r="950" spans="1:75" hidden="1">
      <c r="A950" s="1" t="s">
        <v>266</v>
      </c>
      <c r="B950" s="1" t="s">
        <v>91</v>
      </c>
      <c r="C950" s="1" t="s">
        <v>90</v>
      </c>
      <c r="D950" s="3" t="s">
        <v>267</v>
      </c>
      <c r="E950" s="1" t="s">
        <v>283</v>
      </c>
      <c r="F950" s="2" t="s">
        <v>291</v>
      </c>
      <c r="G950" s="2" t="s">
        <v>291</v>
      </c>
      <c r="H950" s="2" t="s">
        <v>291</v>
      </c>
      <c r="I950" s="2" t="s">
        <v>291</v>
      </c>
      <c r="J950" s="2" t="s">
        <v>291</v>
      </c>
      <c r="K950" s="2" t="s">
        <v>291</v>
      </c>
      <c r="L950" s="2" t="s">
        <v>291</v>
      </c>
      <c r="M950" s="2" t="s">
        <v>291</v>
      </c>
      <c r="N950" s="2" t="s">
        <v>291</v>
      </c>
      <c r="O950" s="2" t="s">
        <v>291</v>
      </c>
      <c r="P950" s="2" t="s">
        <v>291</v>
      </c>
      <c r="Q950" s="2" t="s">
        <v>291</v>
      </c>
      <c r="R950" s="2" t="s">
        <v>291</v>
      </c>
      <c r="S950" s="2" t="s">
        <v>291</v>
      </c>
      <c r="T950" s="2" t="s">
        <v>291</v>
      </c>
      <c r="U950" s="2" t="s">
        <v>291</v>
      </c>
      <c r="V950" s="2" t="s">
        <v>291</v>
      </c>
      <c r="W950" s="2" t="s">
        <v>291</v>
      </c>
      <c r="X950" s="2" t="s">
        <v>291</v>
      </c>
      <c r="Y950" s="2" t="s">
        <v>291</v>
      </c>
      <c r="Z950" s="2" t="s">
        <v>291</v>
      </c>
      <c r="AA950" s="2" t="s">
        <v>291</v>
      </c>
      <c r="AB950" s="2" t="s">
        <v>291</v>
      </c>
      <c r="AC950" s="2" t="s">
        <v>291</v>
      </c>
      <c r="AD950" s="2" t="s">
        <v>291</v>
      </c>
      <c r="AE950" s="2" t="s">
        <v>291</v>
      </c>
      <c r="AF950" s="2" t="s">
        <v>291</v>
      </c>
      <c r="AG950" s="2" t="s">
        <v>291</v>
      </c>
      <c r="AH950" s="2" t="s">
        <v>291</v>
      </c>
      <c r="AI950" s="2" t="s">
        <v>291</v>
      </c>
      <c r="AJ950" s="2">
        <v>164930.12172957667</v>
      </c>
      <c r="AK950" s="2">
        <v>167355.69488631279</v>
      </c>
      <c r="AL950" s="2">
        <v>169816.94015119373</v>
      </c>
      <c r="AM950" s="2">
        <v>167024.47248169829</v>
      </c>
      <c r="AN950" s="2">
        <v>169642.4109218503</v>
      </c>
      <c r="AO950" s="2">
        <v>170165.99860988068</v>
      </c>
      <c r="AP950" s="2">
        <v>176449.05086624547</v>
      </c>
      <c r="AQ950" s="2">
        <v>173482.05396740654</v>
      </c>
      <c r="AR950" s="2">
        <v>171213.17398594145</v>
      </c>
      <c r="AS950" s="2">
        <v>174529.22934346733</v>
      </c>
      <c r="AT950" s="2">
        <v>160741.42022533339</v>
      </c>
      <c r="AU950" s="2">
        <v>142095.41547919475</v>
      </c>
      <c r="AV950" s="2">
        <v>102450.79456049942</v>
      </c>
      <c r="AW950" s="2">
        <v>70895.949835865584</v>
      </c>
      <c r="AX950" s="2">
        <v>72668.348581762228</v>
      </c>
      <c r="AY950" s="2">
        <v>77101.117845249726</v>
      </c>
      <c r="AZ950" s="2">
        <v>81650.083798119449</v>
      </c>
      <c r="BA950" s="2">
        <v>87692.189999180293</v>
      </c>
      <c r="BB950" s="2">
        <v>89884.4947491598</v>
      </c>
      <c r="BC950" s="2">
        <v>73974.939178558518</v>
      </c>
      <c r="BD950" s="2">
        <v>78709.335285986264</v>
      </c>
      <c r="BE950" s="2">
        <v>82367.155415745598</v>
      </c>
      <c r="BF950" s="2">
        <v>87903.761619430792</v>
      </c>
      <c r="BG950" s="2">
        <v>91654.273508054364</v>
      </c>
      <c r="BH950" s="2">
        <v>99608.379267107171</v>
      </c>
      <c r="BI950" s="2">
        <v>105021.82849539934</v>
      </c>
      <c r="BJ950" s="2">
        <v>110484.67996481458</v>
      </c>
      <c r="BK950" s="2">
        <v>117075.68752627335</v>
      </c>
      <c r="BL950" s="2">
        <v>123540.51814952222</v>
      </c>
      <c r="BM950" s="2">
        <v>119392.76378511035</v>
      </c>
      <c r="BN950" s="2">
        <v>120332.13757543438</v>
      </c>
      <c r="BO950" s="2">
        <v>122212.63612148112</v>
      </c>
      <c r="BP950" s="2">
        <v>120779.97048947528</v>
      </c>
      <c r="BQ950" s="2">
        <v>123991.10333475008</v>
      </c>
      <c r="BR950" s="2">
        <v>122134.87749976022</v>
      </c>
      <c r="BS950" s="2">
        <v>123355.32382008953</v>
      </c>
      <c r="BT950" s="2">
        <v>127428.81141680888</v>
      </c>
      <c r="BU950" s="2">
        <v>130372.52442205955</v>
      </c>
      <c r="BV950" s="2">
        <v>135671.01145014356</v>
      </c>
      <c r="BW950" s="2">
        <v>140744.76683484446</v>
      </c>
    </row>
    <row r="951" spans="1:75" hidden="1">
      <c r="A951" s="1" t="s">
        <v>266</v>
      </c>
      <c r="B951" s="1" t="s">
        <v>91</v>
      </c>
      <c r="C951" s="1" t="s">
        <v>90</v>
      </c>
      <c r="D951" s="3" t="s">
        <v>269</v>
      </c>
      <c r="E951" s="1" t="s">
        <v>284</v>
      </c>
      <c r="F951" s="2">
        <v>2348.7487002166431</v>
      </c>
      <c r="G951" s="2">
        <v>2381.8105066070402</v>
      </c>
      <c r="H951" s="2">
        <v>2415.3377025223772</v>
      </c>
      <c r="I951" s="2">
        <v>2449.3368389480224</v>
      </c>
      <c r="J951" s="2">
        <v>2483.8145590833001</v>
      </c>
      <c r="K951" s="2">
        <v>2518.7775996395276</v>
      </c>
      <c r="L951" s="2">
        <v>2554.2327921563219</v>
      </c>
      <c r="M951" s="2">
        <v>2590.187064336435</v>
      </c>
      <c r="N951" s="2">
        <v>2626.6474413993806</v>
      </c>
      <c r="O951" s="2">
        <v>2663.6210474541144</v>
      </c>
      <c r="P951" s="2">
        <v>2701.115106891039</v>
      </c>
      <c r="Q951" s="2">
        <v>2729.0501391542648</v>
      </c>
      <c r="R951" s="2">
        <v>2757.2740765535796</v>
      </c>
      <c r="S951" s="2">
        <v>2785.7899069565779</v>
      </c>
      <c r="T951" s="2">
        <v>2814.6006491314911</v>
      </c>
      <c r="U951" s="2">
        <v>2843.7093530667644</v>
      </c>
      <c r="V951" s="2">
        <v>2873.1191002939349</v>
      </c>
      <c r="W951" s="2">
        <v>2902.8330042138541</v>
      </c>
      <c r="X951" s="2">
        <v>2932.8542104262788</v>
      </c>
      <c r="Y951" s="2">
        <v>2963.1858970628755</v>
      </c>
      <c r="Z951" s="2">
        <v>2993.8312751236635</v>
      </c>
      <c r="AA951" s="2">
        <v>3032.0285691625172</v>
      </c>
      <c r="AB951" s="2">
        <v>3070.7132097275476</v>
      </c>
      <c r="AC951" s="2">
        <v>3109.8914147104288</v>
      </c>
      <c r="AD951" s="2">
        <v>3149.5694813348391</v>
      </c>
      <c r="AE951" s="2">
        <v>3189.7537871686332</v>
      </c>
      <c r="AF951" s="2">
        <v>3230.4507911489241</v>
      </c>
      <c r="AG951" s="2">
        <v>3271.6670346202482</v>
      </c>
      <c r="AH951" s="2">
        <v>3313.4091423859745</v>
      </c>
      <c r="AI951" s="2">
        <v>3355.6838237731258</v>
      </c>
      <c r="AJ951" s="2">
        <v>3398.4978737107872</v>
      </c>
      <c r="AK951" s="2">
        <v>3475.6222105811148</v>
      </c>
      <c r="AL951" s="2">
        <v>3554.4967805128485</v>
      </c>
      <c r="AM951" s="2">
        <v>3635.1613026905361</v>
      </c>
      <c r="AN951" s="2">
        <v>3717.6563976721791</v>
      </c>
      <c r="AO951" s="2">
        <v>3802.0236078446928</v>
      </c>
      <c r="AP951" s="2">
        <v>3888.3054183435702</v>
      </c>
      <c r="AQ951" s="2">
        <v>3976.5452784472959</v>
      </c>
      <c r="AR951" s="2">
        <v>4066.7876234572732</v>
      </c>
      <c r="AS951" s="2">
        <v>4074.9374984541814</v>
      </c>
      <c r="AT951" s="2">
        <v>3952.6893735005565</v>
      </c>
      <c r="AU951" s="2">
        <v>3834.5161860453854</v>
      </c>
      <c r="AV951" s="2">
        <v>3704.1181860948518</v>
      </c>
      <c r="AW951" s="2">
        <v>3598.1698111350429</v>
      </c>
      <c r="AX951" s="2">
        <v>3524.8209361628678</v>
      </c>
      <c r="AY951" s="2">
        <v>3467.7718111845093</v>
      </c>
      <c r="AZ951" s="2">
        <v>3455.5469986891471</v>
      </c>
      <c r="BA951" s="2">
        <v>3663.3688111103106</v>
      </c>
      <c r="BB951" s="2">
        <v>3655.2189361134024</v>
      </c>
      <c r="BC951" s="2">
        <v>3357.7484987262474</v>
      </c>
      <c r="BD951" s="2">
        <v>3268.0998737602554</v>
      </c>
      <c r="BE951" s="2">
        <v>3280.4463924460279</v>
      </c>
      <c r="BF951" s="2">
        <v>3173.8109879082763</v>
      </c>
      <c r="BG951" s="2">
        <v>3095.3765177927544</v>
      </c>
      <c r="BH951" s="2">
        <v>3108.6247639763851</v>
      </c>
      <c r="BI951" s="2">
        <v>2912.2719999999999</v>
      </c>
      <c r="BJ951" s="2">
        <v>2808.6409999999996</v>
      </c>
      <c r="BK951" s="2">
        <v>2868.038</v>
      </c>
      <c r="BL951" s="2">
        <v>3040.549</v>
      </c>
      <c r="BM951" s="2">
        <v>2829.2869999999998</v>
      </c>
      <c r="BN951" s="2">
        <v>2605.6440000000002</v>
      </c>
      <c r="BO951" s="2">
        <v>2449.2089999999998</v>
      </c>
      <c r="BP951" s="2">
        <v>2429.3429999999998</v>
      </c>
      <c r="BQ951" s="2">
        <v>2512.6179999999999</v>
      </c>
      <c r="BR951" s="2">
        <v>2775.65</v>
      </c>
      <c r="BS951" s="2">
        <v>2795.875</v>
      </c>
      <c r="BT951" s="2">
        <v>2943.6</v>
      </c>
      <c r="BU951" s="2">
        <v>3023.9610000000002</v>
      </c>
      <c r="BV951" s="2">
        <v>3069.2530000000002</v>
      </c>
      <c r="BW951" s="2">
        <v>3109.2190000000001</v>
      </c>
    </row>
    <row r="952" spans="1:75" hidden="1">
      <c r="A952" s="1" t="s">
        <v>266</v>
      </c>
      <c r="B952" s="1" t="s">
        <v>91</v>
      </c>
      <c r="C952" s="1" t="s">
        <v>90</v>
      </c>
      <c r="D952" s="3" t="s">
        <v>270</v>
      </c>
      <c r="E952" s="1" t="s">
        <v>285</v>
      </c>
      <c r="F952" s="2" t="s">
        <v>291</v>
      </c>
      <c r="G952" s="2" t="s">
        <v>291</v>
      </c>
      <c r="H952" s="2" t="s">
        <v>291</v>
      </c>
      <c r="I952" s="2" t="s">
        <v>291</v>
      </c>
      <c r="J952" s="2" t="s">
        <v>291</v>
      </c>
      <c r="K952" s="2" t="s">
        <v>291</v>
      </c>
      <c r="L952" s="2" t="s">
        <v>291</v>
      </c>
      <c r="M952" s="2" t="s">
        <v>291</v>
      </c>
      <c r="N952" s="2" t="s">
        <v>291</v>
      </c>
      <c r="O952" s="2" t="s">
        <v>291</v>
      </c>
      <c r="P952" s="2" t="s">
        <v>291</v>
      </c>
      <c r="Q952" s="2" t="s">
        <v>291</v>
      </c>
      <c r="R952" s="2" t="s">
        <v>291</v>
      </c>
      <c r="S952" s="2" t="s">
        <v>291</v>
      </c>
      <c r="T952" s="2" t="s">
        <v>291</v>
      </c>
      <c r="U952" s="2" t="s">
        <v>291</v>
      </c>
      <c r="V952" s="2" t="s">
        <v>291</v>
      </c>
      <c r="W952" s="2" t="s">
        <v>291</v>
      </c>
      <c r="X952" s="2" t="s">
        <v>291</v>
      </c>
      <c r="Y952" s="2" t="s">
        <v>291</v>
      </c>
      <c r="Z952" s="2" t="s">
        <v>291</v>
      </c>
      <c r="AA952" s="2" t="s">
        <v>291</v>
      </c>
      <c r="AB952" s="2" t="s">
        <v>291</v>
      </c>
      <c r="AC952" s="2" t="s">
        <v>291</v>
      </c>
      <c r="AD952" s="2" t="s">
        <v>291</v>
      </c>
      <c r="AE952" s="2" t="s">
        <v>291</v>
      </c>
      <c r="AF952" s="2" t="s">
        <v>291</v>
      </c>
      <c r="AG952" s="2" t="s">
        <v>291</v>
      </c>
      <c r="AH952" s="2" t="s">
        <v>291</v>
      </c>
      <c r="AI952" s="2" t="s">
        <v>291</v>
      </c>
      <c r="AJ952" s="2" t="s">
        <v>291</v>
      </c>
      <c r="AK952" s="2" t="s">
        <v>291</v>
      </c>
      <c r="AL952" s="2" t="s">
        <v>291</v>
      </c>
      <c r="AM952" s="2" t="s">
        <v>291</v>
      </c>
      <c r="AN952" s="2" t="s">
        <v>291</v>
      </c>
      <c r="AO952" s="2" t="s">
        <v>291</v>
      </c>
      <c r="AP952" s="2" t="s">
        <v>291</v>
      </c>
      <c r="AQ952" s="2" t="s">
        <v>291</v>
      </c>
      <c r="AR952" s="2" t="s">
        <v>291</v>
      </c>
      <c r="AS952" s="2" t="s">
        <v>291</v>
      </c>
      <c r="AT952" s="2" t="s">
        <v>291</v>
      </c>
      <c r="AU952" s="2" t="s">
        <v>291</v>
      </c>
      <c r="AV952" s="2" t="s">
        <v>291</v>
      </c>
      <c r="AW952" s="2" t="s">
        <v>291</v>
      </c>
      <c r="AX952" s="2" t="s">
        <v>291</v>
      </c>
      <c r="AY952" s="2" t="s">
        <v>291</v>
      </c>
      <c r="AZ952" s="2" t="s">
        <v>291</v>
      </c>
      <c r="BA952" s="2" t="s">
        <v>291</v>
      </c>
      <c r="BB952" s="2" t="s">
        <v>291</v>
      </c>
      <c r="BC952" s="2" t="s">
        <v>291</v>
      </c>
      <c r="BD952" s="2" t="s">
        <v>291</v>
      </c>
      <c r="BE952" s="2" t="s">
        <v>291</v>
      </c>
      <c r="BF952" s="2" t="s">
        <v>291</v>
      </c>
      <c r="BG952" s="2" t="s">
        <v>291</v>
      </c>
      <c r="BH952" s="2" t="s">
        <v>291</v>
      </c>
      <c r="BI952" s="2" t="s">
        <v>291</v>
      </c>
      <c r="BJ952" s="2" t="s">
        <v>291</v>
      </c>
      <c r="BK952" s="2" t="s">
        <v>291</v>
      </c>
      <c r="BL952" s="2" t="s">
        <v>291</v>
      </c>
      <c r="BM952" s="2" t="s">
        <v>291</v>
      </c>
      <c r="BN952" s="2" t="s">
        <v>291</v>
      </c>
      <c r="BO952" s="2" t="s">
        <v>291</v>
      </c>
      <c r="BP952" s="2" t="s">
        <v>291</v>
      </c>
      <c r="BQ952" s="2" t="s">
        <v>291</v>
      </c>
      <c r="BR952" s="2" t="s">
        <v>291</v>
      </c>
      <c r="BS952" s="2" t="s">
        <v>291</v>
      </c>
      <c r="BT952" s="2" t="s">
        <v>291</v>
      </c>
      <c r="BU952" s="2" t="s">
        <v>291</v>
      </c>
      <c r="BV952" s="2" t="s">
        <v>291</v>
      </c>
      <c r="BW952" s="2" t="s">
        <v>291</v>
      </c>
    </row>
    <row r="953" spans="1:75" hidden="1">
      <c r="A953" s="1" t="s">
        <v>266</v>
      </c>
      <c r="B953" s="1" t="s">
        <v>91</v>
      </c>
      <c r="C953" s="1" t="s">
        <v>90</v>
      </c>
      <c r="D953" s="3" t="s">
        <v>271</v>
      </c>
      <c r="E953" s="1" t="s">
        <v>286</v>
      </c>
      <c r="F953" s="2" t="s">
        <v>291</v>
      </c>
      <c r="G953" s="2" t="s">
        <v>291</v>
      </c>
      <c r="H953" s="2" t="s">
        <v>291</v>
      </c>
      <c r="I953" s="2" t="s">
        <v>291</v>
      </c>
      <c r="J953" s="2" t="s">
        <v>291</v>
      </c>
      <c r="K953" s="2" t="s">
        <v>291</v>
      </c>
      <c r="L953" s="2" t="s">
        <v>291</v>
      </c>
      <c r="M953" s="2" t="s">
        <v>291</v>
      </c>
      <c r="N953" s="2" t="s">
        <v>291</v>
      </c>
      <c r="O953" s="2" t="s">
        <v>291</v>
      </c>
      <c r="P953" s="2" t="s">
        <v>291</v>
      </c>
      <c r="Q953" s="2" t="s">
        <v>291</v>
      </c>
      <c r="R953" s="2" t="s">
        <v>291</v>
      </c>
      <c r="S953" s="2" t="s">
        <v>291</v>
      </c>
      <c r="T953" s="2" t="s">
        <v>291</v>
      </c>
      <c r="U953" s="2" t="s">
        <v>291</v>
      </c>
      <c r="V953" s="2" t="s">
        <v>291</v>
      </c>
      <c r="W953" s="2" t="s">
        <v>291</v>
      </c>
      <c r="X953" s="2" t="s">
        <v>291</v>
      </c>
      <c r="Y953" s="2" t="s">
        <v>291</v>
      </c>
      <c r="Z953" s="2" t="s">
        <v>291</v>
      </c>
      <c r="AA953" s="2" t="s">
        <v>291</v>
      </c>
      <c r="AB953" s="2" t="s">
        <v>291</v>
      </c>
      <c r="AC953" s="2" t="s">
        <v>291</v>
      </c>
      <c r="AD953" s="2" t="s">
        <v>291</v>
      </c>
      <c r="AE953" s="2" t="s">
        <v>291</v>
      </c>
      <c r="AF953" s="2" t="s">
        <v>291</v>
      </c>
      <c r="AG953" s="2" t="s">
        <v>291</v>
      </c>
      <c r="AH953" s="2" t="s">
        <v>291</v>
      </c>
      <c r="AI953" s="2" t="s">
        <v>291</v>
      </c>
      <c r="AJ953" s="2" t="s">
        <v>291</v>
      </c>
      <c r="AK953" s="2" t="s">
        <v>291</v>
      </c>
      <c r="AL953" s="2" t="s">
        <v>291</v>
      </c>
      <c r="AM953" s="2" t="s">
        <v>291</v>
      </c>
      <c r="AN953" s="2" t="s">
        <v>291</v>
      </c>
      <c r="AO953" s="2" t="s">
        <v>291</v>
      </c>
      <c r="AP953" s="2" t="s">
        <v>291</v>
      </c>
      <c r="AQ953" s="2" t="s">
        <v>291</v>
      </c>
      <c r="AR953" s="2" t="s">
        <v>291</v>
      </c>
      <c r="AS953" s="2" t="s">
        <v>291</v>
      </c>
      <c r="AT953" s="2" t="s">
        <v>291</v>
      </c>
      <c r="AU953" s="2" t="s">
        <v>291</v>
      </c>
      <c r="AV953" s="2" t="s">
        <v>291</v>
      </c>
      <c r="AW953" s="2" t="s">
        <v>291</v>
      </c>
      <c r="AX953" s="2" t="s">
        <v>291</v>
      </c>
      <c r="AY953" s="2" t="s">
        <v>291</v>
      </c>
      <c r="AZ953" s="2" t="s">
        <v>291</v>
      </c>
      <c r="BA953" s="2" t="s">
        <v>291</v>
      </c>
      <c r="BB953" s="2" t="s">
        <v>291</v>
      </c>
      <c r="BC953" s="2" t="s">
        <v>291</v>
      </c>
      <c r="BD953" s="2" t="s">
        <v>291</v>
      </c>
      <c r="BE953" s="2" t="s">
        <v>291</v>
      </c>
      <c r="BF953" s="2" t="s">
        <v>291</v>
      </c>
      <c r="BG953" s="2" t="s">
        <v>291</v>
      </c>
      <c r="BH953" s="2" t="s">
        <v>291</v>
      </c>
      <c r="BI953" s="2" t="s">
        <v>291</v>
      </c>
      <c r="BJ953" s="2" t="s">
        <v>291</v>
      </c>
      <c r="BK953" s="2" t="s">
        <v>291</v>
      </c>
      <c r="BL953" s="2" t="s">
        <v>291</v>
      </c>
      <c r="BM953" s="2" t="s">
        <v>291</v>
      </c>
      <c r="BN953" s="2" t="s">
        <v>291</v>
      </c>
      <c r="BO953" s="2" t="s">
        <v>291</v>
      </c>
      <c r="BP953" s="2" t="s">
        <v>291</v>
      </c>
      <c r="BQ953" s="2" t="s">
        <v>291</v>
      </c>
      <c r="BR953" s="2" t="s">
        <v>291</v>
      </c>
      <c r="BS953" s="2" t="s">
        <v>291</v>
      </c>
      <c r="BT953" s="2" t="s">
        <v>291</v>
      </c>
      <c r="BU953" s="2" t="s">
        <v>291</v>
      </c>
      <c r="BV953" s="2" t="s">
        <v>291</v>
      </c>
      <c r="BW953" s="2" t="s">
        <v>291</v>
      </c>
    </row>
    <row r="954" spans="1:75" hidden="1">
      <c r="A954" s="1" t="s">
        <v>266</v>
      </c>
      <c r="B954" s="1" t="s">
        <v>91</v>
      </c>
      <c r="C954" s="1" t="s">
        <v>90</v>
      </c>
      <c r="D954" s="3" t="s">
        <v>268</v>
      </c>
      <c r="E954" s="1" t="s">
        <v>287</v>
      </c>
      <c r="F954" s="2">
        <v>7105.848</v>
      </c>
      <c r="G954" s="2">
        <v>7199.4709999999995</v>
      </c>
      <c r="H954" s="2">
        <v>7273.9809999999998</v>
      </c>
      <c r="I954" s="2">
        <v>7370.1530000000002</v>
      </c>
      <c r="J954" s="2">
        <v>7471.0529999999999</v>
      </c>
      <c r="K954" s="2">
        <v>7576.6639999999998</v>
      </c>
      <c r="L954" s="2">
        <v>7644.4110000000001</v>
      </c>
      <c r="M954" s="2">
        <v>7713.9639999999999</v>
      </c>
      <c r="N954" s="2">
        <v>7780.3810000000003</v>
      </c>
      <c r="O954" s="2">
        <v>7860.442</v>
      </c>
      <c r="P954" s="2">
        <v>7932.4229999999998</v>
      </c>
      <c r="Q954" s="2">
        <v>8010.1270000000004</v>
      </c>
      <c r="R954" s="2">
        <v>8090.5879999999997</v>
      </c>
      <c r="S954" s="2">
        <v>8169.8620000000001</v>
      </c>
      <c r="T954" s="2">
        <v>8243.0560000000005</v>
      </c>
      <c r="U954" s="2">
        <v>8321.9339999999993</v>
      </c>
      <c r="V954" s="2">
        <v>8402.5750000000007</v>
      </c>
      <c r="W954" s="2">
        <v>8472.2569999999996</v>
      </c>
      <c r="X954" s="2">
        <v>8544.6869999999999</v>
      </c>
      <c r="Y954" s="2">
        <v>8614.9809999999998</v>
      </c>
      <c r="Z954" s="2">
        <v>8681.1980000000003</v>
      </c>
      <c r="AA954" s="2">
        <v>8756.0049999999992</v>
      </c>
      <c r="AB954" s="2">
        <v>8840.9660000000003</v>
      </c>
      <c r="AC954" s="2">
        <v>8918.143</v>
      </c>
      <c r="AD954" s="2">
        <v>9004.0859999999993</v>
      </c>
      <c r="AE954" s="2">
        <v>9091</v>
      </c>
      <c r="AF954" s="2">
        <v>9169.3259999999991</v>
      </c>
      <c r="AG954" s="2">
        <v>9246.44</v>
      </c>
      <c r="AH954" s="2">
        <v>9318.4650000000001</v>
      </c>
      <c r="AI954" s="2">
        <v>9388.3250000000007</v>
      </c>
      <c r="AJ954" s="2">
        <v>9515</v>
      </c>
      <c r="AK954" s="2">
        <v>9533.3359999999993</v>
      </c>
      <c r="AL954" s="2">
        <v>9613.6440000000002</v>
      </c>
      <c r="AM954" s="2">
        <v>9669.8880000000008</v>
      </c>
      <c r="AN954" s="2">
        <v>9669.8880000000008</v>
      </c>
      <c r="AO954" s="2">
        <v>9723.9120000000003</v>
      </c>
      <c r="AP954" s="2">
        <v>9777.1370000000006</v>
      </c>
      <c r="AQ954" s="2">
        <v>9809.6890000000003</v>
      </c>
      <c r="AR954" s="2">
        <v>9852.116</v>
      </c>
      <c r="AS954" s="2">
        <v>9895.5020000000004</v>
      </c>
      <c r="AT954" s="2">
        <v>10231</v>
      </c>
      <c r="AU954" s="2">
        <v>10185.516023778393</v>
      </c>
      <c r="AV954" s="2">
        <v>10133.274360657439</v>
      </c>
      <c r="AW954" s="2">
        <v>10125.51675158613</v>
      </c>
      <c r="AX954" s="2">
        <v>10118.527808047804</v>
      </c>
      <c r="AY954" s="2">
        <v>10106.045205375478</v>
      </c>
      <c r="AZ954" s="2">
        <v>10127.724201321871</v>
      </c>
      <c r="BA954" s="2">
        <v>10109.32878685739</v>
      </c>
      <c r="BB954" s="2">
        <v>10085.020560600753</v>
      </c>
      <c r="BC954" s="2">
        <v>10087.457953017296</v>
      </c>
      <c r="BD954" s="2">
        <v>9991.7781465548196</v>
      </c>
      <c r="BE954" s="2">
        <v>9918.2503609821088</v>
      </c>
      <c r="BF954" s="2">
        <v>9912.9196326619367</v>
      </c>
      <c r="BG954" s="2">
        <v>9900.9770667999601</v>
      </c>
      <c r="BH954" s="2">
        <v>9884.3292167096042</v>
      </c>
      <c r="BI954" s="2">
        <v>9857.5730863710141</v>
      </c>
      <c r="BJ954" s="2">
        <v>9823.2853477673962</v>
      </c>
      <c r="BK954" s="2">
        <v>9785.1687350388129</v>
      </c>
      <c r="BL954" s="2">
        <v>9741.5308700545338</v>
      </c>
      <c r="BM954" s="2">
        <v>9696.1428127797772</v>
      </c>
      <c r="BN954" s="2">
        <v>9650.8217673719973</v>
      </c>
      <c r="BO954" s="2">
        <v>9605.7635135994242</v>
      </c>
      <c r="BP954" s="2">
        <v>9561.153319564879</v>
      </c>
      <c r="BQ954" s="2">
        <v>9517.0082667246497</v>
      </c>
      <c r="BR954" s="2">
        <v>9473.3283550787382</v>
      </c>
      <c r="BS954" s="2">
        <v>9430.007154014882</v>
      </c>
      <c r="BT954" s="2">
        <v>9386.8134068941017</v>
      </c>
      <c r="BU954" s="2">
        <v>9343.5881247770958</v>
      </c>
      <c r="BV954" s="2">
        <v>9300.3405053710976</v>
      </c>
      <c r="BW954" s="2">
        <v>9257.0482113871149</v>
      </c>
    </row>
    <row r="955" spans="1:75" hidden="1">
      <c r="A955" s="1" t="s">
        <v>266</v>
      </c>
      <c r="B955" s="1" t="s">
        <v>91</v>
      </c>
      <c r="C955" s="1" t="s">
        <v>90</v>
      </c>
      <c r="D955" s="3" t="s">
        <v>274</v>
      </c>
      <c r="E955" s="1" t="s">
        <v>288</v>
      </c>
      <c r="F955" s="2" t="s">
        <v>291</v>
      </c>
      <c r="G955" s="2" t="s">
        <v>291</v>
      </c>
      <c r="H955" s="2" t="s">
        <v>291</v>
      </c>
      <c r="I955" s="2" t="s">
        <v>291</v>
      </c>
      <c r="J955" s="2" t="s">
        <v>291</v>
      </c>
      <c r="K955" s="2" t="s">
        <v>291</v>
      </c>
      <c r="L955" s="2" t="s">
        <v>291</v>
      </c>
      <c r="M955" s="2" t="s">
        <v>291</v>
      </c>
      <c r="N955" s="2" t="s">
        <v>291</v>
      </c>
      <c r="O955" s="2" t="s">
        <v>291</v>
      </c>
      <c r="P955" s="2" t="s">
        <v>291</v>
      </c>
      <c r="Q955" s="2" t="s">
        <v>291</v>
      </c>
      <c r="R955" s="2" t="s">
        <v>291</v>
      </c>
      <c r="S955" s="2" t="s">
        <v>291</v>
      </c>
      <c r="T955" s="2" t="s">
        <v>291</v>
      </c>
      <c r="U955" s="2" t="s">
        <v>291</v>
      </c>
      <c r="V955" s="2" t="s">
        <v>291</v>
      </c>
      <c r="W955" s="2" t="s">
        <v>291</v>
      </c>
      <c r="X955" s="2" t="s">
        <v>291</v>
      </c>
      <c r="Y955" s="2" t="s">
        <v>291</v>
      </c>
      <c r="Z955" s="2" t="s">
        <v>291</v>
      </c>
      <c r="AA955" s="2" t="s">
        <v>291</v>
      </c>
      <c r="AB955" s="2" t="s">
        <v>291</v>
      </c>
      <c r="AC955" s="2" t="s">
        <v>291</v>
      </c>
      <c r="AD955" s="2" t="s">
        <v>291</v>
      </c>
      <c r="AE955" s="2" t="s">
        <v>291</v>
      </c>
      <c r="AF955" s="2" t="s">
        <v>291</v>
      </c>
      <c r="AG955" s="2" t="s">
        <v>291</v>
      </c>
      <c r="AH955" s="2" t="s">
        <v>291</v>
      </c>
      <c r="AI955" s="2" t="s">
        <v>291</v>
      </c>
      <c r="AJ955" s="2">
        <v>48530.300108586227</v>
      </c>
      <c r="AK955" s="2">
        <v>48151.290544990319</v>
      </c>
      <c r="AL955" s="2">
        <v>47775.240951742337</v>
      </c>
      <c r="AM955" s="2">
        <v>45946.921903596529</v>
      </c>
      <c r="AN955" s="2">
        <v>45631.546537779119</v>
      </c>
      <c r="AO955" s="2">
        <v>44756.691741413226</v>
      </c>
      <c r="AP955" s="2">
        <v>45379.421594256681</v>
      </c>
      <c r="AQ955" s="2">
        <v>43626.324314140671</v>
      </c>
      <c r="AR955" s="2">
        <v>42100.347949910654</v>
      </c>
      <c r="AS955" s="2">
        <v>42829.915651387193</v>
      </c>
      <c r="AT955" s="2">
        <v>40666.342592708868</v>
      </c>
      <c r="AU955" s="2">
        <v>37056.934587030817</v>
      </c>
      <c r="AV955" s="2">
        <v>27658.619248461513</v>
      </c>
      <c r="AW955" s="2">
        <v>19703.336295154302</v>
      </c>
      <c r="AX955" s="2">
        <v>20616.181615418242</v>
      </c>
      <c r="AY955" s="2">
        <v>22233.619177760662</v>
      </c>
      <c r="AZ955" s="2">
        <v>23628.700124493516</v>
      </c>
      <c r="BA955" s="2">
        <v>23937.581641582557</v>
      </c>
      <c r="BB955" s="2">
        <v>24590.728030297978</v>
      </c>
      <c r="BC955" s="2">
        <v>22031.11376763945</v>
      </c>
      <c r="BD955" s="2">
        <v>24084.127880530101</v>
      </c>
      <c r="BE955" s="2">
        <v>25108.520476181126</v>
      </c>
      <c r="BF955" s="2">
        <v>27696.596285768239</v>
      </c>
      <c r="BG955" s="2">
        <v>29610.056476557831</v>
      </c>
      <c r="BH955" s="2">
        <v>32042.586941144193</v>
      </c>
      <c r="BI955" s="2">
        <v>36061.819945183466</v>
      </c>
      <c r="BJ955" s="2">
        <v>39337.416196948841</v>
      </c>
      <c r="BK955" s="2">
        <v>40820.828568614968</v>
      </c>
      <c r="BL955" s="2">
        <v>40630.99070250873</v>
      </c>
      <c r="BM955" s="2">
        <v>42198.887488300177</v>
      </c>
      <c r="BN955" s="2">
        <v>46181.342338183713</v>
      </c>
      <c r="BO955" s="2">
        <v>49898.818811085992</v>
      </c>
      <c r="BP955" s="2">
        <v>49717.133599279841</v>
      </c>
      <c r="BQ955" s="2">
        <v>49347.375261480287</v>
      </c>
      <c r="BR955" s="2">
        <v>44002.261632324036</v>
      </c>
      <c r="BS955" s="2">
        <v>44120.471702093091</v>
      </c>
      <c r="BT955" s="2">
        <v>43290.124818864278</v>
      </c>
      <c r="BU955" s="2">
        <v>43113.16330536655</v>
      </c>
      <c r="BV955" s="2">
        <v>44203.26752149254</v>
      </c>
      <c r="BW955" s="2">
        <v>45266.919710333837</v>
      </c>
    </row>
    <row r="956" spans="1:75" hidden="1">
      <c r="A956" s="1" t="s">
        <v>266</v>
      </c>
      <c r="B956" s="1" t="s">
        <v>91</v>
      </c>
      <c r="C956" s="1" t="s">
        <v>90</v>
      </c>
      <c r="D956" s="3" t="s">
        <v>273</v>
      </c>
      <c r="E956" s="1" t="s">
        <v>289</v>
      </c>
      <c r="F956" s="2" t="s">
        <v>291</v>
      </c>
      <c r="G956" s="2" t="s">
        <v>291</v>
      </c>
      <c r="H956" s="2" t="s">
        <v>291</v>
      </c>
      <c r="I956" s="2" t="s">
        <v>291</v>
      </c>
      <c r="J956" s="2" t="s">
        <v>291</v>
      </c>
      <c r="K956" s="2" t="s">
        <v>291</v>
      </c>
      <c r="L956" s="2" t="s">
        <v>291</v>
      </c>
      <c r="M956" s="2" t="s">
        <v>291</v>
      </c>
      <c r="N956" s="2" t="s">
        <v>291</v>
      </c>
      <c r="O956" s="2" t="s">
        <v>291</v>
      </c>
      <c r="P956" s="2" t="s">
        <v>291</v>
      </c>
      <c r="Q956" s="2" t="s">
        <v>291</v>
      </c>
      <c r="R956" s="2" t="s">
        <v>291</v>
      </c>
      <c r="S956" s="2" t="s">
        <v>291</v>
      </c>
      <c r="T956" s="2" t="s">
        <v>291</v>
      </c>
      <c r="U956" s="2" t="s">
        <v>291</v>
      </c>
      <c r="V956" s="2" t="s">
        <v>291</v>
      </c>
      <c r="W956" s="2" t="s">
        <v>291</v>
      </c>
      <c r="X956" s="2" t="s">
        <v>291</v>
      </c>
      <c r="Y956" s="2" t="s">
        <v>291</v>
      </c>
      <c r="Z956" s="2" t="s">
        <v>291</v>
      </c>
      <c r="AA956" s="2" t="s">
        <v>291</v>
      </c>
      <c r="AB956" s="2" t="s">
        <v>291</v>
      </c>
      <c r="AC956" s="2" t="s">
        <v>291</v>
      </c>
      <c r="AD956" s="2" t="s">
        <v>291</v>
      </c>
      <c r="AE956" s="2" t="s">
        <v>291</v>
      </c>
      <c r="AF956" s="2" t="s">
        <v>291</v>
      </c>
      <c r="AG956" s="2" t="s">
        <v>291</v>
      </c>
      <c r="AH956" s="2" t="s">
        <v>291</v>
      </c>
      <c r="AI956" s="2" t="s">
        <v>291</v>
      </c>
      <c r="AJ956" s="2" t="s">
        <v>291</v>
      </c>
      <c r="AK956" s="2" t="s">
        <v>291</v>
      </c>
      <c r="AL956" s="2" t="s">
        <v>291</v>
      </c>
      <c r="AM956" s="2" t="s">
        <v>291</v>
      </c>
      <c r="AN956" s="2" t="s">
        <v>291</v>
      </c>
      <c r="AO956" s="2" t="s">
        <v>291</v>
      </c>
      <c r="AP956" s="2" t="s">
        <v>291</v>
      </c>
      <c r="AQ956" s="2" t="s">
        <v>291</v>
      </c>
      <c r="AR956" s="2" t="s">
        <v>291</v>
      </c>
      <c r="AS956" s="2" t="s">
        <v>291</v>
      </c>
      <c r="AT956" s="2" t="s">
        <v>291</v>
      </c>
      <c r="AU956" s="2" t="s">
        <v>291</v>
      </c>
      <c r="AV956" s="2" t="s">
        <v>291</v>
      </c>
      <c r="AW956" s="2" t="s">
        <v>291</v>
      </c>
      <c r="AX956" s="2" t="s">
        <v>291</v>
      </c>
      <c r="AY956" s="2" t="s">
        <v>291</v>
      </c>
      <c r="AZ956" s="2" t="s">
        <v>291</v>
      </c>
      <c r="BA956" s="2" t="s">
        <v>291</v>
      </c>
      <c r="BB956" s="2" t="s">
        <v>291</v>
      </c>
      <c r="BC956" s="2" t="s">
        <v>291</v>
      </c>
      <c r="BD956" s="2" t="s">
        <v>291</v>
      </c>
      <c r="BE956" s="2" t="s">
        <v>291</v>
      </c>
      <c r="BF956" s="2" t="s">
        <v>291</v>
      </c>
      <c r="BG956" s="2" t="s">
        <v>291</v>
      </c>
      <c r="BH956" s="2" t="s">
        <v>291</v>
      </c>
      <c r="BI956" s="2" t="s">
        <v>291</v>
      </c>
      <c r="BJ956" s="2" t="s">
        <v>291</v>
      </c>
      <c r="BK956" s="2" t="s">
        <v>291</v>
      </c>
      <c r="BL956" s="2" t="s">
        <v>291</v>
      </c>
      <c r="BM956" s="2" t="s">
        <v>291</v>
      </c>
      <c r="BN956" s="2" t="s">
        <v>291</v>
      </c>
      <c r="BO956" s="2" t="s">
        <v>291</v>
      </c>
      <c r="BP956" s="2" t="s">
        <v>291</v>
      </c>
      <c r="BQ956" s="2" t="s">
        <v>291</v>
      </c>
      <c r="BR956" s="2" t="s">
        <v>291</v>
      </c>
      <c r="BS956" s="2" t="s">
        <v>291</v>
      </c>
      <c r="BT956" s="2" t="s">
        <v>291</v>
      </c>
      <c r="BU956" s="2" t="s">
        <v>291</v>
      </c>
      <c r="BV956" s="2" t="s">
        <v>291</v>
      </c>
      <c r="BW956" s="2" t="s">
        <v>291</v>
      </c>
    </row>
    <row r="957" spans="1:75" hidden="1">
      <c r="A957" s="1" t="s">
        <v>266</v>
      </c>
      <c r="B957" s="1" t="s">
        <v>91</v>
      </c>
      <c r="C957" s="1" t="s">
        <v>90</v>
      </c>
      <c r="D957" s="3" t="s">
        <v>272</v>
      </c>
      <c r="E957" s="1" t="s">
        <v>290</v>
      </c>
      <c r="F957" s="2" t="s">
        <v>291</v>
      </c>
      <c r="G957" s="2" t="s">
        <v>291</v>
      </c>
      <c r="H957" s="2" t="s">
        <v>291</v>
      </c>
      <c r="I957" s="2" t="s">
        <v>291</v>
      </c>
      <c r="J957" s="2" t="s">
        <v>291</v>
      </c>
      <c r="K957" s="2" t="s">
        <v>291</v>
      </c>
      <c r="L957" s="2" t="s">
        <v>291</v>
      </c>
      <c r="M957" s="2" t="s">
        <v>291</v>
      </c>
      <c r="N957" s="2" t="s">
        <v>291</v>
      </c>
      <c r="O957" s="2" t="s">
        <v>291</v>
      </c>
      <c r="P957" s="2" t="s">
        <v>291</v>
      </c>
      <c r="Q957" s="2" t="s">
        <v>291</v>
      </c>
      <c r="R957" s="2" t="s">
        <v>291</v>
      </c>
      <c r="S957" s="2" t="s">
        <v>291</v>
      </c>
      <c r="T957" s="2" t="s">
        <v>291</v>
      </c>
      <c r="U957" s="2" t="s">
        <v>291</v>
      </c>
      <c r="V957" s="2" t="s">
        <v>291</v>
      </c>
      <c r="W957" s="2" t="s">
        <v>291</v>
      </c>
      <c r="X957" s="2" t="s">
        <v>291</v>
      </c>
      <c r="Y957" s="2" t="s">
        <v>291</v>
      </c>
      <c r="Z957" s="2" t="s">
        <v>291</v>
      </c>
      <c r="AA957" s="2" t="s">
        <v>291</v>
      </c>
      <c r="AB957" s="2" t="s">
        <v>291</v>
      </c>
      <c r="AC957" s="2" t="s">
        <v>291</v>
      </c>
      <c r="AD957" s="2" t="s">
        <v>291</v>
      </c>
      <c r="AE957" s="2" t="s">
        <v>291</v>
      </c>
      <c r="AF957" s="2" t="s">
        <v>291</v>
      </c>
      <c r="AG957" s="2" t="s">
        <v>291</v>
      </c>
      <c r="AH957" s="2" t="s">
        <v>291</v>
      </c>
      <c r="AI957" s="2" t="s">
        <v>291</v>
      </c>
      <c r="AJ957" s="2">
        <v>17333.696450822561</v>
      </c>
      <c r="AK957" s="2">
        <v>17554.788259462668</v>
      </c>
      <c r="AL957" s="2">
        <v>17664.159412517638</v>
      </c>
      <c r="AM957" s="2">
        <v>17272.637747376008</v>
      </c>
      <c r="AN957" s="2">
        <v>17543.368746551176</v>
      </c>
      <c r="AO957" s="2">
        <v>17499.746872439886</v>
      </c>
      <c r="AP957" s="2">
        <v>18047.108357614856</v>
      </c>
      <c r="AQ957" s="2">
        <v>17684.765945934323</v>
      </c>
      <c r="AR957" s="2">
        <v>17378.314870220918</v>
      </c>
      <c r="AS957" s="2">
        <v>17637.228444142329</v>
      </c>
      <c r="AT957" s="2">
        <v>15711.213002182914</v>
      </c>
      <c r="AU957" s="2">
        <v>13950.733094667834</v>
      </c>
      <c r="AV957" s="2">
        <v>10110.334617827568</v>
      </c>
      <c r="AW957" s="2">
        <v>7001.7117718717873</v>
      </c>
      <c r="AX957" s="2">
        <v>7181.7116047223017</v>
      </c>
      <c r="AY957" s="2">
        <v>7629.2076948398253</v>
      </c>
      <c r="AZ957" s="2">
        <v>8062.036660463411</v>
      </c>
      <c r="BA957" s="2">
        <v>8674.3830226576792</v>
      </c>
      <c r="BB957" s="2">
        <v>8912.6734258046454</v>
      </c>
      <c r="BC957" s="2">
        <v>7333.3578710413958</v>
      </c>
      <c r="BD957" s="2">
        <v>7877.4102198341307</v>
      </c>
      <c r="BE957" s="2">
        <v>8304.6053908634713</v>
      </c>
      <c r="BF957" s="2">
        <v>8867.5955093792909</v>
      </c>
      <c r="BG957" s="2">
        <v>9257.0938089928768</v>
      </c>
      <c r="BH957" s="2">
        <v>10077.404048695356</v>
      </c>
      <c r="BI957" s="2">
        <v>10653.923392219278</v>
      </c>
      <c r="BJ957" s="2">
        <v>11247.222904903723</v>
      </c>
      <c r="BK957" s="2">
        <v>11964.605894535856</v>
      </c>
      <c r="BL957" s="2">
        <v>12681.838183081241</v>
      </c>
      <c r="BM957" s="2">
        <v>12313.428761357298</v>
      </c>
      <c r="BN957" s="2">
        <v>12468.589771521796</v>
      </c>
      <c r="BO957" s="2">
        <v>12722.844566020989</v>
      </c>
      <c r="BP957" s="2">
        <v>12632.364156563059</v>
      </c>
      <c r="BQ957" s="2">
        <v>13028.369825869926</v>
      </c>
      <c r="BR957" s="2">
        <v>12892.499121946152</v>
      </c>
      <c r="BS957" s="2">
        <v>13081.14848752477</v>
      </c>
      <c r="BT957" s="2">
        <v>13575.300359461646</v>
      </c>
      <c r="BU957" s="2">
        <v>13953.154043288885</v>
      </c>
      <c r="BV957" s="2">
        <v>14587.746692907787</v>
      </c>
      <c r="BW957" s="2">
        <v>15204.065445150649</v>
      </c>
    </row>
    <row r="958" spans="1:75" hidden="1">
      <c r="A958" s="1" t="s">
        <v>266</v>
      </c>
      <c r="B958" s="1" t="s">
        <v>91</v>
      </c>
      <c r="C958" s="1" t="s">
        <v>90</v>
      </c>
      <c r="D958" s="3" t="s">
        <v>275</v>
      </c>
      <c r="E958" s="1" t="s">
        <v>251</v>
      </c>
      <c r="F958" s="4" t="s">
        <v>291</v>
      </c>
      <c r="G958" s="4" t="s">
        <v>291</v>
      </c>
      <c r="H958" s="4" t="s">
        <v>291</v>
      </c>
      <c r="I958" s="4" t="s">
        <v>291</v>
      </c>
      <c r="J958" s="4" t="s">
        <v>291</v>
      </c>
      <c r="K958" s="4" t="s">
        <v>291</v>
      </c>
      <c r="L958" s="4" t="s">
        <v>291</v>
      </c>
      <c r="M958" s="4" t="s">
        <v>291</v>
      </c>
      <c r="N958" s="4" t="s">
        <v>291</v>
      </c>
      <c r="O958" s="4" t="s">
        <v>291</v>
      </c>
      <c r="P958" s="4" t="s">
        <v>291</v>
      </c>
      <c r="Q958" s="4" t="s">
        <v>291</v>
      </c>
      <c r="R958" s="4" t="s">
        <v>291</v>
      </c>
      <c r="S958" s="4" t="s">
        <v>291</v>
      </c>
      <c r="T958" s="4" t="s">
        <v>291</v>
      </c>
      <c r="U958" s="4" t="s">
        <v>291</v>
      </c>
      <c r="V958" s="4" t="s">
        <v>291</v>
      </c>
      <c r="W958" s="4" t="s">
        <v>291</v>
      </c>
      <c r="X958" s="4" t="s">
        <v>291</v>
      </c>
      <c r="Y958" s="4" t="s">
        <v>291</v>
      </c>
      <c r="Z958" s="4" t="s">
        <v>291</v>
      </c>
      <c r="AA958" s="4" t="s">
        <v>291</v>
      </c>
      <c r="AB958" s="4" t="s">
        <v>291</v>
      </c>
      <c r="AC958" s="4" t="s">
        <v>291</v>
      </c>
      <c r="AD958" s="4" t="s">
        <v>291</v>
      </c>
      <c r="AE958" s="4" t="s">
        <v>291</v>
      </c>
      <c r="AF958" s="4" t="s">
        <v>291</v>
      </c>
      <c r="AG958" s="4" t="s">
        <v>291</v>
      </c>
      <c r="AH958" s="4" t="s">
        <v>291</v>
      </c>
      <c r="AI958" s="4" t="s">
        <v>291</v>
      </c>
      <c r="AJ958" s="4" t="s">
        <v>291</v>
      </c>
      <c r="AK958" s="4">
        <v>1.470667171829998</v>
      </c>
      <c r="AL958" s="4">
        <v>1.4706671718299758</v>
      </c>
      <c r="AM958" s="4">
        <v>-1.6443987667009163</v>
      </c>
      <c r="AN958" s="4">
        <v>1.5673981191222541</v>
      </c>
      <c r="AO958" s="4">
        <v>0.30864197530864335</v>
      </c>
      <c r="AP958" s="4">
        <v>3.6923076923076836</v>
      </c>
      <c r="AQ958" s="4">
        <v>-1.6815034619188873</v>
      </c>
      <c r="AR958" s="4">
        <v>-1.3078470824949728</v>
      </c>
      <c r="AS958" s="4">
        <v>1.9367991845055998</v>
      </c>
      <c r="AT958" s="4">
        <v>-7.9000000000000075</v>
      </c>
      <c r="AU958" s="4">
        <v>-11.599999999999987</v>
      </c>
      <c r="AV958" s="4">
        <v>-27.900000000000002</v>
      </c>
      <c r="AW958" s="4">
        <v>-30.800000000000004</v>
      </c>
      <c r="AX958" s="4">
        <v>2.4999999999999911</v>
      </c>
      <c r="AY958" s="4">
        <v>6.0999999999999943</v>
      </c>
      <c r="AZ958" s="4">
        <v>5.8999999999999941</v>
      </c>
      <c r="BA958" s="4">
        <v>7.4000000000000066</v>
      </c>
      <c r="BB958" s="4">
        <v>2.4999999999999911</v>
      </c>
      <c r="BC958" s="4">
        <v>-17.699999999999992</v>
      </c>
      <c r="BD958" s="4">
        <v>6.4000000000000057</v>
      </c>
      <c r="BE958" s="4">
        <v>4.6472506932866864</v>
      </c>
      <c r="BF958" s="4">
        <v>6.7218616155181543</v>
      </c>
      <c r="BG958" s="4">
        <v>4.2666113708091036</v>
      </c>
      <c r="BH958" s="4">
        <v>8.6783795829812771</v>
      </c>
      <c r="BI958" s="4">
        <v>5.4347327685912994</v>
      </c>
      <c r="BJ958" s="4">
        <v>5.2016343151505495</v>
      </c>
      <c r="BK958" s="4">
        <v>5.9655398047564479</v>
      </c>
      <c r="BL958" s="4">
        <v>5.521924115797372</v>
      </c>
      <c r="BM958" s="4">
        <v>-3.3574040537791894</v>
      </c>
      <c r="BN958" s="4">
        <v>0.78679290146490555</v>
      </c>
      <c r="BO958" s="4">
        <v>1.5627567031856859</v>
      </c>
      <c r="BP958" s="4">
        <v>-1.1722729150378086</v>
      </c>
      <c r="BQ958" s="4">
        <v>2.6586633795829817</v>
      </c>
      <c r="BR958" s="4">
        <v>-1.4970637288212907</v>
      </c>
      <c r="BS958" s="4">
        <v>0.9992610999521423</v>
      </c>
      <c r="BT958" s="4">
        <v>3.3022389878043956</v>
      </c>
      <c r="BU958" s="4">
        <v>2.3100843306322894</v>
      </c>
      <c r="BV958" s="4">
        <v>4.0641132413230308</v>
      </c>
      <c r="BW958" s="4">
        <v>3.7397490668560351</v>
      </c>
    </row>
    <row r="959" spans="1:75" hidden="1">
      <c r="A959" s="1" t="s">
        <v>266</v>
      </c>
      <c r="B959" s="1" t="s">
        <v>91</v>
      </c>
      <c r="C959" s="1" t="s">
        <v>90</v>
      </c>
      <c r="D959" s="3" t="s">
        <v>276</v>
      </c>
      <c r="E959" s="1" t="s">
        <v>252</v>
      </c>
      <c r="F959" s="4" t="s">
        <v>291</v>
      </c>
      <c r="G959" s="4">
        <v>1.4076348988441234</v>
      </c>
      <c r="H959" s="4">
        <v>1.4076348988441234</v>
      </c>
      <c r="I959" s="4">
        <v>1.4076348988441456</v>
      </c>
      <c r="J959" s="4">
        <v>1.4076348988441234</v>
      </c>
      <c r="K959" s="4">
        <v>1.4076348988441012</v>
      </c>
      <c r="L959" s="4">
        <v>1.4076348988441234</v>
      </c>
      <c r="M959" s="4">
        <v>1.4076348988441234</v>
      </c>
      <c r="N959" s="4">
        <v>1.4076348988441234</v>
      </c>
      <c r="O959" s="4">
        <v>1.4076348988441234</v>
      </c>
      <c r="P959" s="4">
        <v>1.4076348988442344</v>
      </c>
      <c r="Q959" s="4">
        <v>1.0342036957980305</v>
      </c>
      <c r="R959" s="4">
        <v>1.0342036957980305</v>
      </c>
      <c r="S959" s="4">
        <v>1.0342036957980305</v>
      </c>
      <c r="T959" s="4">
        <v>1.0342036957980305</v>
      </c>
      <c r="U959" s="4">
        <v>1.0342036957980305</v>
      </c>
      <c r="V959" s="4">
        <v>1.0342036957980305</v>
      </c>
      <c r="W959" s="4">
        <v>1.0342036957980305</v>
      </c>
      <c r="X959" s="4">
        <v>1.0342036957980305</v>
      </c>
      <c r="Y959" s="4">
        <v>1.0342036957980305</v>
      </c>
      <c r="Z959" s="4">
        <v>1.0342036957979639</v>
      </c>
      <c r="AA959" s="4">
        <v>1.275866624690658</v>
      </c>
      <c r="AB959" s="4">
        <v>1.275866624690658</v>
      </c>
      <c r="AC959" s="4">
        <v>1.275866624690658</v>
      </c>
      <c r="AD959" s="4">
        <v>1.275866624690658</v>
      </c>
      <c r="AE959" s="4">
        <v>1.275866624690658</v>
      </c>
      <c r="AF959" s="4">
        <v>1.275866624690658</v>
      </c>
      <c r="AG959" s="4">
        <v>1.275866624690658</v>
      </c>
      <c r="AH959" s="4">
        <v>1.275866624690658</v>
      </c>
      <c r="AI959" s="4">
        <v>1.275866624690658</v>
      </c>
      <c r="AJ959" s="4">
        <v>1.2758666246905692</v>
      </c>
      <c r="AK959" s="4">
        <v>2.2693654589848622</v>
      </c>
      <c r="AL959" s="4">
        <v>2.2693654589848622</v>
      </c>
      <c r="AM959" s="4">
        <v>2.2693654589848622</v>
      </c>
      <c r="AN959" s="4">
        <v>2.2693654589848622</v>
      </c>
      <c r="AO959" s="4">
        <v>2.2693654589848622</v>
      </c>
      <c r="AP959" s="4">
        <v>2.2693654589848622</v>
      </c>
      <c r="AQ959" s="4">
        <v>2.2693654589848622</v>
      </c>
      <c r="AR959" s="4">
        <v>2.2693654589848844</v>
      </c>
      <c r="AS959" s="4">
        <v>0.20040080160319551</v>
      </c>
      <c r="AT959" s="4">
        <v>-2.9999999999999916</v>
      </c>
      <c r="AU959" s="4">
        <v>-2.9896907216494739</v>
      </c>
      <c r="AV959" s="4">
        <v>-3.4006376195536592</v>
      </c>
      <c r="AW959" s="4">
        <v>-2.8602860286028653</v>
      </c>
      <c r="AX959" s="4">
        <v>-2.0385050962627327</v>
      </c>
      <c r="AY959" s="4">
        <v>-1.6184971098265888</v>
      </c>
      <c r="AZ959" s="4">
        <v>-0.35252643948294748</v>
      </c>
      <c r="BA959" s="4">
        <v>6.0141509433962348</v>
      </c>
      <c r="BB959" s="4">
        <v>-0.22246941045606095</v>
      </c>
      <c r="BC959" s="4">
        <v>-8.138238573021173</v>
      </c>
      <c r="BD959" s="4">
        <v>-2.669902912621358</v>
      </c>
      <c r="BE959" s="4">
        <v>0.3777889037267057</v>
      </c>
      <c r="BF959" s="4">
        <v>-3.2506370103563942</v>
      </c>
      <c r="BG959" s="4">
        <v>-2.4713024945198336</v>
      </c>
      <c r="BH959" s="4">
        <v>0.4280011206222456</v>
      </c>
      <c r="BI959" s="4">
        <v>-6.3163867910909</v>
      </c>
      <c r="BJ959" s="4">
        <v>-3.5584244878225757</v>
      </c>
      <c r="BK959" s="4">
        <v>2.1147950200826715</v>
      </c>
      <c r="BL959" s="4">
        <v>6.0149481980364294</v>
      </c>
      <c r="BM959" s="4">
        <v>-6.9481531131384555</v>
      </c>
      <c r="BN959" s="4">
        <v>-7.9045710102933935</v>
      </c>
      <c r="BO959" s="4">
        <v>-6.0036981260678912</v>
      </c>
      <c r="BP959" s="4">
        <v>-0.81111901842594314</v>
      </c>
      <c r="BQ959" s="4">
        <v>3.4278815301091781</v>
      </c>
      <c r="BR959" s="4">
        <v>10.468443671103223</v>
      </c>
      <c r="BS959" s="4">
        <v>0.72865815214453455</v>
      </c>
      <c r="BT959" s="4">
        <v>5.283676845352514</v>
      </c>
      <c r="BU959" s="4">
        <v>2.7300244598450929</v>
      </c>
      <c r="BV959" s="4">
        <v>1.4977706392377277</v>
      </c>
      <c r="BW959" s="4">
        <v>1.302140944392649</v>
      </c>
    </row>
    <row r="960" spans="1:75" hidden="1">
      <c r="A960" s="1" t="s">
        <v>266</v>
      </c>
      <c r="B960" s="1" t="s">
        <v>91</v>
      </c>
      <c r="C960" s="1" t="s">
        <v>90</v>
      </c>
      <c r="D960" s="3" t="s">
        <v>277</v>
      </c>
      <c r="E960" s="1" t="s">
        <v>253</v>
      </c>
      <c r="F960" s="4" t="s">
        <v>291</v>
      </c>
      <c r="G960" s="4" t="s">
        <v>291</v>
      </c>
      <c r="H960" s="4" t="s">
        <v>291</v>
      </c>
      <c r="I960" s="4" t="s">
        <v>291</v>
      </c>
      <c r="J960" s="4" t="s">
        <v>291</v>
      </c>
      <c r="K960" s="4" t="s">
        <v>291</v>
      </c>
      <c r="L960" s="4" t="s">
        <v>291</v>
      </c>
      <c r="M960" s="4" t="s">
        <v>291</v>
      </c>
      <c r="N960" s="4" t="s">
        <v>291</v>
      </c>
      <c r="O960" s="4" t="s">
        <v>291</v>
      </c>
      <c r="P960" s="4" t="s">
        <v>291</v>
      </c>
      <c r="Q960" s="4" t="s">
        <v>291</v>
      </c>
      <c r="R960" s="4" t="s">
        <v>291</v>
      </c>
      <c r="S960" s="4" t="s">
        <v>291</v>
      </c>
      <c r="T960" s="4" t="s">
        <v>291</v>
      </c>
      <c r="U960" s="4" t="s">
        <v>291</v>
      </c>
      <c r="V960" s="4" t="s">
        <v>291</v>
      </c>
      <c r="W960" s="4" t="s">
        <v>291</v>
      </c>
      <c r="X960" s="4" t="s">
        <v>291</v>
      </c>
      <c r="Y960" s="4" t="s">
        <v>291</v>
      </c>
      <c r="Z960" s="4" t="s">
        <v>291</v>
      </c>
      <c r="AA960" s="4" t="s">
        <v>291</v>
      </c>
      <c r="AB960" s="4" t="s">
        <v>291</v>
      </c>
      <c r="AC960" s="4" t="s">
        <v>291</v>
      </c>
      <c r="AD960" s="4" t="s">
        <v>291</v>
      </c>
      <c r="AE960" s="4" t="s">
        <v>291</v>
      </c>
      <c r="AF960" s="4" t="s">
        <v>291</v>
      </c>
      <c r="AG960" s="4" t="s">
        <v>291</v>
      </c>
      <c r="AH960" s="4" t="s">
        <v>291</v>
      </c>
      <c r="AI960" s="4" t="s">
        <v>291</v>
      </c>
      <c r="AJ960" s="4" t="s">
        <v>291</v>
      </c>
      <c r="AK960" s="4" t="s">
        <v>291</v>
      </c>
      <c r="AL960" s="4" t="s">
        <v>291</v>
      </c>
      <c r="AM960" s="4" t="s">
        <v>291</v>
      </c>
      <c r="AN960" s="4" t="s">
        <v>291</v>
      </c>
      <c r="AO960" s="4" t="s">
        <v>291</v>
      </c>
      <c r="AP960" s="4" t="s">
        <v>291</v>
      </c>
      <c r="AQ960" s="4" t="s">
        <v>291</v>
      </c>
      <c r="AR960" s="4" t="s">
        <v>291</v>
      </c>
      <c r="AS960" s="4" t="s">
        <v>291</v>
      </c>
      <c r="AT960" s="4" t="s">
        <v>291</v>
      </c>
      <c r="AU960" s="4" t="s">
        <v>291</v>
      </c>
      <c r="AV960" s="4" t="s">
        <v>291</v>
      </c>
      <c r="AW960" s="4" t="s">
        <v>291</v>
      </c>
      <c r="AX960" s="4" t="s">
        <v>291</v>
      </c>
      <c r="AY960" s="4" t="s">
        <v>291</v>
      </c>
      <c r="AZ960" s="4" t="s">
        <v>291</v>
      </c>
      <c r="BA960" s="4" t="s">
        <v>291</v>
      </c>
      <c r="BB960" s="4" t="s">
        <v>291</v>
      </c>
      <c r="BC960" s="4" t="s">
        <v>291</v>
      </c>
      <c r="BD960" s="4" t="s">
        <v>291</v>
      </c>
      <c r="BE960" s="4" t="s">
        <v>291</v>
      </c>
      <c r="BF960" s="4" t="s">
        <v>291</v>
      </c>
      <c r="BG960" s="4" t="s">
        <v>291</v>
      </c>
      <c r="BH960" s="4" t="s">
        <v>291</v>
      </c>
      <c r="BI960" s="4" t="s">
        <v>291</v>
      </c>
      <c r="BJ960" s="4" t="s">
        <v>291</v>
      </c>
      <c r="BK960" s="4" t="s">
        <v>291</v>
      </c>
      <c r="BL960" s="4" t="s">
        <v>291</v>
      </c>
      <c r="BM960" s="4" t="s">
        <v>291</v>
      </c>
      <c r="BN960" s="4" t="s">
        <v>291</v>
      </c>
      <c r="BO960" s="4" t="s">
        <v>291</v>
      </c>
      <c r="BP960" s="4" t="s">
        <v>291</v>
      </c>
      <c r="BQ960" s="4" t="s">
        <v>291</v>
      </c>
      <c r="BR960" s="4" t="s">
        <v>291</v>
      </c>
      <c r="BS960" s="4" t="s">
        <v>291</v>
      </c>
      <c r="BT960" s="4" t="s">
        <v>291</v>
      </c>
      <c r="BU960" s="4" t="s">
        <v>291</v>
      </c>
      <c r="BV960" s="4" t="s">
        <v>291</v>
      </c>
      <c r="BW960" s="4" t="s">
        <v>291</v>
      </c>
    </row>
    <row r="961" spans="1:75" hidden="1">
      <c r="A961" s="1" t="s">
        <v>266</v>
      </c>
      <c r="B961" s="1" t="s">
        <v>91</v>
      </c>
      <c r="C961" s="1" t="s">
        <v>90</v>
      </c>
      <c r="D961" s="3" t="s">
        <v>278</v>
      </c>
      <c r="E961" s="1" t="s">
        <v>254</v>
      </c>
      <c r="F961" s="4" t="s">
        <v>291</v>
      </c>
      <c r="G961" s="4">
        <v>1.3175485881487869</v>
      </c>
      <c r="H961" s="4">
        <v>1.034937150243409</v>
      </c>
      <c r="I961" s="4">
        <v>1.3221370800941212</v>
      </c>
      <c r="J961" s="4">
        <v>1.3690353510978692</v>
      </c>
      <c r="K961" s="4">
        <v>1.4136026072897545</v>
      </c>
      <c r="L961" s="4">
        <v>0.89415341633205525</v>
      </c>
      <c r="M961" s="4">
        <v>0.90985427131011765</v>
      </c>
      <c r="N961" s="4">
        <v>0.86099701787563099</v>
      </c>
      <c r="O961" s="4">
        <v>1.0290113042021876</v>
      </c>
      <c r="P961" s="4">
        <v>0.91573730841090217</v>
      </c>
      <c r="Q961" s="4">
        <v>0.97957458900010952</v>
      </c>
      <c r="R961" s="4">
        <v>1.0044909400312774</v>
      </c>
      <c r="S961" s="4">
        <v>0.97982989617071414</v>
      </c>
      <c r="T961" s="4">
        <v>0.89590252564855088</v>
      </c>
      <c r="U961" s="4">
        <v>0.95690239154020418</v>
      </c>
      <c r="V961" s="4">
        <v>0.96901753847125072</v>
      </c>
      <c r="W961" s="4">
        <v>0.8292934011300046</v>
      </c>
      <c r="X961" s="4">
        <v>0.85490796608271857</v>
      </c>
      <c r="Y961" s="4">
        <v>0.82266325261532991</v>
      </c>
      <c r="Z961" s="4">
        <v>0.7686261873357747</v>
      </c>
      <c r="AA961" s="4">
        <v>0.86171286497553901</v>
      </c>
      <c r="AB961" s="4">
        <v>0.97031694248690403</v>
      </c>
      <c r="AC961" s="4">
        <v>0.87294759418823364</v>
      </c>
      <c r="AD961" s="4">
        <v>0.96368717119694747</v>
      </c>
      <c r="AE961" s="4">
        <v>0.96527287722485422</v>
      </c>
      <c r="AF961" s="4">
        <v>0.86157738422614205</v>
      </c>
      <c r="AG961" s="4">
        <v>0.84099965471837734</v>
      </c>
      <c r="AH961" s="4">
        <v>0.77894843853418827</v>
      </c>
      <c r="AI961" s="4">
        <v>0.74969428977842423</v>
      </c>
      <c r="AJ961" s="4">
        <v>1.3492822202043397</v>
      </c>
      <c r="AK961" s="4">
        <v>0.19270625328429158</v>
      </c>
      <c r="AL961" s="4">
        <v>0.84239137275767817</v>
      </c>
      <c r="AM961" s="4">
        <v>0.58504350691579443</v>
      </c>
      <c r="AN961" s="4">
        <v>0</v>
      </c>
      <c r="AO961" s="4">
        <v>0.55868278929394055</v>
      </c>
      <c r="AP961" s="4">
        <v>0.5473620082123265</v>
      </c>
      <c r="AQ961" s="4">
        <v>0.33294000073844643</v>
      </c>
      <c r="AR961" s="4">
        <v>0.43250096919484893</v>
      </c>
      <c r="AS961" s="4">
        <v>0.44037240324819038</v>
      </c>
      <c r="AT961" s="4">
        <v>3.3904090969816281</v>
      </c>
      <c r="AU961" s="4">
        <v>-0.444570190808391</v>
      </c>
      <c r="AV961" s="4">
        <v>-0.51290148676802483</v>
      </c>
      <c r="AW961" s="4">
        <v>-7.6555798207011971E-2</v>
      </c>
      <c r="AX961" s="4">
        <v>-6.9023080103358669E-2</v>
      </c>
      <c r="AY961" s="4">
        <v>-0.12336382237737586</v>
      </c>
      <c r="AZ961" s="4">
        <v>0.21451512936891959</v>
      </c>
      <c r="BA961" s="4">
        <v>-0.18163423587383987</v>
      </c>
      <c r="BB961" s="4">
        <v>-0.24045341455546376</v>
      </c>
      <c r="BC961" s="4">
        <v>2.4168442710625904E-2</v>
      </c>
      <c r="BD961" s="4">
        <v>-0.94850265456479788</v>
      </c>
      <c r="BE961" s="4">
        <v>-0.735882887852779</v>
      </c>
      <c r="BF961" s="4">
        <v>-5.3746660208764396E-2</v>
      </c>
      <c r="BG961" s="4">
        <v>-0.12047475723123702</v>
      </c>
      <c r="BH961" s="4">
        <v>-0.16814350723202143</v>
      </c>
      <c r="BI961" s="4">
        <v>-0.2706924238557229</v>
      </c>
      <c r="BJ961" s="4">
        <v>-0.34783144190960735</v>
      </c>
      <c r="BK961" s="4">
        <v>-0.38802306335574688</v>
      </c>
      <c r="BL961" s="4">
        <v>-0.44595924879680116</v>
      </c>
      <c r="BM961" s="4">
        <v>-0.4659232504644617</v>
      </c>
      <c r="BN961" s="4">
        <v>-0.46741313822281638</v>
      </c>
      <c r="BO961" s="4">
        <v>-0.46688515090920202</v>
      </c>
      <c r="BP961" s="4">
        <v>-0.46441070479601443</v>
      </c>
      <c r="BQ961" s="4">
        <v>-0.46171263408040231</v>
      </c>
      <c r="BR961" s="4">
        <v>-0.45896683518321657</v>
      </c>
      <c r="BS961" s="4">
        <v>-0.4572965217724323</v>
      </c>
      <c r="BT961" s="4">
        <v>-0.45804575134802406</v>
      </c>
      <c r="BU961" s="4">
        <v>-0.46048941470658855</v>
      </c>
      <c r="BV961" s="4">
        <v>-0.46285879502024896</v>
      </c>
      <c r="BW961" s="4">
        <v>-0.46549149419831126</v>
      </c>
    </row>
    <row r="962" spans="1:75" hidden="1">
      <c r="A962" s="1" t="s">
        <v>266</v>
      </c>
      <c r="B962" s="1" t="s">
        <v>91</v>
      </c>
      <c r="C962" s="1" t="s">
        <v>90</v>
      </c>
      <c r="D962" s="3" t="s">
        <v>279</v>
      </c>
      <c r="E962" s="1" t="s">
        <v>255</v>
      </c>
      <c r="F962" s="4" t="s">
        <v>291</v>
      </c>
      <c r="G962" s="4" t="s">
        <v>291</v>
      </c>
      <c r="H962" s="4" t="s">
        <v>291</v>
      </c>
      <c r="I962" s="4" t="s">
        <v>291</v>
      </c>
      <c r="J962" s="4" t="s">
        <v>291</v>
      </c>
      <c r="K962" s="4" t="s">
        <v>291</v>
      </c>
      <c r="L962" s="4" t="s">
        <v>291</v>
      </c>
      <c r="M962" s="4" t="s">
        <v>291</v>
      </c>
      <c r="N962" s="4" t="s">
        <v>291</v>
      </c>
      <c r="O962" s="4" t="s">
        <v>291</v>
      </c>
      <c r="P962" s="4" t="s">
        <v>291</v>
      </c>
      <c r="Q962" s="4" t="s">
        <v>291</v>
      </c>
      <c r="R962" s="4" t="s">
        <v>291</v>
      </c>
      <c r="S962" s="4" t="s">
        <v>291</v>
      </c>
      <c r="T962" s="4" t="s">
        <v>291</v>
      </c>
      <c r="U962" s="4" t="s">
        <v>291</v>
      </c>
      <c r="V962" s="4" t="s">
        <v>291</v>
      </c>
      <c r="W962" s="4" t="s">
        <v>291</v>
      </c>
      <c r="X962" s="4" t="s">
        <v>291</v>
      </c>
      <c r="Y962" s="4" t="s">
        <v>291</v>
      </c>
      <c r="Z962" s="4" t="s">
        <v>291</v>
      </c>
      <c r="AA962" s="4" t="s">
        <v>291</v>
      </c>
      <c r="AB962" s="4" t="s">
        <v>291</v>
      </c>
      <c r="AC962" s="4" t="s">
        <v>291</v>
      </c>
      <c r="AD962" s="4" t="s">
        <v>291</v>
      </c>
      <c r="AE962" s="4" t="s">
        <v>291</v>
      </c>
      <c r="AF962" s="4" t="s">
        <v>291</v>
      </c>
      <c r="AG962" s="4" t="s">
        <v>291</v>
      </c>
      <c r="AH962" s="4" t="s">
        <v>291</v>
      </c>
      <c r="AI962" s="4" t="s">
        <v>291</v>
      </c>
      <c r="AJ962" s="4" t="s">
        <v>291</v>
      </c>
      <c r="AK962" s="4">
        <v>-0.78097510781484081</v>
      </c>
      <c r="AL962" s="4">
        <v>-0.78097510781486301</v>
      </c>
      <c r="AM962" s="4">
        <v>-3.8269174822008534</v>
      </c>
      <c r="AN962" s="4">
        <v>-0.68639062803624862</v>
      </c>
      <c r="AO962" s="4">
        <v>-1.9172148716054882</v>
      </c>
      <c r="AP962" s="4">
        <v>1.3913670305244041</v>
      </c>
      <c r="AQ962" s="4">
        <v>-3.8631988212425639</v>
      </c>
      <c r="AR962" s="4">
        <v>-3.4978339069821396</v>
      </c>
      <c r="AS962" s="4">
        <v>1.7329255861366022</v>
      </c>
      <c r="AT962" s="4">
        <v>-5.0515463917525931</v>
      </c>
      <c r="AU962" s="4">
        <v>-8.8756641870350705</v>
      </c>
      <c r="AV962" s="4">
        <v>-25.361826182618262</v>
      </c>
      <c r="AW962" s="4">
        <v>-28.762400906002263</v>
      </c>
      <c r="AX962" s="4">
        <v>4.6329479768785875</v>
      </c>
      <c r="AY962" s="4">
        <v>7.8454759106932892</v>
      </c>
      <c r="AZ962" s="4">
        <v>6.2746462264150704</v>
      </c>
      <c r="BA962" s="4">
        <v>1.3072302558398308</v>
      </c>
      <c r="BB962" s="4">
        <v>2.7285395763656517</v>
      </c>
      <c r="BC962" s="4">
        <v>-10.40885922330097</v>
      </c>
      <c r="BD962" s="4">
        <v>9.3187032418952764</v>
      </c>
      <c r="BE962" s="4">
        <v>4.2533929429894757</v>
      </c>
      <c r="BF962" s="4">
        <v>10.307559985632198</v>
      </c>
      <c r="BG962" s="4">
        <v>6.9086474418981414</v>
      </c>
      <c r="BH962" s="4">
        <v>8.2152172405081103</v>
      </c>
      <c r="BI962" s="4">
        <v>12.543409842101072</v>
      </c>
      <c r="BJ962" s="4">
        <v>9.0832804798663069</v>
      </c>
      <c r="BK962" s="4">
        <v>3.7709959501132539</v>
      </c>
      <c r="BL962" s="4">
        <v>-0.4650514768144598</v>
      </c>
      <c r="BM962" s="4">
        <v>3.8588691997968994</v>
      </c>
      <c r="BN962" s="4">
        <v>9.4373455958706831</v>
      </c>
      <c r="BO962" s="4">
        <v>8.0497367219847682</v>
      </c>
      <c r="BP962" s="4">
        <v>-0.36410723968037795</v>
      </c>
      <c r="BQ962" s="4">
        <v>-0.74372416716499412</v>
      </c>
      <c r="BR962" s="4">
        <v>-10.831606748755618</v>
      </c>
      <c r="BS962" s="4">
        <v>0.2686454409021044</v>
      </c>
      <c r="BT962" s="4">
        <v>-1.8819991065268216</v>
      </c>
      <c r="BU962" s="4">
        <v>-0.40878032631730399</v>
      </c>
      <c r="BV962" s="4">
        <v>2.5284718924586835</v>
      </c>
      <c r="BW962" s="4">
        <v>2.4062750300622548</v>
      </c>
    </row>
    <row r="963" spans="1:75" hidden="1">
      <c r="A963" s="1" t="s">
        <v>266</v>
      </c>
      <c r="B963" s="1" t="s">
        <v>91</v>
      </c>
      <c r="C963" s="1" t="s">
        <v>90</v>
      </c>
      <c r="D963" s="3" t="s">
        <v>280</v>
      </c>
      <c r="E963" s="1" t="s">
        <v>256</v>
      </c>
      <c r="F963" s="4" t="s">
        <v>291</v>
      </c>
      <c r="G963" s="4" t="s">
        <v>291</v>
      </c>
      <c r="H963" s="4" t="s">
        <v>291</v>
      </c>
      <c r="I963" s="4" t="s">
        <v>291</v>
      </c>
      <c r="J963" s="4" t="s">
        <v>291</v>
      </c>
      <c r="K963" s="4" t="s">
        <v>291</v>
      </c>
      <c r="L963" s="4" t="s">
        <v>291</v>
      </c>
      <c r="M963" s="4" t="s">
        <v>291</v>
      </c>
      <c r="N963" s="4" t="s">
        <v>291</v>
      </c>
      <c r="O963" s="4" t="s">
        <v>291</v>
      </c>
      <c r="P963" s="4" t="s">
        <v>291</v>
      </c>
      <c r="Q963" s="4" t="s">
        <v>291</v>
      </c>
      <c r="R963" s="4" t="s">
        <v>291</v>
      </c>
      <c r="S963" s="4" t="s">
        <v>291</v>
      </c>
      <c r="T963" s="4" t="s">
        <v>291</v>
      </c>
      <c r="U963" s="4" t="s">
        <v>291</v>
      </c>
      <c r="V963" s="4" t="s">
        <v>291</v>
      </c>
      <c r="W963" s="4" t="s">
        <v>291</v>
      </c>
      <c r="X963" s="4" t="s">
        <v>291</v>
      </c>
      <c r="Y963" s="4" t="s">
        <v>291</v>
      </c>
      <c r="Z963" s="4" t="s">
        <v>291</v>
      </c>
      <c r="AA963" s="4" t="s">
        <v>291</v>
      </c>
      <c r="AB963" s="4" t="s">
        <v>291</v>
      </c>
      <c r="AC963" s="4" t="s">
        <v>291</v>
      </c>
      <c r="AD963" s="4" t="s">
        <v>291</v>
      </c>
      <c r="AE963" s="4" t="s">
        <v>291</v>
      </c>
      <c r="AF963" s="4" t="s">
        <v>291</v>
      </c>
      <c r="AG963" s="4" t="s">
        <v>291</v>
      </c>
      <c r="AH963" s="4" t="s">
        <v>291</v>
      </c>
      <c r="AI963" s="4" t="s">
        <v>291</v>
      </c>
      <c r="AJ963" s="4" t="s">
        <v>291</v>
      </c>
      <c r="AK963" s="4" t="s">
        <v>291</v>
      </c>
      <c r="AL963" s="4" t="s">
        <v>291</v>
      </c>
      <c r="AM963" s="4" t="s">
        <v>291</v>
      </c>
      <c r="AN963" s="4" t="s">
        <v>291</v>
      </c>
      <c r="AO963" s="4" t="s">
        <v>291</v>
      </c>
      <c r="AP963" s="4" t="s">
        <v>291</v>
      </c>
      <c r="AQ963" s="4" t="s">
        <v>291</v>
      </c>
      <c r="AR963" s="4" t="s">
        <v>291</v>
      </c>
      <c r="AS963" s="4" t="s">
        <v>291</v>
      </c>
      <c r="AT963" s="4" t="s">
        <v>291</v>
      </c>
      <c r="AU963" s="4" t="s">
        <v>291</v>
      </c>
      <c r="AV963" s="4" t="s">
        <v>291</v>
      </c>
      <c r="AW963" s="4" t="s">
        <v>291</v>
      </c>
      <c r="AX963" s="4" t="s">
        <v>291</v>
      </c>
      <c r="AY963" s="4" t="s">
        <v>291</v>
      </c>
      <c r="AZ963" s="4" t="s">
        <v>291</v>
      </c>
      <c r="BA963" s="4" t="s">
        <v>291</v>
      </c>
      <c r="BB963" s="4" t="s">
        <v>291</v>
      </c>
      <c r="BC963" s="4" t="s">
        <v>291</v>
      </c>
      <c r="BD963" s="4" t="s">
        <v>291</v>
      </c>
      <c r="BE963" s="4" t="s">
        <v>291</v>
      </c>
      <c r="BF963" s="4" t="s">
        <v>291</v>
      </c>
      <c r="BG963" s="4" t="s">
        <v>291</v>
      </c>
      <c r="BH963" s="4" t="s">
        <v>291</v>
      </c>
      <c r="BI963" s="4" t="s">
        <v>291</v>
      </c>
      <c r="BJ963" s="4" t="s">
        <v>291</v>
      </c>
      <c r="BK963" s="4" t="s">
        <v>291</v>
      </c>
      <c r="BL963" s="4" t="s">
        <v>291</v>
      </c>
      <c r="BM963" s="4" t="s">
        <v>291</v>
      </c>
      <c r="BN963" s="4" t="s">
        <v>291</v>
      </c>
      <c r="BO963" s="4" t="s">
        <v>291</v>
      </c>
      <c r="BP963" s="4" t="s">
        <v>291</v>
      </c>
      <c r="BQ963" s="4" t="s">
        <v>291</v>
      </c>
      <c r="BR963" s="4" t="s">
        <v>291</v>
      </c>
      <c r="BS963" s="4" t="s">
        <v>291</v>
      </c>
      <c r="BT963" s="4" t="s">
        <v>291</v>
      </c>
      <c r="BU963" s="4" t="s">
        <v>291</v>
      </c>
      <c r="BV963" s="4" t="s">
        <v>291</v>
      </c>
      <c r="BW963" s="4" t="s">
        <v>291</v>
      </c>
    </row>
    <row r="964" spans="1:75" hidden="1">
      <c r="A964" s="1" t="s">
        <v>266</v>
      </c>
      <c r="B964" s="1" t="s">
        <v>91</v>
      </c>
      <c r="C964" s="1" t="s">
        <v>90</v>
      </c>
      <c r="D964" s="3" t="s">
        <v>281</v>
      </c>
      <c r="E964" s="1" t="s">
        <v>257</v>
      </c>
      <c r="F964" s="4" t="s">
        <v>291</v>
      </c>
      <c r="G964" s="4" t="s">
        <v>291</v>
      </c>
      <c r="H964" s="4" t="s">
        <v>291</v>
      </c>
      <c r="I964" s="4" t="s">
        <v>291</v>
      </c>
      <c r="J964" s="4" t="s">
        <v>291</v>
      </c>
      <c r="K964" s="4" t="s">
        <v>291</v>
      </c>
      <c r="L964" s="4" t="s">
        <v>291</v>
      </c>
      <c r="M964" s="4" t="s">
        <v>291</v>
      </c>
      <c r="N964" s="4" t="s">
        <v>291</v>
      </c>
      <c r="O964" s="4" t="s">
        <v>291</v>
      </c>
      <c r="P964" s="4" t="s">
        <v>291</v>
      </c>
      <c r="Q964" s="4" t="s">
        <v>291</v>
      </c>
      <c r="R964" s="4" t="s">
        <v>291</v>
      </c>
      <c r="S964" s="4" t="s">
        <v>291</v>
      </c>
      <c r="T964" s="4" t="s">
        <v>291</v>
      </c>
      <c r="U964" s="4" t="s">
        <v>291</v>
      </c>
      <c r="V964" s="4" t="s">
        <v>291</v>
      </c>
      <c r="W964" s="4" t="s">
        <v>291</v>
      </c>
      <c r="X964" s="4" t="s">
        <v>291</v>
      </c>
      <c r="Y964" s="4" t="s">
        <v>291</v>
      </c>
      <c r="Z964" s="4" t="s">
        <v>291</v>
      </c>
      <c r="AA964" s="4" t="s">
        <v>291</v>
      </c>
      <c r="AB964" s="4" t="s">
        <v>291</v>
      </c>
      <c r="AC964" s="4" t="s">
        <v>291</v>
      </c>
      <c r="AD964" s="4" t="s">
        <v>291</v>
      </c>
      <c r="AE964" s="4" t="s">
        <v>291</v>
      </c>
      <c r="AF964" s="4" t="s">
        <v>291</v>
      </c>
      <c r="AG964" s="4" t="s">
        <v>291</v>
      </c>
      <c r="AH964" s="4" t="s">
        <v>291</v>
      </c>
      <c r="AI964" s="4" t="s">
        <v>291</v>
      </c>
      <c r="AJ964" s="4" t="s">
        <v>291</v>
      </c>
      <c r="AK964" s="4">
        <v>1.275502944610607</v>
      </c>
      <c r="AL964" s="4">
        <v>0.62302746942000109</v>
      </c>
      <c r="AM964" s="4">
        <v>-2.2164749309507625</v>
      </c>
      <c r="AN964" s="4">
        <v>1.5673981191222541</v>
      </c>
      <c r="AO964" s="4">
        <v>-0.24865164006694362</v>
      </c>
      <c r="AP964" s="4">
        <v>3.1278251574998972</v>
      </c>
      <c r="AQ964" s="4">
        <v>-2.0077588303926031</v>
      </c>
      <c r="AR964" s="4">
        <v>-1.7328534437508702</v>
      </c>
      <c r="AS964" s="4">
        <v>1.4898658233260642</v>
      </c>
      <c r="AT964" s="4">
        <v>-10.920170638256277</v>
      </c>
      <c r="AU964" s="4">
        <v>-11.205244988216256</v>
      </c>
      <c r="AV964" s="4">
        <v>-27.528291529770009</v>
      </c>
      <c r="AW964" s="4">
        <v>-30.746982799900024</v>
      </c>
      <c r="AX964" s="4">
        <v>2.5707975237374558</v>
      </c>
      <c r="AY964" s="4">
        <v>6.2310506846762648</v>
      </c>
      <c r="AZ964" s="4">
        <v>5.6733147521509819</v>
      </c>
      <c r="BA964" s="4">
        <v>7.5954301373651889</v>
      </c>
      <c r="BB964" s="4">
        <v>2.7470588112670002</v>
      </c>
      <c r="BC964" s="4">
        <v>-17.719885822257275</v>
      </c>
      <c r="BD964" s="4">
        <v>7.4188708414345328</v>
      </c>
      <c r="BE964" s="4">
        <v>5.4230408104649408</v>
      </c>
      <c r="BF964" s="4">
        <v>6.7792518972088045</v>
      </c>
      <c r="BG964" s="4">
        <v>4.3923778345732245</v>
      </c>
      <c r="BH964" s="4">
        <v>8.8614229976321734</v>
      </c>
      <c r="BI964" s="4">
        <v>5.7209112658191064</v>
      </c>
      <c r="BJ964" s="4">
        <v>5.5688359193359682</v>
      </c>
      <c r="BK964" s="4">
        <v>6.3783121904640305</v>
      </c>
      <c r="BL964" s="4">
        <v>5.9946169131482874</v>
      </c>
      <c r="BM964" s="4">
        <v>-2.9050159480463744</v>
      </c>
      <c r="BN964" s="4">
        <v>1.2600958934479101</v>
      </c>
      <c r="BO964" s="4">
        <v>2.0391624005459574</v>
      </c>
      <c r="BP964" s="4">
        <v>-0.71116493633488487</v>
      </c>
      <c r="BQ964" s="4">
        <v>3.1348500122293288</v>
      </c>
      <c r="BR964" s="4">
        <v>-1.0428833824933537</v>
      </c>
      <c r="BS964" s="4">
        <v>1.4632490085455307</v>
      </c>
      <c r="BT964" s="4">
        <v>3.7775878196638413</v>
      </c>
      <c r="BU964" s="4">
        <v>2.7833909661077127</v>
      </c>
      <c r="BV964" s="4">
        <v>4.5480229606160272</v>
      </c>
      <c r="BW964" s="4">
        <v>4.2249071444495412</v>
      </c>
    </row>
    <row r="965" spans="1:75" hidden="1">
      <c r="A965" s="1" t="s">
        <v>266</v>
      </c>
      <c r="B965" s="1" t="s">
        <v>93</v>
      </c>
      <c r="C965" s="1" t="s">
        <v>92</v>
      </c>
      <c r="D965" s="3" t="s">
        <v>267</v>
      </c>
      <c r="E965" s="1" t="s">
        <v>283</v>
      </c>
      <c r="F965" s="2" t="s">
        <v>291</v>
      </c>
      <c r="G965" s="2" t="s">
        <v>291</v>
      </c>
      <c r="H965" s="2" t="s">
        <v>291</v>
      </c>
      <c r="I965" s="2" t="s">
        <v>291</v>
      </c>
      <c r="J965" s="2" t="s">
        <v>291</v>
      </c>
      <c r="K965" s="2" t="s">
        <v>291</v>
      </c>
      <c r="L965" s="2" t="s">
        <v>291</v>
      </c>
      <c r="M965" s="2" t="s">
        <v>291</v>
      </c>
      <c r="N965" s="2" t="s">
        <v>291</v>
      </c>
      <c r="O965" s="2" t="s">
        <v>291</v>
      </c>
      <c r="P965" s="2" t="s">
        <v>291</v>
      </c>
      <c r="Q965" s="2" t="s">
        <v>291</v>
      </c>
      <c r="R965" s="2" t="s">
        <v>291</v>
      </c>
      <c r="S965" s="2" t="s">
        <v>291</v>
      </c>
      <c r="T965" s="2" t="s">
        <v>291</v>
      </c>
      <c r="U965" s="2" t="s">
        <v>291</v>
      </c>
      <c r="V965" s="2" t="s">
        <v>291</v>
      </c>
      <c r="W965" s="2" t="s">
        <v>291</v>
      </c>
      <c r="X965" s="2" t="s">
        <v>291</v>
      </c>
      <c r="Y965" s="2" t="s">
        <v>291</v>
      </c>
      <c r="Z965" s="2" t="s">
        <v>291</v>
      </c>
      <c r="AA965" s="2" t="s">
        <v>291</v>
      </c>
      <c r="AB965" s="2" t="s">
        <v>291</v>
      </c>
      <c r="AC965" s="2" t="s">
        <v>291</v>
      </c>
      <c r="AD965" s="2" t="s">
        <v>291</v>
      </c>
      <c r="AE965" s="2" t="s">
        <v>291</v>
      </c>
      <c r="AF965" s="2" t="s">
        <v>291</v>
      </c>
      <c r="AG965" s="2" t="s">
        <v>291</v>
      </c>
      <c r="AH965" s="2" t="s">
        <v>291</v>
      </c>
      <c r="AI965" s="2" t="s">
        <v>291</v>
      </c>
      <c r="AJ965" s="2" t="s">
        <v>291</v>
      </c>
      <c r="AK965" s="2" t="s">
        <v>291</v>
      </c>
      <c r="AL965" s="2" t="s">
        <v>291</v>
      </c>
      <c r="AM965" s="2" t="s">
        <v>291</v>
      </c>
      <c r="AN965" s="2" t="s">
        <v>291</v>
      </c>
      <c r="AO965" s="2">
        <v>74430.939846467372</v>
      </c>
      <c r="AP965" s="2">
        <v>77539.045026869309</v>
      </c>
      <c r="AQ965" s="2">
        <v>79420.266583428369</v>
      </c>
      <c r="AR965" s="2">
        <v>80974.319173629352</v>
      </c>
      <c r="AS965" s="2">
        <v>81792.241589524594</v>
      </c>
      <c r="AT965" s="2">
        <v>79747.435549786489</v>
      </c>
      <c r="AU965" s="2">
        <v>68104.309959517661</v>
      </c>
      <c r="AV965" s="2">
        <v>63745.634122108539</v>
      </c>
      <c r="AW965" s="2">
        <v>68321.590954879066</v>
      </c>
      <c r="AX965" s="2">
        <v>72561.192552650653</v>
      </c>
      <c r="AY965" s="2">
        <v>78273.272028939842</v>
      </c>
      <c r="AZ965" s="2">
        <v>83562.270928566388</v>
      </c>
      <c r="BA965" s="2">
        <v>88632.571046109806</v>
      </c>
      <c r="BB965" s="2">
        <v>92188.20429383959</v>
      </c>
      <c r="BC965" s="2">
        <v>91999.287662975083</v>
      </c>
      <c r="BD965" s="2">
        <v>93112.562255916622</v>
      </c>
      <c r="BE965" s="2">
        <v>96200.5712785418</v>
      </c>
      <c r="BF965" s="2">
        <v>100551.65466964105</v>
      </c>
      <c r="BG965" s="2">
        <v>106000.23255863314</v>
      </c>
      <c r="BH965" s="2">
        <v>111574.606698295</v>
      </c>
      <c r="BI965" s="2">
        <v>119106.82389829266</v>
      </c>
      <c r="BJ965" s="2">
        <v>129174.96904907143</v>
      </c>
      <c r="BK965" s="2">
        <v>143125.23983668585</v>
      </c>
      <c r="BL965" s="2">
        <v>151182.86752534666</v>
      </c>
      <c r="BM965" s="2">
        <v>142984.99702012647</v>
      </c>
      <c r="BN965" s="2">
        <v>150193.83339905602</v>
      </c>
      <c r="BO965" s="2">
        <v>154428.01073387908</v>
      </c>
      <c r="BP965" s="2">
        <v>156987.05319008365</v>
      </c>
      <c r="BQ965" s="2">
        <v>159327.17460934518</v>
      </c>
      <c r="BR965" s="2">
        <v>163709.15142596231</v>
      </c>
      <c r="BS965" s="2">
        <v>170543.93287578018</v>
      </c>
      <c r="BT965" s="2">
        <v>175874.04892447722</v>
      </c>
      <c r="BU965" s="2">
        <v>181481.53903825532</v>
      </c>
      <c r="BV965" s="2">
        <v>188938.63409562683</v>
      </c>
      <c r="BW965" s="2">
        <v>196685.11809354753</v>
      </c>
    </row>
    <row r="966" spans="1:75" hidden="1">
      <c r="A966" s="1" t="s">
        <v>266</v>
      </c>
      <c r="B966" s="1" t="s">
        <v>93</v>
      </c>
      <c r="C966" s="1" t="s">
        <v>92</v>
      </c>
      <c r="D966" s="3" t="s">
        <v>269</v>
      </c>
      <c r="E966" s="1" t="s">
        <v>284</v>
      </c>
      <c r="F966" s="2">
        <v>1658.8588033148292</v>
      </c>
      <c r="G966" s="2">
        <v>1649.2817737339331</v>
      </c>
      <c r="H966" s="2">
        <v>1639.760034871819</v>
      </c>
      <c r="I966" s="2">
        <v>1630.2932675205784</v>
      </c>
      <c r="J966" s="2">
        <v>1620.8811543151742</v>
      </c>
      <c r="K966" s="2">
        <v>1611.5233797228013</v>
      </c>
      <c r="L966" s="2">
        <v>1602.2196300323089</v>
      </c>
      <c r="M966" s="2">
        <v>1592.9695933436833</v>
      </c>
      <c r="N966" s="2">
        <v>1583.7729595575918</v>
      </c>
      <c r="O966" s="2">
        <v>1574.629420364987</v>
      </c>
      <c r="P966" s="2">
        <v>1565.5386692367713</v>
      </c>
      <c r="Q966" s="2">
        <v>1598.3339927795216</v>
      </c>
      <c r="R966" s="2">
        <v>1631.8163215476352</v>
      </c>
      <c r="S966" s="2">
        <v>1666.0000471106614</v>
      </c>
      <c r="T966" s="2">
        <v>1700.8998625166059</v>
      </c>
      <c r="U966" s="2">
        <v>1736.5307686073804</v>
      </c>
      <c r="V966" s="2">
        <v>1772.908080466553</v>
      </c>
      <c r="W966" s="2">
        <v>1810.0474340021658</v>
      </c>
      <c r="X966" s="2">
        <v>1847.9647926674525</v>
      </c>
      <c r="Y966" s="2">
        <v>1886.6764543223426</v>
      </c>
      <c r="Z966" s="2">
        <v>1926.1990582387025</v>
      </c>
      <c r="AA966" s="2">
        <v>1955.4029919300697</v>
      </c>
      <c r="AB966" s="2">
        <v>1985.0496990406232</v>
      </c>
      <c r="AC966" s="2">
        <v>2015.1458926489095</v>
      </c>
      <c r="AD966" s="2">
        <v>2045.6983876133509</v>
      </c>
      <c r="AE966" s="2">
        <v>2076.7141021153734</v>
      </c>
      <c r="AF966" s="2">
        <v>2108.3935137802432</v>
      </c>
      <c r="AG966" s="2">
        <v>2140.5561817211747</v>
      </c>
      <c r="AH966" s="2">
        <v>2173.2094778120777</v>
      </c>
      <c r="AI966" s="2">
        <v>2206.3608863817399</v>
      </c>
      <c r="AJ966" s="2">
        <v>2240.0180059292779</v>
      </c>
      <c r="AK966" s="2">
        <v>2265.5957258037447</v>
      </c>
      <c r="AL966" s="2">
        <v>2280.3521026543985</v>
      </c>
      <c r="AM966" s="2">
        <v>2304.9460640721554</v>
      </c>
      <c r="AN966" s="2">
        <v>2338.3938516003045</v>
      </c>
      <c r="AO966" s="2">
        <v>2368.8903637583226</v>
      </c>
      <c r="AP966" s="2">
        <v>2412.1757358535742</v>
      </c>
      <c r="AQ966" s="2">
        <v>2437.753455728041</v>
      </c>
      <c r="AR966" s="2">
        <v>2462.3474171457974</v>
      </c>
      <c r="AS966" s="2">
        <v>2457.4286248622461</v>
      </c>
      <c r="AT966" s="2">
        <v>2437.7534557280405</v>
      </c>
      <c r="AU966" s="2">
        <v>2242.9692812994081</v>
      </c>
      <c r="AV966" s="2">
        <v>2099.3565799356506</v>
      </c>
      <c r="AW966" s="2">
        <v>2099.3565799256507</v>
      </c>
      <c r="AX966" s="2">
        <v>2060.1894795539033</v>
      </c>
      <c r="AY966" s="2">
        <v>2107.19</v>
      </c>
      <c r="AZ966" s="2">
        <v>2151.11</v>
      </c>
      <c r="BA966" s="2">
        <v>2128.91</v>
      </c>
      <c r="BB966" s="2">
        <v>2118.87</v>
      </c>
      <c r="BC966" s="2">
        <v>2065.19</v>
      </c>
      <c r="BD966" s="2">
        <v>2024.85</v>
      </c>
      <c r="BE966" s="2">
        <v>2036.51</v>
      </c>
      <c r="BF966" s="2">
        <v>2038.41</v>
      </c>
      <c r="BG966" s="2">
        <v>2060.4699999999998</v>
      </c>
      <c r="BH966" s="2">
        <v>2055.73</v>
      </c>
      <c r="BI966" s="2">
        <v>2088.91</v>
      </c>
      <c r="BJ966" s="2">
        <v>2132.39</v>
      </c>
      <c r="BK966" s="2">
        <v>2176.9699999999998</v>
      </c>
      <c r="BL966" s="2">
        <v>2247.14</v>
      </c>
      <c r="BM966" s="2">
        <v>2203.16</v>
      </c>
      <c r="BN966" s="2">
        <v>2169.8200000000002</v>
      </c>
      <c r="BO966" s="2">
        <v>2208.31</v>
      </c>
      <c r="BP966" s="2">
        <v>2209.4299999999998</v>
      </c>
      <c r="BQ966" s="2">
        <v>2192.25</v>
      </c>
      <c r="BR966" s="2">
        <v>2223.15</v>
      </c>
      <c r="BS966" s="2">
        <v>2267.1</v>
      </c>
      <c r="BT966" s="2">
        <v>2321.0500000000002</v>
      </c>
      <c r="BU966" s="2">
        <v>2372.2600000000002</v>
      </c>
      <c r="BV966" s="2">
        <v>2419.9</v>
      </c>
      <c r="BW966" s="2">
        <v>2443.1412172066925</v>
      </c>
    </row>
    <row r="967" spans="1:75" hidden="1">
      <c r="A967" s="1" t="s">
        <v>266</v>
      </c>
      <c r="B967" s="1" t="s">
        <v>93</v>
      </c>
      <c r="C967" s="1" t="s">
        <v>92</v>
      </c>
      <c r="D967" s="3" t="s">
        <v>270</v>
      </c>
      <c r="E967" s="1" t="s">
        <v>285</v>
      </c>
      <c r="F967" s="2" t="s">
        <v>291</v>
      </c>
      <c r="G967" s="2" t="s">
        <v>291</v>
      </c>
      <c r="H967" s="2" t="s">
        <v>291</v>
      </c>
      <c r="I967" s="2" t="s">
        <v>291</v>
      </c>
      <c r="J967" s="2" t="s">
        <v>291</v>
      </c>
      <c r="K967" s="2" t="s">
        <v>291</v>
      </c>
      <c r="L967" s="2" t="s">
        <v>291</v>
      </c>
      <c r="M967" s="2" t="s">
        <v>291</v>
      </c>
      <c r="N967" s="2" t="s">
        <v>291</v>
      </c>
      <c r="O967" s="2" t="s">
        <v>291</v>
      </c>
      <c r="P967" s="2" t="s">
        <v>291</v>
      </c>
      <c r="Q967" s="2" t="s">
        <v>291</v>
      </c>
      <c r="R967" s="2" t="s">
        <v>291</v>
      </c>
      <c r="S967" s="2" t="s">
        <v>291</v>
      </c>
      <c r="T967" s="2" t="s">
        <v>291</v>
      </c>
      <c r="U967" s="2" t="s">
        <v>291</v>
      </c>
      <c r="V967" s="2" t="s">
        <v>291</v>
      </c>
      <c r="W967" s="2" t="s">
        <v>291</v>
      </c>
      <c r="X967" s="2" t="s">
        <v>291</v>
      </c>
      <c r="Y967" s="2" t="s">
        <v>291</v>
      </c>
      <c r="Z967" s="2" t="s">
        <v>291</v>
      </c>
      <c r="AA967" s="2" t="s">
        <v>291</v>
      </c>
      <c r="AB967" s="2" t="s">
        <v>291</v>
      </c>
      <c r="AC967" s="2" t="s">
        <v>291</v>
      </c>
      <c r="AD967" s="2" t="s">
        <v>291</v>
      </c>
      <c r="AE967" s="2" t="s">
        <v>291</v>
      </c>
      <c r="AF967" s="2" t="s">
        <v>291</v>
      </c>
      <c r="AG967" s="2" t="s">
        <v>291</v>
      </c>
      <c r="AH967" s="2" t="s">
        <v>291</v>
      </c>
      <c r="AI967" s="2" t="s">
        <v>291</v>
      </c>
      <c r="AJ967" s="2" t="s">
        <v>291</v>
      </c>
      <c r="AK967" s="2" t="s">
        <v>291</v>
      </c>
      <c r="AL967" s="2" t="s">
        <v>291</v>
      </c>
      <c r="AM967" s="2" t="s">
        <v>291</v>
      </c>
      <c r="AN967" s="2" t="s">
        <v>291</v>
      </c>
      <c r="AO967" s="2" t="s">
        <v>291</v>
      </c>
      <c r="AP967" s="2" t="s">
        <v>291</v>
      </c>
      <c r="AQ967" s="2" t="s">
        <v>291</v>
      </c>
      <c r="AR967" s="2" t="s">
        <v>291</v>
      </c>
      <c r="AS967" s="2" t="s">
        <v>291</v>
      </c>
      <c r="AT967" s="2">
        <v>1827.6454916758851</v>
      </c>
      <c r="AU967" s="2">
        <v>1827.7343129374269</v>
      </c>
      <c r="AV967" s="2">
        <v>1827.6750987630655</v>
      </c>
      <c r="AW967" s="2">
        <v>1827.8033961408516</v>
      </c>
      <c r="AX967" s="2">
        <v>1827.4283730365664</v>
      </c>
      <c r="AY967" s="2">
        <v>1853.0483724770902</v>
      </c>
      <c r="AZ967" s="2">
        <v>1819.6321898926599</v>
      </c>
      <c r="BA967" s="2">
        <v>1829.9979801870443</v>
      </c>
      <c r="BB967" s="2">
        <v>1821.8607087740165</v>
      </c>
      <c r="BC967" s="2">
        <v>1816.2406364547571</v>
      </c>
      <c r="BD967" s="2">
        <v>1815.6060942785887</v>
      </c>
      <c r="BE967" s="2">
        <v>1800.7355721307531</v>
      </c>
      <c r="BF967" s="2">
        <v>1754.0740086636151</v>
      </c>
      <c r="BG967" s="2">
        <v>1697.5651186379807</v>
      </c>
      <c r="BH967" s="2">
        <v>1741.9943280489169</v>
      </c>
      <c r="BI967" s="2">
        <v>1769.4879147497979</v>
      </c>
      <c r="BJ967" s="2">
        <v>1774.4540163853706</v>
      </c>
      <c r="BK967" s="2">
        <v>1791.2010730510758</v>
      </c>
      <c r="BL967" s="2">
        <v>1793.356889201385</v>
      </c>
      <c r="BM967" s="2">
        <v>1780.3382414350299</v>
      </c>
      <c r="BN967" s="2">
        <v>1805.1501967905172</v>
      </c>
      <c r="BO967" s="2">
        <v>1793.0127563611993</v>
      </c>
      <c r="BP967" s="2">
        <v>1789.042422706309</v>
      </c>
      <c r="BQ967" s="2">
        <v>1771.6140951077659</v>
      </c>
      <c r="BR967" s="2">
        <v>1759.6131615050715</v>
      </c>
      <c r="BS967" s="2">
        <v>1754.0862776233955</v>
      </c>
      <c r="BT967" s="2">
        <v>1740.0107709872686</v>
      </c>
      <c r="BU967" s="2">
        <v>1713.7809514977278</v>
      </c>
      <c r="BV967" s="2">
        <v>1697.7383362948881</v>
      </c>
      <c r="BW967" s="2">
        <v>1699.4355847548056</v>
      </c>
    </row>
    <row r="968" spans="1:75" hidden="1">
      <c r="A968" s="1" t="s">
        <v>266</v>
      </c>
      <c r="B968" s="1" t="s">
        <v>93</v>
      </c>
      <c r="C968" s="1" t="s">
        <v>92</v>
      </c>
      <c r="D968" s="3" t="s">
        <v>271</v>
      </c>
      <c r="E968" s="1" t="s">
        <v>286</v>
      </c>
      <c r="F968" s="2" t="s">
        <v>291</v>
      </c>
      <c r="G968" s="2" t="s">
        <v>291</v>
      </c>
      <c r="H968" s="2" t="s">
        <v>291</v>
      </c>
      <c r="I968" s="2" t="s">
        <v>291</v>
      </c>
      <c r="J968" s="2" t="s">
        <v>291</v>
      </c>
      <c r="K968" s="2" t="s">
        <v>291</v>
      </c>
      <c r="L968" s="2" t="s">
        <v>291</v>
      </c>
      <c r="M968" s="2" t="s">
        <v>291</v>
      </c>
      <c r="N968" s="2" t="s">
        <v>291</v>
      </c>
      <c r="O968" s="2" t="s">
        <v>291</v>
      </c>
      <c r="P968" s="2" t="s">
        <v>291</v>
      </c>
      <c r="Q968" s="2" t="s">
        <v>291</v>
      </c>
      <c r="R968" s="2" t="s">
        <v>291</v>
      </c>
      <c r="S968" s="2" t="s">
        <v>291</v>
      </c>
      <c r="T968" s="2" t="s">
        <v>291</v>
      </c>
      <c r="U968" s="2" t="s">
        <v>291</v>
      </c>
      <c r="V968" s="2" t="s">
        <v>291</v>
      </c>
      <c r="W968" s="2" t="s">
        <v>291</v>
      </c>
      <c r="X968" s="2" t="s">
        <v>291</v>
      </c>
      <c r="Y968" s="2" t="s">
        <v>291</v>
      </c>
      <c r="Z968" s="2" t="s">
        <v>291</v>
      </c>
      <c r="AA968" s="2" t="s">
        <v>291</v>
      </c>
      <c r="AB968" s="2" t="s">
        <v>291</v>
      </c>
      <c r="AC968" s="2" t="s">
        <v>291</v>
      </c>
      <c r="AD968" s="2" t="s">
        <v>291</v>
      </c>
      <c r="AE968" s="2" t="s">
        <v>291</v>
      </c>
      <c r="AF968" s="2" t="s">
        <v>291</v>
      </c>
      <c r="AG968" s="2" t="s">
        <v>291</v>
      </c>
      <c r="AH968" s="2" t="s">
        <v>291</v>
      </c>
      <c r="AI968" s="2" t="s">
        <v>291</v>
      </c>
      <c r="AJ968" s="2" t="s">
        <v>291</v>
      </c>
      <c r="AK968" s="2" t="s">
        <v>291</v>
      </c>
      <c r="AL968" s="2" t="s">
        <v>291</v>
      </c>
      <c r="AM968" s="2" t="s">
        <v>291</v>
      </c>
      <c r="AN968" s="2" t="s">
        <v>291</v>
      </c>
      <c r="AO968" s="2" t="s">
        <v>291</v>
      </c>
      <c r="AP968" s="2" t="s">
        <v>291</v>
      </c>
      <c r="AQ968" s="2" t="s">
        <v>291</v>
      </c>
      <c r="AR968" s="2" t="s">
        <v>291</v>
      </c>
      <c r="AS968" s="2" t="s">
        <v>291</v>
      </c>
      <c r="AT968" s="2">
        <v>4455.3491131786632</v>
      </c>
      <c r="AU968" s="2">
        <v>4099.5519182955277</v>
      </c>
      <c r="AV968" s="2">
        <v>3836.9417445727818</v>
      </c>
      <c r="AW968" s="2">
        <v>3837.2110864987476</v>
      </c>
      <c r="AX968" s="2">
        <v>3764.8487087682402</v>
      </c>
      <c r="AY968" s="2">
        <v>3904.7249999999999</v>
      </c>
      <c r="AZ968" s="2">
        <v>3914.2289999999998</v>
      </c>
      <c r="BA968" s="2">
        <v>3895.9009999999998</v>
      </c>
      <c r="BB968" s="2">
        <v>3860.2860000000001</v>
      </c>
      <c r="BC968" s="2">
        <v>3750.8820000000001</v>
      </c>
      <c r="BD968" s="2">
        <v>3676.33</v>
      </c>
      <c r="BE968" s="2">
        <v>3667.2159999999999</v>
      </c>
      <c r="BF968" s="2">
        <v>3575.5219999999999</v>
      </c>
      <c r="BG968" s="2">
        <v>3497.7820000000002</v>
      </c>
      <c r="BH968" s="2">
        <v>3581.07</v>
      </c>
      <c r="BI968" s="2">
        <v>3696.3009999999999</v>
      </c>
      <c r="BJ968" s="2">
        <v>3783.828</v>
      </c>
      <c r="BK968" s="2">
        <v>3899.3910000000001</v>
      </c>
      <c r="BL968" s="2">
        <v>4029.924</v>
      </c>
      <c r="BM968" s="2">
        <v>3922.37</v>
      </c>
      <c r="BN968" s="2">
        <v>3916.8510000000001</v>
      </c>
      <c r="BO968" s="2">
        <v>3959.5279999999998</v>
      </c>
      <c r="BP968" s="2">
        <v>3952.7640000000001</v>
      </c>
      <c r="BQ968" s="2">
        <v>3883.8209999999999</v>
      </c>
      <c r="BR968" s="2">
        <v>3911.884</v>
      </c>
      <c r="BS968" s="2">
        <v>3976.6889999999999</v>
      </c>
      <c r="BT968" s="2">
        <v>4038.652</v>
      </c>
      <c r="BU968" s="2">
        <v>4065.5340000000001</v>
      </c>
      <c r="BV968" s="2">
        <v>4108.357</v>
      </c>
      <c r="BW968" s="2">
        <v>4151.9611231022227</v>
      </c>
    </row>
    <row r="969" spans="1:75" hidden="1">
      <c r="A969" s="1" t="s">
        <v>266</v>
      </c>
      <c r="B969" s="1" t="s">
        <v>93</v>
      </c>
      <c r="C969" s="1" t="s">
        <v>92</v>
      </c>
      <c r="D969" s="3" t="s">
        <v>268</v>
      </c>
      <c r="E969" s="1" t="s">
        <v>287</v>
      </c>
      <c r="F969" s="2">
        <v>3463.4459999999999</v>
      </c>
      <c r="G969" s="2">
        <v>3508.6979999999999</v>
      </c>
      <c r="H969" s="2">
        <v>3558.1370000000002</v>
      </c>
      <c r="I969" s="2">
        <v>3598.761</v>
      </c>
      <c r="J969" s="2">
        <v>3661.4369999999999</v>
      </c>
      <c r="K969" s="2">
        <v>3726.6010000000001</v>
      </c>
      <c r="L969" s="2">
        <v>3787.1109999999999</v>
      </c>
      <c r="M969" s="2">
        <v>3844.277</v>
      </c>
      <c r="N969" s="2">
        <v>3899.7510000000002</v>
      </c>
      <c r="O969" s="2">
        <v>3946.0390000000002</v>
      </c>
      <c r="P969" s="2">
        <v>3994.27</v>
      </c>
      <c r="Q969" s="2">
        <v>4191.6419999999998</v>
      </c>
      <c r="R969" s="2">
        <v>4237.384</v>
      </c>
      <c r="S969" s="2">
        <v>4281.8580000000002</v>
      </c>
      <c r="T969" s="2">
        <v>4326.174</v>
      </c>
      <c r="U969" s="2">
        <v>4369.9390000000003</v>
      </c>
      <c r="V969" s="2">
        <v>4408.9880000000003</v>
      </c>
      <c r="W969" s="2">
        <v>4442.2380000000003</v>
      </c>
      <c r="X969" s="2">
        <v>4471.59</v>
      </c>
      <c r="Y969" s="2">
        <v>4477.625</v>
      </c>
      <c r="Z969" s="2">
        <v>4523.8729999999996</v>
      </c>
      <c r="AA969" s="2">
        <v>4556.6270000000004</v>
      </c>
      <c r="AB969" s="2">
        <v>4593.433</v>
      </c>
      <c r="AC969" s="2">
        <v>4637.1930000000002</v>
      </c>
      <c r="AD969" s="2">
        <v>4682.1000000000004</v>
      </c>
      <c r="AE969" s="2">
        <v>4729.7179999999998</v>
      </c>
      <c r="AF969" s="2">
        <v>4778.54</v>
      </c>
      <c r="AG969" s="2">
        <v>4827.8029999999999</v>
      </c>
      <c r="AH969" s="2">
        <v>4876.0169999999998</v>
      </c>
      <c r="AI969" s="2">
        <v>4922.558</v>
      </c>
      <c r="AJ969" s="2">
        <v>4965.9579999999996</v>
      </c>
      <c r="AK969" s="2">
        <v>5013.692</v>
      </c>
      <c r="AL969" s="2">
        <v>5048.0429999999997</v>
      </c>
      <c r="AM969" s="2">
        <v>5081.3760000000002</v>
      </c>
      <c r="AN969" s="2">
        <v>5114.08</v>
      </c>
      <c r="AO969" s="2">
        <v>5144.6319999999996</v>
      </c>
      <c r="AP969" s="2">
        <v>5172.0839999999998</v>
      </c>
      <c r="AQ969" s="2">
        <v>5199.3180000000002</v>
      </c>
      <c r="AR969" s="2">
        <v>5223.2219999999998</v>
      </c>
      <c r="AS969" s="2">
        <v>5244.6620000000003</v>
      </c>
      <c r="AT969" s="2">
        <v>5262.616</v>
      </c>
      <c r="AU969" s="2">
        <v>5266.6946565773205</v>
      </c>
      <c r="AV969" s="2">
        <v>5268.4047726294621</v>
      </c>
      <c r="AW969" s="2">
        <v>5288.5537532229009</v>
      </c>
      <c r="AX969" s="2">
        <v>5309.434647597076</v>
      </c>
      <c r="AY969" s="2">
        <v>5324.9940223049316</v>
      </c>
      <c r="AZ969" s="2">
        <v>5336.2781068824343</v>
      </c>
      <c r="BA969" s="2">
        <v>5346.1395774967004</v>
      </c>
      <c r="BB969" s="2">
        <v>5353.314715984925</v>
      </c>
      <c r="BC969" s="2">
        <v>5358.7802349703852</v>
      </c>
      <c r="BD969" s="2">
        <v>5351.5311106250847</v>
      </c>
      <c r="BE969" s="2">
        <v>5341.7461086147759</v>
      </c>
      <c r="BF969" s="2">
        <v>5339.804600553256</v>
      </c>
      <c r="BG969" s="2">
        <v>5336.2910171662188</v>
      </c>
      <c r="BH969" s="2">
        <v>5335.2045671307706</v>
      </c>
      <c r="BI969" s="2">
        <v>5335.7274336240653</v>
      </c>
      <c r="BJ969" s="2">
        <v>5335.973225565358</v>
      </c>
      <c r="BK969" s="2">
        <v>5337.5304044095856</v>
      </c>
      <c r="BL969" s="2">
        <v>5342.1090862088877</v>
      </c>
      <c r="BM969" s="2">
        <v>5349.2325835619722</v>
      </c>
      <c r="BN969" s="2">
        <v>5354.220422047385</v>
      </c>
      <c r="BO969" s="2">
        <v>5361.1284169711353</v>
      </c>
      <c r="BP969" s="2">
        <v>5370.2599600021695</v>
      </c>
      <c r="BQ969" s="2">
        <v>5376.0333396009646</v>
      </c>
      <c r="BR969" s="2">
        <v>5381.2535631945084</v>
      </c>
      <c r="BS969" s="2">
        <v>5386.3695114190186</v>
      </c>
      <c r="BT969" s="2">
        <v>5393.3182233916286</v>
      </c>
      <c r="BU969" s="2">
        <v>5401.6940182718627</v>
      </c>
      <c r="BV969" s="2">
        <v>5409.953426990789</v>
      </c>
      <c r="BW969" s="2">
        <v>5417.4109272642963</v>
      </c>
    </row>
    <row r="970" spans="1:75" hidden="1">
      <c r="A970" s="1" t="s">
        <v>266</v>
      </c>
      <c r="B970" s="1" t="s">
        <v>93</v>
      </c>
      <c r="C970" s="1" t="s">
        <v>92</v>
      </c>
      <c r="D970" s="3" t="s">
        <v>274</v>
      </c>
      <c r="E970" s="1" t="s">
        <v>288</v>
      </c>
      <c r="F970" s="2" t="s">
        <v>291</v>
      </c>
      <c r="G970" s="2" t="s">
        <v>291</v>
      </c>
      <c r="H970" s="2" t="s">
        <v>291</v>
      </c>
      <c r="I970" s="2" t="s">
        <v>291</v>
      </c>
      <c r="J970" s="2" t="s">
        <v>291</v>
      </c>
      <c r="K970" s="2" t="s">
        <v>291</v>
      </c>
      <c r="L970" s="2" t="s">
        <v>291</v>
      </c>
      <c r="M970" s="2" t="s">
        <v>291</v>
      </c>
      <c r="N970" s="2" t="s">
        <v>291</v>
      </c>
      <c r="O970" s="2" t="s">
        <v>291</v>
      </c>
      <c r="P970" s="2" t="s">
        <v>291</v>
      </c>
      <c r="Q970" s="2" t="s">
        <v>291</v>
      </c>
      <c r="R970" s="2" t="s">
        <v>291</v>
      </c>
      <c r="S970" s="2" t="s">
        <v>291</v>
      </c>
      <c r="T970" s="2" t="s">
        <v>291</v>
      </c>
      <c r="U970" s="2" t="s">
        <v>291</v>
      </c>
      <c r="V970" s="2" t="s">
        <v>291</v>
      </c>
      <c r="W970" s="2" t="s">
        <v>291</v>
      </c>
      <c r="X970" s="2" t="s">
        <v>291</v>
      </c>
      <c r="Y970" s="2" t="s">
        <v>291</v>
      </c>
      <c r="Z970" s="2" t="s">
        <v>291</v>
      </c>
      <c r="AA970" s="2" t="s">
        <v>291</v>
      </c>
      <c r="AB970" s="2" t="s">
        <v>291</v>
      </c>
      <c r="AC970" s="2" t="s">
        <v>291</v>
      </c>
      <c r="AD970" s="2" t="s">
        <v>291</v>
      </c>
      <c r="AE970" s="2" t="s">
        <v>291</v>
      </c>
      <c r="AF970" s="2" t="s">
        <v>291</v>
      </c>
      <c r="AG970" s="2" t="s">
        <v>291</v>
      </c>
      <c r="AH970" s="2" t="s">
        <v>291</v>
      </c>
      <c r="AI970" s="2" t="s">
        <v>291</v>
      </c>
      <c r="AJ970" s="2" t="s">
        <v>291</v>
      </c>
      <c r="AK970" s="2" t="s">
        <v>291</v>
      </c>
      <c r="AL970" s="2" t="s">
        <v>291</v>
      </c>
      <c r="AM970" s="2" t="s">
        <v>291</v>
      </c>
      <c r="AN970" s="2" t="s">
        <v>291</v>
      </c>
      <c r="AO970" s="2">
        <v>31420.17080451973</v>
      </c>
      <c r="AP970" s="2">
        <v>32144.857389269484</v>
      </c>
      <c r="AQ970" s="2">
        <v>32579.285816132426</v>
      </c>
      <c r="AR970" s="2">
        <v>32885.009893319533</v>
      </c>
      <c r="AS970" s="2">
        <v>33283.669263887386</v>
      </c>
      <c r="AT970" s="2">
        <v>32713.495026497563</v>
      </c>
      <c r="AU970" s="2">
        <v>30363.460849567738</v>
      </c>
      <c r="AV970" s="2">
        <v>30364.367221533405</v>
      </c>
      <c r="AW970" s="2">
        <v>32544.062122737956</v>
      </c>
      <c r="AX970" s="2">
        <v>35220.640272545446</v>
      </c>
      <c r="AY970" s="2">
        <v>37145.806514334181</v>
      </c>
      <c r="AZ970" s="2">
        <v>38846.117087720471</v>
      </c>
      <c r="BA970" s="2">
        <v>41632.840771150404</v>
      </c>
      <c r="BB970" s="2">
        <v>43508.192713021373</v>
      </c>
      <c r="BC970" s="2">
        <v>44547.614342009729</v>
      </c>
      <c r="BD970" s="2">
        <v>45984.918515404417</v>
      </c>
      <c r="BE970" s="2">
        <v>47237.956739000445</v>
      </c>
      <c r="BF970" s="2">
        <v>49328.473991807856</v>
      </c>
      <c r="BG970" s="2">
        <v>51444.686192292611</v>
      </c>
      <c r="BH970" s="2">
        <v>54274.932358964936</v>
      </c>
      <c r="BI970" s="2">
        <v>57018.647954336309</v>
      </c>
      <c r="BJ970" s="2">
        <v>60577.553378636847</v>
      </c>
      <c r="BK970" s="2">
        <v>65745.159481612456</v>
      </c>
      <c r="BL970" s="2">
        <v>67277.903257183207</v>
      </c>
      <c r="BM970" s="2">
        <v>64899.960520400913</v>
      </c>
      <c r="BN970" s="2">
        <v>69219.489818996983</v>
      </c>
      <c r="BO970" s="2">
        <v>69930.404125271845</v>
      </c>
      <c r="BP970" s="2">
        <v>71053.191633174007</v>
      </c>
      <c r="BQ970" s="2">
        <v>72677.465895470494</v>
      </c>
      <c r="BR970" s="2">
        <v>73638.37412048773</v>
      </c>
      <c r="BS970" s="2">
        <v>75225.589023766137</v>
      </c>
      <c r="BT970" s="2">
        <v>75773.485674361698</v>
      </c>
      <c r="BU970" s="2">
        <v>76501.538211770763</v>
      </c>
      <c r="BV970" s="2">
        <v>78077.042066046866</v>
      </c>
      <c r="BW970" s="2">
        <v>80505.014081184709</v>
      </c>
    </row>
    <row r="971" spans="1:75" hidden="1">
      <c r="A971" s="1" t="s">
        <v>266</v>
      </c>
      <c r="B971" s="1" t="s">
        <v>93</v>
      </c>
      <c r="C971" s="1" t="s">
        <v>92</v>
      </c>
      <c r="D971" s="3" t="s">
        <v>273</v>
      </c>
      <c r="E971" s="1" t="s">
        <v>289</v>
      </c>
      <c r="F971" s="2" t="s">
        <v>291</v>
      </c>
      <c r="G971" s="2" t="s">
        <v>291</v>
      </c>
      <c r="H971" s="2" t="s">
        <v>291</v>
      </c>
      <c r="I971" s="2" t="s">
        <v>291</v>
      </c>
      <c r="J971" s="2" t="s">
        <v>291</v>
      </c>
      <c r="K971" s="2" t="s">
        <v>291</v>
      </c>
      <c r="L971" s="2" t="s">
        <v>291</v>
      </c>
      <c r="M971" s="2" t="s">
        <v>291</v>
      </c>
      <c r="N971" s="2" t="s">
        <v>291</v>
      </c>
      <c r="O971" s="2" t="s">
        <v>291</v>
      </c>
      <c r="P971" s="2" t="s">
        <v>291</v>
      </c>
      <c r="Q971" s="2" t="s">
        <v>291</v>
      </c>
      <c r="R971" s="2" t="s">
        <v>291</v>
      </c>
      <c r="S971" s="2" t="s">
        <v>291</v>
      </c>
      <c r="T971" s="2" t="s">
        <v>291</v>
      </c>
      <c r="U971" s="2" t="s">
        <v>291</v>
      </c>
      <c r="V971" s="2" t="s">
        <v>291</v>
      </c>
      <c r="W971" s="2" t="s">
        <v>291</v>
      </c>
      <c r="X971" s="2" t="s">
        <v>291</v>
      </c>
      <c r="Y971" s="2" t="s">
        <v>291</v>
      </c>
      <c r="Z971" s="2" t="s">
        <v>291</v>
      </c>
      <c r="AA971" s="2" t="s">
        <v>291</v>
      </c>
      <c r="AB971" s="2" t="s">
        <v>291</v>
      </c>
      <c r="AC971" s="2" t="s">
        <v>291</v>
      </c>
      <c r="AD971" s="2" t="s">
        <v>291</v>
      </c>
      <c r="AE971" s="2" t="s">
        <v>291</v>
      </c>
      <c r="AF971" s="2" t="s">
        <v>291</v>
      </c>
      <c r="AG971" s="2" t="s">
        <v>291</v>
      </c>
      <c r="AH971" s="2" t="s">
        <v>291</v>
      </c>
      <c r="AI971" s="2" t="s">
        <v>291</v>
      </c>
      <c r="AJ971" s="2" t="s">
        <v>291</v>
      </c>
      <c r="AK971" s="2" t="s">
        <v>291</v>
      </c>
      <c r="AL971" s="2" t="s">
        <v>291</v>
      </c>
      <c r="AM971" s="2" t="s">
        <v>291</v>
      </c>
      <c r="AN971" s="2" t="s">
        <v>291</v>
      </c>
      <c r="AO971" s="2" t="s">
        <v>291</v>
      </c>
      <c r="AP971" s="2" t="s">
        <v>291</v>
      </c>
      <c r="AQ971" s="2" t="s">
        <v>291</v>
      </c>
      <c r="AR971" s="2" t="s">
        <v>291</v>
      </c>
      <c r="AS971" s="2" t="s">
        <v>291</v>
      </c>
      <c r="AT971" s="2">
        <v>17.899256270153607</v>
      </c>
      <c r="AU971" s="2">
        <v>16.612622871192571</v>
      </c>
      <c r="AV971" s="2">
        <v>16.613657012717088</v>
      </c>
      <c r="AW971" s="2">
        <v>17.805012394358247</v>
      </c>
      <c r="AX971" s="2">
        <v>19.273335574855217</v>
      </c>
      <c r="AY971" s="2">
        <v>20.045783513292189</v>
      </c>
      <c r="AZ971" s="2">
        <v>21.348334736819531</v>
      </c>
      <c r="BA971" s="2">
        <v>22.750211323673216</v>
      </c>
      <c r="BB971" s="2">
        <v>23.881185045315188</v>
      </c>
      <c r="BC971" s="2">
        <v>24.527374538301945</v>
      </c>
      <c r="BD971" s="2">
        <v>25.32758546047733</v>
      </c>
      <c r="BE971" s="2">
        <v>26.232589320765889</v>
      </c>
      <c r="BF971" s="2">
        <v>28.122230731524247</v>
      </c>
      <c r="BG971" s="2">
        <v>30.304985433235448</v>
      </c>
      <c r="BH971" s="2">
        <v>31.156779034840149</v>
      </c>
      <c r="BI971" s="2">
        <v>32.223248025064152</v>
      </c>
      <c r="BJ971" s="2">
        <v>34.138700027874265</v>
      </c>
      <c r="BK971" s="2">
        <v>36.704510995867267</v>
      </c>
      <c r="BL971" s="2">
        <v>37.515066667596379</v>
      </c>
      <c r="BM971" s="2">
        <v>36.453724921444554</v>
      </c>
      <c r="BN971" s="2">
        <v>38.345557030138757</v>
      </c>
      <c r="BO971" s="2">
        <v>39.001621085614019</v>
      </c>
      <c r="BP971" s="2">
        <v>39.715766787514674</v>
      </c>
      <c r="BQ971" s="2">
        <v>41.023305298917009</v>
      </c>
      <c r="BR971" s="2">
        <v>41.84918352025835</v>
      </c>
      <c r="BS971" s="2">
        <v>42.885911590214924</v>
      </c>
      <c r="BT971" s="2">
        <v>43.547710702600078</v>
      </c>
      <c r="BU971" s="2">
        <v>44.639041030835145</v>
      </c>
      <c r="BV971" s="2">
        <v>45.988854935349295</v>
      </c>
      <c r="BW971" s="2">
        <v>47.371618438129836</v>
      </c>
    </row>
    <row r="972" spans="1:75" hidden="1">
      <c r="A972" s="1" t="s">
        <v>266</v>
      </c>
      <c r="B972" s="1" t="s">
        <v>93</v>
      </c>
      <c r="C972" s="1" t="s">
        <v>92</v>
      </c>
      <c r="D972" s="3" t="s">
        <v>272</v>
      </c>
      <c r="E972" s="1" t="s">
        <v>290</v>
      </c>
      <c r="F972" s="2" t="s">
        <v>291</v>
      </c>
      <c r="G972" s="2" t="s">
        <v>291</v>
      </c>
      <c r="H972" s="2" t="s">
        <v>291</v>
      </c>
      <c r="I972" s="2" t="s">
        <v>291</v>
      </c>
      <c r="J972" s="2" t="s">
        <v>291</v>
      </c>
      <c r="K972" s="2" t="s">
        <v>291</v>
      </c>
      <c r="L972" s="2" t="s">
        <v>291</v>
      </c>
      <c r="M972" s="2" t="s">
        <v>291</v>
      </c>
      <c r="N972" s="2" t="s">
        <v>291</v>
      </c>
      <c r="O972" s="2" t="s">
        <v>291</v>
      </c>
      <c r="P972" s="2" t="s">
        <v>291</v>
      </c>
      <c r="Q972" s="2" t="s">
        <v>291</v>
      </c>
      <c r="R972" s="2" t="s">
        <v>291</v>
      </c>
      <c r="S972" s="2" t="s">
        <v>291</v>
      </c>
      <c r="T972" s="2" t="s">
        <v>291</v>
      </c>
      <c r="U972" s="2" t="s">
        <v>291</v>
      </c>
      <c r="V972" s="2" t="s">
        <v>291</v>
      </c>
      <c r="W972" s="2" t="s">
        <v>291</v>
      </c>
      <c r="X972" s="2" t="s">
        <v>291</v>
      </c>
      <c r="Y972" s="2" t="s">
        <v>291</v>
      </c>
      <c r="Z972" s="2" t="s">
        <v>291</v>
      </c>
      <c r="AA972" s="2" t="s">
        <v>291</v>
      </c>
      <c r="AB972" s="2" t="s">
        <v>291</v>
      </c>
      <c r="AC972" s="2" t="s">
        <v>291</v>
      </c>
      <c r="AD972" s="2" t="s">
        <v>291</v>
      </c>
      <c r="AE972" s="2" t="s">
        <v>291</v>
      </c>
      <c r="AF972" s="2" t="s">
        <v>291</v>
      </c>
      <c r="AG972" s="2" t="s">
        <v>291</v>
      </c>
      <c r="AH972" s="2" t="s">
        <v>291</v>
      </c>
      <c r="AI972" s="2" t="s">
        <v>291</v>
      </c>
      <c r="AJ972" s="2" t="s">
        <v>291</v>
      </c>
      <c r="AK972" s="2" t="s">
        <v>291</v>
      </c>
      <c r="AL972" s="2" t="s">
        <v>291</v>
      </c>
      <c r="AM972" s="2" t="s">
        <v>291</v>
      </c>
      <c r="AN972" s="2" t="s">
        <v>291</v>
      </c>
      <c r="AO972" s="2">
        <v>14467.689787426463</v>
      </c>
      <c r="AP972" s="2">
        <v>14991.837918113726</v>
      </c>
      <c r="AQ972" s="2">
        <v>15275.131581378244</v>
      </c>
      <c r="AR972" s="2">
        <v>15502.752740287384</v>
      </c>
      <c r="AS972" s="2">
        <v>15595.331327266578</v>
      </c>
      <c r="AT972" s="2">
        <v>15153.572966332045</v>
      </c>
      <c r="AU972" s="2">
        <v>12931.129370575049</v>
      </c>
      <c r="AV972" s="2">
        <v>12099.608301412474</v>
      </c>
      <c r="AW972" s="2">
        <v>12918.766480012264</v>
      </c>
      <c r="AX972" s="2">
        <v>13666.463073519537</v>
      </c>
      <c r="AY972" s="2">
        <v>14699.222515757705</v>
      </c>
      <c r="AZ972" s="2">
        <v>15659.279605534881</v>
      </c>
      <c r="BA972" s="2">
        <v>16578.798544502555</v>
      </c>
      <c r="BB972" s="2">
        <v>17220.770529064332</v>
      </c>
      <c r="BC972" s="2">
        <v>17167.953084286823</v>
      </c>
      <c r="BD972" s="2">
        <v>17399.237775344001</v>
      </c>
      <c r="BE972" s="2">
        <v>18009.199486923681</v>
      </c>
      <c r="BF972" s="2">
        <v>18830.586920581871</v>
      </c>
      <c r="BG972" s="2">
        <v>19864.027695948909</v>
      </c>
      <c r="BH972" s="2">
        <v>20912.901331972527</v>
      </c>
      <c r="BI972" s="2">
        <v>22322.509044918439</v>
      </c>
      <c r="BJ972" s="2">
        <v>24208.324065453879</v>
      </c>
      <c r="BK972" s="2">
        <v>26814.880477016741</v>
      </c>
      <c r="BL972" s="2">
        <v>28300.220958729238</v>
      </c>
      <c r="BM972" s="2">
        <v>26730.001880926804</v>
      </c>
      <c r="BN972" s="2">
        <v>28051.484914702825</v>
      </c>
      <c r="BO972" s="2">
        <v>28805.13181609739</v>
      </c>
      <c r="BP972" s="2">
        <v>29232.672972877877</v>
      </c>
      <c r="BQ972" s="2">
        <v>29636.567436386325</v>
      </c>
      <c r="BR972" s="2">
        <v>30422.121816682909</v>
      </c>
      <c r="BS972" s="2">
        <v>31662.130218550683</v>
      </c>
      <c r="BT972" s="2">
        <v>32609.618353629707</v>
      </c>
      <c r="BU972" s="2">
        <v>33597.152749558336</v>
      </c>
      <c r="BV972" s="2">
        <v>34924.262592168248</v>
      </c>
      <c r="BW972" s="2">
        <v>36306.110194389534</v>
      </c>
    </row>
    <row r="973" spans="1:75" hidden="1">
      <c r="A973" s="1" t="s">
        <v>266</v>
      </c>
      <c r="B973" s="1" t="s">
        <v>93</v>
      </c>
      <c r="C973" s="1" t="s">
        <v>92</v>
      </c>
      <c r="D973" s="3" t="s">
        <v>275</v>
      </c>
      <c r="E973" s="1" t="s">
        <v>251</v>
      </c>
      <c r="F973" s="4" t="s">
        <v>291</v>
      </c>
      <c r="G973" s="4" t="s">
        <v>291</v>
      </c>
      <c r="H973" s="4" t="s">
        <v>291</v>
      </c>
      <c r="I973" s="4" t="s">
        <v>291</v>
      </c>
      <c r="J973" s="4" t="s">
        <v>291</v>
      </c>
      <c r="K973" s="4" t="s">
        <v>291</v>
      </c>
      <c r="L973" s="4" t="s">
        <v>291</v>
      </c>
      <c r="M973" s="4" t="s">
        <v>291</v>
      </c>
      <c r="N973" s="4" t="s">
        <v>291</v>
      </c>
      <c r="O973" s="4" t="s">
        <v>291</v>
      </c>
      <c r="P973" s="4" t="s">
        <v>291</v>
      </c>
      <c r="Q973" s="4" t="s">
        <v>291</v>
      </c>
      <c r="R973" s="4" t="s">
        <v>291</v>
      </c>
      <c r="S973" s="4" t="s">
        <v>291</v>
      </c>
      <c r="T973" s="4" t="s">
        <v>291</v>
      </c>
      <c r="U973" s="4" t="s">
        <v>291</v>
      </c>
      <c r="V973" s="4" t="s">
        <v>291</v>
      </c>
      <c r="W973" s="4" t="s">
        <v>291</v>
      </c>
      <c r="X973" s="4" t="s">
        <v>291</v>
      </c>
      <c r="Y973" s="4" t="s">
        <v>291</v>
      </c>
      <c r="Z973" s="4" t="s">
        <v>291</v>
      </c>
      <c r="AA973" s="4" t="s">
        <v>291</v>
      </c>
      <c r="AB973" s="4" t="s">
        <v>291</v>
      </c>
      <c r="AC973" s="4" t="s">
        <v>291</v>
      </c>
      <c r="AD973" s="4" t="s">
        <v>291</v>
      </c>
      <c r="AE973" s="4" t="s">
        <v>291</v>
      </c>
      <c r="AF973" s="4" t="s">
        <v>291</v>
      </c>
      <c r="AG973" s="4" t="s">
        <v>291</v>
      </c>
      <c r="AH973" s="4" t="s">
        <v>291</v>
      </c>
      <c r="AI973" s="4" t="s">
        <v>291</v>
      </c>
      <c r="AJ973" s="4" t="s">
        <v>291</v>
      </c>
      <c r="AK973" s="4" t="s">
        <v>291</v>
      </c>
      <c r="AL973" s="4" t="s">
        <v>291</v>
      </c>
      <c r="AM973" s="4" t="s">
        <v>291</v>
      </c>
      <c r="AN973" s="4" t="s">
        <v>291</v>
      </c>
      <c r="AO973" s="4" t="s">
        <v>291</v>
      </c>
      <c r="AP973" s="4">
        <v>4.1758241758241832</v>
      </c>
      <c r="AQ973" s="4">
        <v>2.4261603375527407</v>
      </c>
      <c r="AR973" s="4">
        <v>1.9567456230690006</v>
      </c>
      <c r="AS973" s="4">
        <v>1.0101010101010166</v>
      </c>
      <c r="AT973" s="4">
        <v>-2.5000000000000022</v>
      </c>
      <c r="AU973" s="4">
        <v>-14.600000000000001</v>
      </c>
      <c r="AV973" s="4">
        <v>-6.4000000000000057</v>
      </c>
      <c r="AW973" s="4">
        <v>7.1784631148307465</v>
      </c>
      <c r="AX973" s="4">
        <v>6.2053613484667203</v>
      </c>
      <c r="AY973" s="4">
        <v>7.8720859943756771</v>
      </c>
      <c r="AZ973" s="4">
        <v>6.7570944238424691</v>
      </c>
      <c r="BA973" s="4">
        <v>6.0676906709222767</v>
      </c>
      <c r="BB973" s="4">
        <v>4.0116553156062773</v>
      </c>
      <c r="BC973" s="4">
        <v>-0.20492494925093974</v>
      </c>
      <c r="BD973" s="4">
        <v>1.2100904487650332</v>
      </c>
      <c r="BE973" s="4">
        <v>3.3164257838141031</v>
      </c>
      <c r="BF973" s="4">
        <v>4.5229288488329411</v>
      </c>
      <c r="BG973" s="4">
        <v>5.418685457631911</v>
      </c>
      <c r="BH973" s="4">
        <v>5.2588319903717595</v>
      </c>
      <c r="BI973" s="4">
        <v>6.7508346414030029</v>
      </c>
      <c r="BJ973" s="4">
        <v>8.4530380554653561</v>
      </c>
      <c r="BK973" s="4">
        <v>10.799515486870327</v>
      </c>
      <c r="BL973" s="4">
        <v>5.6297741040329585</v>
      </c>
      <c r="BM973" s="4">
        <v>-5.422486449296759</v>
      </c>
      <c r="BN973" s="4">
        <v>5.0416732728363556</v>
      </c>
      <c r="BO973" s="4">
        <v>2.8191419307962651</v>
      </c>
      <c r="BP973" s="4">
        <v>1.6571102898000234</v>
      </c>
      <c r="BQ973" s="4">
        <v>1.4906461212620403</v>
      </c>
      <c r="BR973" s="4">
        <v>2.7503009623821573</v>
      </c>
      <c r="BS973" s="4">
        <v>4.1749538069708381</v>
      </c>
      <c r="BT973" s="4">
        <v>3.1253624557722404</v>
      </c>
      <c r="BU973" s="4">
        <v>3.1883556147536352</v>
      </c>
      <c r="BV973" s="4">
        <v>4.1090102590542799</v>
      </c>
      <c r="BW973" s="4">
        <v>4.0999999999999925</v>
      </c>
    </row>
    <row r="974" spans="1:75" hidden="1">
      <c r="A974" s="1" t="s">
        <v>266</v>
      </c>
      <c r="B974" s="1" t="s">
        <v>93</v>
      </c>
      <c r="C974" s="1" t="s">
        <v>92</v>
      </c>
      <c r="D974" s="3" t="s">
        <v>276</v>
      </c>
      <c r="E974" s="1" t="s">
        <v>252</v>
      </c>
      <c r="F974" s="4" t="s">
        <v>291</v>
      </c>
      <c r="G974" s="4">
        <v>-0.57732638617336018</v>
      </c>
      <c r="H974" s="4">
        <v>-0.57732638617336018</v>
      </c>
      <c r="I974" s="4">
        <v>-0.57732638617337129</v>
      </c>
      <c r="J974" s="4">
        <v>-0.57732638617337129</v>
      </c>
      <c r="K974" s="4">
        <v>-0.57732638617336018</v>
      </c>
      <c r="L974" s="4">
        <v>-0.57732638617336018</v>
      </c>
      <c r="M974" s="4">
        <v>-0.57732638617336018</v>
      </c>
      <c r="N974" s="4">
        <v>-0.57732638617336018</v>
      </c>
      <c r="O974" s="4">
        <v>-0.57732638617336018</v>
      </c>
      <c r="P974" s="4">
        <v>-0.57732638617336018</v>
      </c>
      <c r="Q974" s="4">
        <v>2.094826795861815</v>
      </c>
      <c r="R974" s="4">
        <v>2.094826795861815</v>
      </c>
      <c r="S974" s="4">
        <v>2.0948267958617928</v>
      </c>
      <c r="T974" s="4">
        <v>2.094826795861815</v>
      </c>
      <c r="U974" s="4">
        <v>2.094826795861815</v>
      </c>
      <c r="V974" s="4">
        <v>2.094826795861815</v>
      </c>
      <c r="W974" s="4">
        <v>2.094826795861815</v>
      </c>
      <c r="X974" s="4">
        <v>2.094826795861815</v>
      </c>
      <c r="Y974" s="4">
        <v>2.094826795861815</v>
      </c>
      <c r="Z974" s="4">
        <v>2.094826795861815</v>
      </c>
      <c r="AA974" s="4">
        <v>1.5161430780716412</v>
      </c>
      <c r="AB974" s="4">
        <v>1.5161430780716412</v>
      </c>
      <c r="AC974" s="4">
        <v>1.5161430780716412</v>
      </c>
      <c r="AD974" s="4">
        <v>1.5161430780716412</v>
      </c>
      <c r="AE974" s="4">
        <v>1.516143078071619</v>
      </c>
      <c r="AF974" s="4">
        <v>1.5254584939063509</v>
      </c>
      <c r="AG974" s="4">
        <v>1.5254584939063509</v>
      </c>
      <c r="AH974" s="4">
        <v>1.5254584939063509</v>
      </c>
      <c r="AI974" s="4">
        <v>1.5254584939063509</v>
      </c>
      <c r="AJ974" s="4">
        <v>1.5254584939063731</v>
      </c>
      <c r="AK974" s="4">
        <v>1.1418533157663502</v>
      </c>
      <c r="AL974" s="4">
        <v>0.65132435953103585</v>
      </c>
      <c r="AM974" s="4">
        <v>1.0785159620362528</v>
      </c>
      <c r="AN974" s="4">
        <v>1.4511310285958201</v>
      </c>
      <c r="AO974" s="4">
        <v>1.3041649137568223</v>
      </c>
      <c r="AP974" s="4">
        <v>1.8272425249169499</v>
      </c>
      <c r="AQ974" s="4">
        <v>1.0603588907014627</v>
      </c>
      <c r="AR974" s="4">
        <v>1.0088781275221947</v>
      </c>
      <c r="AS974" s="4">
        <v>-0.19976028765481546</v>
      </c>
      <c r="AT974" s="4">
        <v>-0.80064051240993361</v>
      </c>
      <c r="AU974" s="4">
        <v>-7.9903147699757699</v>
      </c>
      <c r="AV974" s="4">
        <v>-6.4027939464493695</v>
      </c>
      <c r="AW974" s="4">
        <v>-4.7633008648517716E-10</v>
      </c>
      <c r="AX974" s="4">
        <v>-1.8656716417910557</v>
      </c>
      <c r="AY974" s="4">
        <v>2.281368821292773</v>
      </c>
      <c r="AZ974" s="4">
        <v>2.0842923514253542</v>
      </c>
      <c r="BA974" s="4">
        <v>-1.0320253264593737</v>
      </c>
      <c r="BB974" s="4">
        <v>-0.47160283901150901</v>
      </c>
      <c r="BC974" s="4">
        <v>-2.5334258354688943</v>
      </c>
      <c r="BD974" s="4">
        <v>-1.9533311704976408</v>
      </c>
      <c r="BE974" s="4">
        <v>0.57584512433019874</v>
      </c>
      <c r="BF974" s="4">
        <v>9.3296865716352428E-2</v>
      </c>
      <c r="BG974" s="4">
        <v>1.0822160409338588</v>
      </c>
      <c r="BH974" s="4">
        <v>-0.23004460147441064</v>
      </c>
      <c r="BI974" s="4">
        <v>1.6140251881326728</v>
      </c>
      <c r="BJ974" s="4">
        <v>2.0814683255860666</v>
      </c>
      <c r="BK974" s="4">
        <v>2.0906119424683123</v>
      </c>
      <c r="BL974" s="4">
        <v>3.2232874132395173</v>
      </c>
      <c r="BM974" s="4">
        <v>-1.9571544274055053</v>
      </c>
      <c r="BN974" s="4">
        <v>-1.5132809237640377</v>
      </c>
      <c r="BO974" s="4">
        <v>1.773879861002281</v>
      </c>
      <c r="BP974" s="4">
        <v>5.0717517015264058E-2</v>
      </c>
      <c r="BQ974" s="4">
        <v>-0.77757611691702255</v>
      </c>
      <c r="BR974" s="4">
        <v>1.4095107765993875</v>
      </c>
      <c r="BS974" s="4">
        <v>1.9769246339653046</v>
      </c>
      <c r="BT974" s="4">
        <v>2.3796921176833852</v>
      </c>
      <c r="BU974" s="4">
        <v>2.2063290321190809</v>
      </c>
      <c r="BV974" s="4">
        <v>2.0082115788319976</v>
      </c>
      <c r="BW974" s="4">
        <v>0.96042056310974289</v>
      </c>
    </row>
    <row r="975" spans="1:75" hidden="1">
      <c r="A975" s="1" t="s">
        <v>266</v>
      </c>
      <c r="B975" s="1" t="s">
        <v>93</v>
      </c>
      <c r="C975" s="1" t="s">
        <v>92</v>
      </c>
      <c r="D975" s="3" t="s">
        <v>277</v>
      </c>
      <c r="E975" s="1" t="s">
        <v>253</v>
      </c>
      <c r="F975" s="4" t="s">
        <v>291</v>
      </c>
      <c r="G975" s="4" t="s">
        <v>291</v>
      </c>
      <c r="H975" s="4" t="s">
        <v>291</v>
      </c>
      <c r="I975" s="4" t="s">
        <v>291</v>
      </c>
      <c r="J975" s="4" t="s">
        <v>291</v>
      </c>
      <c r="K975" s="4" t="s">
        <v>291</v>
      </c>
      <c r="L975" s="4" t="s">
        <v>291</v>
      </c>
      <c r="M975" s="4" t="s">
        <v>291</v>
      </c>
      <c r="N975" s="4" t="s">
        <v>291</v>
      </c>
      <c r="O975" s="4" t="s">
        <v>291</v>
      </c>
      <c r="P975" s="4" t="s">
        <v>291</v>
      </c>
      <c r="Q975" s="4" t="s">
        <v>291</v>
      </c>
      <c r="R975" s="4" t="s">
        <v>291</v>
      </c>
      <c r="S975" s="4" t="s">
        <v>291</v>
      </c>
      <c r="T975" s="4" t="s">
        <v>291</v>
      </c>
      <c r="U975" s="4" t="s">
        <v>291</v>
      </c>
      <c r="V975" s="4" t="s">
        <v>291</v>
      </c>
      <c r="W975" s="4" t="s">
        <v>291</v>
      </c>
      <c r="X975" s="4" t="s">
        <v>291</v>
      </c>
      <c r="Y975" s="4" t="s">
        <v>291</v>
      </c>
      <c r="Z975" s="4" t="s">
        <v>291</v>
      </c>
      <c r="AA975" s="4" t="s">
        <v>291</v>
      </c>
      <c r="AB975" s="4" t="s">
        <v>291</v>
      </c>
      <c r="AC975" s="4" t="s">
        <v>291</v>
      </c>
      <c r="AD975" s="4" t="s">
        <v>291</v>
      </c>
      <c r="AE975" s="4" t="s">
        <v>291</v>
      </c>
      <c r="AF975" s="4" t="s">
        <v>291</v>
      </c>
      <c r="AG975" s="4" t="s">
        <v>291</v>
      </c>
      <c r="AH975" s="4" t="s">
        <v>291</v>
      </c>
      <c r="AI975" s="4" t="s">
        <v>291</v>
      </c>
      <c r="AJ975" s="4" t="s">
        <v>291</v>
      </c>
      <c r="AK975" s="4" t="s">
        <v>291</v>
      </c>
      <c r="AL975" s="4" t="s">
        <v>291</v>
      </c>
      <c r="AM975" s="4" t="s">
        <v>291</v>
      </c>
      <c r="AN975" s="4" t="s">
        <v>291</v>
      </c>
      <c r="AO975" s="4" t="s">
        <v>291</v>
      </c>
      <c r="AP975" s="4" t="s">
        <v>291</v>
      </c>
      <c r="AQ975" s="4" t="s">
        <v>291</v>
      </c>
      <c r="AR975" s="4" t="s">
        <v>291</v>
      </c>
      <c r="AS975" s="4" t="s">
        <v>291</v>
      </c>
      <c r="AT975" s="4" t="s">
        <v>291</v>
      </c>
      <c r="AU975" s="4">
        <v>-7.9858432155340386</v>
      </c>
      <c r="AV975" s="4">
        <v>-6.4058262697141766</v>
      </c>
      <c r="AW975" s="4">
        <v>7.019703292243662E-3</v>
      </c>
      <c r="AX975" s="4">
        <v>-1.8858065428069559</v>
      </c>
      <c r="AY975" s="4">
        <v>3.7153230329280307</v>
      </c>
      <c r="AZ975" s="4">
        <v>0.24339742235368611</v>
      </c>
      <c r="BA975" s="4">
        <v>-0.46824036100083788</v>
      </c>
      <c r="BB975" s="4">
        <v>-0.91416594004826157</v>
      </c>
      <c r="BC975" s="4">
        <v>-2.8340905311160958</v>
      </c>
      <c r="BD975" s="4">
        <v>-1.987585853140672</v>
      </c>
      <c r="BE975" s="4">
        <v>-0.2479102800891253</v>
      </c>
      <c r="BF975" s="4">
        <v>-2.5003708535303093</v>
      </c>
      <c r="BG975" s="4">
        <v>-2.1742279868505854</v>
      </c>
      <c r="BH975" s="4">
        <v>2.381166121845224</v>
      </c>
      <c r="BI975" s="4">
        <v>3.2177812776628123</v>
      </c>
      <c r="BJ975" s="4">
        <v>2.3679619165213994</v>
      </c>
      <c r="BK975" s="4">
        <v>3.0541293103174993</v>
      </c>
      <c r="BL975" s="4">
        <v>3.3475227285491682</v>
      </c>
      <c r="BM975" s="4">
        <v>-2.6688840782109091</v>
      </c>
      <c r="BN975" s="4">
        <v>-0.14070574678063386</v>
      </c>
      <c r="BO975" s="4">
        <v>1.089574252377723</v>
      </c>
      <c r="BP975" s="4">
        <v>-0.17082844217796156</v>
      </c>
      <c r="BQ975" s="4">
        <v>-1.7441719262774047</v>
      </c>
      <c r="BR975" s="4">
        <v>0.72256162166073334</v>
      </c>
      <c r="BS975" s="4">
        <v>1.6566186522913195</v>
      </c>
      <c r="BT975" s="4">
        <v>1.5581555409537984</v>
      </c>
      <c r="BU975" s="4">
        <v>0.66561813199055297</v>
      </c>
      <c r="BV975" s="4">
        <v>1.0533179651184721</v>
      </c>
      <c r="BW975" s="4">
        <v>1.0613518519014598</v>
      </c>
    </row>
    <row r="976" spans="1:75" hidden="1">
      <c r="A976" s="1" t="s">
        <v>266</v>
      </c>
      <c r="B976" s="1" t="s">
        <v>93</v>
      </c>
      <c r="C976" s="1" t="s">
        <v>92</v>
      </c>
      <c r="D976" s="3" t="s">
        <v>278</v>
      </c>
      <c r="E976" s="1" t="s">
        <v>254</v>
      </c>
      <c r="F976" s="4" t="s">
        <v>291</v>
      </c>
      <c r="G976" s="4">
        <v>1.3065599983369092</v>
      </c>
      <c r="H976" s="4">
        <v>1.4090411884978504</v>
      </c>
      <c r="I976" s="4">
        <v>1.1417210748208895</v>
      </c>
      <c r="J976" s="4">
        <v>1.7415994004603252</v>
      </c>
      <c r="K976" s="4">
        <v>1.7797383923306764</v>
      </c>
      <c r="L976" s="4">
        <v>1.6237316525165912</v>
      </c>
      <c r="M976" s="4">
        <v>1.509488367254086</v>
      </c>
      <c r="N976" s="4">
        <v>1.4430281688858626</v>
      </c>
      <c r="O976" s="4">
        <v>1.1869475769094029</v>
      </c>
      <c r="P976" s="4">
        <v>1.2222636420978095</v>
      </c>
      <c r="Q976" s="4">
        <v>4.9413785247366837</v>
      </c>
      <c r="R976" s="4">
        <v>1.0912668591449348</v>
      </c>
      <c r="S976" s="4">
        <v>1.0495626546945136</v>
      </c>
      <c r="T976" s="4">
        <v>1.0349712671461786</v>
      </c>
      <c r="U976" s="4">
        <v>1.0116329116674594</v>
      </c>
      <c r="V976" s="4">
        <v>0.89358226739548741</v>
      </c>
      <c r="W976" s="4">
        <v>0.75414131315394428</v>
      </c>
      <c r="X976" s="4">
        <v>0.66074802835867086</v>
      </c>
      <c r="Y976" s="4">
        <v>0.13496317864563068</v>
      </c>
      <c r="Z976" s="4">
        <v>1.0328689874654406</v>
      </c>
      <c r="AA976" s="4">
        <v>0.72402563025091293</v>
      </c>
      <c r="AB976" s="4">
        <v>0.80774660730402736</v>
      </c>
      <c r="AC976" s="4">
        <v>0.95266437977870044</v>
      </c>
      <c r="AD976" s="4">
        <v>0.96840912163889126</v>
      </c>
      <c r="AE976" s="4">
        <v>1.0170222763289827</v>
      </c>
      <c r="AF976" s="4">
        <v>1.0322391313816182</v>
      </c>
      <c r="AG976" s="4">
        <v>1.0309215785574644</v>
      </c>
      <c r="AH976" s="4">
        <v>0.99867372384498942</v>
      </c>
      <c r="AI976" s="4">
        <v>0.95448805859372765</v>
      </c>
      <c r="AJ976" s="4">
        <v>0.88165543199287821</v>
      </c>
      <c r="AK976" s="4">
        <v>0.96122440020636191</v>
      </c>
      <c r="AL976" s="4">
        <v>0.6851438022120071</v>
      </c>
      <c r="AM976" s="4">
        <v>0.66031529446164416</v>
      </c>
      <c r="AN976" s="4">
        <v>0.6436051967026124</v>
      </c>
      <c r="AO976" s="4">
        <v>0.59740950473985421</v>
      </c>
      <c r="AP976" s="4">
        <v>0.533604735965576</v>
      </c>
      <c r="AQ976" s="4">
        <v>0.52655757331088182</v>
      </c>
      <c r="AR976" s="4">
        <v>0.45975260601485157</v>
      </c>
      <c r="AS976" s="4">
        <v>0.41047460743579567</v>
      </c>
      <c r="AT976" s="4">
        <v>0.34232901948685335</v>
      </c>
      <c r="AU976" s="4">
        <v>7.7502454621813932E-2</v>
      </c>
      <c r="AV976" s="4">
        <v>3.2470385386895728E-2</v>
      </c>
      <c r="AW976" s="4">
        <v>0.38244936490297032</v>
      </c>
      <c r="AX976" s="4">
        <v>0.3948318453121491</v>
      </c>
      <c r="AY976" s="4">
        <v>0.29305144032421016</v>
      </c>
      <c r="AZ976" s="4">
        <v>0.21190792947816117</v>
      </c>
      <c r="BA976" s="4">
        <v>0.18480053731733115</v>
      </c>
      <c r="BB976" s="4">
        <v>0.13421158172575165</v>
      </c>
      <c r="BC976" s="4">
        <v>0.10209597745374221</v>
      </c>
      <c r="BD976" s="4">
        <v>-0.13527564160952243</v>
      </c>
      <c r="BE976" s="4">
        <v>-0.18284490565477762</v>
      </c>
      <c r="BF976" s="4">
        <v>-3.6345944229521088E-2</v>
      </c>
      <c r="BG976" s="4">
        <v>-6.5799849430314694E-2</v>
      </c>
      <c r="BH976" s="4">
        <v>-2.0359647402157233E-2</v>
      </c>
      <c r="BI976" s="4">
        <v>9.8003082490194515E-3</v>
      </c>
      <c r="BJ976" s="4">
        <v>4.6065310559839645E-3</v>
      </c>
      <c r="BK976" s="4">
        <v>2.9182658502979741E-2</v>
      </c>
      <c r="BL976" s="4">
        <v>8.5782776909693048E-2</v>
      </c>
      <c r="BM976" s="4">
        <v>0.13334616044202718</v>
      </c>
      <c r="BN976" s="4">
        <v>9.3244001031855817E-2</v>
      </c>
      <c r="BO976" s="4">
        <v>0.12901962151772306</v>
      </c>
      <c r="BP976" s="4">
        <v>0.170328750233395</v>
      </c>
      <c r="BQ976" s="4">
        <v>0.10750652001569883</v>
      </c>
      <c r="BR976" s="4">
        <v>9.7101771209096022E-2</v>
      </c>
      <c r="BS976" s="4">
        <v>9.5069822754711986E-2</v>
      </c>
      <c r="BT976" s="4">
        <v>0.12900548241034926</v>
      </c>
      <c r="BU976" s="4">
        <v>0.15529947489296703</v>
      </c>
      <c r="BV976" s="4">
        <v>0.15290404623045095</v>
      </c>
      <c r="BW976" s="4">
        <v>0.13784777215088972</v>
      </c>
    </row>
    <row r="977" spans="1:75" hidden="1">
      <c r="A977" s="1" t="s">
        <v>266</v>
      </c>
      <c r="B977" s="1" t="s">
        <v>93</v>
      </c>
      <c r="C977" s="1" t="s">
        <v>92</v>
      </c>
      <c r="D977" s="3" t="s">
        <v>279</v>
      </c>
      <c r="E977" s="1" t="s">
        <v>255</v>
      </c>
      <c r="F977" s="4" t="s">
        <v>291</v>
      </c>
      <c r="G977" s="4" t="s">
        <v>291</v>
      </c>
      <c r="H977" s="4" t="s">
        <v>291</v>
      </c>
      <c r="I977" s="4" t="s">
        <v>291</v>
      </c>
      <c r="J977" s="4" t="s">
        <v>291</v>
      </c>
      <c r="K977" s="4" t="s">
        <v>291</v>
      </c>
      <c r="L977" s="4" t="s">
        <v>291</v>
      </c>
      <c r="M977" s="4" t="s">
        <v>291</v>
      </c>
      <c r="N977" s="4" t="s">
        <v>291</v>
      </c>
      <c r="O977" s="4" t="s">
        <v>291</v>
      </c>
      <c r="P977" s="4" t="s">
        <v>291</v>
      </c>
      <c r="Q977" s="4" t="s">
        <v>291</v>
      </c>
      <c r="R977" s="4" t="s">
        <v>291</v>
      </c>
      <c r="S977" s="4" t="s">
        <v>291</v>
      </c>
      <c r="T977" s="4" t="s">
        <v>291</v>
      </c>
      <c r="U977" s="4" t="s">
        <v>291</v>
      </c>
      <c r="V977" s="4" t="s">
        <v>291</v>
      </c>
      <c r="W977" s="4" t="s">
        <v>291</v>
      </c>
      <c r="X977" s="4" t="s">
        <v>291</v>
      </c>
      <c r="Y977" s="4" t="s">
        <v>291</v>
      </c>
      <c r="Z977" s="4" t="s">
        <v>291</v>
      </c>
      <c r="AA977" s="4" t="s">
        <v>291</v>
      </c>
      <c r="AB977" s="4" t="s">
        <v>291</v>
      </c>
      <c r="AC977" s="4" t="s">
        <v>291</v>
      </c>
      <c r="AD977" s="4" t="s">
        <v>291</v>
      </c>
      <c r="AE977" s="4" t="s">
        <v>291</v>
      </c>
      <c r="AF977" s="4" t="s">
        <v>291</v>
      </c>
      <c r="AG977" s="4" t="s">
        <v>291</v>
      </c>
      <c r="AH977" s="4" t="s">
        <v>291</v>
      </c>
      <c r="AI977" s="4" t="s">
        <v>291</v>
      </c>
      <c r="AJ977" s="4" t="s">
        <v>291</v>
      </c>
      <c r="AK977" s="4" t="s">
        <v>291</v>
      </c>
      <c r="AL977" s="4" t="s">
        <v>291</v>
      </c>
      <c r="AM977" s="4" t="s">
        <v>291</v>
      </c>
      <c r="AN977" s="4" t="s">
        <v>291</v>
      </c>
      <c r="AO977" s="4" t="s">
        <v>291</v>
      </c>
      <c r="AP977" s="4">
        <v>2.3064374450997516</v>
      </c>
      <c r="AQ977" s="4">
        <v>1.3514710039061129</v>
      </c>
      <c r="AR977" s="4">
        <v>0.93840018136834846</v>
      </c>
      <c r="AS977" s="4">
        <v>1.2122829576792782</v>
      </c>
      <c r="AT977" s="4">
        <v>-1.7130750605326872</v>
      </c>
      <c r="AU977" s="4">
        <v>-7.183684210526331</v>
      </c>
      <c r="AV977" s="4">
        <v>2.9850746268600403E-3</v>
      </c>
      <c r="AW977" s="4">
        <v>7.1784631153412715</v>
      </c>
      <c r="AX977" s="4">
        <v>8.224474682087779</v>
      </c>
      <c r="AY977" s="4">
        <v>5.4660171617873843</v>
      </c>
      <c r="AZ977" s="4">
        <v>4.5773957626419115</v>
      </c>
      <c r="BA977" s="4">
        <v>7.173750923772082</v>
      </c>
      <c r="BB977" s="4">
        <v>4.5045015116299547</v>
      </c>
      <c r="BC977" s="4">
        <v>2.3890250644156952</v>
      </c>
      <c r="BD977" s="4">
        <v>3.226444770667003</v>
      </c>
      <c r="BE977" s="4">
        <v>2.7248895160622677</v>
      </c>
      <c r="BF977" s="4">
        <v>4.4255031274065493</v>
      </c>
      <c r="BG977" s="4">
        <v>4.2900418951459907</v>
      </c>
      <c r="BH977" s="4">
        <v>5.5015325705230156</v>
      </c>
      <c r="BI977" s="4">
        <v>5.0552169779317424</v>
      </c>
      <c r="BJ977" s="4">
        <v>6.2416517262049442</v>
      </c>
      <c r="BK977" s="4">
        <v>8.5305625842558186</v>
      </c>
      <c r="BL977" s="4">
        <v>2.331340873847032</v>
      </c>
      <c r="BM977" s="4">
        <v>-3.5345077977417483</v>
      </c>
      <c r="BN977" s="4">
        <v>6.655673229937098</v>
      </c>
      <c r="BO977" s="4">
        <v>1.0270435510776998</v>
      </c>
      <c r="BP977" s="4">
        <v>1.6055784632544645</v>
      </c>
      <c r="BQ977" s="4">
        <v>2.2859976096248014</v>
      </c>
      <c r="BR977" s="4">
        <v>1.3221542787406504</v>
      </c>
      <c r="BS977" s="4">
        <v>2.1554181800393701</v>
      </c>
      <c r="BT977" s="4">
        <v>0.7283381329489913</v>
      </c>
      <c r="BU977" s="4">
        <v>0.96082756511677303</v>
      </c>
      <c r="BV977" s="4">
        <v>2.0594407525699854</v>
      </c>
      <c r="BW977" s="4">
        <v>3.1097131127021393</v>
      </c>
    </row>
    <row r="978" spans="1:75" hidden="1">
      <c r="A978" s="1" t="s">
        <v>266</v>
      </c>
      <c r="B978" s="1" t="s">
        <v>93</v>
      </c>
      <c r="C978" s="1" t="s">
        <v>92</v>
      </c>
      <c r="D978" s="3" t="s">
        <v>280</v>
      </c>
      <c r="E978" s="1" t="s">
        <v>256</v>
      </c>
      <c r="F978" s="4" t="s">
        <v>291</v>
      </c>
      <c r="G978" s="4" t="s">
        <v>291</v>
      </c>
      <c r="H978" s="4" t="s">
        <v>291</v>
      </c>
      <c r="I978" s="4" t="s">
        <v>291</v>
      </c>
      <c r="J978" s="4" t="s">
        <v>291</v>
      </c>
      <c r="K978" s="4" t="s">
        <v>291</v>
      </c>
      <c r="L978" s="4" t="s">
        <v>291</v>
      </c>
      <c r="M978" s="4" t="s">
        <v>291</v>
      </c>
      <c r="N978" s="4" t="s">
        <v>291</v>
      </c>
      <c r="O978" s="4" t="s">
        <v>291</v>
      </c>
      <c r="P978" s="4" t="s">
        <v>291</v>
      </c>
      <c r="Q978" s="4" t="s">
        <v>291</v>
      </c>
      <c r="R978" s="4" t="s">
        <v>291</v>
      </c>
      <c r="S978" s="4" t="s">
        <v>291</v>
      </c>
      <c r="T978" s="4" t="s">
        <v>291</v>
      </c>
      <c r="U978" s="4" t="s">
        <v>291</v>
      </c>
      <c r="V978" s="4" t="s">
        <v>291</v>
      </c>
      <c r="W978" s="4" t="s">
        <v>291</v>
      </c>
      <c r="X978" s="4" t="s">
        <v>291</v>
      </c>
      <c r="Y978" s="4" t="s">
        <v>291</v>
      </c>
      <c r="Z978" s="4" t="s">
        <v>291</v>
      </c>
      <c r="AA978" s="4" t="s">
        <v>291</v>
      </c>
      <c r="AB978" s="4" t="s">
        <v>291</v>
      </c>
      <c r="AC978" s="4" t="s">
        <v>291</v>
      </c>
      <c r="AD978" s="4" t="s">
        <v>291</v>
      </c>
      <c r="AE978" s="4" t="s">
        <v>291</v>
      </c>
      <c r="AF978" s="4" t="s">
        <v>291</v>
      </c>
      <c r="AG978" s="4" t="s">
        <v>291</v>
      </c>
      <c r="AH978" s="4" t="s">
        <v>291</v>
      </c>
      <c r="AI978" s="4" t="s">
        <v>291</v>
      </c>
      <c r="AJ978" s="4" t="s">
        <v>291</v>
      </c>
      <c r="AK978" s="4" t="s">
        <v>291</v>
      </c>
      <c r="AL978" s="4" t="s">
        <v>291</v>
      </c>
      <c r="AM978" s="4" t="s">
        <v>291</v>
      </c>
      <c r="AN978" s="4" t="s">
        <v>291</v>
      </c>
      <c r="AO978" s="4" t="s">
        <v>291</v>
      </c>
      <c r="AP978" s="4" t="s">
        <v>291</v>
      </c>
      <c r="AQ978" s="4" t="s">
        <v>291</v>
      </c>
      <c r="AR978" s="4" t="s">
        <v>291</v>
      </c>
      <c r="AS978" s="4" t="s">
        <v>291</v>
      </c>
      <c r="AT978" s="4" t="s">
        <v>291</v>
      </c>
      <c r="AU978" s="4">
        <v>-7.1881947469876533</v>
      </c>
      <c r="AV978" s="4">
        <v>6.2250346169578918E-3</v>
      </c>
      <c r="AW978" s="4">
        <v>7.170940032824924</v>
      </c>
      <c r="AX978" s="4">
        <v>8.2466844053544985</v>
      </c>
      <c r="AY978" s="4">
        <v>4.0078580868209368</v>
      </c>
      <c r="AZ978" s="4">
        <v>6.4978813258341095</v>
      </c>
      <c r="BA978" s="4">
        <v>6.5666788727827941</v>
      </c>
      <c r="BB978" s="4">
        <v>4.9712668842996965</v>
      </c>
      <c r="BC978" s="4">
        <v>2.7058518736009063</v>
      </c>
      <c r="BD978" s="4">
        <v>3.2625217221100122</v>
      </c>
      <c r="BE978" s="4">
        <v>3.5731943800990651</v>
      </c>
      <c r="BF978" s="4">
        <v>7.2034117091998695</v>
      </c>
      <c r="BG978" s="4">
        <v>7.7616698424438413</v>
      </c>
      <c r="BH978" s="4">
        <v>2.8107375384861077</v>
      </c>
      <c r="BI978" s="4">
        <v>3.4229115565234114</v>
      </c>
      <c r="BJ978" s="4">
        <v>5.9443169767374959</v>
      </c>
      <c r="BK978" s="4">
        <v>7.5158426240542475</v>
      </c>
      <c r="BL978" s="4">
        <v>2.2083271231167378</v>
      </c>
      <c r="BM978" s="4">
        <v>-2.8291079836159749</v>
      </c>
      <c r="BN978" s="4">
        <v>5.1896811993040082</v>
      </c>
      <c r="BO978" s="4">
        <v>1.7109258706546226</v>
      </c>
      <c r="BP978" s="4">
        <v>1.8310667147219739</v>
      </c>
      <c r="BQ978" s="4">
        <v>3.2922403799928501</v>
      </c>
      <c r="BR978" s="4">
        <v>2.0131927823064499</v>
      </c>
      <c r="BS978" s="4">
        <v>2.4772958102150522</v>
      </c>
      <c r="BT978" s="4">
        <v>1.5431620498330911</v>
      </c>
      <c r="BU978" s="4">
        <v>2.506056714870919</v>
      </c>
      <c r="BV978" s="4">
        <v>3.0238416268435264</v>
      </c>
      <c r="BW978" s="4">
        <v>3.006736098831797</v>
      </c>
    </row>
    <row r="979" spans="1:75" hidden="1">
      <c r="A979" s="1" t="s">
        <v>266</v>
      </c>
      <c r="B979" s="1" t="s">
        <v>93</v>
      </c>
      <c r="C979" s="1" t="s">
        <v>92</v>
      </c>
      <c r="D979" s="3" t="s">
        <v>281</v>
      </c>
      <c r="E979" s="1" t="s">
        <v>257</v>
      </c>
      <c r="F979" s="4" t="s">
        <v>291</v>
      </c>
      <c r="G979" s="4" t="s">
        <v>291</v>
      </c>
      <c r="H979" s="4" t="s">
        <v>291</v>
      </c>
      <c r="I979" s="4" t="s">
        <v>291</v>
      </c>
      <c r="J979" s="4" t="s">
        <v>291</v>
      </c>
      <c r="K979" s="4" t="s">
        <v>291</v>
      </c>
      <c r="L979" s="4" t="s">
        <v>291</v>
      </c>
      <c r="M979" s="4" t="s">
        <v>291</v>
      </c>
      <c r="N979" s="4" t="s">
        <v>291</v>
      </c>
      <c r="O979" s="4" t="s">
        <v>291</v>
      </c>
      <c r="P979" s="4" t="s">
        <v>291</v>
      </c>
      <c r="Q979" s="4" t="s">
        <v>291</v>
      </c>
      <c r="R979" s="4" t="s">
        <v>291</v>
      </c>
      <c r="S979" s="4" t="s">
        <v>291</v>
      </c>
      <c r="T979" s="4" t="s">
        <v>291</v>
      </c>
      <c r="U979" s="4" t="s">
        <v>291</v>
      </c>
      <c r="V979" s="4" t="s">
        <v>291</v>
      </c>
      <c r="W979" s="4" t="s">
        <v>291</v>
      </c>
      <c r="X979" s="4" t="s">
        <v>291</v>
      </c>
      <c r="Y979" s="4" t="s">
        <v>291</v>
      </c>
      <c r="Z979" s="4" t="s">
        <v>291</v>
      </c>
      <c r="AA979" s="4" t="s">
        <v>291</v>
      </c>
      <c r="AB979" s="4" t="s">
        <v>291</v>
      </c>
      <c r="AC979" s="4" t="s">
        <v>291</v>
      </c>
      <c r="AD979" s="4" t="s">
        <v>291</v>
      </c>
      <c r="AE979" s="4" t="s">
        <v>291</v>
      </c>
      <c r="AF979" s="4" t="s">
        <v>291</v>
      </c>
      <c r="AG979" s="4" t="s">
        <v>291</v>
      </c>
      <c r="AH979" s="4" t="s">
        <v>291</v>
      </c>
      <c r="AI979" s="4" t="s">
        <v>291</v>
      </c>
      <c r="AJ979" s="4" t="s">
        <v>291</v>
      </c>
      <c r="AK979" s="4" t="s">
        <v>291</v>
      </c>
      <c r="AL979" s="4" t="s">
        <v>291</v>
      </c>
      <c r="AM979" s="4" t="s">
        <v>291</v>
      </c>
      <c r="AN979" s="4" t="s">
        <v>291</v>
      </c>
      <c r="AO979" s="4" t="s">
        <v>291</v>
      </c>
      <c r="AP979" s="4">
        <v>3.6228875403645056</v>
      </c>
      <c r="AQ979" s="4">
        <v>1.8896526550772785</v>
      </c>
      <c r="AR979" s="4">
        <v>1.4901420501452822</v>
      </c>
      <c r="AS979" s="4">
        <v>0.59717515031127988</v>
      </c>
      <c r="AT979" s="4">
        <v>-2.8326320978007802</v>
      </c>
      <c r="AU979" s="4">
        <v>-14.666135839348149</v>
      </c>
      <c r="AV979" s="4">
        <v>-6.4303824154347655</v>
      </c>
      <c r="AW979" s="4">
        <v>6.7701214633878903</v>
      </c>
      <c r="AX979" s="4">
        <v>5.787677907670985</v>
      </c>
      <c r="AY979" s="4">
        <v>7.5568889820458729</v>
      </c>
      <c r="AZ979" s="4">
        <v>6.5313460541738477</v>
      </c>
      <c r="BA979" s="4">
        <v>5.8720385747673021</v>
      </c>
      <c r="BB979" s="4">
        <v>3.87224673029547</v>
      </c>
      <c r="BC979" s="4">
        <v>-0.30670779038816098</v>
      </c>
      <c r="BD979" s="4">
        <v>1.3471885082728008</v>
      </c>
      <c r="BE979" s="4">
        <v>3.5056806479421665</v>
      </c>
      <c r="BF979" s="4">
        <v>4.5609325070478102</v>
      </c>
      <c r="BG979" s="4">
        <v>5.4880964662736176</v>
      </c>
      <c r="BH979" s="4">
        <v>5.2802666814521615</v>
      </c>
      <c r="BI979" s="4">
        <v>6.7403737557487853</v>
      </c>
      <c r="BJ979" s="4">
        <v>8.448042362714304</v>
      </c>
      <c r="BK979" s="4">
        <v>10.767190675882032</v>
      </c>
      <c r="BL979" s="4">
        <v>5.5392396135630628</v>
      </c>
      <c r="BM979" s="4">
        <v>-5.5484339860537251</v>
      </c>
      <c r="BN979" s="4">
        <v>4.9438194567392513</v>
      </c>
      <c r="BO979" s="4">
        <v>2.686655995881182</v>
      </c>
      <c r="BP979" s="4">
        <v>1.4842534292502929</v>
      </c>
      <c r="BQ979" s="4">
        <v>1.3816542328619397</v>
      </c>
      <c r="BR979" s="4">
        <v>2.6506253869741814</v>
      </c>
      <c r="BS979" s="4">
        <v>4.0760089297511515</v>
      </c>
      <c r="BT979" s="4">
        <v>2.992496488830354</v>
      </c>
      <c r="BU979" s="4">
        <v>3.0283531233621819</v>
      </c>
      <c r="BV979" s="4">
        <v>3.9500664014672004</v>
      </c>
      <c r="BW979" s="4">
        <v>3.9566980077946123</v>
      </c>
    </row>
    <row r="980" spans="1:75" hidden="1">
      <c r="A980" s="1" t="s">
        <v>266</v>
      </c>
      <c r="B980" s="1" t="s">
        <v>95</v>
      </c>
      <c r="C980" s="1" t="s">
        <v>94</v>
      </c>
      <c r="D980" s="3" t="s">
        <v>267</v>
      </c>
      <c r="E980" s="1" t="s">
        <v>283</v>
      </c>
      <c r="F980" s="2" t="s">
        <v>291</v>
      </c>
      <c r="G980" s="2" t="s">
        <v>291</v>
      </c>
      <c r="H980" s="2" t="s">
        <v>291</v>
      </c>
      <c r="I980" s="2" t="s">
        <v>291</v>
      </c>
      <c r="J980" s="2" t="s">
        <v>291</v>
      </c>
      <c r="K980" s="2" t="s">
        <v>291</v>
      </c>
      <c r="L980" s="2" t="s">
        <v>291</v>
      </c>
      <c r="M980" s="2" t="s">
        <v>291</v>
      </c>
      <c r="N980" s="2" t="s">
        <v>291</v>
      </c>
      <c r="O980" s="2" t="s">
        <v>291</v>
      </c>
      <c r="P980" s="2" t="s">
        <v>291</v>
      </c>
      <c r="Q980" s="2" t="s">
        <v>291</v>
      </c>
      <c r="R980" s="2" t="s">
        <v>291</v>
      </c>
      <c r="S980" s="2" t="s">
        <v>291</v>
      </c>
      <c r="T980" s="2" t="s">
        <v>291</v>
      </c>
      <c r="U980" s="2" t="s">
        <v>291</v>
      </c>
      <c r="V980" s="2" t="s">
        <v>291</v>
      </c>
      <c r="W980" s="2" t="s">
        <v>291</v>
      </c>
      <c r="X980" s="2" t="s">
        <v>291</v>
      </c>
      <c r="Y980" s="2" t="s">
        <v>291</v>
      </c>
      <c r="Z980" s="2" t="s">
        <v>291</v>
      </c>
      <c r="AA980" s="2" t="s">
        <v>291</v>
      </c>
      <c r="AB980" s="2" t="s">
        <v>291</v>
      </c>
      <c r="AC980" s="2" t="s">
        <v>291</v>
      </c>
      <c r="AD980" s="2" t="s">
        <v>291</v>
      </c>
      <c r="AE980" s="2" t="s">
        <v>291</v>
      </c>
      <c r="AF980" s="2" t="s">
        <v>291</v>
      </c>
      <c r="AG980" s="2" t="s">
        <v>291</v>
      </c>
      <c r="AH980" s="2" t="s">
        <v>291</v>
      </c>
      <c r="AI980" s="2" t="s">
        <v>291</v>
      </c>
      <c r="AJ980" s="2">
        <v>43696.244560417566</v>
      </c>
      <c r="AK980" s="2">
        <v>43385.866494667949</v>
      </c>
      <c r="AL980" s="2">
        <v>43077.693070179099</v>
      </c>
      <c r="AM980" s="2">
        <v>43298.604316692836</v>
      </c>
      <c r="AN980" s="2">
        <v>44138.067053445047</v>
      </c>
      <c r="AO980" s="2">
        <v>44579.889546472521</v>
      </c>
      <c r="AP980" s="2">
        <v>45993.72152416045</v>
      </c>
      <c r="AQ980" s="2">
        <v>45728.628028343963</v>
      </c>
      <c r="AR980" s="2">
        <v>44403.160549261527</v>
      </c>
      <c r="AS980" s="2">
        <v>44182.24930274779</v>
      </c>
      <c r="AT980" s="2">
        <v>40603.487109225222</v>
      </c>
      <c r="AU980" s="2">
        <v>36989.843497606089</v>
      </c>
      <c r="AV980" s="2">
        <v>34968.780662483296</v>
      </c>
      <c r="AW980" s="2">
        <v>35963.202158895161</v>
      </c>
      <c r="AX980" s="2">
        <v>37879.027457158038</v>
      </c>
      <c r="AY980" s="2">
        <v>40678.597001337963</v>
      </c>
      <c r="AZ980" s="2">
        <v>42109.025506205828</v>
      </c>
      <c r="BA980" s="2">
        <v>44262.577141895948</v>
      </c>
      <c r="BB980" s="2">
        <v>45716.912029164851</v>
      </c>
      <c r="BC980" s="2">
        <v>48128.221201419496</v>
      </c>
      <c r="BD980" s="2">
        <v>50128.088950245823</v>
      </c>
      <c r="BE980" s="2">
        <v>51606.689714387961</v>
      </c>
      <c r="BF980" s="2">
        <v>53586.425772771319</v>
      </c>
      <c r="BG980" s="2">
        <v>55109.424104229671</v>
      </c>
      <c r="BH980" s="2">
        <v>57507.611728249169</v>
      </c>
      <c r="BI980" s="2">
        <v>59809.634580956248</v>
      </c>
      <c r="BJ980" s="2">
        <v>63192.477564320565</v>
      </c>
      <c r="BK980" s="2">
        <v>67579.029114056102</v>
      </c>
      <c r="BL980" s="2">
        <v>69809.332819560077</v>
      </c>
      <c r="BM980" s="2">
        <v>64366.047268804388</v>
      </c>
      <c r="BN980" s="2">
        <v>65162.687019190722</v>
      </c>
      <c r="BO980" s="2">
        <v>65585.812012965413</v>
      </c>
      <c r="BP980" s="2">
        <v>63835.073933370906</v>
      </c>
      <c r="BQ980" s="2">
        <v>63112.310297020842</v>
      </c>
      <c r="BR980" s="2">
        <v>64974.491662996101</v>
      </c>
      <c r="BS980" s="2">
        <v>66472.145634164641</v>
      </c>
      <c r="BT980" s="2">
        <v>68511.557774932517</v>
      </c>
      <c r="BU980" s="2">
        <v>71855.215860827477</v>
      </c>
      <c r="BV980" s="2">
        <v>75079.521781953372</v>
      </c>
      <c r="BW980" s="2">
        <v>77406.98695719392</v>
      </c>
    </row>
    <row r="981" spans="1:75" hidden="1">
      <c r="A981" s="1" t="s">
        <v>266</v>
      </c>
      <c r="B981" s="1" t="s">
        <v>95</v>
      </c>
      <c r="C981" s="1" t="s">
        <v>94</v>
      </c>
      <c r="D981" s="3" t="s">
        <v>269</v>
      </c>
      <c r="E981" s="1" t="s">
        <v>284</v>
      </c>
      <c r="F981" s="2">
        <v>690.12085582710461</v>
      </c>
      <c r="G981" s="2">
        <v>693.94849783748373</v>
      </c>
      <c r="H981" s="2">
        <v>697.79736923578207</v>
      </c>
      <c r="I981" s="2">
        <v>701.66758776731422</v>
      </c>
      <c r="J981" s="2">
        <v>705.55927183044946</v>
      </c>
      <c r="K981" s="2">
        <v>709.47254048023399</v>
      </c>
      <c r="L981" s="2">
        <v>713.40751343203362</v>
      </c>
      <c r="M981" s="2">
        <v>717.36431106519581</v>
      </c>
      <c r="N981" s="2">
        <v>721.34305442673212</v>
      </c>
      <c r="O981" s="2">
        <v>725.34386523502144</v>
      </c>
      <c r="P981" s="2">
        <v>729.36686588353371</v>
      </c>
      <c r="Q981" s="2">
        <v>735.08252532053086</v>
      </c>
      <c r="R981" s="2">
        <v>740.84297533457197</v>
      </c>
      <c r="S981" s="2">
        <v>746.64856692553985</v>
      </c>
      <c r="T981" s="2">
        <v>752.49965384391612</v>
      </c>
      <c r="U981" s="2">
        <v>758.39659261233669</v>
      </c>
      <c r="V981" s="2">
        <v>764.33974254731515</v>
      </c>
      <c r="W981" s="2">
        <v>770.32946578113706</v>
      </c>
      <c r="X981" s="2">
        <v>776.36612728392583</v>
      </c>
      <c r="Y981" s="2">
        <v>782.45009488588141</v>
      </c>
      <c r="Z981" s="2">
        <v>788.58173929969303</v>
      </c>
      <c r="AA981" s="2">
        <v>805.87300543192464</v>
      </c>
      <c r="AB981" s="2">
        <v>823.54341790949411</v>
      </c>
      <c r="AC981" s="2">
        <v>841.60129029082384</v>
      </c>
      <c r="AD981" s="2">
        <v>860.05511842609314</v>
      </c>
      <c r="AE981" s="2">
        <v>878.91358445435844</v>
      </c>
      <c r="AF981" s="2">
        <v>898.18556088831735</v>
      </c>
      <c r="AG981" s="2">
        <v>917.88011478863962</v>
      </c>
      <c r="AH981" s="2">
        <v>938.0065120298292</v>
      </c>
      <c r="AI981" s="2">
        <v>958.57422165962362</v>
      </c>
      <c r="AJ981" s="2">
        <v>979.59292035398209</v>
      </c>
      <c r="AK981" s="2">
        <v>987.75619469026537</v>
      </c>
      <c r="AL981" s="2">
        <v>997.08565107458901</v>
      </c>
      <c r="AM981" s="2">
        <v>1006.4151074589126</v>
      </c>
      <c r="AN981" s="2">
        <v>1021.5754740834385</v>
      </c>
      <c r="AO981" s="2">
        <v>1036.7358407079646</v>
      </c>
      <c r="AP981" s="2">
        <v>1054.2285714285715</v>
      </c>
      <c r="AQ981" s="2">
        <v>1188.3395069532239</v>
      </c>
      <c r="AR981" s="2">
        <v>1181.3424146649811</v>
      </c>
      <c r="AS981" s="2">
        <v>1166.1820480404554</v>
      </c>
      <c r="AT981" s="2">
        <v>1120.7009481668774</v>
      </c>
      <c r="AU981" s="2">
        <v>1034.4034766118839</v>
      </c>
      <c r="AV981" s="2">
        <v>977.26055625790161</v>
      </c>
      <c r="AW981" s="2">
        <v>948.10600505689024</v>
      </c>
      <c r="AX981" s="2">
        <v>924.7823640960811</v>
      </c>
      <c r="AY981" s="2">
        <v>922.45</v>
      </c>
      <c r="AZ981" s="2">
        <v>904.17</v>
      </c>
      <c r="BA981" s="2">
        <v>887.68</v>
      </c>
      <c r="BB981" s="2">
        <v>886.74</v>
      </c>
      <c r="BC981" s="2">
        <v>900.4</v>
      </c>
      <c r="BD981" s="2">
        <v>914.42</v>
      </c>
      <c r="BE981" s="2">
        <v>919.64</v>
      </c>
      <c r="BF981" s="2">
        <v>934.15</v>
      </c>
      <c r="BG981" s="2">
        <v>931.29</v>
      </c>
      <c r="BH981" s="2">
        <v>934.01</v>
      </c>
      <c r="BI981" s="2">
        <v>929.49</v>
      </c>
      <c r="BJ981" s="2">
        <v>944.14</v>
      </c>
      <c r="BK981" s="2">
        <v>975.8</v>
      </c>
      <c r="BL981" s="2">
        <v>1000.82</v>
      </c>
      <c r="BM981" s="2">
        <v>982.9</v>
      </c>
      <c r="BN981" s="2">
        <v>962.1</v>
      </c>
      <c r="BO981" s="2">
        <v>946.02</v>
      </c>
      <c r="BP981" s="2">
        <v>937.24</v>
      </c>
      <c r="BQ981" s="2">
        <v>926.7</v>
      </c>
      <c r="BR981" s="2">
        <v>930.43</v>
      </c>
      <c r="BS981" s="2">
        <v>942.56</v>
      </c>
      <c r="BT981" s="2">
        <v>959.5</v>
      </c>
      <c r="BU981" s="2">
        <v>987.79</v>
      </c>
      <c r="BV981" s="2">
        <v>1017.28</v>
      </c>
      <c r="BW981" s="2">
        <v>1042.4706465213233</v>
      </c>
    </row>
    <row r="982" spans="1:75" hidden="1">
      <c r="A982" s="1" t="s">
        <v>266</v>
      </c>
      <c r="B982" s="1" t="s">
        <v>95</v>
      </c>
      <c r="C982" s="1" t="s">
        <v>94</v>
      </c>
      <c r="D982" s="3" t="s">
        <v>270</v>
      </c>
      <c r="E982" s="1" t="s">
        <v>285</v>
      </c>
      <c r="F982" s="2" t="s">
        <v>291</v>
      </c>
      <c r="G982" s="2" t="s">
        <v>291</v>
      </c>
      <c r="H982" s="2" t="s">
        <v>291</v>
      </c>
      <c r="I982" s="2" t="s">
        <v>291</v>
      </c>
      <c r="J982" s="2" t="s">
        <v>291</v>
      </c>
      <c r="K982" s="2" t="s">
        <v>291</v>
      </c>
      <c r="L982" s="2" t="s">
        <v>291</v>
      </c>
      <c r="M982" s="2" t="s">
        <v>291</v>
      </c>
      <c r="N982" s="2" t="s">
        <v>291</v>
      </c>
      <c r="O982" s="2" t="s">
        <v>291</v>
      </c>
      <c r="P982" s="2" t="s">
        <v>291</v>
      </c>
      <c r="Q982" s="2" t="s">
        <v>291</v>
      </c>
      <c r="R982" s="2" t="s">
        <v>291</v>
      </c>
      <c r="S982" s="2" t="s">
        <v>291</v>
      </c>
      <c r="T982" s="2" t="s">
        <v>291</v>
      </c>
      <c r="U982" s="2" t="s">
        <v>291</v>
      </c>
      <c r="V982" s="2" t="s">
        <v>291</v>
      </c>
      <c r="W982" s="2" t="s">
        <v>291</v>
      </c>
      <c r="X982" s="2" t="s">
        <v>291</v>
      </c>
      <c r="Y982" s="2" t="s">
        <v>291</v>
      </c>
      <c r="Z982" s="2" t="s">
        <v>291</v>
      </c>
      <c r="AA982" s="2" t="s">
        <v>291</v>
      </c>
      <c r="AB982" s="2" t="s">
        <v>291</v>
      </c>
      <c r="AC982" s="2" t="s">
        <v>291</v>
      </c>
      <c r="AD982" s="2" t="s">
        <v>291</v>
      </c>
      <c r="AE982" s="2" t="s">
        <v>291</v>
      </c>
      <c r="AF982" s="2" t="s">
        <v>291</v>
      </c>
      <c r="AG982" s="2" t="s">
        <v>291</v>
      </c>
      <c r="AH982" s="2" t="s">
        <v>291</v>
      </c>
      <c r="AI982" s="2" t="s">
        <v>291</v>
      </c>
      <c r="AJ982" s="2" t="s">
        <v>291</v>
      </c>
      <c r="AK982" s="2" t="s">
        <v>291</v>
      </c>
      <c r="AL982" s="2" t="s">
        <v>291</v>
      </c>
      <c r="AM982" s="2" t="s">
        <v>291</v>
      </c>
      <c r="AN982" s="2" t="s">
        <v>291</v>
      </c>
      <c r="AO982" s="2" t="s">
        <v>291</v>
      </c>
      <c r="AP982" s="2" t="s">
        <v>291</v>
      </c>
      <c r="AQ982" s="2" t="s">
        <v>291</v>
      </c>
      <c r="AR982" s="2" t="s">
        <v>291</v>
      </c>
      <c r="AS982" s="2" t="s">
        <v>291</v>
      </c>
      <c r="AT982" s="2" t="s">
        <v>291</v>
      </c>
      <c r="AU982" s="2" t="s">
        <v>291</v>
      </c>
      <c r="AV982" s="2" t="s">
        <v>291</v>
      </c>
      <c r="AW982" s="2" t="s">
        <v>291</v>
      </c>
      <c r="AX982" s="2" t="s">
        <v>291</v>
      </c>
      <c r="AY982" s="2">
        <v>1755.3970404899994</v>
      </c>
      <c r="AZ982" s="2">
        <v>1727.4915115520312</v>
      </c>
      <c r="BA982" s="2">
        <v>1714.7969989185292</v>
      </c>
      <c r="BB982" s="2">
        <v>1727.9676117012878</v>
      </c>
      <c r="BC982" s="2">
        <v>1729.692358951577</v>
      </c>
      <c r="BD982" s="2">
        <v>1710.0971107368607</v>
      </c>
      <c r="BE982" s="2">
        <v>1695.8896959679876</v>
      </c>
      <c r="BF982" s="2">
        <v>1720.5181180752556</v>
      </c>
      <c r="BG982" s="2">
        <v>1723.8250169120254</v>
      </c>
      <c r="BH982" s="2">
        <v>1736.5702722668923</v>
      </c>
      <c r="BI982" s="2">
        <v>1696.6035137548547</v>
      </c>
      <c r="BJ982" s="2">
        <v>1667.4508017878704</v>
      </c>
      <c r="BK982" s="2">
        <v>1654.939536790326</v>
      </c>
      <c r="BL982" s="2">
        <v>1673.6466097799803</v>
      </c>
      <c r="BM982" s="2">
        <v>1678.7506358734358</v>
      </c>
      <c r="BN982" s="2">
        <v>1680.1403180542563</v>
      </c>
      <c r="BO982" s="2">
        <v>1663.1635694805607</v>
      </c>
      <c r="BP982" s="2">
        <v>1644.5904997652683</v>
      </c>
      <c r="BQ982" s="2">
        <v>1662.4053091615408</v>
      </c>
      <c r="BR982" s="2">
        <v>1681.8642993024732</v>
      </c>
      <c r="BS982" s="2">
        <v>1687.7684179256494</v>
      </c>
      <c r="BT982" s="2">
        <v>1652.9056800416884</v>
      </c>
      <c r="BU982" s="2">
        <v>1621.6594620314036</v>
      </c>
      <c r="BV982" s="2">
        <v>1602.8487731991193</v>
      </c>
      <c r="BW982" s="2">
        <v>1607.6570205399496</v>
      </c>
    </row>
    <row r="983" spans="1:75" hidden="1">
      <c r="A983" s="1" t="s">
        <v>266</v>
      </c>
      <c r="B983" s="1" t="s">
        <v>95</v>
      </c>
      <c r="C983" s="1" t="s">
        <v>94</v>
      </c>
      <c r="D983" s="3" t="s">
        <v>271</v>
      </c>
      <c r="E983" s="1" t="s">
        <v>286</v>
      </c>
      <c r="F983" s="2" t="s">
        <v>291</v>
      </c>
      <c r="G983" s="2" t="s">
        <v>291</v>
      </c>
      <c r="H983" s="2" t="s">
        <v>291</v>
      </c>
      <c r="I983" s="2" t="s">
        <v>291</v>
      </c>
      <c r="J983" s="2" t="s">
        <v>291</v>
      </c>
      <c r="K983" s="2" t="s">
        <v>291</v>
      </c>
      <c r="L983" s="2" t="s">
        <v>291</v>
      </c>
      <c r="M983" s="2" t="s">
        <v>291</v>
      </c>
      <c r="N983" s="2" t="s">
        <v>291</v>
      </c>
      <c r="O983" s="2" t="s">
        <v>291</v>
      </c>
      <c r="P983" s="2" t="s">
        <v>291</v>
      </c>
      <c r="Q983" s="2" t="s">
        <v>291</v>
      </c>
      <c r="R983" s="2" t="s">
        <v>291</v>
      </c>
      <c r="S983" s="2" t="s">
        <v>291</v>
      </c>
      <c r="T983" s="2" t="s">
        <v>291</v>
      </c>
      <c r="U983" s="2" t="s">
        <v>291</v>
      </c>
      <c r="V983" s="2" t="s">
        <v>291</v>
      </c>
      <c r="W983" s="2" t="s">
        <v>291</v>
      </c>
      <c r="X983" s="2" t="s">
        <v>291</v>
      </c>
      <c r="Y983" s="2" t="s">
        <v>291</v>
      </c>
      <c r="Z983" s="2" t="s">
        <v>291</v>
      </c>
      <c r="AA983" s="2" t="s">
        <v>291</v>
      </c>
      <c r="AB983" s="2" t="s">
        <v>291</v>
      </c>
      <c r="AC983" s="2" t="s">
        <v>291</v>
      </c>
      <c r="AD983" s="2" t="s">
        <v>291</v>
      </c>
      <c r="AE983" s="2" t="s">
        <v>291</v>
      </c>
      <c r="AF983" s="2" t="s">
        <v>291</v>
      </c>
      <c r="AG983" s="2" t="s">
        <v>291</v>
      </c>
      <c r="AH983" s="2" t="s">
        <v>291</v>
      </c>
      <c r="AI983" s="2" t="s">
        <v>291</v>
      </c>
      <c r="AJ983" s="2" t="s">
        <v>291</v>
      </c>
      <c r="AK983" s="2" t="s">
        <v>291</v>
      </c>
      <c r="AL983" s="2" t="s">
        <v>291</v>
      </c>
      <c r="AM983" s="2" t="s">
        <v>291</v>
      </c>
      <c r="AN983" s="2" t="s">
        <v>291</v>
      </c>
      <c r="AO983" s="2" t="s">
        <v>291</v>
      </c>
      <c r="AP983" s="2" t="s">
        <v>291</v>
      </c>
      <c r="AQ983" s="2" t="s">
        <v>291</v>
      </c>
      <c r="AR983" s="2" t="s">
        <v>291</v>
      </c>
      <c r="AS983" s="2" t="s">
        <v>291</v>
      </c>
      <c r="AT983" s="2" t="s">
        <v>291</v>
      </c>
      <c r="AU983" s="2" t="s">
        <v>291</v>
      </c>
      <c r="AV983" s="2" t="s">
        <v>291</v>
      </c>
      <c r="AW983" s="2" t="s">
        <v>291</v>
      </c>
      <c r="AX983" s="2" t="s">
        <v>291</v>
      </c>
      <c r="AY983" s="2">
        <v>1619.2660000000001</v>
      </c>
      <c r="AZ983" s="2">
        <v>1561.9459999999999</v>
      </c>
      <c r="BA983" s="2">
        <v>1522.191</v>
      </c>
      <c r="BB983" s="2">
        <v>1532.258</v>
      </c>
      <c r="BC983" s="2">
        <v>1557.415</v>
      </c>
      <c r="BD983" s="2">
        <v>1563.7470000000001</v>
      </c>
      <c r="BE983" s="2">
        <v>1559.6079999999999</v>
      </c>
      <c r="BF983" s="2">
        <v>1607.222</v>
      </c>
      <c r="BG983" s="2">
        <v>1605.3810000000001</v>
      </c>
      <c r="BH983" s="2">
        <v>1621.9739999999999</v>
      </c>
      <c r="BI983" s="2">
        <v>1576.9760000000001</v>
      </c>
      <c r="BJ983" s="2">
        <v>1574.307</v>
      </c>
      <c r="BK983" s="2">
        <v>1614.89</v>
      </c>
      <c r="BL983" s="2">
        <v>1675.019</v>
      </c>
      <c r="BM983" s="2">
        <v>1650.0440000000001</v>
      </c>
      <c r="BN983" s="2">
        <v>1616.463</v>
      </c>
      <c r="BO983" s="2">
        <v>1573.386</v>
      </c>
      <c r="BP983" s="2">
        <v>1541.376</v>
      </c>
      <c r="BQ983" s="2">
        <v>1540.5509999999999</v>
      </c>
      <c r="BR983" s="2">
        <v>1564.857</v>
      </c>
      <c r="BS983" s="2">
        <v>1590.8230000000001</v>
      </c>
      <c r="BT983" s="2">
        <v>1585.963</v>
      </c>
      <c r="BU983" s="2">
        <v>1601.8589999999999</v>
      </c>
      <c r="BV983" s="2">
        <v>1630.546</v>
      </c>
      <c r="BW983" s="2">
        <v>1675.9352535868254</v>
      </c>
    </row>
    <row r="984" spans="1:75" hidden="1">
      <c r="A984" s="1" t="s">
        <v>266</v>
      </c>
      <c r="B984" s="1" t="s">
        <v>95</v>
      </c>
      <c r="C984" s="1" t="s">
        <v>94</v>
      </c>
      <c r="D984" s="3" t="s">
        <v>268</v>
      </c>
      <c r="E984" s="1" t="s">
        <v>287</v>
      </c>
      <c r="F984" s="2">
        <v>1467.759</v>
      </c>
      <c r="G984" s="2">
        <v>1483.1310000000001</v>
      </c>
      <c r="H984" s="2">
        <v>1489.518</v>
      </c>
      <c r="I984" s="2">
        <v>1497.875</v>
      </c>
      <c r="J984" s="2">
        <v>1509.1869999999999</v>
      </c>
      <c r="K984" s="2">
        <v>1517.499</v>
      </c>
      <c r="L984" s="2">
        <v>1524.799</v>
      </c>
      <c r="M984" s="2">
        <v>1533.07</v>
      </c>
      <c r="N984" s="2">
        <v>1540.3320000000001</v>
      </c>
      <c r="O984" s="2">
        <v>1548.5609999999999</v>
      </c>
      <c r="P984" s="2">
        <v>1557.7560000000001</v>
      </c>
      <c r="Q984" s="2">
        <v>1571.8510000000001</v>
      </c>
      <c r="R984" s="2">
        <v>1582.962</v>
      </c>
      <c r="S984" s="2">
        <v>1595.028</v>
      </c>
      <c r="T984" s="2">
        <v>1606.0830000000001</v>
      </c>
      <c r="U984" s="2">
        <v>1620.0519999999999</v>
      </c>
      <c r="V984" s="2">
        <v>1632.029</v>
      </c>
      <c r="W984" s="2">
        <v>1646.912</v>
      </c>
      <c r="X984" s="2">
        <v>1657.8489999999999</v>
      </c>
      <c r="Y984" s="2">
        <v>1666.8050000000001</v>
      </c>
      <c r="Z984" s="2">
        <v>1675.739</v>
      </c>
      <c r="AA984" s="2">
        <v>1685.624</v>
      </c>
      <c r="AB984" s="2">
        <v>1694.51</v>
      </c>
      <c r="AC984" s="2">
        <v>1703.373</v>
      </c>
      <c r="AD984" s="2">
        <v>1713.184</v>
      </c>
      <c r="AE984" s="2">
        <v>1722</v>
      </c>
      <c r="AF984" s="2">
        <v>1734.454</v>
      </c>
      <c r="AG984" s="2">
        <v>1746.9190000000001</v>
      </c>
      <c r="AH984" s="2">
        <v>1759.395</v>
      </c>
      <c r="AI984" s="2">
        <v>1772.854</v>
      </c>
      <c r="AJ984" s="2">
        <v>1833</v>
      </c>
      <c r="AK984" s="2">
        <v>1839.2560000000001</v>
      </c>
      <c r="AL984" s="2">
        <v>1861.252</v>
      </c>
      <c r="AM984" s="2">
        <v>1878.5550000000001</v>
      </c>
      <c r="AN984" s="2">
        <v>1896.413</v>
      </c>
      <c r="AO984" s="2">
        <v>1914.22</v>
      </c>
      <c r="AP984" s="2">
        <v>1932.1289999999999</v>
      </c>
      <c r="AQ984" s="2">
        <v>1945.87</v>
      </c>
      <c r="AR984" s="2">
        <v>1961.7750000000001</v>
      </c>
      <c r="AS984" s="2">
        <v>1976.2170000000001</v>
      </c>
      <c r="AT984" s="2">
        <v>1991.21</v>
      </c>
      <c r="AU984" s="2">
        <v>1992.4730907494441</v>
      </c>
      <c r="AV984" s="2">
        <v>1989.5527850758774</v>
      </c>
      <c r="AW984" s="2">
        <v>1984.8173158519262</v>
      </c>
      <c r="AX984" s="2">
        <v>1982.5218290342973</v>
      </c>
      <c r="AY984" s="2">
        <v>1982.9493366725708</v>
      </c>
      <c r="AZ984" s="2">
        <v>1981.7096641737082</v>
      </c>
      <c r="BA984" s="2">
        <v>1979.0474575171875</v>
      </c>
      <c r="BB984" s="2">
        <v>1974.7350115856534</v>
      </c>
      <c r="BC984" s="2">
        <v>1976.1460857483457</v>
      </c>
      <c r="BD984" s="2">
        <v>1982.0056310002051</v>
      </c>
      <c r="BE984" s="2">
        <v>1985.1302235405458</v>
      </c>
      <c r="BF984" s="2">
        <v>1987.5911328941966</v>
      </c>
      <c r="BG984" s="2">
        <v>1988.7904462803549</v>
      </c>
      <c r="BH984" s="2">
        <v>1990.0644987641138</v>
      </c>
      <c r="BI984" s="2">
        <v>1993.5149537699915</v>
      </c>
      <c r="BJ984" s="2">
        <v>1999.886212710087</v>
      </c>
      <c r="BK984" s="2">
        <v>2003.3296920668556</v>
      </c>
      <c r="BL984" s="2">
        <v>2014.2839524717981</v>
      </c>
      <c r="BM984" s="2">
        <v>2032.5736061758794</v>
      </c>
      <c r="BN984" s="2">
        <v>2041.4560987953428</v>
      </c>
      <c r="BO984" s="2">
        <v>2045.7012795390369</v>
      </c>
      <c r="BP984" s="2">
        <v>2050.0022654756053</v>
      </c>
      <c r="BQ984" s="2">
        <v>2052.7870442521903</v>
      </c>
      <c r="BR984" s="2">
        <v>2054.8064946693485</v>
      </c>
      <c r="BS984" s="2">
        <v>2056.3525974683726</v>
      </c>
      <c r="BT984" s="2">
        <v>2057.8578428940414</v>
      </c>
      <c r="BU984" s="2">
        <v>2059.1991605656403</v>
      </c>
      <c r="BV984" s="2">
        <v>2062.8996787768374</v>
      </c>
      <c r="BW984" s="2">
        <v>2066.3596060207428</v>
      </c>
    </row>
    <row r="985" spans="1:75" hidden="1">
      <c r="A985" s="1" t="s">
        <v>266</v>
      </c>
      <c r="B985" s="1" t="s">
        <v>95</v>
      </c>
      <c r="C985" s="1" t="s">
        <v>94</v>
      </c>
      <c r="D985" s="3" t="s">
        <v>274</v>
      </c>
      <c r="E985" s="1" t="s">
        <v>288</v>
      </c>
      <c r="F985" s="2" t="s">
        <v>291</v>
      </c>
      <c r="G985" s="2" t="s">
        <v>291</v>
      </c>
      <c r="H985" s="2" t="s">
        <v>291</v>
      </c>
      <c r="I985" s="2" t="s">
        <v>291</v>
      </c>
      <c r="J985" s="2" t="s">
        <v>291</v>
      </c>
      <c r="K985" s="2" t="s">
        <v>291</v>
      </c>
      <c r="L985" s="2" t="s">
        <v>291</v>
      </c>
      <c r="M985" s="2" t="s">
        <v>291</v>
      </c>
      <c r="N985" s="2" t="s">
        <v>291</v>
      </c>
      <c r="O985" s="2" t="s">
        <v>291</v>
      </c>
      <c r="P985" s="2" t="s">
        <v>291</v>
      </c>
      <c r="Q985" s="2" t="s">
        <v>291</v>
      </c>
      <c r="R985" s="2" t="s">
        <v>291</v>
      </c>
      <c r="S985" s="2" t="s">
        <v>291</v>
      </c>
      <c r="T985" s="2" t="s">
        <v>291</v>
      </c>
      <c r="U985" s="2" t="s">
        <v>291</v>
      </c>
      <c r="V985" s="2" t="s">
        <v>291</v>
      </c>
      <c r="W985" s="2" t="s">
        <v>291</v>
      </c>
      <c r="X985" s="2" t="s">
        <v>291</v>
      </c>
      <c r="Y985" s="2" t="s">
        <v>291</v>
      </c>
      <c r="Z985" s="2" t="s">
        <v>291</v>
      </c>
      <c r="AA985" s="2" t="s">
        <v>291</v>
      </c>
      <c r="AB985" s="2" t="s">
        <v>291</v>
      </c>
      <c r="AC985" s="2" t="s">
        <v>291</v>
      </c>
      <c r="AD985" s="2" t="s">
        <v>291</v>
      </c>
      <c r="AE985" s="2" t="s">
        <v>291</v>
      </c>
      <c r="AF985" s="2" t="s">
        <v>291</v>
      </c>
      <c r="AG985" s="2" t="s">
        <v>291</v>
      </c>
      <c r="AH985" s="2" t="s">
        <v>291</v>
      </c>
      <c r="AI985" s="2" t="s">
        <v>291</v>
      </c>
      <c r="AJ985" s="2">
        <v>44606.533645248935</v>
      </c>
      <c r="AK985" s="2">
        <v>43923.659226731172</v>
      </c>
      <c r="AL985" s="2">
        <v>43203.603445454239</v>
      </c>
      <c r="AM985" s="2">
        <v>43022.609652608502</v>
      </c>
      <c r="AN985" s="2">
        <v>43205.879715393414</v>
      </c>
      <c r="AO985" s="2">
        <v>43000.239594330873</v>
      </c>
      <c r="AP985" s="2">
        <v>43627.845773364832</v>
      </c>
      <c r="AQ985" s="2">
        <v>38481.113992067214</v>
      </c>
      <c r="AR985" s="2">
        <v>37587.036576396771</v>
      </c>
      <c r="AS985" s="2">
        <v>37886.236867552165</v>
      </c>
      <c r="AT985" s="2">
        <v>36230.43879425645</v>
      </c>
      <c r="AU985" s="2">
        <v>35759.589303357461</v>
      </c>
      <c r="AV985" s="2">
        <v>35782.453756636569</v>
      </c>
      <c r="AW985" s="2">
        <v>37931.625753954824</v>
      </c>
      <c r="AX985" s="2">
        <v>40959.937091990825</v>
      </c>
      <c r="AY985" s="2">
        <v>44098.430268673597</v>
      </c>
      <c r="AZ985" s="2">
        <v>46572.022414154228</v>
      </c>
      <c r="BA985" s="2">
        <v>49863.213254659277</v>
      </c>
      <c r="BB985" s="2">
        <v>51556.163057000755</v>
      </c>
      <c r="BC985" s="2">
        <v>53452.044870523649</v>
      </c>
      <c r="BD985" s="2">
        <v>54819.545668561303</v>
      </c>
      <c r="BE985" s="2">
        <v>56116.186458166194</v>
      </c>
      <c r="BF985" s="2">
        <v>57363.834258707189</v>
      </c>
      <c r="BG985" s="2">
        <v>59175.363317795396</v>
      </c>
      <c r="BH985" s="2">
        <v>61570.659552091696</v>
      </c>
      <c r="BI985" s="2">
        <v>64346.721945320824</v>
      </c>
      <c r="BJ985" s="2">
        <v>66931.257614676389</v>
      </c>
      <c r="BK985" s="2">
        <v>69255.000116884723</v>
      </c>
      <c r="BL985" s="2">
        <v>69752.13606798432</v>
      </c>
      <c r="BM985" s="2">
        <v>65485.855396077313</v>
      </c>
      <c r="BN985" s="2">
        <v>67729.640389970606</v>
      </c>
      <c r="BO985" s="2">
        <v>69328.145296045972</v>
      </c>
      <c r="BP985" s="2">
        <v>68109.634600924954</v>
      </c>
      <c r="BQ985" s="2">
        <v>68104.359875926239</v>
      </c>
      <c r="BR985" s="2">
        <v>69832.756535146225</v>
      </c>
      <c r="BS985" s="2">
        <v>70522.98594695791</v>
      </c>
      <c r="BT985" s="2">
        <v>71403.395283931764</v>
      </c>
      <c r="BU985" s="2">
        <v>72743.412932736188</v>
      </c>
      <c r="BV985" s="2">
        <v>73804.185457252053</v>
      </c>
      <c r="BW985" s="2">
        <v>74253.397172858051</v>
      </c>
    </row>
    <row r="986" spans="1:75" hidden="1">
      <c r="A986" s="1" t="s">
        <v>266</v>
      </c>
      <c r="B986" s="1" t="s">
        <v>95</v>
      </c>
      <c r="C986" s="1" t="s">
        <v>94</v>
      </c>
      <c r="D986" s="3" t="s">
        <v>273</v>
      </c>
      <c r="E986" s="1" t="s">
        <v>289</v>
      </c>
      <c r="F986" s="2" t="s">
        <v>291</v>
      </c>
      <c r="G986" s="2" t="s">
        <v>291</v>
      </c>
      <c r="H986" s="2" t="s">
        <v>291</v>
      </c>
      <c r="I986" s="2" t="s">
        <v>291</v>
      </c>
      <c r="J986" s="2" t="s">
        <v>291</v>
      </c>
      <c r="K986" s="2" t="s">
        <v>291</v>
      </c>
      <c r="L986" s="2" t="s">
        <v>291</v>
      </c>
      <c r="M986" s="2" t="s">
        <v>291</v>
      </c>
      <c r="N986" s="2" t="s">
        <v>291</v>
      </c>
      <c r="O986" s="2" t="s">
        <v>291</v>
      </c>
      <c r="P986" s="2" t="s">
        <v>291</v>
      </c>
      <c r="Q986" s="2" t="s">
        <v>291</v>
      </c>
      <c r="R986" s="2" t="s">
        <v>291</v>
      </c>
      <c r="S986" s="2" t="s">
        <v>291</v>
      </c>
      <c r="T986" s="2" t="s">
        <v>291</v>
      </c>
      <c r="U986" s="2" t="s">
        <v>291</v>
      </c>
      <c r="V986" s="2" t="s">
        <v>291</v>
      </c>
      <c r="W986" s="2" t="s">
        <v>291</v>
      </c>
      <c r="X986" s="2" t="s">
        <v>291</v>
      </c>
      <c r="Y986" s="2" t="s">
        <v>291</v>
      </c>
      <c r="Z986" s="2" t="s">
        <v>291</v>
      </c>
      <c r="AA986" s="2" t="s">
        <v>291</v>
      </c>
      <c r="AB986" s="2" t="s">
        <v>291</v>
      </c>
      <c r="AC986" s="2" t="s">
        <v>291</v>
      </c>
      <c r="AD986" s="2" t="s">
        <v>291</v>
      </c>
      <c r="AE986" s="2" t="s">
        <v>291</v>
      </c>
      <c r="AF986" s="2" t="s">
        <v>291</v>
      </c>
      <c r="AG986" s="2" t="s">
        <v>291</v>
      </c>
      <c r="AH986" s="2" t="s">
        <v>291</v>
      </c>
      <c r="AI986" s="2" t="s">
        <v>291</v>
      </c>
      <c r="AJ986" s="2" t="s">
        <v>291</v>
      </c>
      <c r="AK986" s="2" t="s">
        <v>291</v>
      </c>
      <c r="AL986" s="2" t="s">
        <v>291</v>
      </c>
      <c r="AM986" s="2" t="s">
        <v>291</v>
      </c>
      <c r="AN986" s="2" t="s">
        <v>291</v>
      </c>
      <c r="AO986" s="2" t="s">
        <v>291</v>
      </c>
      <c r="AP986" s="2" t="s">
        <v>291</v>
      </c>
      <c r="AQ986" s="2" t="s">
        <v>291</v>
      </c>
      <c r="AR986" s="2" t="s">
        <v>291</v>
      </c>
      <c r="AS986" s="2" t="s">
        <v>291</v>
      </c>
      <c r="AT986" s="2" t="s">
        <v>291</v>
      </c>
      <c r="AU986" s="2" t="s">
        <v>291</v>
      </c>
      <c r="AV986" s="2" t="s">
        <v>291</v>
      </c>
      <c r="AW986" s="2" t="s">
        <v>291</v>
      </c>
      <c r="AX986" s="2" t="s">
        <v>291</v>
      </c>
      <c r="AY986" s="2">
        <v>25.121627330739955</v>
      </c>
      <c r="AZ986" s="2">
        <v>26.959335025798474</v>
      </c>
      <c r="BA986" s="2">
        <v>29.078201843195725</v>
      </c>
      <c r="BB986" s="2">
        <v>29.836301738457134</v>
      </c>
      <c r="BC986" s="2">
        <v>30.902631091532761</v>
      </c>
      <c r="BD986" s="2">
        <v>32.05639336174319</v>
      </c>
      <c r="BE986" s="2">
        <v>33.089526159386182</v>
      </c>
      <c r="BF986" s="2">
        <v>33.341023065121874</v>
      </c>
      <c r="BG986" s="2">
        <v>34.327940908874389</v>
      </c>
      <c r="BH986" s="2">
        <v>35.455322790777885</v>
      </c>
      <c r="BI986" s="2">
        <v>37.926788093766966</v>
      </c>
      <c r="BJ986" s="2">
        <v>40.139869519935161</v>
      </c>
      <c r="BK986" s="2">
        <v>41.847450361359655</v>
      </c>
      <c r="BL986" s="2">
        <v>41.676740872527461</v>
      </c>
      <c r="BM986" s="2">
        <v>39.008685385846917</v>
      </c>
      <c r="BN986" s="2">
        <v>40.311895180521127</v>
      </c>
      <c r="BO986" s="2">
        <v>41.684502094823145</v>
      </c>
      <c r="BP986" s="2">
        <v>41.414342725831276</v>
      </c>
      <c r="BQ986" s="2">
        <v>40.967361870539072</v>
      </c>
      <c r="BR986" s="2">
        <v>41.521041004383214</v>
      </c>
      <c r="BS986" s="2">
        <v>41.784752693520673</v>
      </c>
      <c r="BT986" s="2">
        <v>43.198711303436781</v>
      </c>
      <c r="BU986" s="2">
        <v>44.857391231579982</v>
      </c>
      <c r="BV986" s="2">
        <v>46.045632433524339</v>
      </c>
      <c r="BW986" s="2">
        <v>46.187337363736461</v>
      </c>
    </row>
    <row r="987" spans="1:75" hidden="1">
      <c r="A987" s="1" t="s">
        <v>266</v>
      </c>
      <c r="B987" s="1" t="s">
        <v>95</v>
      </c>
      <c r="C987" s="1" t="s">
        <v>94</v>
      </c>
      <c r="D987" s="3" t="s">
        <v>272</v>
      </c>
      <c r="E987" s="1" t="s">
        <v>290</v>
      </c>
      <c r="F987" s="2" t="s">
        <v>291</v>
      </c>
      <c r="G987" s="2" t="s">
        <v>291</v>
      </c>
      <c r="H987" s="2" t="s">
        <v>291</v>
      </c>
      <c r="I987" s="2" t="s">
        <v>291</v>
      </c>
      <c r="J987" s="2" t="s">
        <v>291</v>
      </c>
      <c r="K987" s="2" t="s">
        <v>291</v>
      </c>
      <c r="L987" s="2" t="s">
        <v>291</v>
      </c>
      <c r="M987" s="2" t="s">
        <v>291</v>
      </c>
      <c r="N987" s="2" t="s">
        <v>291</v>
      </c>
      <c r="O987" s="2" t="s">
        <v>291</v>
      </c>
      <c r="P987" s="2" t="s">
        <v>291</v>
      </c>
      <c r="Q987" s="2" t="s">
        <v>291</v>
      </c>
      <c r="R987" s="2" t="s">
        <v>291</v>
      </c>
      <c r="S987" s="2" t="s">
        <v>291</v>
      </c>
      <c r="T987" s="2" t="s">
        <v>291</v>
      </c>
      <c r="U987" s="2" t="s">
        <v>291</v>
      </c>
      <c r="V987" s="2" t="s">
        <v>291</v>
      </c>
      <c r="W987" s="2" t="s">
        <v>291</v>
      </c>
      <c r="X987" s="2" t="s">
        <v>291</v>
      </c>
      <c r="Y987" s="2" t="s">
        <v>291</v>
      </c>
      <c r="Z987" s="2" t="s">
        <v>291</v>
      </c>
      <c r="AA987" s="2" t="s">
        <v>291</v>
      </c>
      <c r="AB987" s="2" t="s">
        <v>291</v>
      </c>
      <c r="AC987" s="2" t="s">
        <v>291</v>
      </c>
      <c r="AD987" s="2" t="s">
        <v>291</v>
      </c>
      <c r="AE987" s="2" t="s">
        <v>291</v>
      </c>
      <c r="AF987" s="2" t="s">
        <v>291</v>
      </c>
      <c r="AG987" s="2" t="s">
        <v>291</v>
      </c>
      <c r="AH987" s="2" t="s">
        <v>291</v>
      </c>
      <c r="AI987" s="2" t="s">
        <v>291</v>
      </c>
      <c r="AJ987" s="2">
        <v>23838.649514684977</v>
      </c>
      <c r="AK987" s="2">
        <v>23588.813354241032</v>
      </c>
      <c r="AL987" s="2">
        <v>23144.47107118171</v>
      </c>
      <c r="AM987" s="2">
        <v>23048.888276730166</v>
      </c>
      <c r="AN987" s="2">
        <v>23274.501415801857</v>
      </c>
      <c r="AO987" s="2">
        <v>23288.801468207686</v>
      </c>
      <c r="AP987" s="2">
        <v>23804.684637599483</v>
      </c>
      <c r="AQ987" s="2">
        <v>23500.351014376072</v>
      </c>
      <c r="AR987" s="2">
        <v>22634.175962718215</v>
      </c>
      <c r="AS987" s="2">
        <v>22356.982711285142</v>
      </c>
      <c r="AT987" s="2">
        <v>20391.363597624168</v>
      </c>
      <c r="AU987" s="2">
        <v>18564.78949168283</v>
      </c>
      <c r="AV987" s="2">
        <v>17576.201508596645</v>
      </c>
      <c r="AW987" s="2">
        <v>18119.14974323921</v>
      </c>
      <c r="AX987" s="2">
        <v>19106.486951323623</v>
      </c>
      <c r="AY987" s="2">
        <v>20514.188763691502</v>
      </c>
      <c r="AZ987" s="2">
        <v>21248.836934831001</v>
      </c>
      <c r="BA987" s="2">
        <v>22365.596627695595</v>
      </c>
      <c r="BB987" s="2">
        <v>23150.909747863097</v>
      </c>
      <c r="BC987" s="2">
        <v>24354.586712243923</v>
      </c>
      <c r="BD987" s="2">
        <v>25291.597645436072</v>
      </c>
      <c r="BE987" s="2">
        <v>25996.626872339748</v>
      </c>
      <c r="BF987" s="2">
        <v>26960.487439256369</v>
      </c>
      <c r="BG987" s="2">
        <v>27710.020533988947</v>
      </c>
      <c r="BH987" s="2">
        <v>28897.360745826591</v>
      </c>
      <c r="BI987" s="2">
        <v>30002.099792554145</v>
      </c>
      <c r="BJ987" s="2">
        <v>31598.036509630783</v>
      </c>
      <c r="BK987" s="2">
        <v>33733.353716898258</v>
      </c>
      <c r="BL987" s="2">
        <v>34657.145897376882</v>
      </c>
      <c r="BM987" s="2">
        <v>31667.265123010147</v>
      </c>
      <c r="BN987" s="2">
        <v>31919.710180220398</v>
      </c>
      <c r="BO987" s="2">
        <v>32060.307469594987</v>
      </c>
      <c r="BP987" s="2">
        <v>31139.026043252212</v>
      </c>
      <c r="BQ987" s="2">
        <v>30744.694377205611</v>
      </c>
      <c r="BR987" s="2">
        <v>31620.735009138436</v>
      </c>
      <c r="BS987" s="2">
        <v>32325.266452844793</v>
      </c>
      <c r="BT987" s="2">
        <v>33292.658193814881</v>
      </c>
      <c r="BU987" s="2">
        <v>34894.738322003592</v>
      </c>
      <c r="BV987" s="2">
        <v>36395.13959615842</v>
      </c>
      <c r="BW987" s="2">
        <v>37460.559493930064</v>
      </c>
    </row>
    <row r="988" spans="1:75" hidden="1">
      <c r="A988" s="1" t="s">
        <v>266</v>
      </c>
      <c r="B988" s="1" t="s">
        <v>95</v>
      </c>
      <c r="C988" s="1" t="s">
        <v>94</v>
      </c>
      <c r="D988" s="3" t="s">
        <v>275</v>
      </c>
      <c r="E988" s="1" t="s">
        <v>251</v>
      </c>
      <c r="F988" s="4" t="s">
        <v>291</v>
      </c>
      <c r="G988" s="4" t="s">
        <v>291</v>
      </c>
      <c r="H988" s="4" t="s">
        <v>291</v>
      </c>
      <c r="I988" s="4" t="s">
        <v>291</v>
      </c>
      <c r="J988" s="4" t="s">
        <v>291</v>
      </c>
      <c r="K988" s="4" t="s">
        <v>291</v>
      </c>
      <c r="L988" s="4" t="s">
        <v>291</v>
      </c>
      <c r="M988" s="4" t="s">
        <v>291</v>
      </c>
      <c r="N988" s="4" t="s">
        <v>291</v>
      </c>
      <c r="O988" s="4" t="s">
        <v>291</v>
      </c>
      <c r="P988" s="4" t="s">
        <v>291</v>
      </c>
      <c r="Q988" s="4" t="s">
        <v>291</v>
      </c>
      <c r="R988" s="4" t="s">
        <v>291</v>
      </c>
      <c r="S988" s="4" t="s">
        <v>291</v>
      </c>
      <c r="T988" s="4" t="s">
        <v>291</v>
      </c>
      <c r="U988" s="4" t="s">
        <v>291</v>
      </c>
      <c r="V988" s="4" t="s">
        <v>291</v>
      </c>
      <c r="W988" s="4" t="s">
        <v>291</v>
      </c>
      <c r="X988" s="4" t="s">
        <v>291</v>
      </c>
      <c r="Y988" s="4" t="s">
        <v>291</v>
      </c>
      <c r="Z988" s="4" t="s">
        <v>291</v>
      </c>
      <c r="AA988" s="4" t="s">
        <v>291</v>
      </c>
      <c r="AB988" s="4" t="s">
        <v>291</v>
      </c>
      <c r="AC988" s="4" t="s">
        <v>291</v>
      </c>
      <c r="AD988" s="4" t="s">
        <v>291</v>
      </c>
      <c r="AE988" s="4" t="s">
        <v>291</v>
      </c>
      <c r="AF988" s="4" t="s">
        <v>291</v>
      </c>
      <c r="AG988" s="4" t="s">
        <v>291</v>
      </c>
      <c r="AH988" s="4" t="s">
        <v>291</v>
      </c>
      <c r="AI988" s="4" t="s">
        <v>291</v>
      </c>
      <c r="AJ988" s="4" t="s">
        <v>291</v>
      </c>
      <c r="AK988" s="4">
        <v>-0.71030833169305474</v>
      </c>
      <c r="AL988" s="4">
        <v>-0.71030833169305474</v>
      </c>
      <c r="AM988" s="4">
        <v>0.512820512820511</v>
      </c>
      <c r="AN988" s="4">
        <v>1.9387755102040938</v>
      </c>
      <c r="AO988" s="4">
        <v>1.0010010010010006</v>
      </c>
      <c r="AP988" s="4">
        <v>3.1714568880079286</v>
      </c>
      <c r="AQ988" s="4">
        <v>-0.57636887608067955</v>
      </c>
      <c r="AR988" s="4">
        <v>-2.898550724637694</v>
      </c>
      <c r="AS988" s="4">
        <v>-0.49751243781093191</v>
      </c>
      <c r="AT988" s="4">
        <v>-8.0999999999999961</v>
      </c>
      <c r="AU988" s="4">
        <v>-8.8998356271673629</v>
      </c>
      <c r="AV988" s="4">
        <v>-5.4638318090034392</v>
      </c>
      <c r="AW988" s="4">
        <v>2.843740838463793</v>
      </c>
      <c r="AX988" s="4">
        <v>5.3271821841621492</v>
      </c>
      <c r="AY988" s="4">
        <v>7.3908168506868321</v>
      </c>
      <c r="AZ988" s="4">
        <v>3.5164155362113814</v>
      </c>
      <c r="BA988" s="4">
        <v>5.1142281489576114</v>
      </c>
      <c r="BB988" s="4">
        <v>3.2856986221263762</v>
      </c>
      <c r="BC988" s="4">
        <v>5.2744357946056475</v>
      </c>
      <c r="BD988" s="4">
        <v>4.1552912177176937</v>
      </c>
      <c r="BE988" s="4">
        <v>2.9496451891667164</v>
      </c>
      <c r="BF988" s="4">
        <v>3.8362004409505879</v>
      </c>
      <c r="BG988" s="4">
        <v>2.8421345695204492</v>
      </c>
      <c r="BH988" s="4">
        <v>4.3516833336594951</v>
      </c>
      <c r="BI988" s="4">
        <v>4.002988097619542</v>
      </c>
      <c r="BJ988" s="4">
        <v>5.6560168057629978</v>
      </c>
      <c r="BK988" s="4">
        <v>6.9415723497637583</v>
      </c>
      <c r="BL988" s="4">
        <v>3.3002896530812675</v>
      </c>
      <c r="BM988" s="4">
        <v>-7.7973607981976283</v>
      </c>
      <c r="BN988" s="4">
        <v>1.2376707661718278</v>
      </c>
      <c r="BO988" s="4">
        <v>0.64933631980228501</v>
      </c>
      <c r="BP988" s="4">
        <v>-2.6693853836076697</v>
      </c>
      <c r="BQ988" s="4">
        <v>-1.1322359195580445</v>
      </c>
      <c r="BR988" s="4">
        <v>2.9505834237590234</v>
      </c>
      <c r="BS988" s="4">
        <v>2.3049875925716057</v>
      </c>
      <c r="BT988" s="4">
        <v>3.068070274114465</v>
      </c>
      <c r="BU988" s="4">
        <v>4.880429221707705</v>
      </c>
      <c r="BV988" s="4">
        <v>4.4872259897888123</v>
      </c>
      <c r="BW988" s="4">
        <v>3.0999999999999917</v>
      </c>
    </row>
    <row r="989" spans="1:75" hidden="1">
      <c r="A989" s="1" t="s">
        <v>266</v>
      </c>
      <c r="B989" s="1" t="s">
        <v>95</v>
      </c>
      <c r="C989" s="1" t="s">
        <v>94</v>
      </c>
      <c r="D989" s="3" t="s">
        <v>276</v>
      </c>
      <c r="E989" s="1" t="s">
        <v>252</v>
      </c>
      <c r="F989" s="4" t="s">
        <v>291</v>
      </c>
      <c r="G989" s="4">
        <v>0.55463358019975928</v>
      </c>
      <c r="H989" s="4">
        <v>0.55463358019973708</v>
      </c>
      <c r="I989" s="4">
        <v>0.55463358019975928</v>
      </c>
      <c r="J989" s="4">
        <v>0.55463358019978148</v>
      </c>
      <c r="K989" s="4">
        <v>0.55463358019975928</v>
      </c>
      <c r="L989" s="4">
        <v>0.55463358019975928</v>
      </c>
      <c r="M989" s="4">
        <v>0.55463358019975928</v>
      </c>
      <c r="N989" s="4">
        <v>0.55463358019978148</v>
      </c>
      <c r="O989" s="4">
        <v>0.55463358019975928</v>
      </c>
      <c r="P989" s="4">
        <v>0.55463358019975928</v>
      </c>
      <c r="Q989" s="4">
        <v>0.78364670844670581</v>
      </c>
      <c r="R989" s="4">
        <v>0.7836467084466836</v>
      </c>
      <c r="S989" s="4">
        <v>0.7836467084466836</v>
      </c>
      <c r="T989" s="4">
        <v>0.7836467084466836</v>
      </c>
      <c r="U989" s="4">
        <v>0.7836467084466836</v>
      </c>
      <c r="V989" s="4">
        <v>0.7836467084466836</v>
      </c>
      <c r="W989" s="4">
        <v>0.7836467084466836</v>
      </c>
      <c r="X989" s="4">
        <v>0.7836467084466836</v>
      </c>
      <c r="Y989" s="4">
        <v>0.78364670844670581</v>
      </c>
      <c r="Z989" s="4">
        <v>0.78364670844675022</v>
      </c>
      <c r="AA989" s="4">
        <v>2.1927043539693436</v>
      </c>
      <c r="AB989" s="4">
        <v>2.1927043539693436</v>
      </c>
      <c r="AC989" s="4">
        <v>2.192704353969388</v>
      </c>
      <c r="AD989" s="4">
        <v>2.1927043539693658</v>
      </c>
      <c r="AE989" s="4">
        <v>2.1927043539693658</v>
      </c>
      <c r="AF989" s="4">
        <v>2.1927043539693658</v>
      </c>
      <c r="AG989" s="4">
        <v>2.1927043539693658</v>
      </c>
      <c r="AH989" s="4">
        <v>2.1927043539693658</v>
      </c>
      <c r="AI989" s="4">
        <v>2.192704353969388</v>
      </c>
      <c r="AJ989" s="4">
        <v>2.1927043539693658</v>
      </c>
      <c r="AK989" s="4">
        <v>0.83333333333335258</v>
      </c>
      <c r="AL989" s="4">
        <v>0.9445100354191327</v>
      </c>
      <c r="AM989" s="4">
        <v>0.93567251461987855</v>
      </c>
      <c r="AN989" s="4">
        <v>1.5063731170335881</v>
      </c>
      <c r="AO989" s="4">
        <v>1.4840182648401923</v>
      </c>
      <c r="AP989" s="4">
        <v>1.687289088863908</v>
      </c>
      <c r="AQ989" s="4">
        <v>12.721238938053103</v>
      </c>
      <c r="AR989" s="4">
        <v>-0.58881256133465065</v>
      </c>
      <c r="AS989" s="4">
        <v>-1.2833168805527984</v>
      </c>
      <c r="AT989" s="4">
        <v>-3.9000000000000146</v>
      </c>
      <c r="AU989" s="4">
        <v>-7.7003121748178804</v>
      </c>
      <c r="AV989" s="4">
        <v>-5.5242390078917625</v>
      </c>
      <c r="AW989" s="4">
        <v>-2.9832935560859197</v>
      </c>
      <c r="AX989" s="4">
        <v>-2.4600246002460024</v>
      </c>
      <c r="AY989" s="4">
        <v>-0.25220680958387698</v>
      </c>
      <c r="AZ989" s="4">
        <v>-1.9816792238061764</v>
      </c>
      <c r="BA989" s="4">
        <v>-1.8237720782596223</v>
      </c>
      <c r="BB989" s="4">
        <v>-0.10589401586156288</v>
      </c>
      <c r="BC989" s="4">
        <v>1.5404740961273866</v>
      </c>
      <c r="BD989" s="4">
        <v>1.5570857396712601</v>
      </c>
      <c r="BE989" s="4">
        <v>0.57085365586930781</v>
      </c>
      <c r="BF989" s="4">
        <v>1.5777913096429064</v>
      </c>
      <c r="BG989" s="4">
        <v>-0.30616068083284542</v>
      </c>
      <c r="BH989" s="4">
        <v>0.29206799171042075</v>
      </c>
      <c r="BI989" s="4">
        <v>-0.48393486151111498</v>
      </c>
      <c r="BJ989" s="4">
        <v>1.5761331482856189</v>
      </c>
      <c r="BK989" s="4">
        <v>3.35331624547206</v>
      </c>
      <c r="BL989" s="4">
        <v>2.5640500102480202</v>
      </c>
      <c r="BM989" s="4">
        <v>-1.7905317639535623</v>
      </c>
      <c r="BN989" s="4">
        <v>-2.1161867941804857</v>
      </c>
      <c r="BO989" s="4">
        <v>-1.671343935141878</v>
      </c>
      <c r="BP989" s="4">
        <v>-0.92809877169615085</v>
      </c>
      <c r="BQ989" s="4">
        <v>-1.1245785497844718</v>
      </c>
      <c r="BR989" s="4">
        <v>0.40250350706807492</v>
      </c>
      <c r="BS989" s="4">
        <v>1.3036982900379357</v>
      </c>
      <c r="BT989" s="4">
        <v>1.7972330673909465</v>
      </c>
      <c r="BU989" s="4">
        <v>2.9484106305367241</v>
      </c>
      <c r="BV989" s="4">
        <v>2.9854523734802019</v>
      </c>
      <c r="BW989" s="4">
        <v>2.4762746265849511</v>
      </c>
    </row>
    <row r="990" spans="1:75" hidden="1">
      <c r="A990" s="1" t="s">
        <v>266</v>
      </c>
      <c r="B990" s="1" t="s">
        <v>95</v>
      </c>
      <c r="C990" s="1" t="s">
        <v>94</v>
      </c>
      <c r="D990" s="3" t="s">
        <v>277</v>
      </c>
      <c r="E990" s="1" t="s">
        <v>253</v>
      </c>
      <c r="F990" s="4" t="s">
        <v>291</v>
      </c>
      <c r="G990" s="4" t="s">
        <v>291</v>
      </c>
      <c r="H990" s="4" t="s">
        <v>291</v>
      </c>
      <c r="I990" s="4" t="s">
        <v>291</v>
      </c>
      <c r="J990" s="4" t="s">
        <v>291</v>
      </c>
      <c r="K990" s="4" t="s">
        <v>291</v>
      </c>
      <c r="L990" s="4" t="s">
        <v>291</v>
      </c>
      <c r="M990" s="4" t="s">
        <v>291</v>
      </c>
      <c r="N990" s="4" t="s">
        <v>291</v>
      </c>
      <c r="O990" s="4" t="s">
        <v>291</v>
      </c>
      <c r="P990" s="4" t="s">
        <v>291</v>
      </c>
      <c r="Q990" s="4" t="s">
        <v>291</v>
      </c>
      <c r="R990" s="4" t="s">
        <v>291</v>
      </c>
      <c r="S990" s="4" t="s">
        <v>291</v>
      </c>
      <c r="T990" s="4" t="s">
        <v>291</v>
      </c>
      <c r="U990" s="4" t="s">
        <v>291</v>
      </c>
      <c r="V990" s="4" t="s">
        <v>291</v>
      </c>
      <c r="W990" s="4" t="s">
        <v>291</v>
      </c>
      <c r="X990" s="4" t="s">
        <v>291</v>
      </c>
      <c r="Y990" s="4" t="s">
        <v>291</v>
      </c>
      <c r="Z990" s="4" t="s">
        <v>291</v>
      </c>
      <c r="AA990" s="4" t="s">
        <v>291</v>
      </c>
      <c r="AB990" s="4" t="s">
        <v>291</v>
      </c>
      <c r="AC990" s="4" t="s">
        <v>291</v>
      </c>
      <c r="AD990" s="4" t="s">
        <v>291</v>
      </c>
      <c r="AE990" s="4" t="s">
        <v>291</v>
      </c>
      <c r="AF990" s="4" t="s">
        <v>291</v>
      </c>
      <c r="AG990" s="4" t="s">
        <v>291</v>
      </c>
      <c r="AH990" s="4" t="s">
        <v>291</v>
      </c>
      <c r="AI990" s="4" t="s">
        <v>291</v>
      </c>
      <c r="AJ990" s="4" t="s">
        <v>291</v>
      </c>
      <c r="AK990" s="4" t="s">
        <v>291</v>
      </c>
      <c r="AL990" s="4" t="s">
        <v>291</v>
      </c>
      <c r="AM990" s="4" t="s">
        <v>291</v>
      </c>
      <c r="AN990" s="4" t="s">
        <v>291</v>
      </c>
      <c r="AO990" s="4" t="s">
        <v>291</v>
      </c>
      <c r="AP990" s="4" t="s">
        <v>291</v>
      </c>
      <c r="AQ990" s="4" t="s">
        <v>291</v>
      </c>
      <c r="AR990" s="4" t="s">
        <v>291</v>
      </c>
      <c r="AS990" s="4" t="s">
        <v>291</v>
      </c>
      <c r="AT990" s="4" t="s">
        <v>291</v>
      </c>
      <c r="AU990" s="4" t="s">
        <v>291</v>
      </c>
      <c r="AV990" s="4" t="s">
        <v>291</v>
      </c>
      <c r="AW990" s="4" t="s">
        <v>291</v>
      </c>
      <c r="AX990" s="4" t="s">
        <v>291</v>
      </c>
      <c r="AY990" s="4" t="s">
        <v>291</v>
      </c>
      <c r="AZ990" s="4">
        <v>-3.5398754744433658</v>
      </c>
      <c r="BA990" s="4">
        <v>-2.5452224340662299</v>
      </c>
      <c r="BB990" s="4">
        <v>0.66134933132568907</v>
      </c>
      <c r="BC990" s="4">
        <v>1.6418253322873833</v>
      </c>
      <c r="BD990" s="4">
        <v>0.40657114513473758</v>
      </c>
      <c r="BE990" s="4">
        <v>-0.26468476038642441</v>
      </c>
      <c r="BF990" s="4">
        <v>3.0529466378731218</v>
      </c>
      <c r="BG990" s="4">
        <v>-0.11454547038305396</v>
      </c>
      <c r="BH990" s="4">
        <v>1.0335864196723277</v>
      </c>
      <c r="BI990" s="4">
        <v>-2.7742738169662551</v>
      </c>
      <c r="BJ990" s="4">
        <v>-0.16924797840930372</v>
      </c>
      <c r="BK990" s="4">
        <v>2.5778326590684131</v>
      </c>
      <c r="BL990" s="4">
        <v>3.7234115017121816</v>
      </c>
      <c r="BM990" s="4">
        <v>-1.4910278629675089</v>
      </c>
      <c r="BN990" s="4">
        <v>-2.0351578503361001</v>
      </c>
      <c r="BO990" s="4">
        <v>-2.6648924225299297</v>
      </c>
      <c r="BP990" s="4">
        <v>-2.0344657954246337</v>
      </c>
      <c r="BQ990" s="4">
        <v>-5.3523604882910192E-2</v>
      </c>
      <c r="BR990" s="4">
        <v>1.57774718266388</v>
      </c>
      <c r="BS990" s="4">
        <v>1.6593209475370463</v>
      </c>
      <c r="BT990" s="4">
        <v>-0.30550224632155398</v>
      </c>
      <c r="BU990" s="4">
        <v>1.0022932439155197</v>
      </c>
      <c r="BV990" s="4">
        <v>1.7908567483155613</v>
      </c>
      <c r="BW990" s="4">
        <v>2.7836843356044971</v>
      </c>
    </row>
    <row r="991" spans="1:75" hidden="1">
      <c r="A991" s="1" t="s">
        <v>266</v>
      </c>
      <c r="B991" s="1" t="s">
        <v>95</v>
      </c>
      <c r="C991" s="1" t="s">
        <v>94</v>
      </c>
      <c r="D991" s="3" t="s">
        <v>278</v>
      </c>
      <c r="E991" s="1" t="s">
        <v>254</v>
      </c>
      <c r="F991" s="4" t="s">
        <v>291</v>
      </c>
      <c r="G991" s="4">
        <v>1.0473109004952574</v>
      </c>
      <c r="H991" s="4">
        <v>0.43064301130513183</v>
      </c>
      <c r="I991" s="4">
        <v>0.56105397853534189</v>
      </c>
      <c r="J991" s="4">
        <v>0.75520320453976719</v>
      </c>
      <c r="K991" s="4">
        <v>0.55076011123871282</v>
      </c>
      <c r="L991" s="4">
        <v>0.48105468273784702</v>
      </c>
      <c r="M991" s="4">
        <v>0.54243215007354628</v>
      </c>
      <c r="N991" s="4">
        <v>0.47369004676891535</v>
      </c>
      <c r="O991" s="4">
        <v>0.53423547650766068</v>
      </c>
      <c r="P991" s="4">
        <v>0.59377706141379161</v>
      </c>
      <c r="Q991" s="4">
        <v>0.90482720015201412</v>
      </c>
      <c r="R991" s="4">
        <v>0.706873615883441</v>
      </c>
      <c r="S991" s="4">
        <v>0.76224192368483656</v>
      </c>
      <c r="T991" s="4">
        <v>0.69309128115619956</v>
      </c>
      <c r="U991" s="4">
        <v>0.86975579717858409</v>
      </c>
      <c r="V991" s="4">
        <v>0.73929725712509331</v>
      </c>
      <c r="W991" s="4">
        <v>0.91193232473196773</v>
      </c>
      <c r="X991" s="4">
        <v>0.6640913418567429</v>
      </c>
      <c r="Y991" s="4">
        <v>0.5402180777622112</v>
      </c>
      <c r="Z991" s="4">
        <v>0.5359955123724669</v>
      </c>
      <c r="AA991" s="4">
        <v>0.58988899822705054</v>
      </c>
      <c r="AB991" s="4">
        <v>0.52716382775754855</v>
      </c>
      <c r="AC991" s="4">
        <v>0.52304205935640447</v>
      </c>
      <c r="AD991" s="4">
        <v>0.57597484520419684</v>
      </c>
      <c r="AE991" s="4">
        <v>0.51459738125034793</v>
      </c>
      <c r="AF991" s="4">
        <v>0.72322880371660236</v>
      </c>
      <c r="AG991" s="4">
        <v>0.71866996760940882</v>
      </c>
      <c r="AH991" s="4">
        <v>0.71417163589153621</v>
      </c>
      <c r="AI991" s="4">
        <v>0.76497887057767056</v>
      </c>
      <c r="AJ991" s="4">
        <v>3.3926087540203431</v>
      </c>
      <c r="AK991" s="4">
        <v>0.34129841789416471</v>
      </c>
      <c r="AL991" s="4">
        <v>1.1959183495935166</v>
      </c>
      <c r="AM991" s="4">
        <v>0.92964305746885412</v>
      </c>
      <c r="AN991" s="4">
        <v>0.95062428302603585</v>
      </c>
      <c r="AO991" s="4">
        <v>0.93898322780956445</v>
      </c>
      <c r="AP991" s="4">
        <v>0.93557689293810586</v>
      </c>
      <c r="AQ991" s="4">
        <v>0.71118439814319423</v>
      </c>
      <c r="AR991" s="4">
        <v>0.81737217799751072</v>
      </c>
      <c r="AS991" s="4">
        <v>0.7361700500821966</v>
      </c>
      <c r="AT991" s="4">
        <v>0.7586717450563274</v>
      </c>
      <c r="AU991" s="4">
        <v>6.3433326944117852E-2</v>
      </c>
      <c r="AV991" s="4">
        <v>-0.14656688148637631</v>
      </c>
      <c r="AW991" s="4">
        <v>-0.23801676735963895</v>
      </c>
      <c r="AX991" s="4">
        <v>-0.11565229702984459</v>
      </c>
      <c r="AY991" s="4">
        <v>2.1563830067972134E-2</v>
      </c>
      <c r="AZ991" s="4">
        <v>-6.2516599689976804E-2</v>
      </c>
      <c r="BA991" s="4">
        <v>-0.13433888448188824</v>
      </c>
      <c r="BB991" s="4">
        <v>-0.21790512982160504</v>
      </c>
      <c r="BC991" s="4">
        <v>7.1456380446677237E-2</v>
      </c>
      <c r="BD991" s="4">
        <v>0.29651376961032927</v>
      </c>
      <c r="BE991" s="4">
        <v>0.15764801529669636</v>
      </c>
      <c r="BF991" s="4">
        <v>0.12396714958384791</v>
      </c>
      <c r="BG991" s="4">
        <v>6.0340045108375762E-2</v>
      </c>
      <c r="BH991" s="4">
        <v>6.4061675584858868E-2</v>
      </c>
      <c r="BI991" s="4">
        <v>0.17338407916027698</v>
      </c>
      <c r="BJ991" s="4">
        <v>0.31959925497657693</v>
      </c>
      <c r="BK991" s="4">
        <v>0.1721837640003665</v>
      </c>
      <c r="BL991" s="4">
        <v>0.54680267797762028</v>
      </c>
      <c r="BM991" s="4">
        <v>0.90799778658998687</v>
      </c>
      <c r="BN991" s="4">
        <v>0.43700718106711722</v>
      </c>
      <c r="BO991" s="4">
        <v>0.20794866694411329</v>
      </c>
      <c r="BP991" s="4">
        <v>0.21024506263873644</v>
      </c>
      <c r="BQ991" s="4">
        <v>0.13584271702933304</v>
      </c>
      <c r="BR991" s="4">
        <v>9.837603090943059E-2</v>
      </c>
      <c r="BS991" s="4">
        <v>7.5243231079658024E-2</v>
      </c>
      <c r="BT991" s="4">
        <v>7.319977262274513E-2</v>
      </c>
      <c r="BU991" s="4">
        <v>6.5180288144328635E-2</v>
      </c>
      <c r="BV991" s="4">
        <v>0.17970666859541407</v>
      </c>
      <c r="BW991" s="4">
        <v>0.16772154649600246</v>
      </c>
    </row>
    <row r="992" spans="1:75" hidden="1">
      <c r="A992" s="1" t="s">
        <v>266</v>
      </c>
      <c r="B992" s="1" t="s">
        <v>95</v>
      </c>
      <c r="C992" s="1" t="s">
        <v>94</v>
      </c>
      <c r="D992" s="3" t="s">
        <v>279</v>
      </c>
      <c r="E992" s="1" t="s">
        <v>255</v>
      </c>
      <c r="F992" s="4" t="s">
        <v>291</v>
      </c>
      <c r="G992" s="4" t="s">
        <v>291</v>
      </c>
      <c r="H992" s="4" t="s">
        <v>291</v>
      </c>
      <c r="I992" s="4" t="s">
        <v>291</v>
      </c>
      <c r="J992" s="4" t="s">
        <v>291</v>
      </c>
      <c r="K992" s="4" t="s">
        <v>291</v>
      </c>
      <c r="L992" s="4" t="s">
        <v>291</v>
      </c>
      <c r="M992" s="4" t="s">
        <v>291</v>
      </c>
      <c r="N992" s="4" t="s">
        <v>291</v>
      </c>
      <c r="O992" s="4" t="s">
        <v>291</v>
      </c>
      <c r="P992" s="4" t="s">
        <v>291</v>
      </c>
      <c r="Q992" s="4" t="s">
        <v>291</v>
      </c>
      <c r="R992" s="4" t="s">
        <v>291</v>
      </c>
      <c r="S992" s="4" t="s">
        <v>291</v>
      </c>
      <c r="T992" s="4" t="s">
        <v>291</v>
      </c>
      <c r="U992" s="4" t="s">
        <v>291</v>
      </c>
      <c r="V992" s="4" t="s">
        <v>291</v>
      </c>
      <c r="W992" s="4" t="s">
        <v>291</v>
      </c>
      <c r="X992" s="4" t="s">
        <v>291</v>
      </c>
      <c r="Y992" s="4" t="s">
        <v>291</v>
      </c>
      <c r="Z992" s="4" t="s">
        <v>291</v>
      </c>
      <c r="AA992" s="4" t="s">
        <v>291</v>
      </c>
      <c r="AB992" s="4" t="s">
        <v>291</v>
      </c>
      <c r="AC992" s="4" t="s">
        <v>291</v>
      </c>
      <c r="AD992" s="4" t="s">
        <v>291</v>
      </c>
      <c r="AE992" s="4" t="s">
        <v>291</v>
      </c>
      <c r="AF992" s="4" t="s">
        <v>291</v>
      </c>
      <c r="AG992" s="4" t="s">
        <v>291</v>
      </c>
      <c r="AH992" s="4" t="s">
        <v>291</v>
      </c>
      <c r="AI992" s="4" t="s">
        <v>291</v>
      </c>
      <c r="AJ992" s="4" t="s">
        <v>291</v>
      </c>
      <c r="AK992" s="4">
        <v>-1.5308842958939528</v>
      </c>
      <c r="AL992" s="4">
        <v>-1.6393346864842395</v>
      </c>
      <c r="AM992" s="4">
        <v>-0.41893216864248295</v>
      </c>
      <c r="AN992" s="4">
        <v>0.42598546267824666</v>
      </c>
      <c r="AO992" s="4">
        <v>-0.47595401926111558</v>
      </c>
      <c r="AP992" s="4">
        <v>1.4595411210608811</v>
      </c>
      <c r="AQ992" s="4">
        <v>-11.796896431773252</v>
      </c>
      <c r="AR992" s="4">
        <v>-2.3234187447243815</v>
      </c>
      <c r="AS992" s="4">
        <v>0.79601990049751326</v>
      </c>
      <c r="AT992" s="4">
        <v>-4.3704474505723017</v>
      </c>
      <c r="AU992" s="4">
        <v>-1.2995964348453848</v>
      </c>
      <c r="AV992" s="4">
        <v>6.393936206914308E-2</v>
      </c>
      <c r="AW992" s="4">
        <v>6.0062174940131108</v>
      </c>
      <c r="AX992" s="4">
        <v>7.9836054422746772</v>
      </c>
      <c r="AY992" s="4">
        <v>7.6623486252777262</v>
      </c>
      <c r="AZ992" s="4">
        <v>5.6092521443735111</v>
      </c>
      <c r="BA992" s="4">
        <v>7.0668840859803073</v>
      </c>
      <c r="BB992" s="4">
        <v>3.3951879388424366</v>
      </c>
      <c r="BC992" s="4">
        <v>3.6773136345053414</v>
      </c>
      <c r="BD992" s="4">
        <v>2.5583694718324335</v>
      </c>
      <c r="BE992" s="4">
        <v>2.365289193464637</v>
      </c>
      <c r="BF992" s="4">
        <v>2.2233296296267246</v>
      </c>
      <c r="BG992" s="4">
        <v>3.1579636934977673</v>
      </c>
      <c r="BH992" s="4">
        <v>4.0477930341257018</v>
      </c>
      <c r="BI992" s="4">
        <v>4.5087423351059419</v>
      </c>
      <c r="BJ992" s="4">
        <v>4.0165770550857349</v>
      </c>
      <c r="BK992" s="4">
        <v>3.4718345135334783</v>
      </c>
      <c r="BL992" s="4">
        <v>0.71783401958063209</v>
      </c>
      <c r="BM992" s="4">
        <v>-6.1163441184781231</v>
      </c>
      <c r="BN992" s="4">
        <v>3.4263658622495363</v>
      </c>
      <c r="BO992" s="4">
        <v>2.3601260790276912</v>
      </c>
      <c r="BP992" s="4">
        <v>-1.7575988653925734</v>
      </c>
      <c r="BQ992" s="4">
        <v>-7.7444623358013942E-3</v>
      </c>
      <c r="BR992" s="4">
        <v>2.5378649213777527</v>
      </c>
      <c r="BS992" s="4">
        <v>0.9884035029668059</v>
      </c>
      <c r="BT992" s="4">
        <v>1.2484005394156616</v>
      </c>
      <c r="BU992" s="4">
        <v>1.876686176442921</v>
      </c>
      <c r="BV992" s="4">
        <v>1.4582385974888812</v>
      </c>
      <c r="BW992" s="4">
        <v>0.60865344265084165</v>
      </c>
    </row>
    <row r="993" spans="1:75" hidden="1">
      <c r="A993" s="1" t="s">
        <v>266</v>
      </c>
      <c r="B993" s="1" t="s">
        <v>95</v>
      </c>
      <c r="C993" s="1" t="s">
        <v>94</v>
      </c>
      <c r="D993" s="3" t="s">
        <v>280</v>
      </c>
      <c r="E993" s="1" t="s">
        <v>256</v>
      </c>
      <c r="F993" s="4" t="s">
        <v>291</v>
      </c>
      <c r="G993" s="4" t="s">
        <v>291</v>
      </c>
      <c r="H993" s="4" t="s">
        <v>291</v>
      </c>
      <c r="I993" s="4" t="s">
        <v>291</v>
      </c>
      <c r="J993" s="4" t="s">
        <v>291</v>
      </c>
      <c r="K993" s="4" t="s">
        <v>291</v>
      </c>
      <c r="L993" s="4" t="s">
        <v>291</v>
      </c>
      <c r="M993" s="4" t="s">
        <v>291</v>
      </c>
      <c r="N993" s="4" t="s">
        <v>291</v>
      </c>
      <c r="O993" s="4" t="s">
        <v>291</v>
      </c>
      <c r="P993" s="4" t="s">
        <v>291</v>
      </c>
      <c r="Q993" s="4" t="s">
        <v>291</v>
      </c>
      <c r="R993" s="4" t="s">
        <v>291</v>
      </c>
      <c r="S993" s="4" t="s">
        <v>291</v>
      </c>
      <c r="T993" s="4" t="s">
        <v>291</v>
      </c>
      <c r="U993" s="4" t="s">
        <v>291</v>
      </c>
      <c r="V993" s="4" t="s">
        <v>291</v>
      </c>
      <c r="W993" s="4" t="s">
        <v>291</v>
      </c>
      <c r="X993" s="4" t="s">
        <v>291</v>
      </c>
      <c r="Y993" s="4" t="s">
        <v>291</v>
      </c>
      <c r="Z993" s="4" t="s">
        <v>291</v>
      </c>
      <c r="AA993" s="4" t="s">
        <v>291</v>
      </c>
      <c r="AB993" s="4" t="s">
        <v>291</v>
      </c>
      <c r="AC993" s="4" t="s">
        <v>291</v>
      </c>
      <c r="AD993" s="4" t="s">
        <v>291</v>
      </c>
      <c r="AE993" s="4" t="s">
        <v>291</v>
      </c>
      <c r="AF993" s="4" t="s">
        <v>291</v>
      </c>
      <c r="AG993" s="4" t="s">
        <v>291</v>
      </c>
      <c r="AH993" s="4" t="s">
        <v>291</v>
      </c>
      <c r="AI993" s="4" t="s">
        <v>291</v>
      </c>
      <c r="AJ993" s="4" t="s">
        <v>291</v>
      </c>
      <c r="AK993" s="4" t="s">
        <v>291</v>
      </c>
      <c r="AL993" s="4" t="s">
        <v>291</v>
      </c>
      <c r="AM993" s="4" t="s">
        <v>291</v>
      </c>
      <c r="AN993" s="4" t="s">
        <v>291</v>
      </c>
      <c r="AO993" s="4" t="s">
        <v>291</v>
      </c>
      <c r="AP993" s="4" t="s">
        <v>291</v>
      </c>
      <c r="AQ993" s="4" t="s">
        <v>291</v>
      </c>
      <c r="AR993" s="4" t="s">
        <v>291</v>
      </c>
      <c r="AS993" s="4" t="s">
        <v>291</v>
      </c>
      <c r="AT993" s="4" t="s">
        <v>291</v>
      </c>
      <c r="AU993" s="4" t="s">
        <v>291</v>
      </c>
      <c r="AV993" s="4" t="s">
        <v>291</v>
      </c>
      <c r="AW993" s="4" t="s">
        <v>291</v>
      </c>
      <c r="AX993" s="4" t="s">
        <v>291</v>
      </c>
      <c r="AY993" s="4" t="s">
        <v>291</v>
      </c>
      <c r="AZ993" s="4">
        <v>7.3152414485896822</v>
      </c>
      <c r="BA993" s="4">
        <v>7.8594921401793583</v>
      </c>
      <c r="BB993" s="4">
        <v>2.6071072047352262</v>
      </c>
      <c r="BC993" s="4">
        <v>3.5739327294079359</v>
      </c>
      <c r="BD993" s="4">
        <v>3.7335405739175043</v>
      </c>
      <c r="BE993" s="4">
        <v>3.2228603698005287</v>
      </c>
      <c r="BF993" s="4">
        <v>0.76004988564744025</v>
      </c>
      <c r="BG993" s="4">
        <v>2.9600706667724186</v>
      </c>
      <c r="BH993" s="4">
        <v>3.28415236118067</v>
      </c>
      <c r="BI993" s="4">
        <v>6.9706467420229457</v>
      </c>
      <c r="BJ993" s="4">
        <v>5.8351406417457952</v>
      </c>
      <c r="BK993" s="4">
        <v>4.2540767118748324</v>
      </c>
      <c r="BL993" s="4">
        <v>-0.40793283069361364</v>
      </c>
      <c r="BM993" s="4">
        <v>-6.4017853383523171</v>
      </c>
      <c r="BN993" s="4">
        <v>3.3408195682160358</v>
      </c>
      <c r="BO993" s="4">
        <v>3.4049674622225856</v>
      </c>
      <c r="BP993" s="4">
        <v>-0.64810506402912527</v>
      </c>
      <c r="BQ993" s="4">
        <v>-1.0792899895846975</v>
      </c>
      <c r="BR993" s="4">
        <v>1.3515127861877252</v>
      </c>
      <c r="BS993" s="4">
        <v>0.63512783581129995</v>
      </c>
      <c r="BT993" s="4">
        <v>3.3839104428524447</v>
      </c>
      <c r="BU993" s="4">
        <v>3.8396514111087354</v>
      </c>
      <c r="BV993" s="4">
        <v>2.6489306874980079</v>
      </c>
      <c r="BW993" s="4">
        <v>0.30774890629787777</v>
      </c>
    </row>
    <row r="994" spans="1:75" hidden="1">
      <c r="A994" s="1" t="s">
        <v>266</v>
      </c>
      <c r="B994" s="1" t="s">
        <v>95</v>
      </c>
      <c r="C994" s="1" t="s">
        <v>94</v>
      </c>
      <c r="D994" s="3" t="s">
        <v>281</v>
      </c>
      <c r="E994" s="1" t="s">
        <v>257</v>
      </c>
      <c r="F994" s="4" t="s">
        <v>291</v>
      </c>
      <c r="G994" s="4" t="s">
        <v>291</v>
      </c>
      <c r="H994" s="4" t="s">
        <v>291</v>
      </c>
      <c r="I994" s="4" t="s">
        <v>291</v>
      </c>
      <c r="J994" s="4" t="s">
        <v>291</v>
      </c>
      <c r="K994" s="4" t="s">
        <v>291</v>
      </c>
      <c r="L994" s="4" t="s">
        <v>291</v>
      </c>
      <c r="M994" s="4" t="s">
        <v>291</v>
      </c>
      <c r="N994" s="4" t="s">
        <v>291</v>
      </c>
      <c r="O994" s="4" t="s">
        <v>291</v>
      </c>
      <c r="P994" s="4" t="s">
        <v>291</v>
      </c>
      <c r="Q994" s="4" t="s">
        <v>291</v>
      </c>
      <c r="R994" s="4" t="s">
        <v>291</v>
      </c>
      <c r="S994" s="4" t="s">
        <v>291</v>
      </c>
      <c r="T994" s="4" t="s">
        <v>291</v>
      </c>
      <c r="U994" s="4" t="s">
        <v>291</v>
      </c>
      <c r="V994" s="4" t="s">
        <v>291</v>
      </c>
      <c r="W994" s="4" t="s">
        <v>291</v>
      </c>
      <c r="X994" s="4" t="s">
        <v>291</v>
      </c>
      <c r="Y994" s="4" t="s">
        <v>291</v>
      </c>
      <c r="Z994" s="4" t="s">
        <v>291</v>
      </c>
      <c r="AA994" s="4" t="s">
        <v>291</v>
      </c>
      <c r="AB994" s="4" t="s">
        <v>291</v>
      </c>
      <c r="AC994" s="4" t="s">
        <v>291</v>
      </c>
      <c r="AD994" s="4" t="s">
        <v>291</v>
      </c>
      <c r="AE994" s="4" t="s">
        <v>291</v>
      </c>
      <c r="AF994" s="4" t="s">
        <v>291</v>
      </c>
      <c r="AG994" s="4" t="s">
        <v>291</v>
      </c>
      <c r="AH994" s="4" t="s">
        <v>291</v>
      </c>
      <c r="AI994" s="4" t="s">
        <v>291</v>
      </c>
      <c r="AJ994" s="4" t="s">
        <v>291</v>
      </c>
      <c r="AK994" s="4">
        <v>-1.0480298403231392</v>
      </c>
      <c r="AL994" s="4">
        <v>-1.8836991771755907</v>
      </c>
      <c r="AM994" s="4">
        <v>-0.41298327431020798</v>
      </c>
      <c r="AN994" s="4">
        <v>0.97884607866085549</v>
      </c>
      <c r="AO994" s="4">
        <v>6.144085387849163E-2</v>
      </c>
      <c r="AP994" s="4">
        <v>2.2151555119573008</v>
      </c>
      <c r="AQ994" s="4">
        <v>-1.2784610586385026</v>
      </c>
      <c r="AR994" s="4">
        <v>-3.685796229715832</v>
      </c>
      <c r="AS994" s="4">
        <v>-1.2246668572765795</v>
      </c>
      <c r="AT994" s="4">
        <v>-8.7919695561994864</v>
      </c>
      <c r="AU994" s="4">
        <v>-8.9575868587530643</v>
      </c>
      <c r="AV994" s="4">
        <v>-5.3250697161369764</v>
      </c>
      <c r="AW994" s="4">
        <v>3.0891102060761177</v>
      </c>
      <c r="AX994" s="4">
        <v>5.4491365327604235</v>
      </c>
      <c r="AY994" s="4">
        <v>7.3676642700156947</v>
      </c>
      <c r="AZ994" s="4">
        <v>3.5811709622160182</v>
      </c>
      <c r="BA994" s="4">
        <v>5.2556273846405599</v>
      </c>
      <c r="BB994" s="4">
        <v>3.5112549566195694</v>
      </c>
      <c r="BC994" s="4">
        <v>5.1992642081459595</v>
      </c>
      <c r="BD994" s="4">
        <v>3.8473694678673453</v>
      </c>
      <c r="BE994" s="4">
        <v>2.7876025737381571</v>
      </c>
      <c r="BF994" s="4">
        <v>3.7076370394120595</v>
      </c>
      <c r="BG994" s="4">
        <v>2.7801170005598674</v>
      </c>
      <c r="BH994" s="4">
        <v>4.2848766942675365</v>
      </c>
      <c r="BI994" s="4">
        <v>3.8229755874404692</v>
      </c>
      <c r="BJ994" s="4">
        <v>5.3194167345337551</v>
      </c>
      <c r="BK994" s="4">
        <v>6.7577528325744263</v>
      </c>
      <c r="BL994" s="4">
        <v>2.7385127142453891</v>
      </c>
      <c r="BM994" s="4">
        <v>-8.6270253852410725</v>
      </c>
      <c r="BN994" s="4">
        <v>0.79717985190586038</v>
      </c>
      <c r="BO994" s="4">
        <v>0.44047169783425488</v>
      </c>
      <c r="BP994" s="4">
        <v>-2.8735888675318844</v>
      </c>
      <c r="BQ994" s="4">
        <v>-1.2663583809553569</v>
      </c>
      <c r="BR994" s="4">
        <v>2.8494042620320403</v>
      </c>
      <c r="BS994" s="4">
        <v>2.2280678912199425</v>
      </c>
      <c r="BT994" s="4">
        <v>2.9926798666340071</v>
      </c>
      <c r="BU994" s="4">
        <v>4.8121123848451131</v>
      </c>
      <c r="BV994" s="4">
        <v>4.2997923076807387</v>
      </c>
      <c r="BW994" s="4">
        <v>2.9273686255735454</v>
      </c>
    </row>
    <row r="995" spans="1:75" hidden="1">
      <c r="A995" s="1" t="s">
        <v>266</v>
      </c>
      <c r="B995" s="1" t="s">
        <v>97</v>
      </c>
      <c r="C995" s="1" t="s">
        <v>96</v>
      </c>
      <c r="D995" s="3" t="s">
        <v>267</v>
      </c>
      <c r="E995" s="1" t="s">
        <v>283</v>
      </c>
      <c r="F995" s="2" t="s">
        <v>291</v>
      </c>
      <c r="G995" s="2" t="s">
        <v>291</v>
      </c>
      <c r="H995" s="2" t="s">
        <v>291</v>
      </c>
      <c r="I995" s="2" t="s">
        <v>291</v>
      </c>
      <c r="J995" s="2" t="s">
        <v>291</v>
      </c>
      <c r="K995" s="2" t="s">
        <v>291</v>
      </c>
      <c r="L995" s="2" t="s">
        <v>291</v>
      </c>
      <c r="M995" s="2" t="s">
        <v>291</v>
      </c>
      <c r="N995" s="2" t="s">
        <v>291</v>
      </c>
      <c r="O995" s="2" t="s">
        <v>291</v>
      </c>
      <c r="P995" s="2" t="s">
        <v>291</v>
      </c>
      <c r="Q995" s="2" t="s">
        <v>291</v>
      </c>
      <c r="R995" s="2" t="s">
        <v>291</v>
      </c>
      <c r="S995" s="2" t="s">
        <v>291</v>
      </c>
      <c r="T995" s="2" t="s">
        <v>291</v>
      </c>
      <c r="U995" s="2" t="s">
        <v>291</v>
      </c>
      <c r="V995" s="2" t="s">
        <v>291</v>
      </c>
      <c r="W995" s="2" t="s">
        <v>291</v>
      </c>
      <c r="X995" s="2" t="s">
        <v>291</v>
      </c>
      <c r="Y995" s="2" t="s">
        <v>291</v>
      </c>
      <c r="Z995" s="2" t="s">
        <v>291</v>
      </c>
      <c r="AA995" s="2" t="s">
        <v>291</v>
      </c>
      <c r="AB995" s="2" t="s">
        <v>291</v>
      </c>
      <c r="AC995" s="2" t="s">
        <v>291</v>
      </c>
      <c r="AD995" s="2" t="s">
        <v>291</v>
      </c>
      <c r="AE995" s="2" t="s">
        <v>291</v>
      </c>
      <c r="AF995" s="2" t="s">
        <v>291</v>
      </c>
      <c r="AG995" s="2" t="s">
        <v>291</v>
      </c>
      <c r="AH995" s="2" t="s">
        <v>291</v>
      </c>
      <c r="AI995" s="2" t="s">
        <v>291</v>
      </c>
      <c r="AJ995" s="2">
        <v>17168.843285296585</v>
      </c>
      <c r="AK995" s="2">
        <v>17252.375133609694</v>
      </c>
      <c r="AL995" s="2">
        <v>17336.313390762738</v>
      </c>
      <c r="AM995" s="2">
        <v>17989.921280703606</v>
      </c>
      <c r="AN995" s="2">
        <v>18261.147233472864</v>
      </c>
      <c r="AO995" s="2">
        <v>18463.962694832822</v>
      </c>
      <c r="AP995" s="2">
        <v>18898.892275263326</v>
      </c>
      <c r="AQ995" s="2">
        <v>18476.038048069448</v>
      </c>
      <c r="AR995" s="2">
        <v>20804.221657380585</v>
      </c>
      <c r="AS995" s="2">
        <v>19248.827409187146</v>
      </c>
      <c r="AT995" s="2">
        <v>19076.667557218028</v>
      </c>
      <c r="AU995" s="2">
        <v>17455.150814854496</v>
      </c>
      <c r="AV995" s="2">
        <v>11817.137101656492</v>
      </c>
      <c r="AW995" s="2">
        <v>10505.553054743637</v>
      </c>
      <c r="AX995" s="2">
        <v>8257.2596454979503</v>
      </c>
      <c r="AY995" s="2">
        <v>7225.2673350036157</v>
      </c>
      <c r="AZ995" s="2">
        <v>6909.6676578106581</v>
      </c>
      <c r="BA995" s="2">
        <v>7027.1320079934376</v>
      </c>
      <c r="BB995" s="2">
        <v>7399.5700044170899</v>
      </c>
      <c r="BC995" s="2">
        <v>7673.2800988804784</v>
      </c>
      <c r="BD995" s="2">
        <v>8310.1623470875584</v>
      </c>
      <c r="BE995" s="2">
        <v>9157.7989064904905</v>
      </c>
      <c r="BF995" s="2">
        <v>9991.1586069811256</v>
      </c>
      <c r="BG995" s="2">
        <v>11010.256784893201</v>
      </c>
      <c r="BH995" s="2">
        <v>12177.344004091881</v>
      </c>
      <c r="BI995" s="2">
        <v>12993.226052366039</v>
      </c>
      <c r="BJ995" s="2">
        <v>13902.751876031662</v>
      </c>
      <c r="BK995" s="2">
        <v>14987.166522362133</v>
      </c>
      <c r="BL995" s="2">
        <v>16171.152677628741</v>
      </c>
      <c r="BM995" s="2">
        <v>16801.827632056262</v>
      </c>
      <c r="BN995" s="2">
        <v>17893.946428139916</v>
      </c>
      <c r="BO995" s="2">
        <v>19218.098463822273</v>
      </c>
      <c r="BP995" s="2">
        <v>20659.455848608937</v>
      </c>
      <c r="BQ995" s="2">
        <v>22188.255581406003</v>
      </c>
      <c r="BR995" s="2">
        <v>23674.868705360201</v>
      </c>
      <c r="BS995" s="2">
        <v>25095.360827681812</v>
      </c>
      <c r="BT995" s="2">
        <v>26826.940724791853</v>
      </c>
      <c r="BU995" s="2">
        <v>28731.653516252074</v>
      </c>
      <c r="BV995" s="2">
        <v>30742.869262389719</v>
      </c>
      <c r="BW995" s="2">
        <v>32741.155764445048</v>
      </c>
    </row>
    <row r="996" spans="1:75" hidden="1">
      <c r="A996" s="1" t="s">
        <v>266</v>
      </c>
      <c r="B996" s="1" t="s">
        <v>97</v>
      </c>
      <c r="C996" s="1" t="s">
        <v>96</v>
      </c>
      <c r="D996" s="3" t="s">
        <v>269</v>
      </c>
      <c r="E996" s="1" t="s">
        <v>284</v>
      </c>
      <c r="F996" s="2">
        <v>611.59788559775473</v>
      </c>
      <c r="G996" s="2">
        <v>627.47768370544838</v>
      </c>
      <c r="H996" s="2">
        <v>643.76979191734495</v>
      </c>
      <c r="I996" s="2">
        <v>660.48491563541961</v>
      </c>
      <c r="J996" s="2">
        <v>677.63403822144119</v>
      </c>
      <c r="K996" s="2">
        <v>695.22842821404311</v>
      </c>
      <c r="L996" s="2">
        <v>713.27964673318161</v>
      </c>
      <c r="M996" s="2">
        <v>731.7995550768469</v>
      </c>
      <c r="N996" s="2">
        <v>750.80032251501837</v>
      </c>
      <c r="O996" s="2">
        <v>770.2944342859854</v>
      </c>
      <c r="P996" s="2">
        <v>790.29469980028932</v>
      </c>
      <c r="Q996" s="2">
        <v>805.07254963940909</v>
      </c>
      <c r="R996" s="2">
        <v>820.12673290949169</v>
      </c>
      <c r="S996" s="2">
        <v>835.46241681455513</v>
      </c>
      <c r="T996" s="2">
        <v>851.08486518101074</v>
      </c>
      <c r="U996" s="2">
        <v>866.99944026442051</v>
      </c>
      <c r="V996" s="2">
        <v>883.21160459004</v>
      </c>
      <c r="W996" s="2">
        <v>899.72692282777825</v>
      </c>
      <c r="X996" s="2">
        <v>916.55106370221677</v>
      </c>
      <c r="Y996" s="2">
        <v>933.68980193834511</v>
      </c>
      <c r="Z996" s="2">
        <v>951.14902024367882</v>
      </c>
      <c r="AA996" s="2">
        <v>991.50077035741651</v>
      </c>
      <c r="AB996" s="2">
        <v>1033.5644117758673</v>
      </c>
      <c r="AC996" s="2">
        <v>1077.4125701430464</v>
      </c>
      <c r="AD996" s="2">
        <v>1123.1209521888734</v>
      </c>
      <c r="AE996" s="2">
        <v>1170.7684764418216</v>
      </c>
      <c r="AF996" s="2">
        <v>1220.4374094869488</v>
      </c>
      <c r="AG996" s="2">
        <v>1272.2135080045691</v>
      </c>
      <c r="AH996" s="2">
        <v>1326.1861668348017</v>
      </c>
      <c r="AI996" s="2">
        <v>1382.4485733236438</v>
      </c>
      <c r="AJ996" s="2">
        <v>1441.0978682170542</v>
      </c>
      <c r="AK996" s="2">
        <v>1486.2744429866425</v>
      </c>
      <c r="AL996" s="2">
        <v>1532.8672455870565</v>
      </c>
      <c r="AM996" s="2">
        <v>1580.9206729492062</v>
      </c>
      <c r="AN996" s="2">
        <v>1630.4805137909948</v>
      </c>
      <c r="AO996" s="2">
        <v>1681.5939922480618</v>
      </c>
      <c r="AP996" s="2">
        <v>1713.5348837209301</v>
      </c>
      <c r="AQ996" s="2">
        <v>1775.5377906976742</v>
      </c>
      <c r="AR996" s="2">
        <v>1820.6308139534883</v>
      </c>
      <c r="AS996" s="2">
        <v>1878.8759689922479</v>
      </c>
      <c r="AT996" s="2">
        <v>1939</v>
      </c>
      <c r="AU996" s="2">
        <v>1971</v>
      </c>
      <c r="AV996" s="2">
        <v>1909</v>
      </c>
      <c r="AW996" s="2">
        <v>1855.0000000099999</v>
      </c>
      <c r="AX996" s="2">
        <v>1855</v>
      </c>
      <c r="AY996" s="2">
        <v>1853</v>
      </c>
      <c r="AZ996" s="2">
        <v>1731</v>
      </c>
      <c r="BA996" s="2">
        <v>1791</v>
      </c>
      <c r="BB996" s="2">
        <v>1796</v>
      </c>
      <c r="BC996" s="2">
        <v>1737</v>
      </c>
      <c r="BD996" s="2">
        <v>1746</v>
      </c>
      <c r="BE996" s="2">
        <v>1829</v>
      </c>
      <c r="BF996" s="2">
        <v>1857</v>
      </c>
      <c r="BG996" s="2">
        <v>1885</v>
      </c>
      <c r="BH996" s="2">
        <v>2088</v>
      </c>
      <c r="BI996" s="2">
        <v>2112</v>
      </c>
      <c r="BJ996" s="2">
        <v>2131</v>
      </c>
      <c r="BK996" s="2">
        <v>2150</v>
      </c>
      <c r="BL996" s="2">
        <v>2158</v>
      </c>
      <c r="BM996" s="2">
        <v>2210</v>
      </c>
      <c r="BN996" s="2">
        <v>2233</v>
      </c>
      <c r="BO996" s="2">
        <v>2249</v>
      </c>
      <c r="BP996" s="2">
        <v>2292</v>
      </c>
      <c r="BQ996" s="2">
        <v>2307</v>
      </c>
      <c r="BR996" s="2">
        <v>2325</v>
      </c>
      <c r="BS996" s="2">
        <v>2380</v>
      </c>
      <c r="BT996" s="2">
        <v>2385</v>
      </c>
      <c r="BU996" s="2">
        <v>2441.5011389521642</v>
      </c>
      <c r="BV996" s="2">
        <v>2487.1366742596811</v>
      </c>
      <c r="BW996" s="2">
        <v>2530.5990888382685</v>
      </c>
    </row>
    <row r="997" spans="1:75" hidden="1">
      <c r="A997" s="1" t="s">
        <v>266</v>
      </c>
      <c r="B997" s="1" t="s">
        <v>97</v>
      </c>
      <c r="C997" s="1" t="s">
        <v>96</v>
      </c>
      <c r="D997" s="3" t="s">
        <v>270</v>
      </c>
      <c r="E997" s="1" t="s">
        <v>285</v>
      </c>
      <c r="F997" s="2" t="s">
        <v>291</v>
      </c>
      <c r="G997" s="2" t="s">
        <v>291</v>
      </c>
      <c r="H997" s="2" t="s">
        <v>291</v>
      </c>
      <c r="I997" s="2" t="s">
        <v>291</v>
      </c>
      <c r="J997" s="2" t="s">
        <v>291</v>
      </c>
      <c r="K997" s="2" t="s">
        <v>291</v>
      </c>
      <c r="L997" s="2" t="s">
        <v>291</v>
      </c>
      <c r="M997" s="2" t="s">
        <v>291</v>
      </c>
      <c r="N997" s="2" t="s">
        <v>291</v>
      </c>
      <c r="O997" s="2" t="s">
        <v>291</v>
      </c>
      <c r="P997" s="2" t="s">
        <v>291</v>
      </c>
      <c r="Q997" s="2" t="s">
        <v>291</v>
      </c>
      <c r="R997" s="2" t="s">
        <v>291</v>
      </c>
      <c r="S997" s="2" t="s">
        <v>291</v>
      </c>
      <c r="T997" s="2" t="s">
        <v>291</v>
      </c>
      <c r="U997" s="2" t="s">
        <v>291</v>
      </c>
      <c r="V997" s="2" t="s">
        <v>291</v>
      </c>
      <c r="W997" s="2" t="s">
        <v>291</v>
      </c>
      <c r="X997" s="2" t="s">
        <v>291</v>
      </c>
      <c r="Y997" s="2" t="s">
        <v>291</v>
      </c>
      <c r="Z997" s="2" t="s">
        <v>291</v>
      </c>
      <c r="AA997" s="2" t="s">
        <v>291</v>
      </c>
      <c r="AB997" s="2" t="s">
        <v>291</v>
      </c>
      <c r="AC997" s="2" t="s">
        <v>291</v>
      </c>
      <c r="AD997" s="2" t="s">
        <v>291</v>
      </c>
      <c r="AE997" s="2" t="s">
        <v>291</v>
      </c>
      <c r="AF997" s="2" t="s">
        <v>291</v>
      </c>
      <c r="AG997" s="2" t="s">
        <v>291</v>
      </c>
      <c r="AH997" s="2" t="s">
        <v>291</v>
      </c>
      <c r="AI997" s="2" t="s">
        <v>291</v>
      </c>
      <c r="AJ997" s="2" t="s">
        <v>291</v>
      </c>
      <c r="AK997" s="2" t="s">
        <v>291</v>
      </c>
      <c r="AL997" s="2" t="s">
        <v>291</v>
      </c>
      <c r="AM997" s="2" t="s">
        <v>291</v>
      </c>
      <c r="AN997" s="2" t="s">
        <v>291</v>
      </c>
      <c r="AO997" s="2" t="s">
        <v>291</v>
      </c>
      <c r="AP997" s="2" t="s">
        <v>291</v>
      </c>
      <c r="AQ997" s="2" t="s">
        <v>291</v>
      </c>
      <c r="AR997" s="2" t="s">
        <v>291</v>
      </c>
      <c r="AS997" s="2" t="s">
        <v>291</v>
      </c>
      <c r="AT997" s="2" t="s">
        <v>291</v>
      </c>
      <c r="AU997" s="2" t="s">
        <v>291</v>
      </c>
      <c r="AV997" s="2" t="s">
        <v>291</v>
      </c>
      <c r="AW997" s="2" t="s">
        <v>291</v>
      </c>
      <c r="AX997" s="2" t="s">
        <v>291</v>
      </c>
      <c r="AY997" s="2" t="s">
        <v>291</v>
      </c>
      <c r="AZ997" s="2" t="s">
        <v>291</v>
      </c>
      <c r="BA997" s="2" t="s">
        <v>291</v>
      </c>
      <c r="BB997" s="2" t="s">
        <v>291</v>
      </c>
      <c r="BC997" s="2" t="s">
        <v>291</v>
      </c>
      <c r="BD997" s="2" t="s">
        <v>291</v>
      </c>
      <c r="BE997" s="2" t="s">
        <v>291</v>
      </c>
      <c r="BF997" s="2" t="s">
        <v>291</v>
      </c>
      <c r="BG997" s="2" t="s">
        <v>291</v>
      </c>
      <c r="BH997" s="2" t="s">
        <v>291</v>
      </c>
      <c r="BI997" s="2" t="s">
        <v>291</v>
      </c>
      <c r="BJ997" s="2" t="s">
        <v>291</v>
      </c>
      <c r="BK997" s="2" t="s">
        <v>291</v>
      </c>
      <c r="BL997" s="2" t="s">
        <v>291</v>
      </c>
      <c r="BM997" s="2" t="s">
        <v>291</v>
      </c>
      <c r="BN997" s="2" t="s">
        <v>291</v>
      </c>
      <c r="BO997" s="2" t="s">
        <v>291</v>
      </c>
      <c r="BP997" s="2" t="s">
        <v>291</v>
      </c>
      <c r="BQ997" s="2" t="s">
        <v>291</v>
      </c>
      <c r="BR997" s="2" t="s">
        <v>291</v>
      </c>
      <c r="BS997" s="2" t="s">
        <v>291</v>
      </c>
      <c r="BT997" s="2" t="s">
        <v>291</v>
      </c>
      <c r="BU997" s="2" t="s">
        <v>291</v>
      </c>
      <c r="BV997" s="2" t="s">
        <v>291</v>
      </c>
      <c r="BW997" s="2" t="s">
        <v>291</v>
      </c>
    </row>
    <row r="998" spans="1:75" hidden="1">
      <c r="A998" s="1" t="s">
        <v>266</v>
      </c>
      <c r="B998" s="1" t="s">
        <v>97</v>
      </c>
      <c r="C998" s="1" t="s">
        <v>96</v>
      </c>
      <c r="D998" s="3" t="s">
        <v>271</v>
      </c>
      <c r="E998" s="1" t="s">
        <v>286</v>
      </c>
      <c r="F998" s="2" t="s">
        <v>291</v>
      </c>
      <c r="G998" s="2" t="s">
        <v>291</v>
      </c>
      <c r="H998" s="2" t="s">
        <v>291</v>
      </c>
      <c r="I998" s="2" t="s">
        <v>291</v>
      </c>
      <c r="J998" s="2" t="s">
        <v>291</v>
      </c>
      <c r="K998" s="2" t="s">
        <v>291</v>
      </c>
      <c r="L998" s="2" t="s">
        <v>291</v>
      </c>
      <c r="M998" s="2" t="s">
        <v>291</v>
      </c>
      <c r="N998" s="2" t="s">
        <v>291</v>
      </c>
      <c r="O998" s="2" t="s">
        <v>291</v>
      </c>
      <c r="P998" s="2" t="s">
        <v>291</v>
      </c>
      <c r="Q998" s="2" t="s">
        <v>291</v>
      </c>
      <c r="R998" s="2" t="s">
        <v>291</v>
      </c>
      <c r="S998" s="2" t="s">
        <v>291</v>
      </c>
      <c r="T998" s="2" t="s">
        <v>291</v>
      </c>
      <c r="U998" s="2" t="s">
        <v>291</v>
      </c>
      <c r="V998" s="2" t="s">
        <v>291</v>
      </c>
      <c r="W998" s="2" t="s">
        <v>291</v>
      </c>
      <c r="X998" s="2" t="s">
        <v>291</v>
      </c>
      <c r="Y998" s="2" t="s">
        <v>291</v>
      </c>
      <c r="Z998" s="2" t="s">
        <v>291</v>
      </c>
      <c r="AA998" s="2" t="s">
        <v>291</v>
      </c>
      <c r="AB998" s="2" t="s">
        <v>291</v>
      </c>
      <c r="AC998" s="2" t="s">
        <v>291</v>
      </c>
      <c r="AD998" s="2" t="s">
        <v>291</v>
      </c>
      <c r="AE998" s="2" t="s">
        <v>291</v>
      </c>
      <c r="AF998" s="2" t="s">
        <v>291</v>
      </c>
      <c r="AG998" s="2" t="s">
        <v>291</v>
      </c>
      <c r="AH998" s="2" t="s">
        <v>291</v>
      </c>
      <c r="AI998" s="2" t="s">
        <v>291</v>
      </c>
      <c r="AJ998" s="2" t="s">
        <v>291</v>
      </c>
      <c r="AK998" s="2" t="s">
        <v>291</v>
      </c>
      <c r="AL998" s="2" t="s">
        <v>291</v>
      </c>
      <c r="AM998" s="2" t="s">
        <v>291</v>
      </c>
      <c r="AN998" s="2" t="s">
        <v>291</v>
      </c>
      <c r="AO998" s="2" t="s">
        <v>291</v>
      </c>
      <c r="AP998" s="2" t="s">
        <v>291</v>
      </c>
      <c r="AQ998" s="2" t="s">
        <v>291</v>
      </c>
      <c r="AR998" s="2" t="s">
        <v>291</v>
      </c>
      <c r="AS998" s="2" t="s">
        <v>291</v>
      </c>
      <c r="AT998" s="2" t="s">
        <v>291</v>
      </c>
      <c r="AU998" s="2" t="s">
        <v>291</v>
      </c>
      <c r="AV998" s="2" t="s">
        <v>291</v>
      </c>
      <c r="AW998" s="2" t="s">
        <v>291</v>
      </c>
      <c r="AX998" s="2" t="s">
        <v>291</v>
      </c>
      <c r="AY998" s="2" t="s">
        <v>291</v>
      </c>
      <c r="AZ998" s="2" t="s">
        <v>291</v>
      </c>
      <c r="BA998" s="2" t="s">
        <v>291</v>
      </c>
      <c r="BB998" s="2" t="s">
        <v>291</v>
      </c>
      <c r="BC998" s="2" t="s">
        <v>291</v>
      </c>
      <c r="BD998" s="2" t="s">
        <v>291</v>
      </c>
      <c r="BE998" s="2" t="s">
        <v>291</v>
      </c>
      <c r="BF998" s="2" t="s">
        <v>291</v>
      </c>
      <c r="BG998" s="2" t="s">
        <v>291</v>
      </c>
      <c r="BH998" s="2" t="s">
        <v>291</v>
      </c>
      <c r="BI998" s="2" t="s">
        <v>291</v>
      </c>
      <c r="BJ998" s="2" t="s">
        <v>291</v>
      </c>
      <c r="BK998" s="2" t="s">
        <v>291</v>
      </c>
      <c r="BL998" s="2" t="s">
        <v>291</v>
      </c>
      <c r="BM998" s="2" t="s">
        <v>291</v>
      </c>
      <c r="BN998" s="2" t="s">
        <v>291</v>
      </c>
      <c r="BO998" s="2" t="s">
        <v>291</v>
      </c>
      <c r="BP998" s="2" t="s">
        <v>291</v>
      </c>
      <c r="BQ998" s="2" t="s">
        <v>291</v>
      </c>
      <c r="BR998" s="2" t="s">
        <v>291</v>
      </c>
      <c r="BS998" s="2" t="s">
        <v>291</v>
      </c>
      <c r="BT998" s="2" t="s">
        <v>291</v>
      </c>
      <c r="BU998" s="2" t="s">
        <v>291</v>
      </c>
      <c r="BV998" s="2" t="s">
        <v>291</v>
      </c>
      <c r="BW998" s="2" t="s">
        <v>291</v>
      </c>
    </row>
    <row r="999" spans="1:75" hidden="1">
      <c r="A999" s="1" t="s">
        <v>266</v>
      </c>
      <c r="B999" s="1" t="s">
        <v>97</v>
      </c>
      <c r="C999" s="1" t="s">
        <v>96</v>
      </c>
      <c r="D999" s="3" t="s">
        <v>268</v>
      </c>
      <c r="E999" s="1" t="s">
        <v>287</v>
      </c>
      <c r="F999" s="2">
        <v>1530.047</v>
      </c>
      <c r="G999" s="2">
        <v>1584.8330000000001</v>
      </c>
      <c r="H999" s="2">
        <v>1640.9490000000001</v>
      </c>
      <c r="I999" s="2">
        <v>1684.4459999999999</v>
      </c>
      <c r="J999" s="2">
        <v>1729.8620000000001</v>
      </c>
      <c r="K999" s="2">
        <v>1780.85</v>
      </c>
      <c r="L999" s="2">
        <v>1836.703</v>
      </c>
      <c r="M999" s="2">
        <v>1898.6389999999999</v>
      </c>
      <c r="N999" s="2">
        <v>1953.527</v>
      </c>
      <c r="O999" s="2">
        <v>2009.4829999999999</v>
      </c>
      <c r="P999" s="2">
        <v>2080.556</v>
      </c>
      <c r="Q999" s="2">
        <v>2163.433</v>
      </c>
      <c r="R999" s="2">
        <v>2253.4720000000002</v>
      </c>
      <c r="S999" s="2">
        <v>2339.558</v>
      </c>
      <c r="T999" s="2">
        <v>2424.0810000000001</v>
      </c>
      <c r="U999" s="2">
        <v>2510.6190000000001</v>
      </c>
      <c r="V999" s="2">
        <v>2592.7539999999999</v>
      </c>
      <c r="W999" s="2">
        <v>2672.279</v>
      </c>
      <c r="X999" s="2">
        <v>2759.277</v>
      </c>
      <c r="Y999" s="2">
        <v>2850.0659999999998</v>
      </c>
      <c r="Z999" s="2">
        <v>2938.5160000000001</v>
      </c>
      <c r="AA999" s="2">
        <v>3039.4430000000002</v>
      </c>
      <c r="AB999" s="2">
        <v>3145.1410000000001</v>
      </c>
      <c r="AC999" s="2">
        <v>3242.7779999999998</v>
      </c>
      <c r="AD999" s="2">
        <v>3344.9850000000001</v>
      </c>
      <c r="AE999" s="2">
        <v>3448.8690000000001</v>
      </c>
      <c r="AF999" s="2">
        <v>3553.7820000000002</v>
      </c>
      <c r="AG999" s="2">
        <v>3659.375</v>
      </c>
      <c r="AH999" s="2">
        <v>3760.973</v>
      </c>
      <c r="AI999" s="2">
        <v>3862.9319999999998</v>
      </c>
      <c r="AJ999" s="2">
        <v>3966</v>
      </c>
      <c r="AK999" s="2">
        <v>4073</v>
      </c>
      <c r="AL999" s="2">
        <v>4185</v>
      </c>
      <c r="AM999" s="2">
        <v>4304</v>
      </c>
      <c r="AN999" s="2">
        <v>4431</v>
      </c>
      <c r="AO999" s="2">
        <v>4569</v>
      </c>
      <c r="AP999" s="2">
        <v>4716</v>
      </c>
      <c r="AQ999" s="2">
        <v>4865</v>
      </c>
      <c r="AR999" s="2">
        <v>5006</v>
      </c>
      <c r="AS999" s="2">
        <v>5148</v>
      </c>
      <c r="AT999" s="2">
        <v>5272</v>
      </c>
      <c r="AU999" s="2">
        <v>5406.8244839618437</v>
      </c>
      <c r="AV999" s="2">
        <v>5499.6816187444902</v>
      </c>
      <c r="AW999" s="2">
        <v>5546.2786754933713</v>
      </c>
      <c r="AX999" s="2">
        <v>5604.1340211249917</v>
      </c>
      <c r="AY999" s="2">
        <v>5677.8663639037959</v>
      </c>
      <c r="AZ999" s="2">
        <v>5763.9979234998982</v>
      </c>
      <c r="BA999" s="2">
        <v>5864.3165869834074</v>
      </c>
      <c r="BB999" s="2">
        <v>5983.1110834615329</v>
      </c>
      <c r="BC999" s="2">
        <v>6110.4760385961945</v>
      </c>
      <c r="BD999" s="2">
        <v>6229.3035329900431</v>
      </c>
      <c r="BE999" s="2">
        <v>6338.7036228553843</v>
      </c>
      <c r="BF999" s="2">
        <v>6451.6034916610915</v>
      </c>
      <c r="BG999" s="2">
        <v>6567.433175408305</v>
      </c>
      <c r="BH999" s="2">
        <v>6688.0105592723366</v>
      </c>
      <c r="BI999" s="2">
        <v>6814.3605785142927</v>
      </c>
      <c r="BJ999" s="2">
        <v>6943.6234137714746</v>
      </c>
      <c r="BK999" s="2">
        <v>7076.151042811598</v>
      </c>
      <c r="BL999" s="2">
        <v>7211.4284981620094</v>
      </c>
      <c r="BM999" s="2">
        <v>7348.6808287716276</v>
      </c>
      <c r="BN999" s="2">
        <v>7487.0160909790793</v>
      </c>
      <c r="BO999" s="2">
        <v>7626.718266846955</v>
      </c>
      <c r="BP999" s="2">
        <v>7767.8943496171441</v>
      </c>
      <c r="BQ999" s="2">
        <v>7909.5414026390226</v>
      </c>
      <c r="BR999" s="2">
        <v>8051.0034673454811</v>
      </c>
      <c r="BS999" s="2">
        <v>8191.4405967908333</v>
      </c>
      <c r="BT999" s="2">
        <v>8330.4198183233129</v>
      </c>
      <c r="BU999" s="2">
        <v>8468.0201269532863</v>
      </c>
      <c r="BV999" s="2">
        <v>8604.3385165542477</v>
      </c>
      <c r="BW999" s="2">
        <v>8739.5209779048491</v>
      </c>
    </row>
    <row r="1000" spans="1:75" hidden="1">
      <c r="A1000" s="1" t="s">
        <v>266</v>
      </c>
      <c r="B1000" s="1" t="s">
        <v>97</v>
      </c>
      <c r="C1000" s="1" t="s">
        <v>96</v>
      </c>
      <c r="D1000" s="3" t="s">
        <v>274</v>
      </c>
      <c r="E1000" s="1" t="s">
        <v>288</v>
      </c>
      <c r="F1000" s="2" t="s">
        <v>291</v>
      </c>
      <c r="G1000" s="2" t="s">
        <v>291</v>
      </c>
      <c r="H1000" s="2" t="s">
        <v>291</v>
      </c>
      <c r="I1000" s="2" t="s">
        <v>291</v>
      </c>
      <c r="J1000" s="2" t="s">
        <v>291</v>
      </c>
      <c r="K1000" s="2" t="s">
        <v>291</v>
      </c>
      <c r="L1000" s="2" t="s">
        <v>291</v>
      </c>
      <c r="M1000" s="2" t="s">
        <v>291</v>
      </c>
      <c r="N1000" s="2" t="s">
        <v>291</v>
      </c>
      <c r="O1000" s="2" t="s">
        <v>291</v>
      </c>
      <c r="P1000" s="2" t="s">
        <v>291</v>
      </c>
      <c r="Q1000" s="2" t="s">
        <v>291</v>
      </c>
      <c r="R1000" s="2" t="s">
        <v>291</v>
      </c>
      <c r="S1000" s="2" t="s">
        <v>291</v>
      </c>
      <c r="T1000" s="2" t="s">
        <v>291</v>
      </c>
      <c r="U1000" s="2" t="s">
        <v>291</v>
      </c>
      <c r="V1000" s="2" t="s">
        <v>291</v>
      </c>
      <c r="W1000" s="2" t="s">
        <v>291</v>
      </c>
      <c r="X1000" s="2" t="s">
        <v>291</v>
      </c>
      <c r="Y1000" s="2" t="s">
        <v>291</v>
      </c>
      <c r="Z1000" s="2" t="s">
        <v>291</v>
      </c>
      <c r="AA1000" s="2" t="s">
        <v>291</v>
      </c>
      <c r="AB1000" s="2" t="s">
        <v>291</v>
      </c>
      <c r="AC1000" s="2" t="s">
        <v>291</v>
      </c>
      <c r="AD1000" s="2" t="s">
        <v>291</v>
      </c>
      <c r="AE1000" s="2" t="s">
        <v>291</v>
      </c>
      <c r="AF1000" s="2" t="s">
        <v>291</v>
      </c>
      <c r="AG1000" s="2" t="s">
        <v>291</v>
      </c>
      <c r="AH1000" s="2" t="s">
        <v>291</v>
      </c>
      <c r="AI1000" s="2" t="s">
        <v>291</v>
      </c>
      <c r="AJ1000" s="2">
        <v>11913.724712214107</v>
      </c>
      <c r="AK1000" s="2">
        <v>11607.799094588041</v>
      </c>
      <c r="AL1000" s="2">
        <v>11309.729163221364</v>
      </c>
      <c r="AM1000" s="2">
        <v>11379.395303335126</v>
      </c>
      <c r="AN1000" s="2">
        <v>11199.856164496114</v>
      </c>
      <c r="AO1000" s="2">
        <v>10980.036072886429</v>
      </c>
      <c r="AP1000" s="2">
        <v>11029.184439026127</v>
      </c>
      <c r="AQ1000" s="2">
        <v>10405.882738665638</v>
      </c>
      <c r="AR1000" s="2">
        <v>11426.930434185253</v>
      </c>
      <c r="AS1000" s="2">
        <v>10244.863272966033</v>
      </c>
      <c r="AT1000" s="2">
        <v>9838.405135233641</v>
      </c>
      <c r="AU1000" s="2">
        <v>8855.9872221484002</v>
      </c>
      <c r="AV1000" s="2">
        <v>6190.2237305691415</v>
      </c>
      <c r="AW1000" s="2">
        <v>5663.3709189687352</v>
      </c>
      <c r="AX1000" s="2">
        <v>4451.3529086242315</v>
      </c>
      <c r="AY1000" s="2">
        <v>3899.2268402609907</v>
      </c>
      <c r="AZ1000" s="2">
        <v>3991.7201951534707</v>
      </c>
      <c r="BA1000" s="2">
        <v>3923.5801272995182</v>
      </c>
      <c r="BB1000" s="2">
        <v>4120.0278421030571</v>
      </c>
      <c r="BC1000" s="2">
        <v>4417.54755260822</v>
      </c>
      <c r="BD1000" s="2">
        <v>4759.5431541165854</v>
      </c>
      <c r="BE1000" s="2">
        <v>5006.997761886545</v>
      </c>
      <c r="BF1000" s="2">
        <v>5380.2685013360933</v>
      </c>
      <c r="BG1000" s="2">
        <v>5840.9850317735818</v>
      </c>
      <c r="BH1000" s="2">
        <v>5832.0613046417056</v>
      </c>
      <c r="BI1000" s="2">
        <v>6152.0956687339203</v>
      </c>
      <c r="BJ1000" s="2">
        <v>6524.0506222579361</v>
      </c>
      <c r="BK1000" s="2">
        <v>6970.7751266800615</v>
      </c>
      <c r="BL1000" s="2">
        <v>7493.5832611810665</v>
      </c>
      <c r="BM1000" s="2">
        <v>7602.6369375820186</v>
      </c>
      <c r="BN1000" s="2">
        <v>8013.4108500402663</v>
      </c>
      <c r="BO1000" s="2">
        <v>8545.1749505657062</v>
      </c>
      <c r="BP1000" s="2">
        <v>9013.7241922377561</v>
      </c>
      <c r="BQ1000" s="2">
        <v>9617.7960907698325</v>
      </c>
      <c r="BR1000" s="2">
        <v>10182.739228111916</v>
      </c>
      <c r="BS1000" s="2">
        <v>10544.269255328492</v>
      </c>
      <c r="BT1000" s="2">
        <v>11248.193176013356</v>
      </c>
      <c r="BU1000" s="2">
        <v>11768.027898026308</v>
      </c>
      <c r="BV1000" s="2">
        <v>12360.747835275522</v>
      </c>
      <c r="BW1000" s="2">
        <v>12938.104620702939</v>
      </c>
    </row>
    <row r="1001" spans="1:75" hidden="1">
      <c r="A1001" s="1" t="s">
        <v>266</v>
      </c>
      <c r="B1001" s="1" t="s">
        <v>97</v>
      </c>
      <c r="C1001" s="1" t="s">
        <v>96</v>
      </c>
      <c r="D1001" s="3" t="s">
        <v>273</v>
      </c>
      <c r="E1001" s="1" t="s">
        <v>289</v>
      </c>
      <c r="F1001" s="2" t="s">
        <v>291</v>
      </c>
      <c r="G1001" s="2" t="s">
        <v>291</v>
      </c>
      <c r="H1001" s="2" t="s">
        <v>291</v>
      </c>
      <c r="I1001" s="2" t="s">
        <v>291</v>
      </c>
      <c r="J1001" s="2" t="s">
        <v>291</v>
      </c>
      <c r="K1001" s="2" t="s">
        <v>291</v>
      </c>
      <c r="L1001" s="2" t="s">
        <v>291</v>
      </c>
      <c r="M1001" s="2" t="s">
        <v>291</v>
      </c>
      <c r="N1001" s="2" t="s">
        <v>291</v>
      </c>
      <c r="O1001" s="2" t="s">
        <v>291</v>
      </c>
      <c r="P1001" s="2" t="s">
        <v>291</v>
      </c>
      <c r="Q1001" s="2" t="s">
        <v>291</v>
      </c>
      <c r="R1001" s="2" t="s">
        <v>291</v>
      </c>
      <c r="S1001" s="2" t="s">
        <v>291</v>
      </c>
      <c r="T1001" s="2" t="s">
        <v>291</v>
      </c>
      <c r="U1001" s="2" t="s">
        <v>291</v>
      </c>
      <c r="V1001" s="2" t="s">
        <v>291</v>
      </c>
      <c r="W1001" s="2" t="s">
        <v>291</v>
      </c>
      <c r="X1001" s="2" t="s">
        <v>291</v>
      </c>
      <c r="Y1001" s="2" t="s">
        <v>291</v>
      </c>
      <c r="Z1001" s="2" t="s">
        <v>291</v>
      </c>
      <c r="AA1001" s="2" t="s">
        <v>291</v>
      </c>
      <c r="AB1001" s="2" t="s">
        <v>291</v>
      </c>
      <c r="AC1001" s="2" t="s">
        <v>291</v>
      </c>
      <c r="AD1001" s="2" t="s">
        <v>291</v>
      </c>
      <c r="AE1001" s="2" t="s">
        <v>291</v>
      </c>
      <c r="AF1001" s="2" t="s">
        <v>291</v>
      </c>
      <c r="AG1001" s="2" t="s">
        <v>291</v>
      </c>
      <c r="AH1001" s="2" t="s">
        <v>291</v>
      </c>
      <c r="AI1001" s="2" t="s">
        <v>291</v>
      </c>
      <c r="AJ1001" s="2" t="s">
        <v>291</v>
      </c>
      <c r="AK1001" s="2" t="s">
        <v>291</v>
      </c>
      <c r="AL1001" s="2" t="s">
        <v>291</v>
      </c>
      <c r="AM1001" s="2" t="s">
        <v>291</v>
      </c>
      <c r="AN1001" s="2" t="s">
        <v>291</v>
      </c>
      <c r="AO1001" s="2" t="s">
        <v>291</v>
      </c>
      <c r="AP1001" s="2" t="s">
        <v>291</v>
      </c>
      <c r="AQ1001" s="2" t="s">
        <v>291</v>
      </c>
      <c r="AR1001" s="2" t="s">
        <v>291</v>
      </c>
      <c r="AS1001" s="2" t="s">
        <v>291</v>
      </c>
      <c r="AT1001" s="2" t="s">
        <v>291</v>
      </c>
      <c r="AU1001" s="2" t="s">
        <v>291</v>
      </c>
      <c r="AV1001" s="2" t="s">
        <v>291</v>
      </c>
      <c r="AW1001" s="2" t="s">
        <v>291</v>
      </c>
      <c r="AX1001" s="2" t="s">
        <v>291</v>
      </c>
      <c r="AY1001" s="2" t="s">
        <v>291</v>
      </c>
      <c r="AZ1001" s="2" t="s">
        <v>291</v>
      </c>
      <c r="BA1001" s="2" t="s">
        <v>291</v>
      </c>
      <c r="BB1001" s="2" t="s">
        <v>291</v>
      </c>
      <c r="BC1001" s="2" t="s">
        <v>291</v>
      </c>
      <c r="BD1001" s="2" t="s">
        <v>291</v>
      </c>
      <c r="BE1001" s="2" t="s">
        <v>291</v>
      </c>
      <c r="BF1001" s="2" t="s">
        <v>291</v>
      </c>
      <c r="BG1001" s="2" t="s">
        <v>291</v>
      </c>
      <c r="BH1001" s="2" t="s">
        <v>291</v>
      </c>
      <c r="BI1001" s="2" t="s">
        <v>291</v>
      </c>
      <c r="BJ1001" s="2" t="s">
        <v>291</v>
      </c>
      <c r="BK1001" s="2" t="s">
        <v>291</v>
      </c>
      <c r="BL1001" s="2" t="s">
        <v>291</v>
      </c>
      <c r="BM1001" s="2" t="s">
        <v>291</v>
      </c>
      <c r="BN1001" s="2" t="s">
        <v>291</v>
      </c>
      <c r="BO1001" s="2" t="s">
        <v>291</v>
      </c>
      <c r="BP1001" s="2" t="s">
        <v>291</v>
      </c>
      <c r="BQ1001" s="2" t="s">
        <v>291</v>
      </c>
      <c r="BR1001" s="2" t="s">
        <v>291</v>
      </c>
      <c r="BS1001" s="2" t="s">
        <v>291</v>
      </c>
      <c r="BT1001" s="2" t="s">
        <v>291</v>
      </c>
      <c r="BU1001" s="2" t="s">
        <v>291</v>
      </c>
      <c r="BV1001" s="2" t="s">
        <v>291</v>
      </c>
      <c r="BW1001" s="2" t="s">
        <v>291</v>
      </c>
    </row>
    <row r="1002" spans="1:75" hidden="1">
      <c r="A1002" s="1" t="s">
        <v>266</v>
      </c>
      <c r="B1002" s="1" t="s">
        <v>97</v>
      </c>
      <c r="C1002" s="1" t="s">
        <v>96</v>
      </c>
      <c r="D1002" s="3" t="s">
        <v>272</v>
      </c>
      <c r="E1002" s="1" t="s">
        <v>290</v>
      </c>
      <c r="F1002" s="2" t="s">
        <v>291</v>
      </c>
      <c r="G1002" s="2" t="s">
        <v>291</v>
      </c>
      <c r="H1002" s="2" t="s">
        <v>291</v>
      </c>
      <c r="I1002" s="2" t="s">
        <v>291</v>
      </c>
      <c r="J1002" s="2" t="s">
        <v>291</v>
      </c>
      <c r="K1002" s="2" t="s">
        <v>291</v>
      </c>
      <c r="L1002" s="2" t="s">
        <v>291</v>
      </c>
      <c r="M1002" s="2" t="s">
        <v>291</v>
      </c>
      <c r="N1002" s="2" t="s">
        <v>291</v>
      </c>
      <c r="O1002" s="2" t="s">
        <v>291</v>
      </c>
      <c r="P1002" s="2" t="s">
        <v>291</v>
      </c>
      <c r="Q1002" s="2" t="s">
        <v>291</v>
      </c>
      <c r="R1002" s="2" t="s">
        <v>291</v>
      </c>
      <c r="S1002" s="2" t="s">
        <v>291</v>
      </c>
      <c r="T1002" s="2" t="s">
        <v>291</v>
      </c>
      <c r="U1002" s="2" t="s">
        <v>291</v>
      </c>
      <c r="V1002" s="2" t="s">
        <v>291</v>
      </c>
      <c r="W1002" s="2" t="s">
        <v>291</v>
      </c>
      <c r="X1002" s="2" t="s">
        <v>291</v>
      </c>
      <c r="Y1002" s="2" t="s">
        <v>291</v>
      </c>
      <c r="Z1002" s="2" t="s">
        <v>291</v>
      </c>
      <c r="AA1002" s="2" t="s">
        <v>291</v>
      </c>
      <c r="AB1002" s="2" t="s">
        <v>291</v>
      </c>
      <c r="AC1002" s="2" t="s">
        <v>291</v>
      </c>
      <c r="AD1002" s="2" t="s">
        <v>291</v>
      </c>
      <c r="AE1002" s="2" t="s">
        <v>291</v>
      </c>
      <c r="AF1002" s="2" t="s">
        <v>291</v>
      </c>
      <c r="AG1002" s="2" t="s">
        <v>291</v>
      </c>
      <c r="AH1002" s="2" t="s">
        <v>291</v>
      </c>
      <c r="AI1002" s="2" t="s">
        <v>291</v>
      </c>
      <c r="AJ1002" s="2">
        <v>4329.0073840889017</v>
      </c>
      <c r="AK1002" s="2">
        <v>4235.7906048636623</v>
      </c>
      <c r="AL1002" s="2">
        <v>4142.4882654152307</v>
      </c>
      <c r="AM1002" s="2">
        <v>4179.8144239552985</v>
      </c>
      <c r="AN1002" s="2">
        <v>4121.2248326501613</v>
      </c>
      <c r="AO1002" s="2">
        <v>4041.1386944260935</v>
      </c>
      <c r="AP1002" s="2">
        <v>4007.3987012856928</v>
      </c>
      <c r="AQ1002" s="2">
        <v>3797.7467724705957</v>
      </c>
      <c r="AR1002" s="2">
        <v>4155.8573027128623</v>
      </c>
      <c r="AS1002" s="2">
        <v>3739.0884633230662</v>
      </c>
      <c r="AT1002" s="2">
        <v>3618.4877764070611</v>
      </c>
      <c r="AU1002" s="2">
        <v>3228.3553621226961</v>
      </c>
      <c r="AV1002" s="2">
        <v>2148.6947646897056</v>
      </c>
      <c r="AW1002" s="2">
        <v>1894.1624951452898</v>
      </c>
      <c r="AX1002" s="2">
        <v>1473.4229435577206</v>
      </c>
      <c r="AY1002" s="2">
        <v>1272.5321224425418</v>
      </c>
      <c r="AZ1002" s="2">
        <v>1198.7630373078118</v>
      </c>
      <c r="BA1002" s="2">
        <v>1198.28660403346</v>
      </c>
      <c r="BB1002" s="2">
        <v>1236.74287526951</v>
      </c>
      <c r="BC1002" s="2">
        <v>1255.7581521329914</v>
      </c>
      <c r="BD1002" s="2">
        <v>1334.0435737442242</v>
      </c>
      <c r="BE1002" s="2">
        <v>1444.7431921994792</v>
      </c>
      <c r="BF1002" s="2">
        <v>1548.6318432146404</v>
      </c>
      <c r="BG1002" s="2">
        <v>1676.4931581064288</v>
      </c>
      <c r="BH1002" s="2">
        <v>1820.7722455236062</v>
      </c>
      <c r="BI1002" s="2">
        <v>1906.7417848908281</v>
      </c>
      <c r="BJ1002" s="2">
        <v>2002.2329909853638</v>
      </c>
      <c r="BK1002" s="2">
        <v>2117.9828457148392</v>
      </c>
      <c r="BL1002" s="2">
        <v>2242.4340311701508</v>
      </c>
      <c r="BM1002" s="2">
        <v>2286.3732993102085</v>
      </c>
      <c r="BN1002" s="2">
        <v>2389.9970576662563</v>
      </c>
      <c r="BO1002" s="2">
        <v>2519.838519191484</v>
      </c>
      <c r="BP1002" s="2">
        <v>2659.5953702211691</v>
      </c>
      <c r="BQ1002" s="2">
        <v>2805.251841023663</v>
      </c>
      <c r="BR1002" s="2">
        <v>2940.6109190468537</v>
      </c>
      <c r="BS1002" s="2">
        <v>3063.6077416606599</v>
      </c>
      <c r="BT1002" s="2">
        <v>3220.3587946173147</v>
      </c>
      <c r="BU1002" s="2">
        <v>3392.9599936590434</v>
      </c>
      <c r="BV1002" s="2">
        <v>3572.9497628716285</v>
      </c>
      <c r="BW1002" s="2">
        <v>3746.3329909294616</v>
      </c>
    </row>
    <row r="1003" spans="1:75" hidden="1">
      <c r="A1003" s="1" t="s">
        <v>266</v>
      </c>
      <c r="B1003" s="1" t="s">
        <v>97</v>
      </c>
      <c r="C1003" s="1" t="s">
        <v>96</v>
      </c>
      <c r="D1003" s="3" t="s">
        <v>275</v>
      </c>
      <c r="E1003" s="1" t="s">
        <v>251</v>
      </c>
      <c r="F1003" s="4" t="s">
        <v>291</v>
      </c>
      <c r="G1003" s="4" t="s">
        <v>291</v>
      </c>
      <c r="H1003" s="4" t="s">
        <v>291</v>
      </c>
      <c r="I1003" s="4" t="s">
        <v>291</v>
      </c>
      <c r="J1003" s="4" t="s">
        <v>291</v>
      </c>
      <c r="K1003" s="4" t="s">
        <v>291</v>
      </c>
      <c r="L1003" s="4" t="s">
        <v>291</v>
      </c>
      <c r="M1003" s="4" t="s">
        <v>291</v>
      </c>
      <c r="N1003" s="4" t="s">
        <v>291</v>
      </c>
      <c r="O1003" s="4" t="s">
        <v>291</v>
      </c>
      <c r="P1003" s="4" t="s">
        <v>291</v>
      </c>
      <c r="Q1003" s="4" t="s">
        <v>291</v>
      </c>
      <c r="R1003" s="4" t="s">
        <v>291</v>
      </c>
      <c r="S1003" s="4" t="s">
        <v>291</v>
      </c>
      <c r="T1003" s="4" t="s">
        <v>291</v>
      </c>
      <c r="U1003" s="4" t="s">
        <v>291</v>
      </c>
      <c r="V1003" s="4" t="s">
        <v>291</v>
      </c>
      <c r="W1003" s="4" t="s">
        <v>291</v>
      </c>
      <c r="X1003" s="4" t="s">
        <v>291</v>
      </c>
      <c r="Y1003" s="4" t="s">
        <v>291</v>
      </c>
      <c r="Z1003" s="4" t="s">
        <v>291</v>
      </c>
      <c r="AA1003" s="4" t="s">
        <v>291</v>
      </c>
      <c r="AB1003" s="4" t="s">
        <v>291</v>
      </c>
      <c r="AC1003" s="4" t="s">
        <v>291</v>
      </c>
      <c r="AD1003" s="4" t="s">
        <v>291</v>
      </c>
      <c r="AE1003" s="4" t="s">
        <v>291</v>
      </c>
      <c r="AF1003" s="4" t="s">
        <v>291</v>
      </c>
      <c r="AG1003" s="4" t="s">
        <v>291</v>
      </c>
      <c r="AH1003" s="4" t="s">
        <v>291</v>
      </c>
      <c r="AI1003" s="4" t="s">
        <v>291</v>
      </c>
      <c r="AJ1003" s="4" t="s">
        <v>291</v>
      </c>
      <c r="AK1003" s="4">
        <v>0.48653160218805613</v>
      </c>
      <c r="AL1003" s="4">
        <v>0.48653160218805613</v>
      </c>
      <c r="AM1003" s="4">
        <v>3.7701665585321509</v>
      </c>
      <c r="AN1003" s="4">
        <v>1.5076550282639767</v>
      </c>
      <c r="AO1003" s="4">
        <v>1.1106392099407447</v>
      </c>
      <c r="AP1003" s="4">
        <v>2.3555592459695518</v>
      </c>
      <c r="AQ1003" s="4">
        <v>-2.2374550901448909</v>
      </c>
      <c r="AR1003" s="4">
        <v>12.601097720484544</v>
      </c>
      <c r="AS1003" s="4">
        <v>-7.4763395324700443</v>
      </c>
      <c r="AT1003" s="4">
        <v>-0.89439137413090952</v>
      </c>
      <c r="AU1003" s="4">
        <v>-8.4999999999999964</v>
      </c>
      <c r="AV1003" s="4">
        <v>-32.300000000000004</v>
      </c>
      <c r="AW1003" s="4">
        <v>-11.099000000000004</v>
      </c>
      <c r="AX1003" s="4">
        <v>-21.401000000000003</v>
      </c>
      <c r="AY1003" s="4">
        <v>-12.497999999999998</v>
      </c>
      <c r="AZ1003" s="4">
        <v>-4.3679999999999941</v>
      </c>
      <c r="BA1003" s="4">
        <v>1.6999999999999904</v>
      </c>
      <c r="BB1003" s="4">
        <v>5.2999999999999936</v>
      </c>
      <c r="BC1003" s="4">
        <v>3.6990000000000078</v>
      </c>
      <c r="BD1003" s="4">
        <v>8.2999999999999972</v>
      </c>
      <c r="BE1003" s="4">
        <v>10.20000000000001</v>
      </c>
      <c r="BF1003" s="4">
        <v>9.0999999999999979</v>
      </c>
      <c r="BG1003" s="4">
        <v>10.20000000000001</v>
      </c>
      <c r="BH1003" s="4">
        <v>10.600000000000009</v>
      </c>
      <c r="BI1003" s="4">
        <v>6.6999999999999948</v>
      </c>
      <c r="BJ1003" s="4">
        <v>7.0000000000000062</v>
      </c>
      <c r="BK1003" s="4">
        <v>7.8000000000000069</v>
      </c>
      <c r="BL1003" s="4">
        <v>7.8999999999999959</v>
      </c>
      <c r="BM1003" s="4">
        <v>3.8999999999999924</v>
      </c>
      <c r="BN1003" s="4">
        <v>6.4999999999999947</v>
      </c>
      <c r="BO1003" s="4">
        <v>7.4000000000000066</v>
      </c>
      <c r="BP1003" s="4">
        <v>7.4999999999999956</v>
      </c>
      <c r="BQ1003" s="4">
        <v>7.4000000000000066</v>
      </c>
      <c r="BR1003" s="4">
        <v>6.6999999999999948</v>
      </c>
      <c r="BS1003" s="4">
        <v>6.0000000000000053</v>
      </c>
      <c r="BT1003" s="4">
        <v>6.899999999999995</v>
      </c>
      <c r="BU1003" s="4">
        <v>7.0999999999999952</v>
      </c>
      <c r="BV1003" s="4">
        <v>7.0000000000000062</v>
      </c>
      <c r="BW1003" s="4">
        <v>6.4999999999999947</v>
      </c>
    </row>
    <row r="1004" spans="1:75" hidden="1">
      <c r="A1004" s="1" t="s">
        <v>266</v>
      </c>
      <c r="B1004" s="1" t="s">
        <v>97</v>
      </c>
      <c r="C1004" s="1" t="s">
        <v>96</v>
      </c>
      <c r="D1004" s="3" t="s">
        <v>276</v>
      </c>
      <c r="E1004" s="1" t="s">
        <v>252</v>
      </c>
      <c r="F1004" s="4" t="s">
        <v>291</v>
      </c>
      <c r="G1004" s="4">
        <v>2.5964442457438119</v>
      </c>
      <c r="H1004" s="4">
        <v>2.5964442457437897</v>
      </c>
      <c r="I1004" s="4">
        <v>2.5964442457437897</v>
      </c>
      <c r="J1004" s="4">
        <v>2.5964442457437897</v>
      </c>
      <c r="K1004" s="4">
        <v>2.5964442457437897</v>
      </c>
      <c r="L1004" s="4">
        <v>2.5964442457437897</v>
      </c>
      <c r="M1004" s="4">
        <v>2.5964442457437897</v>
      </c>
      <c r="N1004" s="4">
        <v>2.5964442457437897</v>
      </c>
      <c r="O1004" s="4">
        <v>2.5964442457437897</v>
      </c>
      <c r="P1004" s="4">
        <v>2.5964442457439008</v>
      </c>
      <c r="Q1004" s="4">
        <v>1.8699163543490993</v>
      </c>
      <c r="R1004" s="4">
        <v>1.8699163543490993</v>
      </c>
      <c r="S1004" s="4">
        <v>1.8699163543490771</v>
      </c>
      <c r="T1004" s="4">
        <v>1.8699163543490993</v>
      </c>
      <c r="U1004" s="4">
        <v>1.8699163543490993</v>
      </c>
      <c r="V1004" s="4">
        <v>1.8699163543490993</v>
      </c>
      <c r="W1004" s="4">
        <v>1.8699163543490993</v>
      </c>
      <c r="X1004" s="4">
        <v>1.8699163543490993</v>
      </c>
      <c r="Y1004" s="4">
        <v>1.8699163543490993</v>
      </c>
      <c r="Z1004" s="4">
        <v>1.8699163543489883</v>
      </c>
      <c r="AA1004" s="4">
        <v>4.2424214560405904</v>
      </c>
      <c r="AB1004" s="4">
        <v>4.2424214560405904</v>
      </c>
      <c r="AC1004" s="4">
        <v>4.2424214560405904</v>
      </c>
      <c r="AD1004" s="4">
        <v>4.2424214560405904</v>
      </c>
      <c r="AE1004" s="4">
        <v>4.2424214560405904</v>
      </c>
      <c r="AF1004" s="4">
        <v>4.2424214560405682</v>
      </c>
      <c r="AG1004" s="4">
        <v>4.2424214560405904</v>
      </c>
      <c r="AH1004" s="4">
        <v>4.2424214560405904</v>
      </c>
      <c r="AI1004" s="4">
        <v>4.2424214560406126</v>
      </c>
      <c r="AJ1004" s="4">
        <v>4.242421456040657</v>
      </c>
      <c r="AK1004" s="4">
        <v>3.1348720837038879</v>
      </c>
      <c r="AL1004" s="4">
        <v>3.1348720837039101</v>
      </c>
      <c r="AM1004" s="4">
        <v>3.1348720837039101</v>
      </c>
      <c r="AN1004" s="4">
        <v>3.1348720837039101</v>
      </c>
      <c r="AO1004" s="4">
        <v>3.1348720837039767</v>
      </c>
      <c r="AP1004" s="4">
        <v>1.8994413407821265</v>
      </c>
      <c r="AQ1004" s="4">
        <v>3.6184210526315708</v>
      </c>
      <c r="AR1004" s="4">
        <v>2.5396825396825529</v>
      </c>
      <c r="AS1004" s="4">
        <v>3.1991744066047323</v>
      </c>
      <c r="AT1004" s="4">
        <v>3.2000000000000028</v>
      </c>
      <c r="AU1004" s="4">
        <v>1.6503352243424363</v>
      </c>
      <c r="AV1004" s="4">
        <v>-3.1456113647894468</v>
      </c>
      <c r="AW1004" s="4">
        <v>-2.8287061283394532</v>
      </c>
      <c r="AX1004" s="4">
        <v>-5.3907989183699101E-10</v>
      </c>
      <c r="AY1004" s="4">
        <v>-0.10781671159029171</v>
      </c>
      <c r="AZ1004" s="4">
        <v>-6.5839179708580664</v>
      </c>
      <c r="BA1004" s="4">
        <v>3.4662045060658508</v>
      </c>
      <c r="BB1004" s="4">
        <v>0.27917364600782424</v>
      </c>
      <c r="BC1004" s="4">
        <v>-3.2850779510022243</v>
      </c>
      <c r="BD1004" s="4">
        <v>0.51813471502590858</v>
      </c>
      <c r="BE1004" s="4">
        <v>4.7537227949599137</v>
      </c>
      <c r="BF1004" s="4">
        <v>1.5308911973756167</v>
      </c>
      <c r="BG1004" s="4">
        <v>1.5078082929456116</v>
      </c>
      <c r="BH1004" s="4">
        <v>10.769230769230775</v>
      </c>
      <c r="BI1004" s="4">
        <v>1.1494252873563315</v>
      </c>
      <c r="BJ1004" s="4">
        <v>0.89962121212121549</v>
      </c>
      <c r="BK1004" s="4">
        <v>0.89160018770531035</v>
      </c>
      <c r="BL1004" s="4">
        <v>0.37209302325580396</v>
      </c>
      <c r="BM1004" s="4">
        <v>2.4096385542168752</v>
      </c>
      <c r="BN1004" s="4">
        <v>1.0407239819004488</v>
      </c>
      <c r="BO1004" s="4">
        <v>0.71652485445587999</v>
      </c>
      <c r="BP1004" s="4">
        <v>1.9119608714984526</v>
      </c>
      <c r="BQ1004" s="4">
        <v>0.65445026178010401</v>
      </c>
      <c r="BR1004" s="4">
        <v>0.78023407022107527</v>
      </c>
      <c r="BS1004" s="4">
        <v>2.3655913978494647</v>
      </c>
      <c r="BT1004" s="4">
        <v>0.21008403361344463</v>
      </c>
      <c r="BU1004" s="4">
        <v>2.3690205011389631</v>
      </c>
      <c r="BV1004" s="4">
        <v>1.8691588785046731</v>
      </c>
      <c r="BW1004" s="4">
        <v>1.7474879860200909</v>
      </c>
    </row>
    <row r="1005" spans="1:75" hidden="1">
      <c r="A1005" s="1" t="s">
        <v>266</v>
      </c>
      <c r="B1005" s="1" t="s">
        <v>97</v>
      </c>
      <c r="C1005" s="1" t="s">
        <v>96</v>
      </c>
      <c r="D1005" s="3" t="s">
        <v>277</v>
      </c>
      <c r="E1005" s="1" t="s">
        <v>253</v>
      </c>
      <c r="F1005" s="4" t="s">
        <v>291</v>
      </c>
      <c r="G1005" s="4" t="s">
        <v>291</v>
      </c>
      <c r="H1005" s="4" t="s">
        <v>291</v>
      </c>
      <c r="I1005" s="4" t="s">
        <v>291</v>
      </c>
      <c r="J1005" s="4" t="s">
        <v>291</v>
      </c>
      <c r="K1005" s="4" t="s">
        <v>291</v>
      </c>
      <c r="L1005" s="4" t="s">
        <v>291</v>
      </c>
      <c r="M1005" s="4" t="s">
        <v>291</v>
      </c>
      <c r="N1005" s="4" t="s">
        <v>291</v>
      </c>
      <c r="O1005" s="4" t="s">
        <v>291</v>
      </c>
      <c r="P1005" s="4" t="s">
        <v>291</v>
      </c>
      <c r="Q1005" s="4" t="s">
        <v>291</v>
      </c>
      <c r="R1005" s="4" t="s">
        <v>291</v>
      </c>
      <c r="S1005" s="4" t="s">
        <v>291</v>
      </c>
      <c r="T1005" s="4" t="s">
        <v>291</v>
      </c>
      <c r="U1005" s="4" t="s">
        <v>291</v>
      </c>
      <c r="V1005" s="4" t="s">
        <v>291</v>
      </c>
      <c r="W1005" s="4" t="s">
        <v>291</v>
      </c>
      <c r="X1005" s="4" t="s">
        <v>291</v>
      </c>
      <c r="Y1005" s="4" t="s">
        <v>291</v>
      </c>
      <c r="Z1005" s="4" t="s">
        <v>291</v>
      </c>
      <c r="AA1005" s="4" t="s">
        <v>291</v>
      </c>
      <c r="AB1005" s="4" t="s">
        <v>291</v>
      </c>
      <c r="AC1005" s="4" t="s">
        <v>291</v>
      </c>
      <c r="AD1005" s="4" t="s">
        <v>291</v>
      </c>
      <c r="AE1005" s="4" t="s">
        <v>291</v>
      </c>
      <c r="AF1005" s="4" t="s">
        <v>291</v>
      </c>
      <c r="AG1005" s="4" t="s">
        <v>291</v>
      </c>
      <c r="AH1005" s="4" t="s">
        <v>291</v>
      </c>
      <c r="AI1005" s="4" t="s">
        <v>291</v>
      </c>
      <c r="AJ1005" s="4" t="s">
        <v>291</v>
      </c>
      <c r="AK1005" s="4" t="s">
        <v>291</v>
      </c>
      <c r="AL1005" s="4" t="s">
        <v>291</v>
      </c>
      <c r="AM1005" s="4" t="s">
        <v>291</v>
      </c>
      <c r="AN1005" s="4" t="s">
        <v>291</v>
      </c>
      <c r="AO1005" s="4" t="s">
        <v>291</v>
      </c>
      <c r="AP1005" s="4" t="s">
        <v>291</v>
      </c>
      <c r="AQ1005" s="4" t="s">
        <v>291</v>
      </c>
      <c r="AR1005" s="4" t="s">
        <v>291</v>
      </c>
      <c r="AS1005" s="4" t="s">
        <v>291</v>
      </c>
      <c r="AT1005" s="4" t="s">
        <v>291</v>
      </c>
      <c r="AU1005" s="4" t="s">
        <v>291</v>
      </c>
      <c r="AV1005" s="4" t="s">
        <v>291</v>
      </c>
      <c r="AW1005" s="4" t="s">
        <v>291</v>
      </c>
      <c r="AX1005" s="4" t="s">
        <v>291</v>
      </c>
      <c r="AY1005" s="4" t="s">
        <v>291</v>
      </c>
      <c r="AZ1005" s="4" t="s">
        <v>291</v>
      </c>
      <c r="BA1005" s="4" t="s">
        <v>291</v>
      </c>
      <c r="BB1005" s="4" t="s">
        <v>291</v>
      </c>
      <c r="BC1005" s="4" t="s">
        <v>291</v>
      </c>
      <c r="BD1005" s="4" t="s">
        <v>291</v>
      </c>
      <c r="BE1005" s="4" t="s">
        <v>291</v>
      </c>
      <c r="BF1005" s="4" t="s">
        <v>291</v>
      </c>
      <c r="BG1005" s="4" t="s">
        <v>291</v>
      </c>
      <c r="BH1005" s="4" t="s">
        <v>291</v>
      </c>
      <c r="BI1005" s="4" t="s">
        <v>291</v>
      </c>
      <c r="BJ1005" s="4" t="s">
        <v>291</v>
      </c>
      <c r="BK1005" s="4" t="s">
        <v>291</v>
      </c>
      <c r="BL1005" s="4" t="s">
        <v>291</v>
      </c>
      <c r="BM1005" s="4" t="s">
        <v>291</v>
      </c>
      <c r="BN1005" s="4" t="s">
        <v>291</v>
      </c>
      <c r="BO1005" s="4" t="s">
        <v>291</v>
      </c>
      <c r="BP1005" s="4" t="s">
        <v>291</v>
      </c>
      <c r="BQ1005" s="4" t="s">
        <v>291</v>
      </c>
      <c r="BR1005" s="4" t="s">
        <v>291</v>
      </c>
      <c r="BS1005" s="4" t="s">
        <v>291</v>
      </c>
      <c r="BT1005" s="4" t="s">
        <v>291</v>
      </c>
      <c r="BU1005" s="4" t="s">
        <v>291</v>
      </c>
      <c r="BV1005" s="4" t="s">
        <v>291</v>
      </c>
      <c r="BW1005" s="4" t="s">
        <v>291</v>
      </c>
    </row>
    <row r="1006" spans="1:75" hidden="1">
      <c r="A1006" s="1" t="s">
        <v>266</v>
      </c>
      <c r="B1006" s="1" t="s">
        <v>97</v>
      </c>
      <c r="C1006" s="1" t="s">
        <v>96</v>
      </c>
      <c r="D1006" s="3" t="s">
        <v>278</v>
      </c>
      <c r="E1006" s="1" t="s">
        <v>254</v>
      </c>
      <c r="F1006" s="4" t="s">
        <v>291</v>
      </c>
      <c r="G1006" s="4">
        <v>3.5806743191548973</v>
      </c>
      <c r="H1006" s="4">
        <v>3.5408147104458276</v>
      </c>
      <c r="I1006" s="4">
        <v>2.6507222345118597</v>
      </c>
      <c r="J1006" s="4">
        <v>2.6961980378118477</v>
      </c>
      <c r="K1006" s="4">
        <v>2.9475183569556362</v>
      </c>
      <c r="L1006" s="4">
        <v>3.1363113120139285</v>
      </c>
      <c r="M1006" s="4">
        <v>3.3721292990755769</v>
      </c>
      <c r="N1006" s="4">
        <v>2.8909129118279031</v>
      </c>
      <c r="O1006" s="4">
        <v>2.864357646451765</v>
      </c>
      <c r="P1006" s="4">
        <v>3.5368798840298865</v>
      </c>
      <c r="Q1006" s="4">
        <v>3.9834063586848822</v>
      </c>
      <c r="R1006" s="4">
        <v>4.1618575661922508</v>
      </c>
      <c r="S1006" s="4">
        <v>3.8201495292597309</v>
      </c>
      <c r="T1006" s="4">
        <v>3.6127764304197729</v>
      </c>
      <c r="U1006" s="4">
        <v>3.5699302127280452</v>
      </c>
      <c r="V1006" s="4">
        <v>3.2715039597804196</v>
      </c>
      <c r="W1006" s="4">
        <v>3.0672019019158725</v>
      </c>
      <c r="X1006" s="4">
        <v>3.2555732391715164</v>
      </c>
      <c r="Y1006" s="4">
        <v>3.2903184421136267</v>
      </c>
      <c r="Z1006" s="4">
        <v>3.1034369028647202</v>
      </c>
      <c r="AA1006" s="4">
        <v>3.4346248242310029</v>
      </c>
      <c r="AB1006" s="4">
        <v>3.4775450633553584</v>
      </c>
      <c r="AC1006" s="4">
        <v>3.1043759246405678</v>
      </c>
      <c r="AD1006" s="4">
        <v>3.1518346306777856</v>
      </c>
      <c r="AE1006" s="4">
        <v>3.1056641509603189</v>
      </c>
      <c r="AF1006" s="4">
        <v>3.0419537535348651</v>
      </c>
      <c r="AG1006" s="4">
        <v>2.9712852392183908</v>
      </c>
      <c r="AH1006" s="4">
        <v>2.776375747224602</v>
      </c>
      <c r="AI1006" s="4">
        <v>2.710973995293231</v>
      </c>
      <c r="AJ1006" s="4">
        <v>2.668128768510547</v>
      </c>
      <c r="AK1006" s="4">
        <v>2.697932425617755</v>
      </c>
      <c r="AL1006" s="4">
        <v>2.7498158605450573</v>
      </c>
      <c r="AM1006" s="4">
        <v>2.8434886499402623</v>
      </c>
      <c r="AN1006" s="4">
        <v>2.9507434944237909</v>
      </c>
      <c r="AO1006" s="4">
        <v>3.114421123899791</v>
      </c>
      <c r="AP1006" s="4">
        <v>3.2173342087984169</v>
      </c>
      <c r="AQ1006" s="4">
        <v>3.1594571670907623</v>
      </c>
      <c r="AR1006" s="4">
        <v>2.8982528263103768</v>
      </c>
      <c r="AS1006" s="4">
        <v>2.8365960846983729</v>
      </c>
      <c r="AT1006" s="4">
        <v>2.4087024087024123</v>
      </c>
      <c r="AU1006" s="4">
        <v>2.5573688156647068</v>
      </c>
      <c r="AV1006" s="4">
        <v>1.7174061236514548</v>
      </c>
      <c r="AW1006" s="4">
        <v>0.84726825985825815</v>
      </c>
      <c r="AX1006" s="4">
        <v>1.043138093425755</v>
      </c>
      <c r="AY1006" s="4">
        <v>1.315677721140629</v>
      </c>
      <c r="AZ1006" s="4">
        <v>1.5169705321645299</v>
      </c>
      <c r="BA1006" s="4">
        <v>1.7404354549558132</v>
      </c>
      <c r="BB1006" s="4">
        <v>2.0257176555202427</v>
      </c>
      <c r="BC1006" s="4">
        <v>2.1287412745306211</v>
      </c>
      <c r="BD1006" s="4">
        <v>1.9446519983596477</v>
      </c>
      <c r="BE1006" s="4">
        <v>1.7562170359168405</v>
      </c>
      <c r="BF1006" s="4">
        <v>1.7811192244203689</v>
      </c>
      <c r="BG1006" s="4">
        <v>1.7953627171435338</v>
      </c>
      <c r="BH1006" s="4">
        <v>1.8359895052382447</v>
      </c>
      <c r="BI1006" s="4">
        <v>1.889201850418476</v>
      </c>
      <c r="BJ1006" s="4">
        <v>1.8969180419472931</v>
      </c>
      <c r="BK1006" s="4">
        <v>1.908623511714036</v>
      </c>
      <c r="BL1006" s="4">
        <v>1.9117378152609499</v>
      </c>
      <c r="BM1006" s="4">
        <v>1.9032613392006903</v>
      </c>
      <c r="BN1006" s="4">
        <v>1.8824502714261282</v>
      </c>
      <c r="BO1006" s="4">
        <v>1.8659259466023981</v>
      </c>
      <c r="BP1006" s="4">
        <v>1.8510724774491338</v>
      </c>
      <c r="BQ1006" s="4">
        <v>1.8234935575412337</v>
      </c>
      <c r="BR1006" s="4">
        <v>1.7884989470977386</v>
      </c>
      <c r="BS1006" s="4">
        <v>1.7443431743006776</v>
      </c>
      <c r="BT1006" s="4">
        <v>1.6966395579664839</v>
      </c>
      <c r="BU1006" s="4">
        <v>1.6517812022788236</v>
      </c>
      <c r="BV1006" s="4">
        <v>1.6098023806895068</v>
      </c>
      <c r="BW1006" s="4">
        <v>1.5710965008003619</v>
      </c>
    </row>
    <row r="1007" spans="1:75" hidden="1">
      <c r="A1007" s="1" t="s">
        <v>266</v>
      </c>
      <c r="B1007" s="1" t="s">
        <v>97</v>
      </c>
      <c r="C1007" s="1" t="s">
        <v>96</v>
      </c>
      <c r="D1007" s="3" t="s">
        <v>279</v>
      </c>
      <c r="E1007" s="1" t="s">
        <v>255</v>
      </c>
      <c r="F1007" s="4" t="s">
        <v>291</v>
      </c>
      <c r="G1007" s="4" t="s">
        <v>291</v>
      </c>
      <c r="H1007" s="4" t="s">
        <v>291</v>
      </c>
      <c r="I1007" s="4" t="s">
        <v>291</v>
      </c>
      <c r="J1007" s="4" t="s">
        <v>291</v>
      </c>
      <c r="K1007" s="4" t="s">
        <v>291</v>
      </c>
      <c r="L1007" s="4" t="s">
        <v>291</v>
      </c>
      <c r="M1007" s="4" t="s">
        <v>291</v>
      </c>
      <c r="N1007" s="4" t="s">
        <v>291</v>
      </c>
      <c r="O1007" s="4" t="s">
        <v>291</v>
      </c>
      <c r="P1007" s="4" t="s">
        <v>291</v>
      </c>
      <c r="Q1007" s="4" t="s">
        <v>291</v>
      </c>
      <c r="R1007" s="4" t="s">
        <v>291</v>
      </c>
      <c r="S1007" s="4" t="s">
        <v>291</v>
      </c>
      <c r="T1007" s="4" t="s">
        <v>291</v>
      </c>
      <c r="U1007" s="4" t="s">
        <v>291</v>
      </c>
      <c r="V1007" s="4" t="s">
        <v>291</v>
      </c>
      <c r="W1007" s="4" t="s">
        <v>291</v>
      </c>
      <c r="X1007" s="4" t="s">
        <v>291</v>
      </c>
      <c r="Y1007" s="4" t="s">
        <v>291</v>
      </c>
      <c r="Z1007" s="4" t="s">
        <v>291</v>
      </c>
      <c r="AA1007" s="4" t="s">
        <v>291</v>
      </c>
      <c r="AB1007" s="4" t="s">
        <v>291</v>
      </c>
      <c r="AC1007" s="4" t="s">
        <v>291</v>
      </c>
      <c r="AD1007" s="4" t="s">
        <v>291</v>
      </c>
      <c r="AE1007" s="4" t="s">
        <v>291</v>
      </c>
      <c r="AF1007" s="4" t="s">
        <v>291</v>
      </c>
      <c r="AG1007" s="4" t="s">
        <v>291</v>
      </c>
      <c r="AH1007" s="4" t="s">
        <v>291</v>
      </c>
      <c r="AI1007" s="4" t="s">
        <v>291</v>
      </c>
      <c r="AJ1007" s="4" t="s">
        <v>291</v>
      </c>
      <c r="AK1007" s="4">
        <v>-2.5678419219509419</v>
      </c>
      <c r="AL1007" s="4">
        <v>-2.5678419219509641</v>
      </c>
      <c r="AM1007" s="4">
        <v>0.61598415937593742</v>
      </c>
      <c r="AN1007" s="4">
        <v>-1.5777564101881025</v>
      </c>
      <c r="AO1007" s="4">
        <v>-1.9627045953189981</v>
      </c>
      <c r="AP1007" s="4">
        <v>0.44761570739335621</v>
      </c>
      <c r="AQ1007" s="4">
        <v>-5.6513852298541112</v>
      </c>
      <c r="AR1007" s="4">
        <v>9.8122160431969974</v>
      </c>
      <c r="AS1007" s="4">
        <v>-10.344573006963465</v>
      </c>
      <c r="AT1007" s="4">
        <v>-3.9674335020648321</v>
      </c>
      <c r="AU1007" s="4">
        <v>-9.9855403348553917</v>
      </c>
      <c r="AV1007" s="4">
        <v>-30.101257202723943</v>
      </c>
      <c r="AW1007" s="4">
        <v>-8.5110463616791865</v>
      </c>
      <c r="AX1007" s="4">
        <v>-21.4009999995763</v>
      </c>
      <c r="AY1007" s="4">
        <v>-12.403556395035075</v>
      </c>
      <c r="AZ1007" s="4">
        <v>2.3720947429231698</v>
      </c>
      <c r="BA1007" s="4">
        <v>-1.7070351758794011</v>
      </c>
      <c r="BB1007" s="4">
        <v>5.0068485523385053</v>
      </c>
      <c r="BC1007" s="4">
        <v>7.2213033966609164</v>
      </c>
      <c r="BD1007" s="4">
        <v>7.7417525773195717</v>
      </c>
      <c r="BE1007" s="4">
        <v>5.1991252050300751</v>
      </c>
      <c r="BF1007" s="4">
        <v>7.4549811523963339</v>
      </c>
      <c r="BG1007" s="4">
        <v>8.5630769230769399</v>
      </c>
      <c r="BH1007" s="4">
        <v>-0.15277777777776835</v>
      </c>
      <c r="BI1007" s="4">
        <v>5.4874999999999785</v>
      </c>
      <c r="BJ1007" s="4">
        <v>6.0459877991553279</v>
      </c>
      <c r="BK1007" s="4">
        <v>6.8473488372092994</v>
      </c>
      <c r="BL1007" s="4">
        <v>7.5000000000000178</v>
      </c>
      <c r="BM1007" s="4">
        <v>1.4552941176470435</v>
      </c>
      <c r="BN1007" s="4">
        <v>5.4030452306314425</v>
      </c>
      <c r="BO1007" s="4">
        <v>6.6359270787016644</v>
      </c>
      <c r="BP1007" s="4">
        <v>5.4832024432809545</v>
      </c>
      <c r="BQ1007" s="4">
        <v>6.7016905071521471</v>
      </c>
      <c r="BR1007" s="4">
        <v>5.8739354838709623</v>
      </c>
      <c r="BS1007" s="4">
        <v>3.5504201680672365</v>
      </c>
      <c r="BT1007" s="4">
        <v>6.6758909853249504</v>
      </c>
      <c r="BU1007" s="4">
        <v>4.621495327102787</v>
      </c>
      <c r="BV1007" s="4">
        <v>5.0366972477064342</v>
      </c>
      <c r="BW1007" s="4">
        <v>4.6708887934735932</v>
      </c>
    </row>
    <row r="1008" spans="1:75" hidden="1">
      <c r="A1008" s="1" t="s">
        <v>266</v>
      </c>
      <c r="B1008" s="1" t="s">
        <v>97</v>
      </c>
      <c r="C1008" s="1" t="s">
        <v>96</v>
      </c>
      <c r="D1008" s="3" t="s">
        <v>280</v>
      </c>
      <c r="E1008" s="1" t="s">
        <v>256</v>
      </c>
      <c r="F1008" s="4" t="s">
        <v>291</v>
      </c>
      <c r="G1008" s="4" t="s">
        <v>291</v>
      </c>
      <c r="H1008" s="4" t="s">
        <v>291</v>
      </c>
      <c r="I1008" s="4" t="s">
        <v>291</v>
      </c>
      <c r="J1008" s="4" t="s">
        <v>291</v>
      </c>
      <c r="K1008" s="4" t="s">
        <v>291</v>
      </c>
      <c r="L1008" s="4" t="s">
        <v>291</v>
      </c>
      <c r="M1008" s="4" t="s">
        <v>291</v>
      </c>
      <c r="N1008" s="4" t="s">
        <v>291</v>
      </c>
      <c r="O1008" s="4" t="s">
        <v>291</v>
      </c>
      <c r="P1008" s="4" t="s">
        <v>291</v>
      </c>
      <c r="Q1008" s="4" t="s">
        <v>291</v>
      </c>
      <c r="R1008" s="4" t="s">
        <v>291</v>
      </c>
      <c r="S1008" s="4" t="s">
        <v>291</v>
      </c>
      <c r="T1008" s="4" t="s">
        <v>291</v>
      </c>
      <c r="U1008" s="4" t="s">
        <v>291</v>
      </c>
      <c r="V1008" s="4" t="s">
        <v>291</v>
      </c>
      <c r="W1008" s="4" t="s">
        <v>291</v>
      </c>
      <c r="X1008" s="4" t="s">
        <v>291</v>
      </c>
      <c r="Y1008" s="4" t="s">
        <v>291</v>
      </c>
      <c r="Z1008" s="4" t="s">
        <v>291</v>
      </c>
      <c r="AA1008" s="4" t="s">
        <v>291</v>
      </c>
      <c r="AB1008" s="4" t="s">
        <v>291</v>
      </c>
      <c r="AC1008" s="4" t="s">
        <v>291</v>
      </c>
      <c r="AD1008" s="4" t="s">
        <v>291</v>
      </c>
      <c r="AE1008" s="4" t="s">
        <v>291</v>
      </c>
      <c r="AF1008" s="4" t="s">
        <v>291</v>
      </c>
      <c r="AG1008" s="4" t="s">
        <v>291</v>
      </c>
      <c r="AH1008" s="4" t="s">
        <v>291</v>
      </c>
      <c r="AI1008" s="4" t="s">
        <v>291</v>
      </c>
      <c r="AJ1008" s="4" t="s">
        <v>291</v>
      </c>
      <c r="AK1008" s="4" t="s">
        <v>291</v>
      </c>
      <c r="AL1008" s="4" t="s">
        <v>291</v>
      </c>
      <c r="AM1008" s="4" t="s">
        <v>291</v>
      </c>
      <c r="AN1008" s="4" t="s">
        <v>291</v>
      </c>
      <c r="AO1008" s="4" t="s">
        <v>291</v>
      </c>
      <c r="AP1008" s="4" t="s">
        <v>291</v>
      </c>
      <c r="AQ1008" s="4" t="s">
        <v>291</v>
      </c>
      <c r="AR1008" s="4" t="s">
        <v>291</v>
      </c>
      <c r="AS1008" s="4" t="s">
        <v>291</v>
      </c>
      <c r="AT1008" s="4" t="s">
        <v>291</v>
      </c>
      <c r="AU1008" s="4" t="s">
        <v>291</v>
      </c>
      <c r="AV1008" s="4" t="s">
        <v>291</v>
      </c>
      <c r="AW1008" s="4" t="s">
        <v>291</v>
      </c>
      <c r="AX1008" s="4" t="s">
        <v>291</v>
      </c>
      <c r="AY1008" s="4" t="s">
        <v>291</v>
      </c>
      <c r="AZ1008" s="4" t="s">
        <v>291</v>
      </c>
      <c r="BA1008" s="4" t="s">
        <v>291</v>
      </c>
      <c r="BB1008" s="4" t="s">
        <v>291</v>
      </c>
      <c r="BC1008" s="4" t="s">
        <v>291</v>
      </c>
      <c r="BD1008" s="4" t="s">
        <v>291</v>
      </c>
      <c r="BE1008" s="4" t="s">
        <v>291</v>
      </c>
      <c r="BF1008" s="4" t="s">
        <v>291</v>
      </c>
      <c r="BG1008" s="4" t="s">
        <v>291</v>
      </c>
      <c r="BH1008" s="4" t="s">
        <v>291</v>
      </c>
      <c r="BI1008" s="4" t="s">
        <v>291</v>
      </c>
      <c r="BJ1008" s="4" t="s">
        <v>291</v>
      </c>
      <c r="BK1008" s="4" t="s">
        <v>291</v>
      </c>
      <c r="BL1008" s="4" t="s">
        <v>291</v>
      </c>
      <c r="BM1008" s="4" t="s">
        <v>291</v>
      </c>
      <c r="BN1008" s="4" t="s">
        <v>291</v>
      </c>
      <c r="BO1008" s="4" t="s">
        <v>291</v>
      </c>
      <c r="BP1008" s="4" t="s">
        <v>291</v>
      </c>
      <c r="BQ1008" s="4" t="s">
        <v>291</v>
      </c>
      <c r="BR1008" s="4" t="s">
        <v>291</v>
      </c>
      <c r="BS1008" s="4" t="s">
        <v>291</v>
      </c>
      <c r="BT1008" s="4" t="s">
        <v>291</v>
      </c>
      <c r="BU1008" s="4" t="s">
        <v>291</v>
      </c>
      <c r="BV1008" s="4" t="s">
        <v>291</v>
      </c>
      <c r="BW1008" s="4" t="s">
        <v>291</v>
      </c>
    </row>
    <row r="1009" spans="1:75" hidden="1">
      <c r="A1009" s="1" t="s">
        <v>266</v>
      </c>
      <c r="B1009" s="1" t="s">
        <v>97</v>
      </c>
      <c r="C1009" s="1" t="s">
        <v>96</v>
      </c>
      <c r="D1009" s="3" t="s">
        <v>281</v>
      </c>
      <c r="E1009" s="1" t="s">
        <v>257</v>
      </c>
      <c r="F1009" s="4" t="s">
        <v>291</v>
      </c>
      <c r="G1009" s="4" t="s">
        <v>291</v>
      </c>
      <c r="H1009" s="4" t="s">
        <v>291</v>
      </c>
      <c r="I1009" s="4" t="s">
        <v>291</v>
      </c>
      <c r="J1009" s="4" t="s">
        <v>291</v>
      </c>
      <c r="K1009" s="4" t="s">
        <v>291</v>
      </c>
      <c r="L1009" s="4" t="s">
        <v>291</v>
      </c>
      <c r="M1009" s="4" t="s">
        <v>291</v>
      </c>
      <c r="N1009" s="4" t="s">
        <v>291</v>
      </c>
      <c r="O1009" s="4" t="s">
        <v>291</v>
      </c>
      <c r="P1009" s="4" t="s">
        <v>291</v>
      </c>
      <c r="Q1009" s="4" t="s">
        <v>291</v>
      </c>
      <c r="R1009" s="4" t="s">
        <v>291</v>
      </c>
      <c r="S1009" s="4" t="s">
        <v>291</v>
      </c>
      <c r="T1009" s="4" t="s">
        <v>291</v>
      </c>
      <c r="U1009" s="4" t="s">
        <v>291</v>
      </c>
      <c r="V1009" s="4" t="s">
        <v>291</v>
      </c>
      <c r="W1009" s="4" t="s">
        <v>291</v>
      </c>
      <c r="X1009" s="4" t="s">
        <v>291</v>
      </c>
      <c r="Y1009" s="4" t="s">
        <v>291</v>
      </c>
      <c r="Z1009" s="4" t="s">
        <v>291</v>
      </c>
      <c r="AA1009" s="4" t="s">
        <v>291</v>
      </c>
      <c r="AB1009" s="4" t="s">
        <v>291</v>
      </c>
      <c r="AC1009" s="4" t="s">
        <v>291</v>
      </c>
      <c r="AD1009" s="4" t="s">
        <v>291</v>
      </c>
      <c r="AE1009" s="4" t="s">
        <v>291</v>
      </c>
      <c r="AF1009" s="4" t="s">
        <v>291</v>
      </c>
      <c r="AG1009" s="4" t="s">
        <v>291</v>
      </c>
      <c r="AH1009" s="4" t="s">
        <v>291</v>
      </c>
      <c r="AI1009" s="4" t="s">
        <v>291</v>
      </c>
      <c r="AJ1009" s="4" t="s">
        <v>291</v>
      </c>
      <c r="AK1009" s="4">
        <v>-2.153306080462114</v>
      </c>
      <c r="AL1009" s="4">
        <v>-2.2027136880019227</v>
      </c>
      <c r="AM1009" s="4">
        <v>0.90105647013407619</v>
      </c>
      <c r="AN1009" s="4">
        <v>-1.4017270950918204</v>
      </c>
      <c r="AO1009" s="4">
        <v>-1.9432605954809667</v>
      </c>
      <c r="AP1009" s="4">
        <v>-0.83491302060327843</v>
      </c>
      <c r="AQ1009" s="4">
        <v>-5.2316214193470323</v>
      </c>
      <c r="AR1009" s="4">
        <v>9.4295526188888026</v>
      </c>
      <c r="AS1009" s="4">
        <v>-10.0284684731051</v>
      </c>
      <c r="AT1009" s="4">
        <v>-3.2254034131308673</v>
      </c>
      <c r="AU1009" s="4">
        <v>-10.781642453736385</v>
      </c>
      <c r="AV1009" s="4">
        <v>-33.44305308208375</v>
      </c>
      <c r="AW1009" s="4">
        <v>-11.845901694705008</v>
      </c>
      <c r="AX1009" s="4">
        <v>-22.212431756299601</v>
      </c>
      <c r="AY1009" s="4">
        <v>-13.634294347969655</v>
      </c>
      <c r="AZ1009" s="4">
        <v>-5.7970312759677345</v>
      </c>
      <c r="BA1009" s="4">
        <v>-3.9743740799813576E-2</v>
      </c>
      <c r="BB1009" s="4">
        <v>3.2092715637982883</v>
      </c>
      <c r="BC1009" s="4">
        <v>1.5375287170615426</v>
      </c>
      <c r="BD1009" s="4">
        <v>6.2341161375906395</v>
      </c>
      <c r="BE1009" s="4">
        <v>8.2980511756866715</v>
      </c>
      <c r="BF1009" s="4">
        <v>7.190803983440186</v>
      </c>
      <c r="BG1009" s="4">
        <v>8.2564048680785707</v>
      </c>
      <c r="BH1009" s="4">
        <v>8.606005143506712</v>
      </c>
      <c r="BI1009" s="4">
        <v>4.7215976396048021</v>
      </c>
      <c r="BJ1009" s="4">
        <v>5.0080827331322908</v>
      </c>
      <c r="BK1009" s="4">
        <v>5.7810382333431942</v>
      </c>
      <c r="BL1009" s="4">
        <v>5.8759298125150128</v>
      </c>
      <c r="BM1009" s="4">
        <v>1.9594452960174147</v>
      </c>
      <c r="BN1009" s="4">
        <v>4.5322327017775832</v>
      </c>
      <c r="BO1009" s="4">
        <v>5.4327038231592129</v>
      </c>
      <c r="BP1009" s="4">
        <v>5.5462621896314346</v>
      </c>
      <c r="BQ1009" s="4">
        <v>5.4766402601453157</v>
      </c>
      <c r="BR1009" s="4">
        <v>4.8252023595071414</v>
      </c>
      <c r="BS1009" s="4">
        <v>4.1826962491751107</v>
      </c>
      <c r="BT1009" s="4">
        <v>5.1165510135343428</v>
      </c>
      <c r="BU1009" s="4">
        <v>5.3596884710555681</v>
      </c>
      <c r="BV1009" s="4">
        <v>5.3048008095869292</v>
      </c>
      <c r="BW1009" s="4">
        <v>4.8526634731769214</v>
      </c>
    </row>
    <row r="1010" spans="1:75" hidden="1">
      <c r="A1010" s="1" t="s">
        <v>266</v>
      </c>
      <c r="B1010" s="1" t="s">
        <v>39</v>
      </c>
      <c r="C1010" s="1" t="s">
        <v>38</v>
      </c>
      <c r="D1010" s="3" t="s">
        <v>267</v>
      </c>
      <c r="E1010" s="1" t="s">
        <v>283</v>
      </c>
      <c r="F1010" s="2">
        <v>74823.209406443581</v>
      </c>
      <c r="G1010" s="2">
        <v>84401.208848535651</v>
      </c>
      <c r="H1010" s="2">
        <v>94503.07334671299</v>
      </c>
      <c r="I1010" s="2">
        <v>105052.4059136298</v>
      </c>
      <c r="J1010" s="2">
        <v>102059.82678074279</v>
      </c>
      <c r="K1010" s="2">
        <v>110291.05647448236</v>
      </c>
      <c r="L1010" s="2">
        <v>113881.71487973339</v>
      </c>
      <c r="M1010" s="2">
        <v>122935.84926574022</v>
      </c>
      <c r="N1010" s="2">
        <v>128547.75367905352</v>
      </c>
      <c r="O1010" s="2">
        <v>134458.69772854881</v>
      </c>
      <c r="P1010" s="2">
        <v>138424.79275732761</v>
      </c>
      <c r="Q1010" s="2">
        <v>140745.0784015719</v>
      </c>
      <c r="R1010" s="2">
        <v>149349.56194777222</v>
      </c>
      <c r="S1010" s="2">
        <v>163415.33870366134</v>
      </c>
      <c r="T1010" s="2">
        <v>170149.18744542389</v>
      </c>
      <c r="U1010" s="2">
        <v>174639.14753028794</v>
      </c>
      <c r="V1010" s="2">
        <v>195065.51917547884</v>
      </c>
      <c r="W1010" s="2">
        <v>203820.61392530365</v>
      </c>
      <c r="X1010" s="2">
        <v>217513.13682873201</v>
      </c>
      <c r="Y1010" s="2">
        <v>229035.98529154059</v>
      </c>
      <c r="Z1010" s="2">
        <v>240259.79411816719</v>
      </c>
      <c r="AA1010" s="2">
        <v>262032.93551171062</v>
      </c>
      <c r="AB1010" s="2">
        <v>279244.08537517826</v>
      </c>
      <c r="AC1010" s="2">
        <v>292181.36948941706</v>
      </c>
      <c r="AD1010" s="2">
        <v>316128.55086571426</v>
      </c>
      <c r="AE1010" s="2">
        <v>344561.32678474148</v>
      </c>
      <c r="AF1010" s="2">
        <v>374565.6978720245</v>
      </c>
      <c r="AG1010" s="2">
        <v>390726.93485225464</v>
      </c>
      <c r="AH1010" s="2">
        <v>401876.52946260251</v>
      </c>
      <c r="AI1010" s="2">
        <v>398434.29948990897</v>
      </c>
      <c r="AJ1010" s="2">
        <v>395441.7203570219</v>
      </c>
      <c r="AK1010" s="2">
        <v>412574.29046207678</v>
      </c>
      <c r="AL1010" s="2">
        <v>433269.14294851135</v>
      </c>
      <c r="AM1010" s="2">
        <v>449238.2960748435</v>
      </c>
      <c r="AN1010" s="2">
        <v>475051.74671344447</v>
      </c>
      <c r="AO1010" s="2">
        <v>499295.78495485667</v>
      </c>
      <c r="AP1010" s="2">
        <v>534237.5841957432</v>
      </c>
      <c r="AQ1010" s="2">
        <v>580852.84310306283</v>
      </c>
      <c r="AR1010" s="2">
        <v>603448.88918887347</v>
      </c>
      <c r="AS1010" s="2">
        <v>610333.34913426044</v>
      </c>
      <c r="AT1010" s="2">
        <v>666607.37001315202</v>
      </c>
      <c r="AU1010" s="2">
        <v>672780.1542594739</v>
      </c>
      <c r="AV1010" s="2">
        <v>713039.31869036087</v>
      </c>
      <c r="AW1010" s="2">
        <v>770381.94069943961</v>
      </c>
      <c r="AX1010" s="2">
        <v>728349.90201487823</v>
      </c>
      <c r="AY1010" s="2">
        <v>780718.25996974809</v>
      </c>
      <c r="AZ1010" s="2">
        <v>835423.18844582851</v>
      </c>
      <c r="BA1010" s="2">
        <v>898313.8460720306</v>
      </c>
      <c r="BB1010" s="2">
        <v>926089.71019257791</v>
      </c>
      <c r="BC1010" s="2">
        <v>894704.52991415153</v>
      </c>
      <c r="BD1010" s="2">
        <v>954112.91070045112</v>
      </c>
      <c r="BE1010" s="2">
        <v>897228.69896449021</v>
      </c>
      <c r="BF1010" s="2">
        <v>954920.50430790696</v>
      </c>
      <c r="BG1010" s="2">
        <v>1008472.4461894943</v>
      </c>
      <c r="BH1010" s="2">
        <v>1105729.5289000093</v>
      </c>
      <c r="BI1010" s="2">
        <v>1205355.7594539002</v>
      </c>
      <c r="BJ1010" s="2">
        <v>1291056.5539510725</v>
      </c>
      <c r="BK1010" s="2">
        <v>1355996.6986148115</v>
      </c>
      <c r="BL1010" s="2">
        <v>1367454.8707181069</v>
      </c>
      <c r="BM1010" s="2">
        <v>1303129.7935995273</v>
      </c>
      <c r="BN1010" s="2">
        <v>1413726.4191823192</v>
      </c>
      <c r="BO1010" s="2">
        <v>1570833.8361460504</v>
      </c>
      <c r="BP1010" s="2">
        <v>1646076.7768974463</v>
      </c>
      <c r="BQ1010" s="2">
        <v>1785845.1560238083</v>
      </c>
      <c r="BR1010" s="2">
        <v>1878119.7752355586</v>
      </c>
      <c r="BS1010" s="2">
        <v>1992422.1447563944</v>
      </c>
      <c r="BT1010" s="2">
        <v>2055860.8658454386</v>
      </c>
      <c r="BU1010" s="2">
        <v>2208837.4728729976</v>
      </c>
      <c r="BV1010" s="2">
        <v>2265538.3308016472</v>
      </c>
      <c r="BW1010" s="2">
        <v>2230595.4149422967</v>
      </c>
    </row>
    <row r="1011" spans="1:75" hidden="1">
      <c r="A1011" s="1" t="s">
        <v>266</v>
      </c>
      <c r="B1011" s="1" t="s">
        <v>39</v>
      </c>
      <c r="C1011" s="1" t="s">
        <v>38</v>
      </c>
      <c r="D1011" s="3" t="s">
        <v>269</v>
      </c>
      <c r="E1011" s="1" t="s">
        <v>284</v>
      </c>
      <c r="F1011" s="2">
        <v>10180.032028199552</v>
      </c>
      <c r="G1011" s="2">
        <v>10232.077112656665</v>
      </c>
      <c r="H1011" s="2">
        <v>10284.388275924595</v>
      </c>
      <c r="I1011" s="2">
        <v>10336.966878322657</v>
      </c>
      <c r="J1011" s="2">
        <v>10389.814287124753</v>
      </c>
      <c r="K1011" s="2">
        <v>10442.931876594921</v>
      </c>
      <c r="L1011" s="2">
        <v>9961.7652397983184</v>
      </c>
      <c r="M1011" s="2">
        <v>10087.721568282821</v>
      </c>
      <c r="N1011" s="2">
        <v>10215.403325924646</v>
      </c>
      <c r="O1011" s="2">
        <v>10339.634225251826</v>
      </c>
      <c r="P1011" s="2">
        <v>10570.841732332969</v>
      </c>
      <c r="Q1011" s="2">
        <v>10692.484487924201</v>
      </c>
      <c r="R1011" s="2">
        <v>10673.504767193623</v>
      </c>
      <c r="S1011" s="2">
        <v>10833.969678824595</v>
      </c>
      <c r="T1011" s="2">
        <v>10972.866725989034</v>
      </c>
      <c r="U1011" s="2">
        <v>11074.667046271003</v>
      </c>
      <c r="V1011" s="2">
        <v>11205.799662227473</v>
      </c>
      <c r="W1011" s="2">
        <v>11226.504812115321</v>
      </c>
      <c r="X1011" s="2">
        <v>11276.542257677671</v>
      </c>
      <c r="Y1011" s="2">
        <v>11298.972836722889</v>
      </c>
      <c r="Z1011" s="2">
        <v>11675.979107597681</v>
      </c>
      <c r="AA1011" s="2">
        <v>11875.266175268393</v>
      </c>
      <c r="AB1011" s="2">
        <v>12202.235000580833</v>
      </c>
      <c r="AC1011" s="2">
        <v>12430.854363926046</v>
      </c>
      <c r="AD1011" s="2">
        <v>12748.333328873348</v>
      </c>
      <c r="AE1011" s="2">
        <v>12904.484667610994</v>
      </c>
      <c r="AF1011" s="2">
        <v>13083.929299972442</v>
      </c>
      <c r="AG1011" s="2">
        <v>13497.169583151117</v>
      </c>
      <c r="AH1011" s="2">
        <v>13675.75150093388</v>
      </c>
      <c r="AI1011" s="2">
        <v>13874.175854025909</v>
      </c>
      <c r="AJ1011" s="2">
        <v>14044.993340600804</v>
      </c>
      <c r="AK1011" s="2">
        <v>14163.185237877295</v>
      </c>
      <c r="AL1011" s="2">
        <v>14308.12128709243</v>
      </c>
      <c r="AM1011" s="2">
        <v>14449.606477992726</v>
      </c>
      <c r="AN1011" s="2">
        <v>14667.010551815327</v>
      </c>
      <c r="AO1011" s="2">
        <v>14909.433348419107</v>
      </c>
      <c r="AP1011" s="2">
        <v>15178.600296961331</v>
      </c>
      <c r="AQ1011" s="2">
        <v>15518.509840953651</v>
      </c>
      <c r="AR1011" s="2">
        <v>15748.854633456234</v>
      </c>
      <c r="AS1011" s="2">
        <v>16151.742341690884</v>
      </c>
      <c r="AT1011" s="2">
        <v>16424.360148547748</v>
      </c>
      <c r="AU1011" s="2">
        <v>17071.396082543448</v>
      </c>
      <c r="AV1011" s="2">
        <v>17219.782990073127</v>
      </c>
      <c r="AW1011" s="2">
        <v>16391.576994558607</v>
      </c>
      <c r="AX1011" s="2">
        <v>17690.825150022018</v>
      </c>
      <c r="AY1011" s="2">
        <v>18191.199605645408</v>
      </c>
      <c r="AZ1011" s="2">
        <v>18715.730069471392</v>
      </c>
      <c r="BA1011" s="2">
        <v>18725.21992983653</v>
      </c>
      <c r="BB1011" s="2">
        <v>19220.418097987913</v>
      </c>
      <c r="BC1011" s="2">
        <v>19452.488319647866</v>
      </c>
      <c r="BD1011" s="2">
        <v>19049.600611413116</v>
      </c>
      <c r="BE1011" s="2">
        <v>19043.133147536613</v>
      </c>
      <c r="BF1011" s="2">
        <v>18985.141554777103</v>
      </c>
      <c r="BG1011" s="2">
        <v>18836.174303488075</v>
      </c>
      <c r="BH1011" s="2">
        <v>19196.627623539309</v>
      </c>
      <c r="BI1011" s="2">
        <v>19611.416666666668</v>
      </c>
      <c r="BJ1011" s="2">
        <v>19940.583333333332</v>
      </c>
      <c r="BK1011" s="2">
        <v>20248.583333333332</v>
      </c>
      <c r="BL1011" s="2">
        <v>20605</v>
      </c>
      <c r="BM1011" s="2">
        <v>20633.333333333332</v>
      </c>
      <c r="BN1011" s="2">
        <v>21876.166666666668</v>
      </c>
      <c r="BO1011" s="2">
        <v>23244.25</v>
      </c>
      <c r="BP1011" s="2">
        <v>23957.5</v>
      </c>
      <c r="BQ1011" s="2">
        <v>24624.916666666668</v>
      </c>
      <c r="BR1011" s="2">
        <v>25908.5</v>
      </c>
      <c r="BS1011" s="2">
        <v>26631.833333333332</v>
      </c>
      <c r="BT1011" s="2">
        <v>27213</v>
      </c>
      <c r="BU1011" s="2">
        <v>28191.333333333332</v>
      </c>
      <c r="BV1011" s="2">
        <v>28720</v>
      </c>
      <c r="BW1011" s="2">
        <v>28788.285690628432</v>
      </c>
    </row>
    <row r="1012" spans="1:75" hidden="1">
      <c r="A1012" s="1" t="s">
        <v>266</v>
      </c>
      <c r="B1012" s="1" t="s">
        <v>39</v>
      </c>
      <c r="C1012" s="1" t="s">
        <v>38</v>
      </c>
      <c r="D1012" s="3" t="s">
        <v>270</v>
      </c>
      <c r="E1012" s="1" t="s">
        <v>285</v>
      </c>
      <c r="F1012" s="2" t="s">
        <v>291</v>
      </c>
      <c r="G1012" s="2" t="s">
        <v>291</v>
      </c>
      <c r="H1012" s="2" t="s">
        <v>291</v>
      </c>
      <c r="I1012" s="2" t="s">
        <v>291</v>
      </c>
      <c r="J1012" s="2" t="s">
        <v>291</v>
      </c>
      <c r="K1012" s="2" t="s">
        <v>291</v>
      </c>
      <c r="L1012" s="2" t="s">
        <v>291</v>
      </c>
      <c r="M1012" s="2" t="s">
        <v>291</v>
      </c>
      <c r="N1012" s="2" t="s">
        <v>291</v>
      </c>
      <c r="O1012" s="2" t="s">
        <v>291</v>
      </c>
      <c r="P1012" s="2" t="s">
        <v>291</v>
      </c>
      <c r="Q1012" s="2" t="s">
        <v>291</v>
      </c>
      <c r="R1012" s="2" t="s">
        <v>291</v>
      </c>
      <c r="S1012" s="2" t="s">
        <v>291</v>
      </c>
      <c r="T1012" s="2" t="s">
        <v>291</v>
      </c>
      <c r="U1012" s="2" t="s">
        <v>291</v>
      </c>
      <c r="V1012" s="2" t="s">
        <v>291</v>
      </c>
      <c r="W1012" s="2" t="s">
        <v>291</v>
      </c>
      <c r="X1012" s="2" t="s">
        <v>291</v>
      </c>
      <c r="Y1012" s="2" t="s">
        <v>291</v>
      </c>
      <c r="Z1012" s="2">
        <v>2086</v>
      </c>
      <c r="AA1012" s="2">
        <v>2077</v>
      </c>
      <c r="AB1012" s="2">
        <v>2069</v>
      </c>
      <c r="AC1012" s="2">
        <v>2060</v>
      </c>
      <c r="AD1012" s="2">
        <v>2044</v>
      </c>
      <c r="AE1012" s="2">
        <v>2028</v>
      </c>
      <c r="AF1012" s="2">
        <v>2012</v>
      </c>
      <c r="AG1012" s="2">
        <v>1996</v>
      </c>
      <c r="AH1012" s="2">
        <v>1980</v>
      </c>
      <c r="AI1012" s="2">
        <v>1964</v>
      </c>
      <c r="AJ1012" s="2">
        <v>1957</v>
      </c>
      <c r="AK1012" s="2">
        <v>1950</v>
      </c>
      <c r="AL1012" s="2">
        <v>1943</v>
      </c>
      <c r="AM1012" s="2">
        <v>1935</v>
      </c>
      <c r="AN1012" s="2">
        <v>1871</v>
      </c>
      <c r="AO1012" s="2">
        <v>1898</v>
      </c>
      <c r="AP1012" s="2">
        <v>1883</v>
      </c>
      <c r="AQ1012" s="2">
        <v>1844</v>
      </c>
      <c r="AR1012" s="2">
        <v>1837</v>
      </c>
      <c r="AS1012" s="2">
        <v>1867</v>
      </c>
      <c r="AT1012" s="2">
        <v>1866</v>
      </c>
      <c r="AU1012" s="2">
        <v>1870</v>
      </c>
      <c r="AV1012" s="2">
        <v>1897</v>
      </c>
      <c r="AW1012" s="2">
        <v>1917</v>
      </c>
      <c r="AX1012" s="2">
        <v>1886</v>
      </c>
      <c r="AY1012" s="2">
        <v>1876</v>
      </c>
      <c r="AZ1012" s="2">
        <v>1892</v>
      </c>
      <c r="BA1012" s="2">
        <v>1878</v>
      </c>
      <c r="BB1012" s="2">
        <v>1884</v>
      </c>
      <c r="BC1012" s="2">
        <v>1925</v>
      </c>
      <c r="BD1012" s="2">
        <v>1937</v>
      </c>
      <c r="BE1012" s="2">
        <v>1942</v>
      </c>
      <c r="BF1012" s="2">
        <v>1943</v>
      </c>
      <c r="BG1012" s="2">
        <v>1943</v>
      </c>
      <c r="BH1012" s="2">
        <v>1918</v>
      </c>
      <c r="BI1012" s="2">
        <v>1936</v>
      </c>
      <c r="BJ1012" s="2">
        <v>1944</v>
      </c>
      <c r="BK1012" s="2">
        <v>1911</v>
      </c>
      <c r="BL1012" s="2">
        <v>1900</v>
      </c>
      <c r="BM1012" s="2">
        <v>1881</v>
      </c>
      <c r="BN1012" s="2">
        <v>1877</v>
      </c>
      <c r="BO1012" s="2">
        <v>1864.22</v>
      </c>
      <c r="BP1012" s="2">
        <v>1855.0599999999899</v>
      </c>
      <c r="BQ1012" s="2">
        <v>1832</v>
      </c>
      <c r="BR1012" s="2">
        <v>1832</v>
      </c>
      <c r="BS1012" s="2">
        <v>1832</v>
      </c>
      <c r="BT1012" s="2">
        <v>1832</v>
      </c>
      <c r="BU1012" s="2">
        <v>1832</v>
      </c>
      <c r="BV1012" s="2">
        <v>1832</v>
      </c>
      <c r="BW1012" s="2">
        <v>1832</v>
      </c>
    </row>
    <row r="1013" spans="1:75" hidden="1">
      <c r="A1013" s="1" t="s">
        <v>266</v>
      </c>
      <c r="B1013" s="1" t="s">
        <v>39</v>
      </c>
      <c r="C1013" s="1" t="s">
        <v>38</v>
      </c>
      <c r="D1013" s="3" t="s">
        <v>271</v>
      </c>
      <c r="E1013" s="1" t="s">
        <v>286</v>
      </c>
      <c r="F1013" s="2" t="s">
        <v>291</v>
      </c>
      <c r="G1013" s="2" t="s">
        <v>291</v>
      </c>
      <c r="H1013" s="2" t="s">
        <v>291</v>
      </c>
      <c r="I1013" s="2" t="s">
        <v>291</v>
      </c>
      <c r="J1013" s="2" t="s">
        <v>291</v>
      </c>
      <c r="K1013" s="2" t="s">
        <v>291</v>
      </c>
      <c r="L1013" s="2" t="s">
        <v>291</v>
      </c>
      <c r="M1013" s="2" t="s">
        <v>291</v>
      </c>
      <c r="N1013" s="2" t="s">
        <v>291</v>
      </c>
      <c r="O1013" s="2" t="s">
        <v>291</v>
      </c>
      <c r="P1013" s="2" t="s">
        <v>291</v>
      </c>
      <c r="Q1013" s="2" t="s">
        <v>291</v>
      </c>
      <c r="R1013" s="2" t="s">
        <v>291</v>
      </c>
      <c r="S1013" s="2" t="s">
        <v>291</v>
      </c>
      <c r="T1013" s="2" t="s">
        <v>291</v>
      </c>
      <c r="U1013" s="2" t="s">
        <v>291</v>
      </c>
      <c r="V1013" s="2" t="s">
        <v>291</v>
      </c>
      <c r="W1013" s="2" t="s">
        <v>291</v>
      </c>
      <c r="X1013" s="2" t="s">
        <v>291</v>
      </c>
      <c r="Y1013" s="2" t="s">
        <v>291</v>
      </c>
      <c r="Z1013" s="2">
        <v>24356.092418448759</v>
      </c>
      <c r="AA1013" s="2">
        <v>24664.927846032453</v>
      </c>
      <c r="AB1013" s="2">
        <v>25246.424216201744</v>
      </c>
      <c r="AC1013" s="2">
        <v>25607.559989687656</v>
      </c>
      <c r="AD1013" s="2">
        <v>26057.593324217127</v>
      </c>
      <c r="AE1013" s="2">
        <v>26170.294905915096</v>
      </c>
      <c r="AF1013" s="2">
        <v>26324.865751544552</v>
      </c>
      <c r="AG1013" s="2">
        <v>26940.35048796963</v>
      </c>
      <c r="AH1013" s="2">
        <v>27077.987971849085</v>
      </c>
      <c r="AI1013" s="2">
        <v>27248.881377306887</v>
      </c>
      <c r="AJ1013" s="2">
        <v>27486.051967555773</v>
      </c>
      <c r="AK1013" s="2">
        <v>27618.211213860723</v>
      </c>
      <c r="AL1013" s="2">
        <v>27800.679660820591</v>
      </c>
      <c r="AM1013" s="2">
        <v>27959.988534915923</v>
      </c>
      <c r="AN1013" s="2">
        <v>27441.976742446474</v>
      </c>
      <c r="AO1013" s="2">
        <v>28298.104495299467</v>
      </c>
      <c r="AP1013" s="2">
        <v>28581.304359178186</v>
      </c>
      <c r="AQ1013" s="2">
        <v>28616.132146718533</v>
      </c>
      <c r="AR1013" s="2">
        <v>28930.645961659102</v>
      </c>
      <c r="AS1013" s="2">
        <v>30155.302951936883</v>
      </c>
      <c r="AT1013" s="2">
        <v>30647.856037190097</v>
      </c>
      <c r="AU1013" s="2">
        <v>31923.510674356246</v>
      </c>
      <c r="AV1013" s="2">
        <v>32665.928332168722</v>
      </c>
      <c r="AW1013" s="2">
        <v>31422.653098568848</v>
      </c>
      <c r="AX1013" s="2">
        <v>33364.89623294153</v>
      </c>
      <c r="AY1013" s="2">
        <v>34126.690460190788</v>
      </c>
      <c r="AZ1013" s="2">
        <v>35410.161291439879</v>
      </c>
      <c r="BA1013" s="2">
        <v>35165.963028233004</v>
      </c>
      <c r="BB1013" s="2">
        <v>36211.267696609226</v>
      </c>
      <c r="BC1013" s="2">
        <v>37446.040015322142</v>
      </c>
      <c r="BD1013" s="2">
        <v>36899.076384307205</v>
      </c>
      <c r="BE1013" s="2">
        <v>36981.764572516106</v>
      </c>
      <c r="BF1013" s="2">
        <v>36888.130040931908</v>
      </c>
      <c r="BG1013" s="2">
        <v>36598.686671677329</v>
      </c>
      <c r="BH1013" s="2">
        <v>36819.131781948396</v>
      </c>
      <c r="BI1013" s="2">
        <v>37967.702666666672</v>
      </c>
      <c r="BJ1013" s="2">
        <v>38764.493999999999</v>
      </c>
      <c r="BK1013" s="2">
        <v>38695.042750000001</v>
      </c>
      <c r="BL1013" s="2">
        <v>39149.5</v>
      </c>
      <c r="BM1013" s="2">
        <v>38811.300000000003</v>
      </c>
      <c r="BN1013" s="2">
        <v>41061.564833333337</v>
      </c>
      <c r="BO1013" s="2">
        <v>43332.395734999998</v>
      </c>
      <c r="BP1013" s="2">
        <v>44442.599949999756</v>
      </c>
      <c r="BQ1013" s="2">
        <v>45112.847333333339</v>
      </c>
      <c r="BR1013" s="2">
        <v>47464.372000000003</v>
      </c>
      <c r="BS1013" s="2">
        <v>48789.518666666663</v>
      </c>
      <c r="BT1013" s="2">
        <v>49854.216</v>
      </c>
      <c r="BU1013" s="2">
        <v>51646.522666666664</v>
      </c>
      <c r="BV1013" s="2">
        <v>52615.040000000001</v>
      </c>
      <c r="BW1013" s="2">
        <v>52740.139385231283</v>
      </c>
    </row>
    <row r="1014" spans="1:75" hidden="1">
      <c r="A1014" s="1" t="s">
        <v>266</v>
      </c>
      <c r="B1014" s="1" t="s">
        <v>39</v>
      </c>
      <c r="C1014" s="1" t="s">
        <v>38</v>
      </c>
      <c r="D1014" s="3" t="s">
        <v>268</v>
      </c>
      <c r="E1014" s="1" t="s">
        <v>287</v>
      </c>
      <c r="F1014" s="2">
        <v>21121.638999999999</v>
      </c>
      <c r="G1014" s="2">
        <v>21669.333999999999</v>
      </c>
      <c r="H1014" s="2">
        <v>22235.677</v>
      </c>
      <c r="I1014" s="2">
        <v>22830.516</v>
      </c>
      <c r="J1014" s="2">
        <v>23463.816999999999</v>
      </c>
      <c r="K1014" s="2">
        <v>24144.571</v>
      </c>
      <c r="L1014" s="2">
        <v>24877.395</v>
      </c>
      <c r="M1014" s="2">
        <v>25670.938999999998</v>
      </c>
      <c r="N1014" s="2">
        <v>26505.694</v>
      </c>
      <c r="O1014" s="2">
        <v>27355.811000000002</v>
      </c>
      <c r="P1014" s="2">
        <v>28217.121999999999</v>
      </c>
      <c r="Q1014" s="2">
        <v>29029.975999999999</v>
      </c>
      <c r="R1014" s="2">
        <v>29788.695</v>
      </c>
      <c r="S1014" s="2">
        <v>30509.221000000001</v>
      </c>
      <c r="T1014" s="2">
        <v>31227.361000000001</v>
      </c>
      <c r="U1014" s="2">
        <v>31950.718000000001</v>
      </c>
      <c r="V1014" s="2">
        <v>32677.758000000002</v>
      </c>
      <c r="W1014" s="2">
        <v>33411.317000000003</v>
      </c>
      <c r="X1014" s="2">
        <v>34164.758999999998</v>
      </c>
      <c r="Y1014" s="2">
        <v>34952.315000000002</v>
      </c>
      <c r="Z1014" s="2">
        <v>35758.381999999998</v>
      </c>
      <c r="AA1014" s="2">
        <v>36579.964</v>
      </c>
      <c r="AB1014" s="2">
        <v>37492.953000000001</v>
      </c>
      <c r="AC1014" s="2">
        <v>38503.442000000003</v>
      </c>
      <c r="AD1014" s="2">
        <v>39512.945</v>
      </c>
      <c r="AE1014" s="2">
        <v>40529.798000000003</v>
      </c>
      <c r="AF1014" s="2">
        <v>41471.745000000003</v>
      </c>
      <c r="AG1014" s="2">
        <v>42376.642</v>
      </c>
      <c r="AH1014" s="2">
        <v>43274.733</v>
      </c>
      <c r="AI1014" s="2">
        <v>44165.463000000003</v>
      </c>
      <c r="AJ1014" s="2">
        <v>45047.972999999998</v>
      </c>
      <c r="AK1014" s="2">
        <v>46253.233999999997</v>
      </c>
      <c r="AL1014" s="2">
        <v>47464.184000000001</v>
      </c>
      <c r="AM1014" s="2">
        <v>48660.620999999999</v>
      </c>
      <c r="AN1014" s="2">
        <v>49839.741999999998</v>
      </c>
      <c r="AO1014" s="2">
        <v>50997.012999999999</v>
      </c>
      <c r="AP1014" s="2">
        <v>52127.339</v>
      </c>
      <c r="AQ1014" s="2">
        <v>53242.665000000001</v>
      </c>
      <c r="AR1014" s="2">
        <v>54355.531000000003</v>
      </c>
      <c r="AS1014" s="2">
        <v>55462.482000000004</v>
      </c>
      <c r="AT1014" s="2">
        <v>56560.675999999999</v>
      </c>
      <c r="AU1014" s="2">
        <v>57740.375554003986</v>
      </c>
      <c r="AV1014" s="2">
        <v>58871.759831565701</v>
      </c>
      <c r="AW1014" s="2">
        <v>60002.876953891537</v>
      </c>
      <c r="AX1014" s="2">
        <v>61134.515785027063</v>
      </c>
      <c r="AY1014" s="2">
        <v>62272.978668206648</v>
      </c>
      <c r="AZ1014" s="2">
        <v>63422.793128578756</v>
      </c>
      <c r="BA1014" s="2">
        <v>64584.191540791944</v>
      </c>
      <c r="BB1014" s="2">
        <v>65744.503185668233</v>
      </c>
      <c r="BC1014" s="2">
        <v>66877.518622368283</v>
      </c>
      <c r="BD1014" s="2">
        <v>67838.567155023411</v>
      </c>
      <c r="BE1014" s="2">
        <v>68790.737123462313</v>
      </c>
      <c r="BF1014" s="2">
        <v>69673.418320529439</v>
      </c>
      <c r="BG1014" s="2">
        <v>70509.515632780618</v>
      </c>
      <c r="BH1014" s="2">
        <v>71358.42761707028</v>
      </c>
      <c r="BI1014" s="2">
        <v>72241.603898876143</v>
      </c>
      <c r="BJ1014" s="2">
        <v>73149.301126090155</v>
      </c>
      <c r="BK1014" s="2">
        <v>74060.149900185919</v>
      </c>
      <c r="BL1014" s="2">
        <v>75003.414585065359</v>
      </c>
      <c r="BM1014" s="2">
        <v>76045.866699966296</v>
      </c>
      <c r="BN1014" s="2">
        <v>77210.153996546534</v>
      </c>
      <c r="BO1014" s="2">
        <v>78351.781929673394</v>
      </c>
      <c r="BP1014" s="2">
        <v>79356.939068412175</v>
      </c>
      <c r="BQ1014" s="2">
        <v>80382.785787827175</v>
      </c>
      <c r="BR1014" s="2">
        <v>81474.569032816129</v>
      </c>
      <c r="BS1014" s="2">
        <v>82568.81661751213</v>
      </c>
      <c r="BT1014" s="2">
        <v>83687.226237571158</v>
      </c>
      <c r="BU1014" s="2">
        <v>84779.511956623319</v>
      </c>
      <c r="BV1014" s="2">
        <v>85211.58692400904</v>
      </c>
      <c r="BW1014" s="2">
        <v>85621.47214926836</v>
      </c>
    </row>
    <row r="1015" spans="1:75" hidden="1">
      <c r="A1015" s="1" t="s">
        <v>266</v>
      </c>
      <c r="B1015" s="1" t="s">
        <v>39</v>
      </c>
      <c r="C1015" s="1" t="s">
        <v>38</v>
      </c>
      <c r="D1015" s="3" t="s">
        <v>274</v>
      </c>
      <c r="E1015" s="1" t="s">
        <v>288</v>
      </c>
      <c r="F1015" s="2">
        <v>7349.9974458996739</v>
      </c>
      <c r="G1015" s="2">
        <v>8248.6877218834452</v>
      </c>
      <c r="H1015" s="2">
        <v>9188.9834194554369</v>
      </c>
      <c r="I1015" s="2">
        <v>10162.788286952149</v>
      </c>
      <c r="J1015" s="2">
        <v>9823.0655486515461</v>
      </c>
      <c r="K1015" s="2">
        <v>10561.311495449921</v>
      </c>
      <c r="L1015" s="2">
        <v>11431.88101088387</v>
      </c>
      <c r="M1015" s="2">
        <v>12186.681445715887</v>
      </c>
      <c r="N1015" s="2">
        <v>12583.717899108799</v>
      </c>
      <c r="O1015" s="2">
        <v>13004.202547143201</v>
      </c>
      <c r="P1015" s="2">
        <v>13094.964077830107</v>
      </c>
      <c r="Q1015" s="2">
        <v>13162.991123393775</v>
      </c>
      <c r="R1015" s="2">
        <v>13992.551200878002</v>
      </c>
      <c r="S1015" s="2">
        <v>15083.606798629207</v>
      </c>
      <c r="T1015" s="2">
        <v>15506.356879595434</v>
      </c>
      <c r="U1015" s="2">
        <v>15769.245865417815</v>
      </c>
      <c r="V1015" s="2">
        <v>17407.550112912155</v>
      </c>
      <c r="W1015" s="2">
        <v>18155.304552610738</v>
      </c>
      <c r="X1015" s="2">
        <v>19288.992304412946</v>
      </c>
      <c r="Y1015" s="2">
        <v>20270.513842386517</v>
      </c>
      <c r="Z1015" s="2">
        <v>20577.271670675367</v>
      </c>
      <c r="AA1015" s="2">
        <v>22065.436820054136</v>
      </c>
      <c r="AB1015" s="2">
        <v>22884.667059918618</v>
      </c>
      <c r="AC1015" s="2">
        <v>23504.528404525303</v>
      </c>
      <c r="AD1015" s="2">
        <v>24797.637676269685</v>
      </c>
      <c r="AE1015" s="2">
        <v>26700.897839768608</v>
      </c>
      <c r="AF1015" s="2">
        <v>28627.921267719892</v>
      </c>
      <c r="AG1015" s="2">
        <v>28948.805336195055</v>
      </c>
      <c r="AH1015" s="2">
        <v>29386.065506905376</v>
      </c>
      <c r="AI1015" s="2">
        <v>28717.691319610465</v>
      </c>
      <c r="AJ1015" s="2">
        <v>28155.351217852985</v>
      </c>
      <c r="AK1015" s="2">
        <v>29130.049740414983</v>
      </c>
      <c r="AL1015" s="2">
        <v>30281.34401819545</v>
      </c>
      <c r="AM1015" s="2">
        <v>31090.002122829414</v>
      </c>
      <c r="AN1015" s="2">
        <v>32389.132402624993</v>
      </c>
      <c r="AO1015" s="2">
        <v>33488.58224768137</v>
      </c>
      <c r="AP1015" s="2">
        <v>35196.762135089259</v>
      </c>
      <c r="AQ1015" s="2">
        <v>37429.679077186964</v>
      </c>
      <c r="AR1015" s="2">
        <v>38317.001663532465</v>
      </c>
      <c r="AS1015" s="2">
        <v>37787.461948230055</v>
      </c>
      <c r="AT1015" s="2">
        <v>40586.504678667421</v>
      </c>
      <c r="AU1015" s="2">
        <v>39409.791150439829</v>
      </c>
      <c r="AV1015" s="2">
        <v>41408.147774069759</v>
      </c>
      <c r="AW1015" s="2">
        <v>46998.646985288709</v>
      </c>
      <c r="AX1015" s="2">
        <v>41171.053121508674</v>
      </c>
      <c r="AY1015" s="2">
        <v>42917.359871498636</v>
      </c>
      <c r="AZ1015" s="2">
        <v>44637.488644300807</v>
      </c>
      <c r="BA1015" s="2">
        <v>47973.473712886465</v>
      </c>
      <c r="BB1015" s="2">
        <v>48182.599643320224</v>
      </c>
      <c r="BC1015" s="2">
        <v>45994.348651553264</v>
      </c>
      <c r="BD1015" s="2">
        <v>50085.717289464694</v>
      </c>
      <c r="BE1015" s="2">
        <v>47115.602879694939</v>
      </c>
      <c r="BF1015" s="2">
        <v>50298.308366714642</v>
      </c>
      <c r="BG1015" s="2">
        <v>53539.133262466457</v>
      </c>
      <c r="BH1015" s="2">
        <v>57600.19679415672</v>
      </c>
      <c r="BI1015" s="2">
        <v>61461.942293165979</v>
      </c>
      <c r="BJ1015" s="2">
        <v>64745.174821084605</v>
      </c>
      <c r="BK1015" s="2">
        <v>66967.484899675037</v>
      </c>
      <c r="BL1015" s="2">
        <v>66365.196346425961</v>
      </c>
      <c r="BM1015" s="2">
        <v>63156.532807731535</v>
      </c>
      <c r="BN1015" s="2">
        <v>64624.046832503525</v>
      </c>
      <c r="BO1015" s="2">
        <v>67579.458840188454</v>
      </c>
      <c r="BP1015" s="2">
        <v>68708.203147133303</v>
      </c>
      <c r="BQ1015" s="2">
        <v>72521.876122375033</v>
      </c>
      <c r="BR1015" s="2">
        <v>72490.4867219468</v>
      </c>
      <c r="BS1015" s="2">
        <v>74813.555635413548</v>
      </c>
      <c r="BT1015" s="2">
        <v>75547.013039556041</v>
      </c>
      <c r="BU1015" s="2">
        <v>78351.64966324158</v>
      </c>
      <c r="BV1015" s="2">
        <v>78883.646615656238</v>
      </c>
      <c r="BW1015" s="2">
        <v>77482.745548423933</v>
      </c>
    </row>
    <row r="1016" spans="1:75" hidden="1">
      <c r="A1016" s="1" t="s">
        <v>266</v>
      </c>
      <c r="B1016" s="1" t="s">
        <v>39</v>
      </c>
      <c r="C1016" s="1" t="s">
        <v>38</v>
      </c>
      <c r="D1016" s="3" t="s">
        <v>273</v>
      </c>
      <c r="E1016" s="1" t="s">
        <v>289</v>
      </c>
      <c r="F1016" s="2" t="s">
        <v>291</v>
      </c>
      <c r="G1016" s="2" t="s">
        <v>291</v>
      </c>
      <c r="H1016" s="2" t="s">
        <v>291</v>
      </c>
      <c r="I1016" s="2" t="s">
        <v>291</v>
      </c>
      <c r="J1016" s="2" t="s">
        <v>291</v>
      </c>
      <c r="K1016" s="2" t="s">
        <v>291</v>
      </c>
      <c r="L1016" s="2" t="s">
        <v>291</v>
      </c>
      <c r="M1016" s="2" t="s">
        <v>291</v>
      </c>
      <c r="N1016" s="2" t="s">
        <v>291</v>
      </c>
      <c r="O1016" s="2" t="s">
        <v>291</v>
      </c>
      <c r="P1016" s="2" t="s">
        <v>291</v>
      </c>
      <c r="Q1016" s="2" t="s">
        <v>291</v>
      </c>
      <c r="R1016" s="2" t="s">
        <v>291</v>
      </c>
      <c r="S1016" s="2" t="s">
        <v>291</v>
      </c>
      <c r="T1016" s="2" t="s">
        <v>291</v>
      </c>
      <c r="U1016" s="2" t="s">
        <v>291</v>
      </c>
      <c r="V1016" s="2" t="s">
        <v>291</v>
      </c>
      <c r="W1016" s="2" t="s">
        <v>291</v>
      </c>
      <c r="X1016" s="2" t="s">
        <v>291</v>
      </c>
      <c r="Y1016" s="2" t="s">
        <v>291</v>
      </c>
      <c r="Z1016" s="2">
        <v>9.8644638881473483</v>
      </c>
      <c r="AA1016" s="2">
        <v>10.623705739072765</v>
      </c>
      <c r="AB1016" s="2">
        <v>11.060738066659555</v>
      </c>
      <c r="AC1016" s="2">
        <v>11.409965244915195</v>
      </c>
      <c r="AD1016" s="2">
        <v>12.131916671364817</v>
      </c>
      <c r="AE1016" s="2">
        <v>13.166123195152172</v>
      </c>
      <c r="AF1016" s="2">
        <v>14.228589099264358</v>
      </c>
      <c r="AG1016" s="2">
        <v>14.503409487071671</v>
      </c>
      <c r="AH1016" s="2">
        <v>14.841447225709786</v>
      </c>
      <c r="AI1016" s="2">
        <v>14.622042423426917</v>
      </c>
      <c r="AJ1016" s="2">
        <v>14.386996023430243</v>
      </c>
      <c r="AK1016" s="2">
        <v>14.938487046366657</v>
      </c>
      <c r="AL1016" s="2">
        <v>15.584839947604451</v>
      </c>
      <c r="AM1016" s="2">
        <v>16.067184559601767</v>
      </c>
      <c r="AN1016" s="2">
        <v>17.311134368051842</v>
      </c>
      <c r="AO1016" s="2">
        <v>17.644142385501247</v>
      </c>
      <c r="AP1016" s="2">
        <v>18.691854559261426</v>
      </c>
      <c r="AQ1016" s="2">
        <v>20.298090605849765</v>
      </c>
      <c r="AR1016" s="2">
        <v>20.858465793975213</v>
      </c>
      <c r="AS1016" s="2">
        <v>20.239668959951821</v>
      </c>
      <c r="AT1016" s="2">
        <v>21.750538413005049</v>
      </c>
      <c r="AU1016" s="2">
        <v>21.074754625903651</v>
      </c>
      <c r="AV1016" s="2">
        <v>21.828227608892863</v>
      </c>
      <c r="AW1016" s="2">
        <v>24.516769423729112</v>
      </c>
      <c r="AX1016" s="2">
        <v>21.829826681605873</v>
      </c>
      <c r="AY1016" s="2">
        <v>22.877057500798845</v>
      </c>
      <c r="AZ1016" s="2">
        <v>23.592752983245671</v>
      </c>
      <c r="BA1016" s="2">
        <v>25.54498067778832</v>
      </c>
      <c r="BB1016" s="2">
        <v>25.57462826078568</v>
      </c>
      <c r="BC1016" s="2">
        <v>23.893168130677026</v>
      </c>
      <c r="BD1016" s="2">
        <v>25.85736566312065</v>
      </c>
      <c r="BE1016" s="2">
        <v>24.261381503447442</v>
      </c>
      <c r="BF1016" s="2">
        <v>25.886931737887103</v>
      </c>
      <c r="BG1016" s="2">
        <v>27.55488073209802</v>
      </c>
      <c r="BH1016" s="2">
        <v>30.031385189862736</v>
      </c>
      <c r="BI1016" s="2">
        <v>31.7468710191973</v>
      </c>
      <c r="BJ1016" s="2">
        <v>33.305131080804834</v>
      </c>
      <c r="BK1016" s="2">
        <v>35.04316321280745</v>
      </c>
      <c r="BL1016" s="2">
        <v>34.929050708645242</v>
      </c>
      <c r="BM1016" s="2">
        <v>33.576040833456425</v>
      </c>
      <c r="BN1016" s="2">
        <v>34.429433581514928</v>
      </c>
      <c r="BO1016" s="2">
        <v>36.250795957659747</v>
      </c>
      <c r="BP1016" s="2">
        <v>37.038264609842102</v>
      </c>
      <c r="BQ1016" s="2">
        <v>39.586176922693788</v>
      </c>
      <c r="BR1016" s="2">
        <v>39.569042970494976</v>
      </c>
      <c r="BS1016" s="2">
        <v>40.837093687452814</v>
      </c>
      <c r="BT1016" s="2">
        <v>41.237452532508755</v>
      </c>
      <c r="BU1016" s="2">
        <v>42.768367720110028</v>
      </c>
      <c r="BV1016" s="2">
        <v>43.058759069681351</v>
      </c>
      <c r="BW1016" s="2">
        <v>42.294075081017439</v>
      </c>
    </row>
    <row r="1017" spans="1:75" hidden="1">
      <c r="A1017" s="1" t="s">
        <v>266</v>
      </c>
      <c r="B1017" s="1" t="s">
        <v>39</v>
      </c>
      <c r="C1017" s="1" t="s">
        <v>38</v>
      </c>
      <c r="D1017" s="3" t="s">
        <v>272</v>
      </c>
      <c r="E1017" s="1" t="s">
        <v>290</v>
      </c>
      <c r="F1017" s="2">
        <v>3542.4906848584801</v>
      </c>
      <c r="G1017" s="2">
        <v>3894.9609087448489</v>
      </c>
      <c r="H1017" s="2">
        <v>4250.0650349756834</v>
      </c>
      <c r="I1017" s="2">
        <v>4601.4030481671898</v>
      </c>
      <c r="J1017" s="2">
        <v>4349.6685462873666</v>
      </c>
      <c r="K1017" s="2">
        <v>4567.944341379367</v>
      </c>
      <c r="L1017" s="2">
        <v>4577.7186429581316</v>
      </c>
      <c r="M1017" s="2">
        <v>4788.911276901099</v>
      </c>
      <c r="N1017" s="2">
        <v>4849.8165593797894</v>
      </c>
      <c r="O1017" s="2">
        <v>4915.1786334738463</v>
      </c>
      <c r="P1017" s="2">
        <v>4905.7020328766203</v>
      </c>
      <c r="Q1017" s="2">
        <v>4848.267129176128</v>
      </c>
      <c r="R1017" s="2">
        <v>5013.6322503477313</v>
      </c>
      <c r="S1017" s="2">
        <v>5356.2606106416597</v>
      </c>
      <c r="T1017" s="2">
        <v>5448.7213135116945</v>
      </c>
      <c r="U1017" s="2">
        <v>5465.8911743481931</v>
      </c>
      <c r="V1017" s="2">
        <v>5969.3666614300409</v>
      </c>
      <c r="W1017" s="2">
        <v>6100.346595894548</v>
      </c>
      <c r="X1017" s="2">
        <v>6366.5936244049617</v>
      </c>
      <c r="Y1017" s="2">
        <v>6552.813033744419</v>
      </c>
      <c r="Z1017" s="2">
        <v>6718.9783396286557</v>
      </c>
      <c r="AA1017" s="2">
        <v>7163.2912353798556</v>
      </c>
      <c r="AB1017" s="2">
        <v>7447.9085543136125</v>
      </c>
      <c r="AC1017" s="2">
        <v>7588.44805327838</v>
      </c>
      <c r="AD1017" s="2">
        <v>8000.6324728696945</v>
      </c>
      <c r="AE1017" s="2">
        <v>8501.4321261789028</v>
      </c>
      <c r="AF1017" s="2">
        <v>9031.8287275354469</v>
      </c>
      <c r="AG1017" s="2">
        <v>9220.3373465093027</v>
      </c>
      <c r="AH1017" s="2">
        <v>9286.6322124414382</v>
      </c>
      <c r="AI1017" s="2">
        <v>9021.399809391989</v>
      </c>
      <c r="AJ1017" s="2">
        <v>8778.2356013448571</v>
      </c>
      <c r="AK1017" s="2">
        <v>8919.9014810959343</v>
      </c>
      <c r="AL1017" s="2">
        <v>9128.33860050162</v>
      </c>
      <c r="AM1017" s="2">
        <v>9232.0707554234359</v>
      </c>
      <c r="AN1017" s="2">
        <v>9531.5851898560086</v>
      </c>
      <c r="AO1017" s="2">
        <v>9790.6868575784356</v>
      </c>
      <c r="AP1017" s="2">
        <v>10248.70239771386</v>
      </c>
      <c r="AQ1017" s="2">
        <v>10909.537362621928</v>
      </c>
      <c r="AR1017" s="2">
        <v>11101.885642307006</v>
      </c>
      <c r="AS1017" s="2">
        <v>11004.436280624088</v>
      </c>
      <c r="AT1017" s="2">
        <v>11785.703728384575</v>
      </c>
      <c r="AU1017" s="2">
        <v>11651.814658362058</v>
      </c>
      <c r="AV1017" s="2">
        <v>12111.737796362686</v>
      </c>
      <c r="AW1017" s="2">
        <v>12839.083387475403</v>
      </c>
      <c r="AX1017" s="2">
        <v>11913.890094035294</v>
      </c>
      <c r="AY1017" s="2">
        <v>12537.030934869064</v>
      </c>
      <c r="AZ1017" s="2">
        <v>13172.286290705493</v>
      </c>
      <c r="BA1017" s="2">
        <v>13909.190850591474</v>
      </c>
      <c r="BB1017" s="2">
        <v>14086.192233854434</v>
      </c>
      <c r="BC1017" s="2">
        <v>13378.255478738754</v>
      </c>
      <c r="BD1017" s="2">
        <v>14064.461422366578</v>
      </c>
      <c r="BE1017" s="2">
        <v>13042.870835272302</v>
      </c>
      <c r="BF1017" s="2">
        <v>13705.664618245626</v>
      </c>
      <c r="BG1017" s="2">
        <v>14302.643226790866</v>
      </c>
      <c r="BH1017" s="2">
        <v>15495.430124016606</v>
      </c>
      <c r="BI1017" s="2">
        <v>16685.063653087745</v>
      </c>
      <c r="BJ1017" s="2">
        <v>17649.608869476833</v>
      </c>
      <c r="BK1017" s="2">
        <v>18309.397164903759</v>
      </c>
      <c r="BL1017" s="2">
        <v>18231.901551191426</v>
      </c>
      <c r="BM1017" s="2">
        <v>17136.1028567264</v>
      </c>
      <c r="BN1017" s="2">
        <v>18310.110082743166</v>
      </c>
      <c r="BO1017" s="2">
        <v>20048.476211504567</v>
      </c>
      <c r="BP1017" s="2">
        <v>20742.694920205948</v>
      </c>
      <c r="BQ1017" s="2">
        <v>22216.761194835937</v>
      </c>
      <c r="BR1017" s="2">
        <v>23051.607360808426</v>
      </c>
      <c r="BS1017" s="2">
        <v>24130.443263901871</v>
      </c>
      <c r="BT1017" s="2">
        <v>24566.005569467248</v>
      </c>
      <c r="BU1017" s="2">
        <v>26053.906443848478</v>
      </c>
      <c r="BV1017" s="2">
        <v>26587.20970449752</v>
      </c>
      <c r="BW1017" s="2">
        <v>26051.822737333736</v>
      </c>
    </row>
    <row r="1018" spans="1:75" hidden="1">
      <c r="A1018" s="1" t="s">
        <v>266</v>
      </c>
      <c r="B1018" s="1" t="s">
        <v>39</v>
      </c>
      <c r="C1018" s="1" t="s">
        <v>38</v>
      </c>
      <c r="D1018" s="3" t="s">
        <v>275</v>
      </c>
      <c r="E1018" s="1" t="s">
        <v>251</v>
      </c>
      <c r="F1018" s="4" t="s">
        <v>291</v>
      </c>
      <c r="G1018" s="4">
        <v>12.800840164532223</v>
      </c>
      <c r="H1018" s="4">
        <v>11.968862337393649</v>
      </c>
      <c r="I1018" s="4">
        <v>11.162951842014079</v>
      </c>
      <c r="J1018" s="4">
        <v>-2.8486535904255317</v>
      </c>
      <c r="K1018" s="4">
        <v>8.0651025514896233</v>
      </c>
      <c r="L1018" s="4">
        <v>3.2556206459784631</v>
      </c>
      <c r="M1018" s="4">
        <v>7.9504724666014992</v>
      </c>
      <c r="N1018" s="4">
        <v>4.5649047424584088</v>
      </c>
      <c r="O1018" s="4">
        <v>4.5982476397473437</v>
      </c>
      <c r="P1018" s="4">
        <v>2.949675324675316</v>
      </c>
      <c r="Q1018" s="4">
        <v>1.6762066953655896</v>
      </c>
      <c r="R1018" s="4">
        <v>6.1135235732009852</v>
      </c>
      <c r="S1018" s="4">
        <v>9.4180234427523324</v>
      </c>
      <c r="T1018" s="4">
        <v>4.1206956428819552</v>
      </c>
      <c r="U1018" s="4">
        <v>2.6388372182524877</v>
      </c>
      <c r="V1018" s="4">
        <v>11.696330366963315</v>
      </c>
      <c r="W1018" s="4">
        <v>4.4882841349058955</v>
      </c>
      <c r="X1018" s="4">
        <v>6.717928397785311</v>
      </c>
      <c r="Y1018" s="4">
        <v>5.2975413948820771</v>
      </c>
      <c r="Z1018" s="4">
        <v>4.9004564991565802</v>
      </c>
      <c r="AA1018" s="4">
        <v>9.0623324944808292</v>
      </c>
      <c r="AB1018" s="4">
        <v>6.5683154790663556</v>
      </c>
      <c r="AC1018" s="4">
        <v>4.6329662083466783</v>
      </c>
      <c r="AD1018" s="4">
        <v>8.1959987449386595</v>
      </c>
      <c r="AE1018" s="4">
        <v>8.9940550580339682</v>
      </c>
      <c r="AF1018" s="4">
        <v>8.7079915111969886</v>
      </c>
      <c r="AG1018" s="4">
        <v>4.3146601709780352</v>
      </c>
      <c r="AH1018" s="4">
        <v>2.8535515767716069</v>
      </c>
      <c r="AI1018" s="4">
        <v>-0.85653919060576511</v>
      </c>
      <c r="AJ1018" s="4">
        <v>-0.75108471753516648</v>
      </c>
      <c r="AK1018" s="4">
        <v>4.3325145585515923</v>
      </c>
      <c r="AL1018" s="4">
        <v>5.0160305585829512</v>
      </c>
      <c r="AM1018" s="4">
        <v>3.6857351570568575</v>
      </c>
      <c r="AN1018" s="4">
        <v>5.7460485591149135</v>
      </c>
      <c r="AO1018" s="4">
        <v>5.1034520784609239</v>
      </c>
      <c r="AP1018" s="4">
        <v>6.9982163466582703</v>
      </c>
      <c r="AQ1018" s="4">
        <v>8.7255671046610352</v>
      </c>
      <c r="AR1018" s="4">
        <v>3.8901498639650089</v>
      </c>
      <c r="AS1018" s="4">
        <v>1.1408522028503176</v>
      </c>
      <c r="AT1018" s="4">
        <v>9.2202107190627167</v>
      </c>
      <c r="AU1018" s="4">
        <v>0.9260000000000046</v>
      </c>
      <c r="AV1018" s="4">
        <v>5.9839999999999893</v>
      </c>
      <c r="AW1018" s="4">
        <v>8.0419999999999945</v>
      </c>
      <c r="AX1018" s="4">
        <v>-5.4559999999999942</v>
      </c>
      <c r="AY1018" s="4">
        <v>7.1900000000000075</v>
      </c>
      <c r="AZ1018" s="4">
        <v>7.0070000000000077</v>
      </c>
      <c r="BA1018" s="4">
        <v>7.5280000000000014</v>
      </c>
      <c r="BB1018" s="4">
        <v>3.0920000000000059</v>
      </c>
      <c r="BC1018" s="4">
        <v>-3.3890000000000087</v>
      </c>
      <c r="BD1018" s="4">
        <v>6.6400000000000015</v>
      </c>
      <c r="BE1018" s="4">
        <v>-5.9620000000000006</v>
      </c>
      <c r="BF1018" s="4">
        <v>6.4300000000000024</v>
      </c>
      <c r="BG1018" s="4">
        <v>5.6079999999999908</v>
      </c>
      <c r="BH1018" s="4">
        <v>9.644000000000009</v>
      </c>
      <c r="BI1018" s="4">
        <v>9.0100000000000069</v>
      </c>
      <c r="BJ1018" s="4">
        <v>7.1099999999999941</v>
      </c>
      <c r="BK1018" s="4">
        <v>5.0300000000000011</v>
      </c>
      <c r="BL1018" s="4">
        <v>0.84500000000000686</v>
      </c>
      <c r="BM1018" s="4">
        <v>-4.7039999999999864</v>
      </c>
      <c r="BN1018" s="4">
        <v>8.4870000000000001</v>
      </c>
      <c r="BO1018" s="4">
        <v>11.112999999999996</v>
      </c>
      <c r="BP1018" s="4">
        <v>4.7900000000000054</v>
      </c>
      <c r="BQ1018" s="4">
        <v>8.4910000000000032</v>
      </c>
      <c r="BR1018" s="4">
        <v>5.1670000000000105</v>
      </c>
      <c r="BS1018" s="4">
        <v>6.0859999999999914</v>
      </c>
      <c r="BT1018" s="4">
        <v>3.184000000000009</v>
      </c>
      <c r="BU1018" s="4">
        <v>7.4410000000000087</v>
      </c>
      <c r="BV1018" s="4">
        <v>2.5670000000000082</v>
      </c>
      <c r="BW1018" s="4">
        <v>-1.5423670120375377</v>
      </c>
    </row>
    <row r="1019" spans="1:75" hidden="1">
      <c r="A1019" s="1" t="s">
        <v>266</v>
      </c>
      <c r="B1019" s="1" t="s">
        <v>39</v>
      </c>
      <c r="C1019" s="1" t="s">
        <v>38</v>
      </c>
      <c r="D1019" s="3" t="s">
        <v>276</v>
      </c>
      <c r="E1019" s="1" t="s">
        <v>252</v>
      </c>
      <c r="F1019" s="4" t="s">
        <v>291</v>
      </c>
      <c r="G1019" s="4">
        <v>0.51124676536324909</v>
      </c>
      <c r="H1019" s="4">
        <v>0.51124676536324909</v>
      </c>
      <c r="I1019" s="4">
        <v>0.51124676536324909</v>
      </c>
      <c r="J1019" s="4">
        <v>0.51124676536324909</v>
      </c>
      <c r="K1019" s="4">
        <v>0.51124676536318248</v>
      </c>
      <c r="L1019" s="4">
        <v>-4.6075818791369354</v>
      </c>
      <c r="M1019" s="4">
        <v>1.2643976790508438</v>
      </c>
      <c r="N1019" s="4">
        <v>1.2657145300607242</v>
      </c>
      <c r="O1019" s="4">
        <v>1.2161135039270299</v>
      </c>
      <c r="P1019" s="4">
        <v>2.2361284939507842</v>
      </c>
      <c r="Q1019" s="4">
        <v>1.1507385946302184</v>
      </c>
      <c r="R1019" s="4">
        <v>-0.17750524447347482</v>
      </c>
      <c r="S1019" s="4">
        <v>1.5033947623669164</v>
      </c>
      <c r="T1019" s="4">
        <v>1.2820512820514773</v>
      </c>
      <c r="U1019" s="4">
        <v>0.92774589197239798</v>
      </c>
      <c r="V1019" s="4">
        <v>1.1840772766222862</v>
      </c>
      <c r="W1019" s="4">
        <v>0.18477172992519275</v>
      </c>
      <c r="X1019" s="4">
        <v>0.44570813801594333</v>
      </c>
      <c r="Y1019" s="4">
        <v>0.19891362558364101</v>
      </c>
      <c r="Z1019" s="4">
        <v>3.3366419790786583</v>
      </c>
      <c r="AA1019" s="4">
        <v>1.7068124722922295</v>
      </c>
      <c r="AB1019" s="4">
        <v>2.7533599709401946</v>
      </c>
      <c r="AC1019" s="4">
        <v>1.8735859728511217</v>
      </c>
      <c r="AD1019" s="4">
        <v>2.5539593309741981</v>
      </c>
      <c r="AE1019" s="4">
        <v>1.2248764972593085</v>
      </c>
      <c r="AF1019" s="4">
        <v>1.3905602353252888</v>
      </c>
      <c r="AG1019" s="4">
        <v>3.1583805881582272</v>
      </c>
      <c r="AH1019" s="4">
        <v>1.3231064237771095</v>
      </c>
      <c r="AI1019" s="4">
        <v>1.4509210194297406</v>
      </c>
      <c r="AJ1019" s="4">
        <v>1.2311901504789446</v>
      </c>
      <c r="AK1019" s="4">
        <v>0.84152334152287622</v>
      </c>
      <c r="AL1019" s="4">
        <v>1.0233294755442879</v>
      </c>
      <c r="AM1019" s="4">
        <v>0.98884534217591469</v>
      </c>
      <c r="AN1019" s="4">
        <v>1.5045674368621365</v>
      </c>
      <c r="AO1019" s="4">
        <v>1.6528439503561643</v>
      </c>
      <c r="AP1019" s="4">
        <v>1.8053466034023691</v>
      </c>
      <c r="AQ1019" s="4">
        <v>2.2393997953840783</v>
      </c>
      <c r="AR1019" s="4">
        <v>1.484322881921929</v>
      </c>
      <c r="AS1019" s="4">
        <v>2.5582032319910519</v>
      </c>
      <c r="AT1019" s="4">
        <v>1.6878538617668637</v>
      </c>
      <c r="AU1019" s="4">
        <v>3.9394894421680648</v>
      </c>
      <c r="AV1019" s="4">
        <v>0.86921366484733475</v>
      </c>
      <c r="AW1019" s="4">
        <v>-4.8096192384768361</v>
      </c>
      <c r="AX1019" s="4">
        <v>7.926315789473537</v>
      </c>
      <c r="AY1019" s="4">
        <v>2.8284404564518972</v>
      </c>
      <c r="AZ1019" s="4">
        <v>2.8834297638249407</v>
      </c>
      <c r="BA1019" s="4">
        <v>5.0705264127626215E-2</v>
      </c>
      <c r="BB1019" s="4">
        <v>2.6445519465559952</v>
      </c>
      <c r="BC1019" s="4">
        <v>1.2074150545364315</v>
      </c>
      <c r="BD1019" s="4">
        <v>-2.071137129679268</v>
      </c>
      <c r="BE1019" s="4">
        <v>-3.3950653393899355E-2</v>
      </c>
      <c r="BF1019" s="4">
        <v>-0.30452758120326218</v>
      </c>
      <c r="BG1019" s="4">
        <v>-0.78465178075822761</v>
      </c>
      <c r="BH1019" s="4">
        <v>1.9136227677851059</v>
      </c>
      <c r="BI1019" s="4">
        <v>2.1607391217962402</v>
      </c>
      <c r="BJ1019" s="4">
        <v>1.6784441035621045</v>
      </c>
      <c r="BK1019" s="4">
        <v>1.544588715642714</v>
      </c>
      <c r="BL1019" s="4">
        <v>1.7602054464715744</v>
      </c>
      <c r="BM1019" s="4">
        <v>0.13750707757016478</v>
      </c>
      <c r="BN1019" s="4">
        <v>6.0234248788368472</v>
      </c>
      <c r="BO1019" s="4">
        <v>6.2537617041376725</v>
      </c>
      <c r="BP1019" s="4">
        <v>3.0685008120287849</v>
      </c>
      <c r="BQ1019" s="4">
        <v>2.7858360290792694</v>
      </c>
      <c r="BR1019" s="4">
        <v>5.2125387903174003</v>
      </c>
      <c r="BS1019" s="4">
        <v>2.791876539874294</v>
      </c>
      <c r="BT1019" s="4">
        <v>2.1822255321013229</v>
      </c>
      <c r="BU1019" s="4">
        <v>3.5950954813263269</v>
      </c>
      <c r="BV1019" s="4">
        <v>1.8752808191642822</v>
      </c>
      <c r="BW1019" s="4">
        <v>0.23776354675637545</v>
      </c>
    </row>
    <row r="1020" spans="1:75" hidden="1">
      <c r="A1020" s="1" t="s">
        <v>266</v>
      </c>
      <c r="B1020" s="1" t="s">
        <v>39</v>
      </c>
      <c r="C1020" s="1" t="s">
        <v>38</v>
      </c>
      <c r="D1020" s="3" t="s">
        <v>277</v>
      </c>
      <c r="E1020" s="1" t="s">
        <v>253</v>
      </c>
      <c r="F1020" s="4" t="s">
        <v>291</v>
      </c>
      <c r="G1020" s="4" t="s">
        <v>291</v>
      </c>
      <c r="H1020" s="4" t="s">
        <v>291</v>
      </c>
      <c r="I1020" s="4" t="s">
        <v>291</v>
      </c>
      <c r="J1020" s="4" t="s">
        <v>291</v>
      </c>
      <c r="K1020" s="4" t="s">
        <v>291</v>
      </c>
      <c r="L1020" s="4" t="s">
        <v>291</v>
      </c>
      <c r="M1020" s="4" t="s">
        <v>291</v>
      </c>
      <c r="N1020" s="4" t="s">
        <v>291</v>
      </c>
      <c r="O1020" s="4" t="s">
        <v>291</v>
      </c>
      <c r="P1020" s="4" t="s">
        <v>291</v>
      </c>
      <c r="Q1020" s="4" t="s">
        <v>291</v>
      </c>
      <c r="R1020" s="4" t="s">
        <v>291</v>
      </c>
      <c r="S1020" s="4" t="s">
        <v>291</v>
      </c>
      <c r="T1020" s="4" t="s">
        <v>291</v>
      </c>
      <c r="U1020" s="4" t="s">
        <v>291</v>
      </c>
      <c r="V1020" s="4" t="s">
        <v>291</v>
      </c>
      <c r="W1020" s="4" t="s">
        <v>291</v>
      </c>
      <c r="X1020" s="4" t="s">
        <v>291</v>
      </c>
      <c r="Y1020" s="4" t="s">
        <v>291</v>
      </c>
      <c r="Z1020" s="4" t="s">
        <v>291</v>
      </c>
      <c r="AA1020" s="4">
        <v>1.2680007214530109</v>
      </c>
      <c r="AB1020" s="4">
        <v>2.3575839094247764</v>
      </c>
      <c r="AC1020" s="4">
        <v>1.4304432595811045</v>
      </c>
      <c r="AD1020" s="4">
        <v>1.7574237245200353</v>
      </c>
      <c r="AE1020" s="4">
        <v>0.43250955794611468</v>
      </c>
      <c r="AF1020" s="4">
        <v>0.59063471078621976</v>
      </c>
      <c r="AG1020" s="4">
        <v>2.338035613302103</v>
      </c>
      <c r="AH1020" s="4">
        <v>0.51089715384702306</v>
      </c>
      <c r="AI1020" s="4">
        <v>0.63111559705051334</v>
      </c>
      <c r="AJ1020" s="4">
        <v>0.87038651959638891</v>
      </c>
      <c r="AK1020" s="4">
        <v>0.48082295144078468</v>
      </c>
      <c r="AL1020" s="4">
        <v>0.66068162614489889</v>
      </c>
      <c r="AM1020" s="4">
        <v>0.57303949413813893</v>
      </c>
      <c r="AN1020" s="4">
        <v>-1.8526895739694793</v>
      </c>
      <c r="AO1020" s="4">
        <v>3.1197743547707102</v>
      </c>
      <c r="AP1020" s="4">
        <v>1.0007732635440858</v>
      </c>
      <c r="AQ1020" s="4">
        <v>0.12185513684983551</v>
      </c>
      <c r="AR1020" s="4">
        <v>1.0990787061228691</v>
      </c>
      <c r="AS1020" s="4">
        <v>4.2330786250012631</v>
      </c>
      <c r="AT1020" s="4">
        <v>1.6333879518248384</v>
      </c>
      <c r="AU1020" s="4">
        <v>4.1622964934910245</v>
      </c>
      <c r="AV1020" s="4">
        <v>2.325614076051008</v>
      </c>
      <c r="AW1020" s="4">
        <v>-3.8060306168476998</v>
      </c>
      <c r="AX1020" s="4">
        <v>6.1810284710209107</v>
      </c>
      <c r="AY1020" s="4">
        <v>2.2832207297474927</v>
      </c>
      <c r="AZ1020" s="4">
        <v>3.760900380147536</v>
      </c>
      <c r="BA1020" s="4">
        <v>-0.68962765008896421</v>
      </c>
      <c r="BB1020" s="4">
        <v>2.9724898121999299</v>
      </c>
      <c r="BC1020" s="4">
        <v>3.4099118789716609</v>
      </c>
      <c r="BD1020" s="4">
        <v>-1.4606714910071483</v>
      </c>
      <c r="BE1020" s="4">
        <v>0.22409284001498886</v>
      </c>
      <c r="BF1020" s="4">
        <v>-0.25319108665187162</v>
      </c>
      <c r="BG1020" s="4">
        <v>-0.78465178075822761</v>
      </c>
      <c r="BH1020" s="4">
        <v>0.60233065806065689</v>
      </c>
      <c r="BI1020" s="4">
        <v>3.1194947548475183</v>
      </c>
      <c r="BJ1020" s="4">
        <v>2.0986029634941783</v>
      </c>
      <c r="BK1020" s="4">
        <v>-0.17916201872776316</v>
      </c>
      <c r="BL1020" s="4">
        <v>1.1744585810026242</v>
      </c>
      <c r="BM1020" s="4">
        <v>-0.86386799320553598</v>
      </c>
      <c r="BN1020" s="4">
        <v>5.7979630502800417</v>
      </c>
      <c r="BO1020" s="4">
        <v>5.53030774858152</v>
      </c>
      <c r="BP1020" s="4">
        <v>2.5620651620308132</v>
      </c>
      <c r="BQ1020" s="4">
        <v>1.5081192011440203</v>
      </c>
      <c r="BR1020" s="4">
        <v>5.2125387903174003</v>
      </c>
      <c r="BS1020" s="4">
        <v>2.791876539874294</v>
      </c>
      <c r="BT1020" s="4">
        <v>2.1822255321013229</v>
      </c>
      <c r="BU1020" s="4">
        <v>3.5950954813263269</v>
      </c>
      <c r="BV1020" s="4">
        <v>1.8752808191642822</v>
      </c>
      <c r="BW1020" s="4">
        <v>0.23776354675637545</v>
      </c>
    </row>
    <row r="1021" spans="1:75" hidden="1">
      <c r="A1021" s="1" t="s">
        <v>266</v>
      </c>
      <c r="B1021" s="1" t="s">
        <v>39</v>
      </c>
      <c r="C1021" s="1" t="s">
        <v>38</v>
      </c>
      <c r="D1021" s="3" t="s">
        <v>278</v>
      </c>
      <c r="E1021" s="1" t="s">
        <v>254</v>
      </c>
      <c r="F1021" s="4" t="s">
        <v>291</v>
      </c>
      <c r="G1021" s="4">
        <v>2.5930516092998346</v>
      </c>
      <c r="H1021" s="4">
        <v>2.6135690187801819</v>
      </c>
      <c r="I1021" s="4">
        <v>2.675155786801553</v>
      </c>
      <c r="J1021" s="4">
        <v>2.7739232875857889</v>
      </c>
      <c r="K1021" s="4">
        <v>2.9012926583939835</v>
      </c>
      <c r="L1021" s="4">
        <v>3.0351502207266456</v>
      </c>
      <c r="M1021" s="4">
        <v>3.18981951285493</v>
      </c>
      <c r="N1021" s="4">
        <v>3.2517509390677102</v>
      </c>
      <c r="O1021" s="4">
        <v>3.2072995334512022</v>
      </c>
      <c r="P1021" s="4">
        <v>3.1485485844305439</v>
      </c>
      <c r="Q1021" s="4">
        <v>2.8807119308624118</v>
      </c>
      <c r="R1021" s="4">
        <v>2.6135708827317083</v>
      </c>
      <c r="S1021" s="4">
        <v>2.4187900812707719</v>
      </c>
      <c r="T1021" s="4">
        <v>2.3538457438818217</v>
      </c>
      <c r="U1021" s="4">
        <v>2.3164205262173665</v>
      </c>
      <c r="V1021" s="4">
        <v>2.2755044190243323</v>
      </c>
      <c r="W1021" s="4">
        <v>2.2448265881643392</v>
      </c>
      <c r="X1021" s="4">
        <v>2.2550502873023293</v>
      </c>
      <c r="Y1021" s="4">
        <v>2.3051706584554132</v>
      </c>
      <c r="Z1021" s="4">
        <v>2.3061905913814185</v>
      </c>
      <c r="AA1021" s="4">
        <v>2.2975927713955402</v>
      </c>
      <c r="AB1021" s="4">
        <v>2.4958717837994637</v>
      </c>
      <c r="AC1021" s="4">
        <v>2.6951438047571274</v>
      </c>
      <c r="AD1021" s="4">
        <v>2.6218513139682376</v>
      </c>
      <c r="AE1021" s="4">
        <v>2.5734680115592656</v>
      </c>
      <c r="AF1021" s="4">
        <v>2.3240851089364023</v>
      </c>
      <c r="AG1021" s="4">
        <v>2.1819602719875819</v>
      </c>
      <c r="AH1021" s="4">
        <v>2.119306668989962</v>
      </c>
      <c r="AI1021" s="4">
        <v>2.0583142592699666</v>
      </c>
      <c r="AJ1021" s="4">
        <v>1.9981903053976735</v>
      </c>
      <c r="AK1021" s="4">
        <v>2.6755055105365022</v>
      </c>
      <c r="AL1021" s="4">
        <v>2.6180872022916413</v>
      </c>
      <c r="AM1021" s="4">
        <v>2.5207154093284334</v>
      </c>
      <c r="AN1021" s="4">
        <v>2.4231523884580053</v>
      </c>
      <c r="AO1021" s="4">
        <v>2.3219843312993094</v>
      </c>
      <c r="AP1021" s="4">
        <v>2.2164553049411007</v>
      </c>
      <c r="AQ1021" s="4">
        <v>2.1396181378067203</v>
      </c>
      <c r="AR1021" s="4">
        <v>2.0901771164159477</v>
      </c>
      <c r="AS1021" s="4">
        <v>2.0365011244209974</v>
      </c>
      <c r="AT1021" s="4">
        <v>1.9800664528500489</v>
      </c>
      <c r="AU1021" s="4">
        <v>2.0857239294735264</v>
      </c>
      <c r="AV1021" s="4">
        <v>1.9594335275903152</v>
      </c>
      <c r="AW1021" s="4">
        <v>1.9213237816603446</v>
      </c>
      <c r="AX1021" s="4">
        <v>1.8859742875414476</v>
      </c>
      <c r="AY1021" s="4">
        <v>1.8622260576707017</v>
      </c>
      <c r="AZ1021" s="4">
        <v>1.8464099276483514</v>
      </c>
      <c r="BA1021" s="4">
        <v>1.8312003538832666</v>
      </c>
      <c r="BB1021" s="4">
        <v>1.7965877054347379</v>
      </c>
      <c r="BC1021" s="4">
        <v>1.7233614702362399</v>
      </c>
      <c r="BD1021" s="4">
        <v>1.4370277971612611</v>
      </c>
      <c r="BE1021" s="4">
        <v>1.4035820748734551</v>
      </c>
      <c r="BF1021" s="4">
        <v>1.2831396114900251</v>
      </c>
      <c r="BG1021" s="4">
        <v>1.200023383960791</v>
      </c>
      <c r="BH1021" s="4">
        <v>1.2039679703812922</v>
      </c>
      <c r="BI1021" s="4">
        <v>1.2376621953404499</v>
      </c>
      <c r="BJ1021" s="4">
        <v>1.2564743558083347</v>
      </c>
      <c r="BK1021" s="4">
        <v>1.2451913553154892</v>
      </c>
      <c r="BL1021" s="4">
        <v>1.2736467400494389</v>
      </c>
      <c r="BM1021" s="4">
        <v>1.3898728753457545</v>
      </c>
      <c r="BN1021" s="4">
        <v>1.5310329766821562</v>
      </c>
      <c r="BO1021" s="4">
        <v>1.4785981817597715</v>
      </c>
      <c r="BP1021" s="4">
        <v>1.2828771905162073</v>
      </c>
      <c r="BQ1021" s="4">
        <v>1.2926994557219906</v>
      </c>
      <c r="BR1021" s="4">
        <v>1.3582301661835272</v>
      </c>
      <c r="BS1021" s="4">
        <v>1.3430541550397912</v>
      </c>
      <c r="BT1021" s="4">
        <v>1.3545181654230243</v>
      </c>
      <c r="BU1021" s="4">
        <v>1.3052000504251149</v>
      </c>
      <c r="BV1021" s="4">
        <v>0.50964549973675499</v>
      </c>
      <c r="BW1021" s="4">
        <v>0.48102052790643945</v>
      </c>
    </row>
    <row r="1022" spans="1:75" hidden="1">
      <c r="A1022" s="1" t="s">
        <v>266</v>
      </c>
      <c r="B1022" s="1" t="s">
        <v>39</v>
      </c>
      <c r="C1022" s="1" t="s">
        <v>38</v>
      </c>
      <c r="D1022" s="3" t="s">
        <v>279</v>
      </c>
      <c r="E1022" s="1" t="s">
        <v>255</v>
      </c>
      <c r="F1022" s="4" t="s">
        <v>291</v>
      </c>
      <c r="G1022" s="4">
        <v>12.227082833683479</v>
      </c>
      <c r="H1022" s="4">
        <v>11.399336831207997</v>
      </c>
      <c r="I1022" s="4">
        <v>10.597525569965827</v>
      </c>
      <c r="J1022" s="4">
        <v>-3.3428103460225067</v>
      </c>
      <c r="K1022" s="4">
        <v>7.5154333760881542</v>
      </c>
      <c r="L1022" s="4">
        <v>8.2430057650416657</v>
      </c>
      <c r="M1022" s="4">
        <v>6.6025917704479076</v>
      </c>
      <c r="N1022" s="4">
        <v>3.2579538175463441</v>
      </c>
      <c r="O1022" s="4">
        <v>3.3414977306840399</v>
      </c>
      <c r="P1022" s="4">
        <v>0.69793999561196252</v>
      </c>
      <c r="Q1022" s="4">
        <v>0.51949012734471278</v>
      </c>
      <c r="R1022" s="4">
        <v>6.3022155808484914</v>
      </c>
      <c r="S1022" s="4">
        <v>7.7974029330887262</v>
      </c>
      <c r="T1022" s="4">
        <v>2.8027121537313571</v>
      </c>
      <c r="U1022" s="4">
        <v>1.6953626687665757</v>
      </c>
      <c r="V1022" s="4">
        <v>10.389236501709732</v>
      </c>
      <c r="W1022" s="4">
        <v>4.2955753960112419</v>
      </c>
      <c r="X1022" s="4">
        <v>6.2443885120020415</v>
      </c>
      <c r="Y1022" s="4">
        <v>5.0885060374513014</v>
      </c>
      <c r="Z1022" s="4">
        <v>1.5133204351603924</v>
      </c>
      <c r="AA1022" s="4">
        <v>7.2320819455357954</v>
      </c>
      <c r="AB1022" s="4">
        <v>3.7127306680823535</v>
      </c>
      <c r="AC1022" s="4">
        <v>2.7086316920569731</v>
      </c>
      <c r="AD1022" s="4">
        <v>5.5015325110518765</v>
      </c>
      <c r="AE1022" s="4">
        <v>7.6751672411129235</v>
      </c>
      <c r="AF1022" s="4">
        <v>7.2170735213298975</v>
      </c>
      <c r="AG1022" s="4">
        <v>1.120877989967739</v>
      </c>
      <c r="AH1022" s="4">
        <v>1.5104601576204191</v>
      </c>
      <c r="AI1022" s="4">
        <v>-2.2744595976546989</v>
      </c>
      <c r="AJ1022" s="4">
        <v>-1.9581661196193423</v>
      </c>
      <c r="AK1022" s="4">
        <v>3.4618588666155636</v>
      </c>
      <c r="AL1022" s="4">
        <v>3.9522564775547275</v>
      </c>
      <c r="AM1022" s="4">
        <v>2.6704828694131377</v>
      </c>
      <c r="AN1022" s="4">
        <v>4.1786111003242032</v>
      </c>
      <c r="AO1022" s="4">
        <v>3.3945023021588305</v>
      </c>
      <c r="AP1022" s="4">
        <v>5.1007829318488351</v>
      </c>
      <c r="AQ1022" s="4">
        <v>6.3440976005903815</v>
      </c>
      <c r="AR1022" s="4">
        <v>2.3706390442613356</v>
      </c>
      <c r="AS1022" s="4">
        <v>-1.3819967437754599</v>
      </c>
      <c r="AT1022" s="4">
        <v>7.4073319194396969</v>
      </c>
      <c r="AU1022" s="4">
        <v>-2.8992728926619971</v>
      </c>
      <c r="AV1022" s="4">
        <v>5.0707110220441276</v>
      </c>
      <c r="AW1022" s="4">
        <v>13.500964210526156</v>
      </c>
      <c r="AX1022" s="4">
        <v>-12.399492831366299</v>
      </c>
      <c r="AY1022" s="4">
        <v>4.2415887318598688</v>
      </c>
      <c r="AZ1022" s="4">
        <v>4.0080023047841307</v>
      </c>
      <c r="BA1022" s="4">
        <v>7.4735052752829434</v>
      </c>
      <c r="BB1022" s="4">
        <v>0.43591992459277584</v>
      </c>
      <c r="BC1022" s="4">
        <v>-4.5415793418492338</v>
      </c>
      <c r="BD1022" s="4">
        <v>8.8953724921882582</v>
      </c>
      <c r="BE1022" s="4">
        <v>-5.9300626416195934</v>
      </c>
      <c r="BF1022" s="4">
        <v>6.7550987199429979</v>
      </c>
      <c r="BG1022" s="4">
        <v>6.4432085312365217</v>
      </c>
      <c r="BH1022" s="4">
        <v>7.5852246463938622</v>
      </c>
      <c r="BI1022" s="4">
        <v>6.7043963631058467</v>
      </c>
      <c r="BJ1022" s="4">
        <v>5.3418951719065522</v>
      </c>
      <c r="BK1022" s="4">
        <v>3.432394900054736</v>
      </c>
      <c r="BL1022" s="4">
        <v>-0.89937460567823813</v>
      </c>
      <c r="BM1022" s="4">
        <v>-4.834858804523412</v>
      </c>
      <c r="BN1022" s="4">
        <v>2.3236139786830368</v>
      </c>
      <c r="BO1022" s="4">
        <v>4.5732388368449506</v>
      </c>
      <c r="BP1022" s="4">
        <v>1.6702476260043841</v>
      </c>
      <c r="BQ1022" s="4">
        <v>5.5505351625555477</v>
      </c>
      <c r="BR1022" s="4">
        <v>-4.3282664633870205E-2</v>
      </c>
      <c r="BS1022" s="4">
        <v>3.2046534911227775</v>
      </c>
      <c r="BT1022" s="4">
        <v>0.98038035742720187</v>
      </c>
      <c r="BU1022" s="4">
        <v>3.7124387991581465</v>
      </c>
      <c r="BV1022" s="4">
        <v>0.67898628133704619</v>
      </c>
      <c r="BW1022" s="4">
        <v>-1.7759080967160279</v>
      </c>
    </row>
    <row r="1023" spans="1:75" hidden="1">
      <c r="A1023" s="1" t="s">
        <v>266</v>
      </c>
      <c r="B1023" s="1" t="s">
        <v>39</v>
      </c>
      <c r="C1023" s="1" t="s">
        <v>38</v>
      </c>
      <c r="D1023" s="3" t="s">
        <v>280</v>
      </c>
      <c r="E1023" s="1" t="s">
        <v>256</v>
      </c>
      <c r="F1023" s="4" t="s">
        <v>291</v>
      </c>
      <c r="G1023" s="4" t="s">
        <v>291</v>
      </c>
      <c r="H1023" s="4" t="s">
        <v>291</v>
      </c>
      <c r="I1023" s="4" t="s">
        <v>291</v>
      </c>
      <c r="J1023" s="4" t="s">
        <v>291</v>
      </c>
      <c r="K1023" s="4" t="s">
        <v>291</v>
      </c>
      <c r="L1023" s="4" t="s">
        <v>291</v>
      </c>
      <c r="M1023" s="4" t="s">
        <v>291</v>
      </c>
      <c r="N1023" s="4" t="s">
        <v>291</v>
      </c>
      <c r="O1023" s="4" t="s">
        <v>291</v>
      </c>
      <c r="P1023" s="4" t="s">
        <v>291</v>
      </c>
      <c r="Q1023" s="4" t="s">
        <v>291</v>
      </c>
      <c r="R1023" s="4" t="s">
        <v>291</v>
      </c>
      <c r="S1023" s="4" t="s">
        <v>291</v>
      </c>
      <c r="T1023" s="4" t="s">
        <v>291</v>
      </c>
      <c r="U1023" s="4" t="s">
        <v>291</v>
      </c>
      <c r="V1023" s="4" t="s">
        <v>291</v>
      </c>
      <c r="W1023" s="4" t="s">
        <v>291</v>
      </c>
      <c r="X1023" s="4" t="s">
        <v>291</v>
      </c>
      <c r="Y1023" s="4" t="s">
        <v>291</v>
      </c>
      <c r="Z1023" s="4" t="s">
        <v>291</v>
      </c>
      <c r="AA1023" s="4">
        <v>7.6967370911832811</v>
      </c>
      <c r="AB1023" s="4">
        <v>4.1137465430676867</v>
      </c>
      <c r="AC1023" s="4">
        <v>3.1573587237213152</v>
      </c>
      <c r="AD1023" s="4">
        <v>6.3273762097685315</v>
      </c>
      <c r="AE1023" s="4">
        <v>8.5246754639224811</v>
      </c>
      <c r="AF1023" s="4">
        <v>8.0696943843225899</v>
      </c>
      <c r="AG1023" s="4">
        <v>1.9314661902881003</v>
      </c>
      <c r="AH1023" s="4">
        <v>2.330746704348674</v>
      </c>
      <c r="AI1023" s="4">
        <v>-1.4783248489594114</v>
      </c>
      <c r="AJ1023" s="4">
        <v>-1.60747994835585</v>
      </c>
      <c r="AK1023" s="4">
        <v>3.8332604112649715</v>
      </c>
      <c r="AL1023" s="4">
        <v>4.3267628055747576</v>
      </c>
      <c r="AM1023" s="4">
        <v>3.0949603179688534</v>
      </c>
      <c r="AN1023" s="4">
        <v>7.7421766323502395</v>
      </c>
      <c r="AO1023" s="4">
        <v>1.9236637551839575</v>
      </c>
      <c r="AP1023" s="4">
        <v>5.9380169966272378</v>
      </c>
      <c r="AQ1023" s="4">
        <v>8.5932406626419109</v>
      </c>
      <c r="AR1023" s="4">
        <v>2.7607285779085</v>
      </c>
      <c r="AS1023" s="4">
        <v>-2.966645965889414</v>
      </c>
      <c r="AT1023" s="4">
        <v>7.4648921187534523</v>
      </c>
      <c r="AU1023" s="4">
        <v>-3.1069749827311588</v>
      </c>
      <c r="AV1023" s="4">
        <v>3.5752396474552084</v>
      </c>
      <c r="AW1023" s="4">
        <v>12.316812262581189</v>
      </c>
      <c r="AX1023" s="4">
        <v>-10.959611748530861</v>
      </c>
      <c r="AY1023" s="4">
        <v>4.7972475204092424</v>
      </c>
      <c r="AZ1023" s="4">
        <v>3.1284420315935701</v>
      </c>
      <c r="BA1023" s="4">
        <v>8.2746922155672706</v>
      </c>
      <c r="BB1023" s="4">
        <v>0.11606030699853331</v>
      </c>
      <c r="BC1023" s="4">
        <v>-6.5747197298929638</v>
      </c>
      <c r="BD1023" s="4">
        <v>8.220749637306346</v>
      </c>
      <c r="BE1023" s="4">
        <v>-6.1722612444990439</v>
      </c>
      <c r="BF1023" s="4">
        <v>6.7001552826192912</v>
      </c>
      <c r="BG1023" s="4">
        <v>6.4432085312365217</v>
      </c>
      <c r="BH1023" s="4">
        <v>8.9875346652467556</v>
      </c>
      <c r="BI1023" s="4">
        <v>5.7123100332835852</v>
      </c>
      <c r="BJ1023" s="4">
        <v>4.9083894304583708</v>
      </c>
      <c r="BK1023" s="4">
        <v>5.2185116094748407</v>
      </c>
      <c r="BL1023" s="4">
        <v>-0.32563414286901349</v>
      </c>
      <c r="BM1023" s="4">
        <v>-3.8735947520438407</v>
      </c>
      <c r="BN1023" s="4">
        <v>2.5416717602039229</v>
      </c>
      <c r="BO1023" s="4">
        <v>5.2901316887266514</v>
      </c>
      <c r="BP1023" s="4">
        <v>2.1722796186381732</v>
      </c>
      <c r="BQ1023" s="4">
        <v>6.8791352394373506</v>
      </c>
      <c r="BR1023" s="4">
        <v>-4.3282664633870205E-2</v>
      </c>
      <c r="BS1023" s="4">
        <v>3.2046534911227775</v>
      </c>
      <c r="BT1023" s="4">
        <v>0.98038035742720187</v>
      </c>
      <c r="BU1023" s="4">
        <v>3.7124387991581465</v>
      </c>
      <c r="BV1023" s="4">
        <v>0.67898628133704619</v>
      </c>
      <c r="BW1023" s="4">
        <v>-1.7759080967160279</v>
      </c>
    </row>
    <row r="1024" spans="1:75" hidden="1">
      <c r="A1024" s="1" t="s">
        <v>266</v>
      </c>
      <c r="B1024" s="1" t="s">
        <v>39</v>
      </c>
      <c r="C1024" s="1" t="s">
        <v>38</v>
      </c>
      <c r="D1024" s="3" t="s">
        <v>281</v>
      </c>
      <c r="E1024" s="1" t="s">
        <v>257</v>
      </c>
      <c r="F1024" s="4" t="s">
        <v>291</v>
      </c>
      <c r="G1024" s="4">
        <v>9.9497854826525955</v>
      </c>
      <c r="H1024" s="4">
        <v>9.117013868703161</v>
      </c>
      <c r="I1024" s="4">
        <v>8.2666502818236722</v>
      </c>
      <c r="J1024" s="4">
        <v>-5.4708205137581567</v>
      </c>
      <c r="K1024" s="4">
        <v>5.0182167392572641</v>
      </c>
      <c r="L1024" s="4">
        <v>0.21397593421226269</v>
      </c>
      <c r="M1024" s="4">
        <v>4.6134909201517749</v>
      </c>
      <c r="N1024" s="4">
        <v>1.2717980968338649</v>
      </c>
      <c r="O1024" s="4">
        <v>1.3477226054590341</v>
      </c>
      <c r="P1024" s="4">
        <v>-0.19280277084310349</v>
      </c>
      <c r="Q1024" s="4">
        <v>-1.1707784801355814</v>
      </c>
      <c r="R1024" s="4">
        <v>3.4108087851937974</v>
      </c>
      <c r="S1024" s="4">
        <v>6.8339348238029007</v>
      </c>
      <c r="T1024" s="4">
        <v>1.7262174041035028</v>
      </c>
      <c r="U1024" s="4">
        <v>0.31511725134334423</v>
      </c>
      <c r="V1024" s="4">
        <v>9.2112241356852245</v>
      </c>
      <c r="W1024" s="4">
        <v>2.1942015274553306</v>
      </c>
      <c r="X1024" s="4">
        <v>4.3644574013154358</v>
      </c>
      <c r="Y1024" s="4">
        <v>2.9249457453295769</v>
      </c>
      <c r="Z1024" s="4">
        <v>2.5357858530153488</v>
      </c>
      <c r="AA1024" s="4">
        <v>6.6128044070425496</v>
      </c>
      <c r="AB1024" s="4">
        <v>3.9732758250567768</v>
      </c>
      <c r="AC1024" s="4">
        <v>1.886965957488429</v>
      </c>
      <c r="AD1024" s="4">
        <v>5.4317354048861288</v>
      </c>
      <c r="AE1024" s="4">
        <v>6.2595007958112125</v>
      </c>
      <c r="AF1024" s="4">
        <v>6.2389088507013302</v>
      </c>
      <c r="AG1024" s="4">
        <v>2.087158920531218</v>
      </c>
      <c r="AH1024" s="4">
        <v>0.71900694563236112</v>
      </c>
      <c r="AI1024" s="4">
        <v>-2.8560666233138132</v>
      </c>
      <c r="AJ1024" s="4">
        <v>-2.6954154918838347</v>
      </c>
      <c r="AK1024" s="4">
        <v>1.6138309130068418</v>
      </c>
      <c r="AL1024" s="4">
        <v>2.3367648157037069</v>
      </c>
      <c r="AM1024" s="4">
        <v>1.1363749687825608</v>
      </c>
      <c r="AN1024" s="4">
        <v>3.2442822674059402</v>
      </c>
      <c r="AO1024" s="4">
        <v>2.7183481295238954</v>
      </c>
      <c r="AP1024" s="4">
        <v>4.6780736305634951</v>
      </c>
      <c r="AQ1024" s="4">
        <v>6.4479866744445502</v>
      </c>
      <c r="AR1024" s="4">
        <v>1.7631204082411367</v>
      </c>
      <c r="AS1024" s="4">
        <v>-0.87777306326737303</v>
      </c>
      <c r="AT1024" s="4">
        <v>7.0995680999679678</v>
      </c>
      <c r="AU1024" s="4">
        <v>-1.1360294905433777</v>
      </c>
      <c r="AV1024" s="4">
        <v>3.9472232565127108</v>
      </c>
      <c r="AW1024" s="4">
        <v>6.00529505626477</v>
      </c>
      <c r="AX1024" s="4">
        <v>-7.2060696664891344</v>
      </c>
      <c r="AY1024" s="4">
        <v>5.2303725812087754</v>
      </c>
      <c r="AZ1024" s="4">
        <v>5.0670318924523006</v>
      </c>
      <c r="BA1024" s="4">
        <v>5.5943557832169866</v>
      </c>
      <c r="BB1024" s="4">
        <v>1.2725498209367858</v>
      </c>
      <c r="BC1024" s="4">
        <v>-5.0257496373948491</v>
      </c>
      <c r="BD1024" s="4">
        <v>5.1292632639462488</v>
      </c>
      <c r="BE1024" s="4">
        <v>-7.2636310514503588</v>
      </c>
      <c r="BF1024" s="4">
        <v>5.081655651920669</v>
      </c>
      <c r="BG1024" s="4">
        <v>4.3557071121564706</v>
      </c>
      <c r="BH1024" s="4">
        <v>8.3396256084433453</v>
      </c>
      <c r="BI1024" s="4">
        <v>7.6773185355294427</v>
      </c>
      <c r="BJ1024" s="4">
        <v>5.7808902407788576</v>
      </c>
      <c r="BK1024" s="4">
        <v>3.7382601524272863</v>
      </c>
      <c r="BL1024" s="4">
        <v>-0.42325595438434949</v>
      </c>
      <c r="BM1024" s="4">
        <v>-6.0103368339734287</v>
      </c>
      <c r="BN1024" s="4">
        <v>6.8510748087388773</v>
      </c>
      <c r="BO1024" s="4">
        <v>9.4940233614420944</v>
      </c>
      <c r="BP1024" s="4">
        <v>3.4627006131419336</v>
      </c>
      <c r="BQ1024" s="4">
        <v>7.1064356888075775</v>
      </c>
      <c r="BR1024" s="4">
        <v>3.7577311951597414</v>
      </c>
      <c r="BS1024" s="4">
        <v>4.6800897057081015</v>
      </c>
      <c r="BT1024" s="4">
        <v>1.8050323435912841</v>
      </c>
      <c r="BU1024" s="4">
        <v>6.056747281009045</v>
      </c>
      <c r="BV1024" s="4">
        <v>2.0469224521030061</v>
      </c>
      <c r="BW1024" s="4">
        <v>-2.0137012236873364</v>
      </c>
    </row>
    <row r="1025" spans="1:75" hidden="1">
      <c r="A1025" s="1" t="s">
        <v>266</v>
      </c>
      <c r="B1025" s="1" t="s">
        <v>99</v>
      </c>
      <c r="C1025" s="1" t="s">
        <v>98</v>
      </c>
      <c r="D1025" s="3" t="s">
        <v>267</v>
      </c>
      <c r="E1025" s="1" t="s">
        <v>283</v>
      </c>
      <c r="F1025" s="2" t="s">
        <v>291</v>
      </c>
      <c r="G1025" s="2" t="s">
        <v>291</v>
      </c>
      <c r="H1025" s="2" t="s">
        <v>291</v>
      </c>
      <c r="I1025" s="2" t="s">
        <v>291</v>
      </c>
      <c r="J1025" s="2" t="s">
        <v>291</v>
      </c>
      <c r="K1025" s="2" t="s">
        <v>291</v>
      </c>
      <c r="L1025" s="2" t="s">
        <v>291</v>
      </c>
      <c r="M1025" s="2" t="s">
        <v>291</v>
      </c>
      <c r="N1025" s="2" t="s">
        <v>291</v>
      </c>
      <c r="O1025" s="2" t="s">
        <v>291</v>
      </c>
      <c r="P1025" s="2" t="s">
        <v>291</v>
      </c>
      <c r="Q1025" s="2" t="s">
        <v>291</v>
      </c>
      <c r="R1025" s="2" t="s">
        <v>291</v>
      </c>
      <c r="S1025" s="2" t="s">
        <v>291</v>
      </c>
      <c r="T1025" s="2" t="s">
        <v>291</v>
      </c>
      <c r="U1025" s="2" t="s">
        <v>291</v>
      </c>
      <c r="V1025" s="2" t="s">
        <v>291</v>
      </c>
      <c r="W1025" s="2" t="s">
        <v>291</v>
      </c>
      <c r="X1025" s="2" t="s">
        <v>291</v>
      </c>
      <c r="Y1025" s="2" t="s">
        <v>291</v>
      </c>
      <c r="Z1025" s="2" t="s">
        <v>291</v>
      </c>
      <c r="AA1025" s="2" t="s">
        <v>291</v>
      </c>
      <c r="AB1025" s="2" t="s">
        <v>291</v>
      </c>
      <c r="AC1025" s="2" t="s">
        <v>291</v>
      </c>
      <c r="AD1025" s="2" t="s">
        <v>291</v>
      </c>
      <c r="AE1025" s="2" t="s">
        <v>291</v>
      </c>
      <c r="AF1025" s="2" t="s">
        <v>291</v>
      </c>
      <c r="AG1025" s="2" t="s">
        <v>291</v>
      </c>
      <c r="AH1025" s="2" t="s">
        <v>291</v>
      </c>
      <c r="AI1025" s="2" t="s">
        <v>291</v>
      </c>
      <c r="AJ1025" s="2">
        <v>19325.962084960556</v>
      </c>
      <c r="AK1025" s="2">
        <v>19523.945188122867</v>
      </c>
      <c r="AL1025" s="2">
        <v>19723.956511612087</v>
      </c>
      <c r="AM1025" s="2">
        <v>20080.179374951058</v>
      </c>
      <c r="AN1025" s="2">
        <v>19857.183755234102</v>
      </c>
      <c r="AO1025" s="2">
        <v>19925.861749863252</v>
      </c>
      <c r="AP1025" s="2">
        <v>20493.033569572301</v>
      </c>
      <c r="AQ1025" s="2">
        <v>20996.354800330861</v>
      </c>
      <c r="AR1025" s="2">
        <v>22908.593980073147</v>
      </c>
      <c r="AS1025" s="2">
        <v>21001.739564419571</v>
      </c>
      <c r="AT1025" s="2">
        <v>21070.184787813927</v>
      </c>
      <c r="AU1025" s="2">
        <v>20079.88610278667</v>
      </c>
      <c r="AV1025" s="2">
        <v>17067.903187368673</v>
      </c>
      <c r="AW1025" s="2">
        <v>17323.921735179199</v>
      </c>
      <c r="AX1025" s="2">
        <v>14326.883274993199</v>
      </c>
      <c r="AY1025" s="2">
        <v>13295.347679193688</v>
      </c>
      <c r="AZ1025" s="2">
        <v>12404.559384687713</v>
      </c>
      <c r="BA1025" s="2">
        <v>11002.844174218</v>
      </c>
      <c r="BB1025" s="2">
        <v>11740.034733890607</v>
      </c>
      <c r="BC1025" s="2">
        <v>13677.023064635217</v>
      </c>
      <c r="BD1025" s="2">
        <v>16219.171341658966</v>
      </c>
      <c r="BE1025" s="2">
        <v>19526.422569936647</v>
      </c>
      <c r="BF1025" s="2">
        <v>22605.348880764257</v>
      </c>
      <c r="BG1025" s="2">
        <v>26469.733271930905</v>
      </c>
      <c r="BH1025" s="2">
        <v>30358.666484242993</v>
      </c>
      <c r="BI1025" s="2">
        <v>34317.436593788283</v>
      </c>
      <c r="BJ1025" s="2">
        <v>38081.029865029042</v>
      </c>
      <c r="BK1025" s="2">
        <v>42291.649337205301</v>
      </c>
      <c r="BL1025" s="2">
        <v>48528.398864962961</v>
      </c>
      <c r="BM1025" s="2">
        <v>51504.645567351145</v>
      </c>
      <c r="BN1025" s="2">
        <v>56222.471101320509</v>
      </c>
      <c r="BO1025" s="2">
        <v>64498.418847434885</v>
      </c>
      <c r="BP1025" s="2">
        <v>71626.139114264923</v>
      </c>
      <c r="BQ1025" s="2">
        <v>78905.503632447668</v>
      </c>
      <c r="BR1025" s="2">
        <v>87069.06703826072</v>
      </c>
      <c r="BS1025" s="2">
        <v>92687.633934239682</v>
      </c>
      <c r="BT1025" s="2">
        <v>98434.267238162545</v>
      </c>
      <c r="BU1025" s="2">
        <v>104802.96432847166</v>
      </c>
      <c r="BV1025" s="2">
        <v>111342.66930256829</v>
      </c>
      <c r="BW1025" s="2">
        <v>117617.94214446102</v>
      </c>
    </row>
    <row r="1026" spans="1:75" hidden="1">
      <c r="A1026" s="1" t="s">
        <v>266</v>
      </c>
      <c r="B1026" s="1" t="s">
        <v>99</v>
      </c>
      <c r="C1026" s="1" t="s">
        <v>98</v>
      </c>
      <c r="D1026" s="3" t="s">
        <v>269</v>
      </c>
      <c r="E1026" s="1" t="s">
        <v>284</v>
      </c>
      <c r="F1026" s="2">
        <v>459.68347951834534</v>
      </c>
      <c r="G1026" s="2">
        <v>469.43146266899947</v>
      </c>
      <c r="H1026" s="2">
        <v>479.38616017798773</v>
      </c>
      <c r="I1026" s="2">
        <v>489.55195560089095</v>
      </c>
      <c r="J1026" s="2">
        <v>499.93332545035236</v>
      </c>
      <c r="K1026" s="2">
        <v>510.53484116731221</v>
      </c>
      <c r="L1026" s="2">
        <v>521.36117113404362</v>
      </c>
      <c r="M1026" s="2">
        <v>532.41708272987717</v>
      </c>
      <c r="N1026" s="2">
        <v>543.70744443051808</v>
      </c>
      <c r="O1026" s="2">
        <v>555.23722795188212</v>
      </c>
      <c r="P1026" s="2">
        <v>567.01151043939262</v>
      </c>
      <c r="Q1026" s="2">
        <v>582.7635186278502</v>
      </c>
      <c r="R1026" s="2">
        <v>598.95312950584912</v>
      </c>
      <c r="S1026" s="2">
        <v>615.59250000675331</v>
      </c>
      <c r="T1026" s="2">
        <v>632.69412479272114</v>
      </c>
      <c r="U1026" s="2">
        <v>650.2708456370666</v>
      </c>
      <c r="V1026" s="2">
        <v>668.33586106726943</v>
      </c>
      <c r="W1026" s="2">
        <v>686.90273627587555</v>
      </c>
      <c r="X1026" s="2">
        <v>705.98541330672924</v>
      </c>
      <c r="Y1026" s="2">
        <v>725.59822152418747</v>
      </c>
      <c r="Z1026" s="2">
        <v>745.75588837317571</v>
      </c>
      <c r="AA1026" s="2">
        <v>774.645388388892</v>
      </c>
      <c r="AB1026" s="2">
        <v>804.65402567750152</v>
      </c>
      <c r="AC1026" s="2">
        <v>835.82515399157535</v>
      </c>
      <c r="AD1026" s="2">
        <v>868.20380654509393</v>
      </c>
      <c r="AE1026" s="2">
        <v>901.8367610733435</v>
      </c>
      <c r="AF1026" s="2">
        <v>936.77260741313762</v>
      </c>
      <c r="AG1026" s="2">
        <v>973.06181770099806</v>
      </c>
      <c r="AH1026" s="2">
        <v>1010.7568192907125</v>
      </c>
      <c r="AI1026" s="2">
        <v>1049.9120704956115</v>
      </c>
      <c r="AJ1026" s="2">
        <v>1090.5841392649904</v>
      </c>
      <c r="AK1026" s="2">
        <v>1126.1571387884155</v>
      </c>
      <c r="AL1026" s="2">
        <v>1162.8904690461079</v>
      </c>
      <c r="AM1026" s="2">
        <v>1200.82197805288</v>
      </c>
      <c r="AN1026" s="2">
        <v>1239.9907483614074</v>
      </c>
      <c r="AO1026" s="2">
        <v>1280.4371373307542</v>
      </c>
      <c r="AP1026" s="2">
        <v>1308.9864603481624</v>
      </c>
      <c r="AQ1026" s="2">
        <v>1346.100580270793</v>
      </c>
      <c r="AR1026" s="2">
        <v>1381.7872340425531</v>
      </c>
      <c r="AS1026" s="2">
        <v>1427.4661508704062</v>
      </c>
      <c r="AT1026" s="2">
        <v>1476</v>
      </c>
      <c r="AU1026" s="2">
        <v>1527</v>
      </c>
      <c r="AV1026" s="2">
        <v>1578</v>
      </c>
      <c r="AW1026" s="2">
        <v>1628</v>
      </c>
      <c r="AX1026" s="2">
        <v>1692</v>
      </c>
      <c r="AY1026" s="2">
        <v>1749</v>
      </c>
      <c r="AZ1026" s="2">
        <v>1780</v>
      </c>
      <c r="BA1026" s="2">
        <v>1816</v>
      </c>
      <c r="BB1026" s="2">
        <v>1839</v>
      </c>
      <c r="BC1026" s="2">
        <v>1852</v>
      </c>
      <c r="BD1026" s="2">
        <v>1908</v>
      </c>
      <c r="BE1026" s="2">
        <v>1947</v>
      </c>
      <c r="BF1026" s="2">
        <v>1996</v>
      </c>
      <c r="BG1026" s="2">
        <v>2040</v>
      </c>
      <c r="BH1026" s="2">
        <v>2104.761904761905</v>
      </c>
      <c r="BI1026" s="2">
        <v>2172.9931972789122</v>
      </c>
      <c r="BJ1026" s="2">
        <v>2244.6938775510212</v>
      </c>
      <c r="BK1026" s="2">
        <v>2325.6462585034019</v>
      </c>
      <c r="BL1026" s="2">
        <v>2412.3809523809527</v>
      </c>
      <c r="BM1026" s="2">
        <v>2478.2993197278915</v>
      </c>
      <c r="BN1026" s="2">
        <v>2546.5306122448983</v>
      </c>
      <c r="BO1026" s="2">
        <v>2607.8231292517012</v>
      </c>
      <c r="BP1026" s="2">
        <v>2661.020408163266</v>
      </c>
      <c r="BQ1026" s="2">
        <v>2707.2789115646265</v>
      </c>
      <c r="BR1026" s="2">
        <v>2755.8503401360549</v>
      </c>
      <c r="BS1026" s="2">
        <v>2806.7346938775518</v>
      </c>
      <c r="BT1026" s="2">
        <v>2843.74149659864</v>
      </c>
      <c r="BU1026" s="2">
        <v>2890.0000000000009</v>
      </c>
      <c r="BV1026" s="2">
        <v>2933.9455782312934</v>
      </c>
      <c r="BW1026" s="2">
        <v>2974.4217687074838</v>
      </c>
    </row>
    <row r="1027" spans="1:75" hidden="1">
      <c r="A1027" s="1" t="s">
        <v>266</v>
      </c>
      <c r="B1027" s="1" t="s">
        <v>99</v>
      </c>
      <c r="C1027" s="1" t="s">
        <v>98</v>
      </c>
      <c r="D1027" s="3" t="s">
        <v>270</v>
      </c>
      <c r="E1027" s="1" t="s">
        <v>285</v>
      </c>
      <c r="F1027" s="2" t="s">
        <v>291</v>
      </c>
      <c r="G1027" s="2" t="s">
        <v>291</v>
      </c>
      <c r="H1027" s="2" t="s">
        <v>291</v>
      </c>
      <c r="I1027" s="2" t="s">
        <v>291</v>
      </c>
      <c r="J1027" s="2" t="s">
        <v>291</v>
      </c>
      <c r="K1027" s="2" t="s">
        <v>291</v>
      </c>
      <c r="L1027" s="2" t="s">
        <v>291</v>
      </c>
      <c r="M1027" s="2" t="s">
        <v>291</v>
      </c>
      <c r="N1027" s="2" t="s">
        <v>291</v>
      </c>
      <c r="O1027" s="2" t="s">
        <v>291</v>
      </c>
      <c r="P1027" s="2" t="s">
        <v>291</v>
      </c>
      <c r="Q1027" s="2" t="s">
        <v>291</v>
      </c>
      <c r="R1027" s="2" t="s">
        <v>291</v>
      </c>
      <c r="S1027" s="2" t="s">
        <v>291</v>
      </c>
      <c r="T1027" s="2" t="s">
        <v>291</v>
      </c>
      <c r="U1027" s="2" t="s">
        <v>291</v>
      </c>
      <c r="V1027" s="2" t="s">
        <v>291</v>
      </c>
      <c r="W1027" s="2" t="s">
        <v>291</v>
      </c>
      <c r="X1027" s="2" t="s">
        <v>291</v>
      </c>
      <c r="Y1027" s="2" t="s">
        <v>291</v>
      </c>
      <c r="Z1027" s="2" t="s">
        <v>291</v>
      </c>
      <c r="AA1027" s="2" t="s">
        <v>291</v>
      </c>
      <c r="AB1027" s="2" t="s">
        <v>291</v>
      </c>
      <c r="AC1027" s="2" t="s">
        <v>291</v>
      </c>
      <c r="AD1027" s="2" t="s">
        <v>291</v>
      </c>
      <c r="AE1027" s="2" t="s">
        <v>291</v>
      </c>
      <c r="AF1027" s="2" t="s">
        <v>291</v>
      </c>
      <c r="AG1027" s="2" t="s">
        <v>291</v>
      </c>
      <c r="AH1027" s="2" t="s">
        <v>291</v>
      </c>
      <c r="AI1027" s="2" t="s">
        <v>291</v>
      </c>
      <c r="AJ1027" s="2" t="s">
        <v>291</v>
      </c>
      <c r="AK1027" s="2" t="s">
        <v>291</v>
      </c>
      <c r="AL1027" s="2" t="s">
        <v>291</v>
      </c>
      <c r="AM1027" s="2" t="s">
        <v>291</v>
      </c>
      <c r="AN1027" s="2" t="s">
        <v>291</v>
      </c>
      <c r="AO1027" s="2" t="s">
        <v>291</v>
      </c>
      <c r="AP1027" s="2" t="s">
        <v>291</v>
      </c>
      <c r="AQ1027" s="2" t="s">
        <v>291</v>
      </c>
      <c r="AR1027" s="2" t="s">
        <v>291</v>
      </c>
      <c r="AS1027" s="2" t="s">
        <v>291</v>
      </c>
      <c r="AT1027" s="2" t="s">
        <v>291</v>
      </c>
      <c r="AU1027" s="2" t="s">
        <v>291</v>
      </c>
      <c r="AV1027" s="2" t="s">
        <v>291</v>
      </c>
      <c r="AW1027" s="2" t="s">
        <v>291</v>
      </c>
      <c r="AX1027" s="2" t="s">
        <v>291</v>
      </c>
      <c r="AY1027" s="2" t="s">
        <v>291</v>
      </c>
      <c r="AZ1027" s="2" t="s">
        <v>291</v>
      </c>
      <c r="BA1027" s="2" t="s">
        <v>291</v>
      </c>
      <c r="BB1027" s="2" t="s">
        <v>291</v>
      </c>
      <c r="BC1027" s="2" t="s">
        <v>291</v>
      </c>
      <c r="BD1027" s="2" t="s">
        <v>291</v>
      </c>
      <c r="BE1027" s="2" t="s">
        <v>291</v>
      </c>
      <c r="BF1027" s="2" t="s">
        <v>291</v>
      </c>
      <c r="BG1027" s="2" t="s">
        <v>291</v>
      </c>
      <c r="BH1027" s="2" t="s">
        <v>291</v>
      </c>
      <c r="BI1027" s="2" t="s">
        <v>291</v>
      </c>
      <c r="BJ1027" s="2" t="s">
        <v>291</v>
      </c>
      <c r="BK1027" s="2" t="s">
        <v>291</v>
      </c>
      <c r="BL1027" s="2" t="s">
        <v>291</v>
      </c>
      <c r="BM1027" s="2" t="s">
        <v>291</v>
      </c>
      <c r="BN1027" s="2" t="s">
        <v>291</v>
      </c>
      <c r="BO1027" s="2" t="s">
        <v>291</v>
      </c>
      <c r="BP1027" s="2" t="s">
        <v>291</v>
      </c>
      <c r="BQ1027" s="2" t="s">
        <v>291</v>
      </c>
      <c r="BR1027" s="2" t="s">
        <v>291</v>
      </c>
      <c r="BS1027" s="2" t="s">
        <v>291</v>
      </c>
      <c r="BT1027" s="2" t="s">
        <v>291</v>
      </c>
      <c r="BU1027" s="2" t="s">
        <v>291</v>
      </c>
      <c r="BV1027" s="2" t="s">
        <v>291</v>
      </c>
      <c r="BW1027" s="2" t="s">
        <v>291</v>
      </c>
    </row>
    <row r="1028" spans="1:75" hidden="1">
      <c r="A1028" s="1" t="s">
        <v>266</v>
      </c>
      <c r="B1028" s="1" t="s">
        <v>99</v>
      </c>
      <c r="C1028" s="1" t="s">
        <v>98</v>
      </c>
      <c r="D1028" s="3" t="s">
        <v>271</v>
      </c>
      <c r="E1028" s="1" t="s">
        <v>286</v>
      </c>
      <c r="F1028" s="2" t="s">
        <v>291</v>
      </c>
      <c r="G1028" s="2" t="s">
        <v>291</v>
      </c>
      <c r="H1028" s="2" t="s">
        <v>291</v>
      </c>
      <c r="I1028" s="2" t="s">
        <v>291</v>
      </c>
      <c r="J1028" s="2" t="s">
        <v>291</v>
      </c>
      <c r="K1028" s="2" t="s">
        <v>291</v>
      </c>
      <c r="L1028" s="2" t="s">
        <v>291</v>
      </c>
      <c r="M1028" s="2" t="s">
        <v>291</v>
      </c>
      <c r="N1028" s="2" t="s">
        <v>291</v>
      </c>
      <c r="O1028" s="2" t="s">
        <v>291</v>
      </c>
      <c r="P1028" s="2" t="s">
        <v>291</v>
      </c>
      <c r="Q1028" s="2" t="s">
        <v>291</v>
      </c>
      <c r="R1028" s="2" t="s">
        <v>291</v>
      </c>
      <c r="S1028" s="2" t="s">
        <v>291</v>
      </c>
      <c r="T1028" s="2" t="s">
        <v>291</v>
      </c>
      <c r="U1028" s="2" t="s">
        <v>291</v>
      </c>
      <c r="V1028" s="2" t="s">
        <v>291</v>
      </c>
      <c r="W1028" s="2" t="s">
        <v>291</v>
      </c>
      <c r="X1028" s="2" t="s">
        <v>291</v>
      </c>
      <c r="Y1028" s="2" t="s">
        <v>291</v>
      </c>
      <c r="Z1028" s="2" t="s">
        <v>291</v>
      </c>
      <c r="AA1028" s="2" t="s">
        <v>291</v>
      </c>
      <c r="AB1028" s="2" t="s">
        <v>291</v>
      </c>
      <c r="AC1028" s="2" t="s">
        <v>291</v>
      </c>
      <c r="AD1028" s="2" t="s">
        <v>291</v>
      </c>
      <c r="AE1028" s="2" t="s">
        <v>291</v>
      </c>
      <c r="AF1028" s="2" t="s">
        <v>291</v>
      </c>
      <c r="AG1028" s="2" t="s">
        <v>291</v>
      </c>
      <c r="AH1028" s="2" t="s">
        <v>291</v>
      </c>
      <c r="AI1028" s="2" t="s">
        <v>291</v>
      </c>
      <c r="AJ1028" s="2" t="s">
        <v>291</v>
      </c>
      <c r="AK1028" s="2" t="s">
        <v>291</v>
      </c>
      <c r="AL1028" s="2" t="s">
        <v>291</v>
      </c>
      <c r="AM1028" s="2" t="s">
        <v>291</v>
      </c>
      <c r="AN1028" s="2" t="s">
        <v>291</v>
      </c>
      <c r="AO1028" s="2" t="s">
        <v>291</v>
      </c>
      <c r="AP1028" s="2" t="s">
        <v>291</v>
      </c>
      <c r="AQ1028" s="2" t="s">
        <v>291</v>
      </c>
      <c r="AR1028" s="2" t="s">
        <v>291</v>
      </c>
      <c r="AS1028" s="2" t="s">
        <v>291</v>
      </c>
      <c r="AT1028" s="2" t="s">
        <v>291</v>
      </c>
      <c r="AU1028" s="2" t="s">
        <v>291</v>
      </c>
      <c r="AV1028" s="2" t="s">
        <v>291</v>
      </c>
      <c r="AW1028" s="2" t="s">
        <v>291</v>
      </c>
      <c r="AX1028" s="2" t="s">
        <v>291</v>
      </c>
      <c r="AY1028" s="2" t="s">
        <v>291</v>
      </c>
      <c r="AZ1028" s="2" t="s">
        <v>291</v>
      </c>
      <c r="BA1028" s="2" t="s">
        <v>291</v>
      </c>
      <c r="BB1028" s="2" t="s">
        <v>291</v>
      </c>
      <c r="BC1028" s="2" t="s">
        <v>291</v>
      </c>
      <c r="BD1028" s="2" t="s">
        <v>291</v>
      </c>
      <c r="BE1028" s="2" t="s">
        <v>291</v>
      </c>
      <c r="BF1028" s="2" t="s">
        <v>291</v>
      </c>
      <c r="BG1028" s="2" t="s">
        <v>291</v>
      </c>
      <c r="BH1028" s="2" t="s">
        <v>291</v>
      </c>
      <c r="BI1028" s="2" t="s">
        <v>291</v>
      </c>
      <c r="BJ1028" s="2" t="s">
        <v>291</v>
      </c>
      <c r="BK1028" s="2" t="s">
        <v>291</v>
      </c>
      <c r="BL1028" s="2" t="s">
        <v>291</v>
      </c>
      <c r="BM1028" s="2" t="s">
        <v>291</v>
      </c>
      <c r="BN1028" s="2" t="s">
        <v>291</v>
      </c>
      <c r="BO1028" s="2" t="s">
        <v>291</v>
      </c>
      <c r="BP1028" s="2" t="s">
        <v>291</v>
      </c>
      <c r="BQ1028" s="2" t="s">
        <v>291</v>
      </c>
      <c r="BR1028" s="2" t="s">
        <v>291</v>
      </c>
      <c r="BS1028" s="2" t="s">
        <v>291</v>
      </c>
      <c r="BT1028" s="2" t="s">
        <v>291</v>
      </c>
      <c r="BU1028" s="2" t="s">
        <v>291</v>
      </c>
      <c r="BV1028" s="2" t="s">
        <v>291</v>
      </c>
      <c r="BW1028" s="2" t="s">
        <v>291</v>
      </c>
    </row>
    <row r="1029" spans="1:75" hidden="1">
      <c r="A1029" s="1" t="s">
        <v>266</v>
      </c>
      <c r="B1029" s="1" t="s">
        <v>99</v>
      </c>
      <c r="C1029" s="1" t="s">
        <v>98</v>
      </c>
      <c r="D1029" s="3" t="s">
        <v>268</v>
      </c>
      <c r="E1029" s="1" t="s">
        <v>287</v>
      </c>
      <c r="F1029" s="2">
        <v>1204.075</v>
      </c>
      <c r="G1029" s="2">
        <v>1226.498</v>
      </c>
      <c r="H1029" s="2">
        <v>1252.749</v>
      </c>
      <c r="I1029" s="2">
        <v>1282.6400000000001</v>
      </c>
      <c r="J1029" s="2">
        <v>1313.402</v>
      </c>
      <c r="K1029" s="2">
        <v>1347.7739999999999</v>
      </c>
      <c r="L1029" s="2">
        <v>1381.5250000000001</v>
      </c>
      <c r="M1029" s="2">
        <v>1425.6590000000001</v>
      </c>
      <c r="N1029" s="2">
        <v>1478.0719999999999</v>
      </c>
      <c r="O1029" s="2">
        <v>1530.0830000000001</v>
      </c>
      <c r="P1029" s="2">
        <v>1584.82</v>
      </c>
      <c r="Q1029" s="2">
        <v>1644.4159999999999</v>
      </c>
      <c r="R1029" s="2">
        <v>1704.5340000000001</v>
      </c>
      <c r="S1029" s="2">
        <v>1765.175</v>
      </c>
      <c r="T1029" s="2">
        <v>1825.383</v>
      </c>
      <c r="U1029" s="2">
        <v>1882.1479999999999</v>
      </c>
      <c r="V1029" s="2">
        <v>1935.923</v>
      </c>
      <c r="W1029" s="2">
        <v>1994.1310000000001</v>
      </c>
      <c r="X1029" s="2">
        <v>2054.4870000000001</v>
      </c>
      <c r="Y1029" s="2">
        <v>2116.4079999999999</v>
      </c>
      <c r="Z1029" s="2">
        <v>2181.2719999999999</v>
      </c>
      <c r="AA1029" s="2">
        <v>2246.71</v>
      </c>
      <c r="AB1029" s="2">
        <v>2313.1019999999999</v>
      </c>
      <c r="AC1029" s="2">
        <v>2379.578</v>
      </c>
      <c r="AD1029" s="2">
        <v>2450.654</v>
      </c>
      <c r="AE1029" s="2">
        <v>2523.9059999999999</v>
      </c>
      <c r="AF1029" s="2">
        <v>2594.288</v>
      </c>
      <c r="AG1029" s="2">
        <v>2663.7440000000001</v>
      </c>
      <c r="AH1029" s="2">
        <v>2733.933</v>
      </c>
      <c r="AI1029" s="2">
        <v>2804.1419999999998</v>
      </c>
      <c r="AJ1029" s="2">
        <v>2875.1329999999998</v>
      </c>
      <c r="AK1029" s="2">
        <v>2946.6759999999999</v>
      </c>
      <c r="AL1029" s="2">
        <v>3018.4360000000001</v>
      </c>
      <c r="AM1029" s="2">
        <v>3091.431</v>
      </c>
      <c r="AN1029" s="2">
        <v>3164.6109999999999</v>
      </c>
      <c r="AO1029" s="2">
        <v>3240.4720000000002</v>
      </c>
      <c r="AP1029" s="2">
        <v>3323.6729999999998</v>
      </c>
      <c r="AQ1029" s="2">
        <v>3410.7040000000002</v>
      </c>
      <c r="AR1029" s="2">
        <v>3492.1860000000001</v>
      </c>
      <c r="AS1029" s="2">
        <v>3572</v>
      </c>
      <c r="AT1029" s="2">
        <v>3658</v>
      </c>
      <c r="AU1029" s="2">
        <v>3744.7610422084476</v>
      </c>
      <c r="AV1029" s="2">
        <v>3829.7493083158993</v>
      </c>
      <c r="AW1029" s="2">
        <v>3917.4692294193574</v>
      </c>
      <c r="AX1029" s="2">
        <v>4003.3953770737539</v>
      </c>
      <c r="AY1029" s="2">
        <v>4078.2139276012704</v>
      </c>
      <c r="AZ1029" s="2">
        <v>4142.144853219741</v>
      </c>
      <c r="BA1029" s="2">
        <v>4200.0815359022454</v>
      </c>
      <c r="BB1029" s="2">
        <v>4261.7257503289638</v>
      </c>
      <c r="BC1029" s="2">
        <v>4324.1468666341216</v>
      </c>
      <c r="BD1029" s="2">
        <v>4384.9311896638537</v>
      </c>
      <c r="BE1029" s="2">
        <v>4444.0227264899841</v>
      </c>
      <c r="BF1029" s="2">
        <v>4502.0483979333394</v>
      </c>
      <c r="BG1029" s="2">
        <v>4555.5546401739311</v>
      </c>
      <c r="BH1029" s="2">
        <v>4607.8890304177003</v>
      </c>
      <c r="BI1029" s="2">
        <v>4663.5659984988233</v>
      </c>
      <c r="BJ1029" s="2">
        <v>4718.9180076217826</v>
      </c>
      <c r="BK1029" s="2">
        <v>4773.6290976918726</v>
      </c>
      <c r="BL1029" s="2">
        <v>4828.7221395220186</v>
      </c>
      <c r="BM1029" s="2">
        <v>4884.2701238935933</v>
      </c>
      <c r="BN1029" s="2">
        <v>4940.2920484072274</v>
      </c>
      <c r="BO1029" s="2">
        <v>4996.8719024551847</v>
      </c>
      <c r="BP1029" s="2">
        <v>5054.1896633066026</v>
      </c>
      <c r="BQ1029" s="2">
        <v>5112.3943121453767</v>
      </c>
      <c r="BR1029" s="2">
        <v>5171.2898737228925</v>
      </c>
      <c r="BS1029" s="2">
        <v>5230.761362561645</v>
      </c>
      <c r="BT1029" s="2">
        <v>5290.6487988668468</v>
      </c>
      <c r="BU1029" s="2">
        <v>5350.6012269636813</v>
      </c>
      <c r="BV1029" s="2">
        <v>5410.3286834740948</v>
      </c>
      <c r="BW1029" s="2">
        <v>5469.5422048937517</v>
      </c>
    </row>
    <row r="1030" spans="1:75" hidden="1">
      <c r="A1030" s="1" t="s">
        <v>266</v>
      </c>
      <c r="B1030" s="1" t="s">
        <v>99</v>
      </c>
      <c r="C1030" s="1" t="s">
        <v>98</v>
      </c>
      <c r="D1030" s="3" t="s">
        <v>274</v>
      </c>
      <c r="E1030" s="1" t="s">
        <v>288</v>
      </c>
      <c r="F1030" s="2" t="s">
        <v>291</v>
      </c>
      <c r="G1030" s="2" t="s">
        <v>291</v>
      </c>
      <c r="H1030" s="2" t="s">
        <v>291</v>
      </c>
      <c r="I1030" s="2" t="s">
        <v>291</v>
      </c>
      <c r="J1030" s="2" t="s">
        <v>291</v>
      </c>
      <c r="K1030" s="2" t="s">
        <v>291</v>
      </c>
      <c r="L1030" s="2" t="s">
        <v>291</v>
      </c>
      <c r="M1030" s="2" t="s">
        <v>291</v>
      </c>
      <c r="N1030" s="2" t="s">
        <v>291</v>
      </c>
      <c r="O1030" s="2" t="s">
        <v>291</v>
      </c>
      <c r="P1030" s="2" t="s">
        <v>291</v>
      </c>
      <c r="Q1030" s="2" t="s">
        <v>291</v>
      </c>
      <c r="R1030" s="2" t="s">
        <v>291</v>
      </c>
      <c r="S1030" s="2" t="s">
        <v>291</v>
      </c>
      <c r="T1030" s="2" t="s">
        <v>291</v>
      </c>
      <c r="U1030" s="2" t="s">
        <v>291</v>
      </c>
      <c r="V1030" s="2" t="s">
        <v>291</v>
      </c>
      <c r="W1030" s="2" t="s">
        <v>291</v>
      </c>
      <c r="X1030" s="2" t="s">
        <v>291</v>
      </c>
      <c r="Y1030" s="2" t="s">
        <v>291</v>
      </c>
      <c r="Z1030" s="2" t="s">
        <v>291</v>
      </c>
      <c r="AA1030" s="2" t="s">
        <v>291</v>
      </c>
      <c r="AB1030" s="2" t="s">
        <v>291</v>
      </c>
      <c r="AC1030" s="2" t="s">
        <v>291</v>
      </c>
      <c r="AD1030" s="2" t="s">
        <v>291</v>
      </c>
      <c r="AE1030" s="2" t="s">
        <v>291</v>
      </c>
      <c r="AF1030" s="2" t="s">
        <v>291</v>
      </c>
      <c r="AG1030" s="2" t="s">
        <v>291</v>
      </c>
      <c r="AH1030" s="2" t="s">
        <v>291</v>
      </c>
      <c r="AI1030" s="2" t="s">
        <v>291</v>
      </c>
      <c r="AJ1030" s="2">
        <v>17720.743763966231</v>
      </c>
      <c r="AK1030" s="2">
        <v>17336.785885074485</v>
      </c>
      <c r="AL1030" s="2">
        <v>16961.147276227304</v>
      </c>
      <c r="AM1030" s="2">
        <v>16722.028528750659</v>
      </c>
      <c r="AN1030" s="2">
        <v>16013.977347391086</v>
      </c>
      <c r="AO1030" s="2">
        <v>15561.764938653238</v>
      </c>
      <c r="AP1030" s="2">
        <v>15655.649764415128</v>
      </c>
      <c r="AQ1030" s="2">
        <v>15597.909330153512</v>
      </c>
      <c r="AR1030" s="2">
        <v>16578.959058010561</v>
      </c>
      <c r="AS1030" s="2">
        <v>14712.600751768183</v>
      </c>
      <c r="AT1030" s="2">
        <v>14275.192945673392</v>
      </c>
      <c r="AU1030" s="2">
        <v>13149.892667181841</v>
      </c>
      <c r="AV1030" s="2">
        <v>10816.161715696244</v>
      </c>
      <c r="AW1030" s="2">
        <v>10641.22956706339</v>
      </c>
      <c r="AX1030" s="2">
        <v>8467.4251034238769</v>
      </c>
      <c r="AY1030" s="2">
        <v>7601.6853511684894</v>
      </c>
      <c r="AZ1030" s="2">
        <v>6968.8535869032094</v>
      </c>
      <c r="BA1030" s="2">
        <v>6058.8348976971374</v>
      </c>
      <c r="BB1030" s="2">
        <v>6383.9231831922816</v>
      </c>
      <c r="BC1030" s="2">
        <v>7385.0016547706355</v>
      </c>
      <c r="BD1030" s="2">
        <v>8500.6139107227282</v>
      </c>
      <c r="BE1030" s="2">
        <v>10028.979234687544</v>
      </c>
      <c r="BF1030" s="2">
        <v>11325.325090563256</v>
      </c>
      <c r="BG1030" s="2">
        <v>12975.359447024954</v>
      </c>
      <c r="BH1030" s="2">
        <v>14423.800818305494</v>
      </c>
      <c r="BI1030" s="2">
        <v>15792.7031878248</v>
      </c>
      <c r="BJ1030" s="2">
        <v>16964.910113523252</v>
      </c>
      <c r="BK1030" s="2">
        <v>18184.902017050859</v>
      </c>
      <c r="BL1030" s="2">
        <v>20116.391159972798</v>
      </c>
      <c r="BM1030" s="2">
        <v>20782.253845353178</v>
      </c>
      <c r="BN1030" s="2">
        <v>22078.066067997312</v>
      </c>
      <c r="BO1030" s="2">
        <v>24732.666155140021</v>
      </c>
      <c r="BP1030" s="2">
        <v>26916.794359989111</v>
      </c>
      <c r="BQ1030" s="2">
        <v>29145.686946176356</v>
      </c>
      <c r="BR1030" s="2">
        <v>31594.265396125309</v>
      </c>
      <c r="BS1030" s="2">
        <v>33023.29719172357</v>
      </c>
      <c r="BT1030" s="2">
        <v>34614.351324091309</v>
      </c>
      <c r="BU1030" s="2">
        <v>36264.001497741046</v>
      </c>
      <c r="BV1030" s="2">
        <v>37949.80729318448</v>
      </c>
      <c r="BW1030" s="2">
        <v>39543.128476890874</v>
      </c>
    </row>
    <row r="1031" spans="1:75" hidden="1">
      <c r="A1031" s="1" t="s">
        <v>266</v>
      </c>
      <c r="B1031" s="1" t="s">
        <v>99</v>
      </c>
      <c r="C1031" s="1" t="s">
        <v>98</v>
      </c>
      <c r="D1031" s="3" t="s">
        <v>273</v>
      </c>
      <c r="E1031" s="1" t="s">
        <v>289</v>
      </c>
      <c r="F1031" s="2" t="s">
        <v>291</v>
      </c>
      <c r="G1031" s="2" t="s">
        <v>291</v>
      </c>
      <c r="H1031" s="2" t="s">
        <v>291</v>
      </c>
      <c r="I1031" s="2" t="s">
        <v>291</v>
      </c>
      <c r="J1031" s="2" t="s">
        <v>291</v>
      </c>
      <c r="K1031" s="2" t="s">
        <v>291</v>
      </c>
      <c r="L1031" s="2" t="s">
        <v>291</v>
      </c>
      <c r="M1031" s="2" t="s">
        <v>291</v>
      </c>
      <c r="N1031" s="2" t="s">
        <v>291</v>
      </c>
      <c r="O1031" s="2" t="s">
        <v>291</v>
      </c>
      <c r="P1031" s="2" t="s">
        <v>291</v>
      </c>
      <c r="Q1031" s="2" t="s">
        <v>291</v>
      </c>
      <c r="R1031" s="2" t="s">
        <v>291</v>
      </c>
      <c r="S1031" s="2" t="s">
        <v>291</v>
      </c>
      <c r="T1031" s="2" t="s">
        <v>291</v>
      </c>
      <c r="U1031" s="2" t="s">
        <v>291</v>
      </c>
      <c r="V1031" s="2" t="s">
        <v>291</v>
      </c>
      <c r="W1031" s="2" t="s">
        <v>291</v>
      </c>
      <c r="X1031" s="2" t="s">
        <v>291</v>
      </c>
      <c r="Y1031" s="2" t="s">
        <v>291</v>
      </c>
      <c r="Z1031" s="2" t="s">
        <v>291</v>
      </c>
      <c r="AA1031" s="2" t="s">
        <v>291</v>
      </c>
      <c r="AB1031" s="2" t="s">
        <v>291</v>
      </c>
      <c r="AC1031" s="2" t="s">
        <v>291</v>
      </c>
      <c r="AD1031" s="2" t="s">
        <v>291</v>
      </c>
      <c r="AE1031" s="2" t="s">
        <v>291</v>
      </c>
      <c r="AF1031" s="2" t="s">
        <v>291</v>
      </c>
      <c r="AG1031" s="2" t="s">
        <v>291</v>
      </c>
      <c r="AH1031" s="2" t="s">
        <v>291</v>
      </c>
      <c r="AI1031" s="2" t="s">
        <v>291</v>
      </c>
      <c r="AJ1031" s="2" t="s">
        <v>291</v>
      </c>
      <c r="AK1031" s="2" t="s">
        <v>291</v>
      </c>
      <c r="AL1031" s="2" t="s">
        <v>291</v>
      </c>
      <c r="AM1031" s="2" t="s">
        <v>291</v>
      </c>
      <c r="AN1031" s="2" t="s">
        <v>291</v>
      </c>
      <c r="AO1031" s="2" t="s">
        <v>291</v>
      </c>
      <c r="AP1031" s="2" t="s">
        <v>291</v>
      </c>
      <c r="AQ1031" s="2" t="s">
        <v>291</v>
      </c>
      <c r="AR1031" s="2" t="s">
        <v>291</v>
      </c>
      <c r="AS1031" s="2" t="s">
        <v>291</v>
      </c>
      <c r="AT1031" s="2" t="s">
        <v>291</v>
      </c>
      <c r="AU1031" s="2" t="s">
        <v>291</v>
      </c>
      <c r="AV1031" s="2" t="s">
        <v>291</v>
      </c>
      <c r="AW1031" s="2" t="s">
        <v>291</v>
      </c>
      <c r="AX1031" s="2" t="s">
        <v>291</v>
      </c>
      <c r="AY1031" s="2" t="s">
        <v>291</v>
      </c>
      <c r="AZ1031" s="2" t="s">
        <v>291</v>
      </c>
      <c r="BA1031" s="2" t="s">
        <v>291</v>
      </c>
      <c r="BB1031" s="2" t="s">
        <v>291</v>
      </c>
      <c r="BC1031" s="2" t="s">
        <v>291</v>
      </c>
      <c r="BD1031" s="2" t="s">
        <v>291</v>
      </c>
      <c r="BE1031" s="2" t="s">
        <v>291</v>
      </c>
      <c r="BF1031" s="2" t="s">
        <v>291</v>
      </c>
      <c r="BG1031" s="2" t="s">
        <v>291</v>
      </c>
      <c r="BH1031" s="2" t="s">
        <v>291</v>
      </c>
      <c r="BI1031" s="2" t="s">
        <v>291</v>
      </c>
      <c r="BJ1031" s="2" t="s">
        <v>291</v>
      </c>
      <c r="BK1031" s="2" t="s">
        <v>291</v>
      </c>
      <c r="BL1031" s="2" t="s">
        <v>291</v>
      </c>
      <c r="BM1031" s="2" t="s">
        <v>291</v>
      </c>
      <c r="BN1031" s="2" t="s">
        <v>291</v>
      </c>
      <c r="BO1031" s="2" t="s">
        <v>291</v>
      </c>
      <c r="BP1031" s="2" t="s">
        <v>291</v>
      </c>
      <c r="BQ1031" s="2" t="s">
        <v>291</v>
      </c>
      <c r="BR1031" s="2" t="s">
        <v>291</v>
      </c>
      <c r="BS1031" s="2" t="s">
        <v>291</v>
      </c>
      <c r="BT1031" s="2" t="s">
        <v>291</v>
      </c>
      <c r="BU1031" s="2" t="s">
        <v>291</v>
      </c>
      <c r="BV1031" s="2" t="s">
        <v>291</v>
      </c>
      <c r="BW1031" s="2" t="s">
        <v>291</v>
      </c>
    </row>
    <row r="1032" spans="1:75" hidden="1">
      <c r="A1032" s="1" t="s">
        <v>266</v>
      </c>
      <c r="B1032" s="1" t="s">
        <v>99</v>
      </c>
      <c r="C1032" s="1" t="s">
        <v>98</v>
      </c>
      <c r="D1032" s="3" t="s">
        <v>272</v>
      </c>
      <c r="E1032" s="1" t="s">
        <v>290</v>
      </c>
      <c r="F1032" s="2" t="s">
        <v>291</v>
      </c>
      <c r="G1032" s="2" t="s">
        <v>291</v>
      </c>
      <c r="H1032" s="2" t="s">
        <v>291</v>
      </c>
      <c r="I1032" s="2" t="s">
        <v>291</v>
      </c>
      <c r="J1032" s="2" t="s">
        <v>291</v>
      </c>
      <c r="K1032" s="2" t="s">
        <v>291</v>
      </c>
      <c r="L1032" s="2" t="s">
        <v>291</v>
      </c>
      <c r="M1032" s="2" t="s">
        <v>291</v>
      </c>
      <c r="N1032" s="2" t="s">
        <v>291</v>
      </c>
      <c r="O1032" s="2" t="s">
        <v>291</v>
      </c>
      <c r="P1032" s="2" t="s">
        <v>291</v>
      </c>
      <c r="Q1032" s="2" t="s">
        <v>291</v>
      </c>
      <c r="R1032" s="2" t="s">
        <v>291</v>
      </c>
      <c r="S1032" s="2" t="s">
        <v>291</v>
      </c>
      <c r="T1032" s="2" t="s">
        <v>291</v>
      </c>
      <c r="U1032" s="2" t="s">
        <v>291</v>
      </c>
      <c r="V1032" s="2" t="s">
        <v>291</v>
      </c>
      <c r="W1032" s="2" t="s">
        <v>291</v>
      </c>
      <c r="X1032" s="2" t="s">
        <v>291</v>
      </c>
      <c r="Y1032" s="2" t="s">
        <v>291</v>
      </c>
      <c r="Z1032" s="2" t="s">
        <v>291</v>
      </c>
      <c r="AA1032" s="2" t="s">
        <v>291</v>
      </c>
      <c r="AB1032" s="2" t="s">
        <v>291</v>
      </c>
      <c r="AC1032" s="2" t="s">
        <v>291</v>
      </c>
      <c r="AD1032" s="2" t="s">
        <v>291</v>
      </c>
      <c r="AE1032" s="2" t="s">
        <v>291</v>
      </c>
      <c r="AF1032" s="2" t="s">
        <v>291</v>
      </c>
      <c r="AG1032" s="2" t="s">
        <v>291</v>
      </c>
      <c r="AH1032" s="2" t="s">
        <v>291</v>
      </c>
      <c r="AI1032" s="2" t="s">
        <v>291</v>
      </c>
      <c r="AJ1032" s="2">
        <v>6721.762814089142</v>
      </c>
      <c r="AK1032" s="2">
        <v>6625.7522673422072</v>
      </c>
      <c r="AL1032" s="2">
        <v>6534.4955174176575</v>
      </c>
      <c r="AM1032" s="2">
        <v>6495.4318485358581</v>
      </c>
      <c r="AN1032" s="2">
        <v>6274.7629188023757</v>
      </c>
      <c r="AO1032" s="2">
        <v>6149.0615409925622</v>
      </c>
      <c r="AP1032" s="2">
        <v>6165.7791153258158</v>
      </c>
      <c r="AQ1032" s="2">
        <v>6156.0178779310254</v>
      </c>
      <c r="AR1032" s="2">
        <v>6559.9581408530776</v>
      </c>
      <c r="AS1032" s="2">
        <v>5879.54635062138</v>
      </c>
      <c r="AT1032" s="2">
        <v>5760.0286462039167</v>
      </c>
      <c r="AU1032" s="2">
        <v>5362.1274832918825</v>
      </c>
      <c r="AV1032" s="2">
        <v>4456.6632991636061</v>
      </c>
      <c r="AW1032" s="2">
        <v>4422.2227975858104</v>
      </c>
      <c r="AX1032" s="2">
        <v>3578.6830741322647</v>
      </c>
      <c r="AY1032" s="2">
        <v>3260.0907934748202</v>
      </c>
      <c r="AZ1032" s="2">
        <v>2994.7188773578246</v>
      </c>
      <c r="BA1032" s="2">
        <v>2619.6739468426558</v>
      </c>
      <c r="BB1032" s="2">
        <v>2754.7607287926467</v>
      </c>
      <c r="BC1032" s="2">
        <v>3162.941381609754</v>
      </c>
      <c r="BD1032" s="2">
        <v>3698.8428415685853</v>
      </c>
      <c r="BE1032" s="2">
        <v>4393.8619965967573</v>
      </c>
      <c r="BF1032" s="2">
        <v>5021.1252484849383</v>
      </c>
      <c r="BG1032" s="2">
        <v>5810.4304223470563</v>
      </c>
      <c r="BH1032" s="2">
        <v>6588.4109369471971</v>
      </c>
      <c r="BI1032" s="2">
        <v>7358.62569648095</v>
      </c>
      <c r="BJ1032" s="2">
        <v>8069.8647027819279</v>
      </c>
      <c r="BK1032" s="2">
        <v>8859.433456540226</v>
      </c>
      <c r="BL1032" s="2">
        <v>10049.94643774774</v>
      </c>
      <c r="BM1032" s="2">
        <v>10545.003503265129</v>
      </c>
      <c r="BN1032" s="2">
        <v>11380.394225771914</v>
      </c>
      <c r="BO1032" s="2">
        <v>12907.759115406572</v>
      </c>
      <c r="BP1032" s="2">
        <v>14171.63657989933</v>
      </c>
      <c r="BQ1032" s="2">
        <v>15434.158403039062</v>
      </c>
      <c r="BR1032" s="2">
        <v>16837.011493145776</v>
      </c>
      <c r="BS1032" s="2">
        <v>17719.721377013466</v>
      </c>
      <c r="BT1032" s="2">
        <v>18605.330079601055</v>
      </c>
      <c r="BU1032" s="2">
        <v>19587.137946354575</v>
      </c>
      <c r="BV1032" s="2">
        <v>20579.649743400183</v>
      </c>
      <c r="BW1032" s="2">
        <v>21504.165748867421</v>
      </c>
    </row>
    <row r="1033" spans="1:75" hidden="1">
      <c r="A1033" s="1" t="s">
        <v>266</v>
      </c>
      <c r="B1033" s="1" t="s">
        <v>99</v>
      </c>
      <c r="C1033" s="1" t="s">
        <v>98</v>
      </c>
      <c r="D1033" s="3" t="s">
        <v>275</v>
      </c>
      <c r="E1033" s="1" t="s">
        <v>251</v>
      </c>
      <c r="F1033" s="4" t="s">
        <v>291</v>
      </c>
      <c r="G1033" s="4" t="s">
        <v>291</v>
      </c>
      <c r="H1033" s="4" t="s">
        <v>291</v>
      </c>
      <c r="I1033" s="4" t="s">
        <v>291</v>
      </c>
      <c r="J1033" s="4" t="s">
        <v>291</v>
      </c>
      <c r="K1033" s="4" t="s">
        <v>291</v>
      </c>
      <c r="L1033" s="4" t="s">
        <v>291</v>
      </c>
      <c r="M1033" s="4" t="s">
        <v>291</v>
      </c>
      <c r="N1033" s="4" t="s">
        <v>291</v>
      </c>
      <c r="O1033" s="4" t="s">
        <v>291</v>
      </c>
      <c r="P1033" s="4" t="s">
        <v>291</v>
      </c>
      <c r="Q1033" s="4" t="s">
        <v>291</v>
      </c>
      <c r="R1033" s="4" t="s">
        <v>291</v>
      </c>
      <c r="S1033" s="4" t="s">
        <v>291</v>
      </c>
      <c r="T1033" s="4" t="s">
        <v>291</v>
      </c>
      <c r="U1033" s="4" t="s">
        <v>291</v>
      </c>
      <c r="V1033" s="4" t="s">
        <v>291</v>
      </c>
      <c r="W1033" s="4" t="s">
        <v>291</v>
      </c>
      <c r="X1033" s="4" t="s">
        <v>291</v>
      </c>
      <c r="Y1033" s="4" t="s">
        <v>291</v>
      </c>
      <c r="Z1033" s="4" t="s">
        <v>291</v>
      </c>
      <c r="AA1033" s="4" t="s">
        <v>291</v>
      </c>
      <c r="AB1033" s="4" t="s">
        <v>291</v>
      </c>
      <c r="AC1033" s="4" t="s">
        <v>291</v>
      </c>
      <c r="AD1033" s="4" t="s">
        <v>291</v>
      </c>
      <c r="AE1033" s="4" t="s">
        <v>291</v>
      </c>
      <c r="AF1033" s="4" t="s">
        <v>291</v>
      </c>
      <c r="AG1033" s="4" t="s">
        <v>291</v>
      </c>
      <c r="AH1033" s="4" t="s">
        <v>291</v>
      </c>
      <c r="AI1033" s="4" t="s">
        <v>291</v>
      </c>
      <c r="AJ1033" s="4" t="s">
        <v>291</v>
      </c>
      <c r="AK1033" s="4">
        <v>1.0244411237688489</v>
      </c>
      <c r="AL1033" s="4">
        <v>1.0244411237688489</v>
      </c>
      <c r="AM1033" s="4">
        <v>1.8060416181167938</v>
      </c>
      <c r="AN1033" s="4">
        <v>-1.1105260344194456</v>
      </c>
      <c r="AO1033" s="4">
        <v>0.3458596922690349</v>
      </c>
      <c r="AP1033" s="4">
        <v>2.8464104932020895</v>
      </c>
      <c r="AQ1033" s="4">
        <v>2.4560601486833145</v>
      </c>
      <c r="AR1033" s="4">
        <v>9.1074817411265663</v>
      </c>
      <c r="AS1033" s="4">
        <v>-8.3237514153519658</v>
      </c>
      <c r="AT1033" s="4">
        <v>0.32590263860956536</v>
      </c>
      <c r="AU1033" s="4">
        <v>-4.7000000000000153</v>
      </c>
      <c r="AV1033" s="4">
        <v>-14.999999999999991</v>
      </c>
      <c r="AW1033" s="4">
        <v>1.4999999999999902</v>
      </c>
      <c r="AX1033" s="4">
        <v>-17.300000000000004</v>
      </c>
      <c r="AY1033" s="4">
        <v>-7.2000000000000064</v>
      </c>
      <c r="AZ1033" s="4">
        <v>-6.6999999999999948</v>
      </c>
      <c r="BA1033" s="4">
        <v>-11.299999999999999</v>
      </c>
      <c r="BB1033" s="4">
        <v>6.6999999999999948</v>
      </c>
      <c r="BC1033" s="4">
        <v>16.498999999999995</v>
      </c>
      <c r="BD1033" s="4">
        <v>18.586999999999996</v>
      </c>
      <c r="BE1033" s="4">
        <v>20.391000000000005</v>
      </c>
      <c r="BF1033" s="4">
        <v>15.768000000000004</v>
      </c>
      <c r="BG1033" s="4">
        <v>17.094999999999992</v>
      </c>
      <c r="BH1033" s="4">
        <v>14.691999999999993</v>
      </c>
      <c r="BI1033" s="4">
        <v>13.040000000000006</v>
      </c>
      <c r="BJ1033" s="4">
        <v>10.966999999999993</v>
      </c>
      <c r="BK1033" s="4">
        <v>11.057000000000006</v>
      </c>
      <c r="BL1033" s="4">
        <v>14.747</v>
      </c>
      <c r="BM1033" s="4">
        <v>6.1330000000000107</v>
      </c>
      <c r="BN1033" s="4">
        <v>9.1599999999999895</v>
      </c>
      <c r="BO1033" s="4">
        <v>14.719999999999999</v>
      </c>
      <c r="BP1033" s="4">
        <v>11.051000000000011</v>
      </c>
      <c r="BQ1033" s="4">
        <v>10.163000000000011</v>
      </c>
      <c r="BR1033" s="4">
        <v>10.346000000000011</v>
      </c>
      <c r="BS1033" s="4">
        <v>6.4529999999999976</v>
      </c>
      <c r="BT1033" s="4">
        <v>6.2000000000000055</v>
      </c>
      <c r="BU1033" s="4">
        <v>6.469999999999998</v>
      </c>
      <c r="BV1033" s="4">
        <v>6.2400000000000011</v>
      </c>
      <c r="BW1033" s="4">
        <v>5.6359999999999966</v>
      </c>
    </row>
    <row r="1034" spans="1:75" hidden="1">
      <c r="A1034" s="1" t="s">
        <v>266</v>
      </c>
      <c r="B1034" s="1" t="s">
        <v>99</v>
      </c>
      <c r="C1034" s="1" t="s">
        <v>98</v>
      </c>
      <c r="D1034" s="3" t="s">
        <v>276</v>
      </c>
      <c r="E1034" s="1" t="s">
        <v>252</v>
      </c>
      <c r="F1034" s="4" t="s">
        <v>291</v>
      </c>
      <c r="G1034" s="4">
        <v>2.1205859216145928</v>
      </c>
      <c r="H1034" s="4">
        <v>2.1205859216145928</v>
      </c>
      <c r="I1034" s="4">
        <v>2.1205859216145928</v>
      </c>
      <c r="J1034" s="4">
        <v>2.1205859216145928</v>
      </c>
      <c r="K1034" s="4">
        <v>2.1205859216145928</v>
      </c>
      <c r="L1034" s="4">
        <v>2.1205859216145928</v>
      </c>
      <c r="M1034" s="4">
        <v>2.1205859216145928</v>
      </c>
      <c r="N1034" s="4">
        <v>2.1205859216145928</v>
      </c>
      <c r="O1034" s="4">
        <v>2.1205859216145928</v>
      </c>
      <c r="P1034" s="4">
        <v>2.1205859216145484</v>
      </c>
      <c r="Q1034" s="4">
        <v>2.7780755590395279</v>
      </c>
      <c r="R1034" s="4">
        <v>2.7780755590395056</v>
      </c>
      <c r="S1034" s="4">
        <v>2.7780755590395056</v>
      </c>
      <c r="T1034" s="4">
        <v>2.7780755590395056</v>
      </c>
      <c r="U1034" s="4">
        <v>2.7780755590395056</v>
      </c>
      <c r="V1034" s="4">
        <v>2.7780755590395056</v>
      </c>
      <c r="W1034" s="4">
        <v>2.7780755590395279</v>
      </c>
      <c r="X1034" s="4">
        <v>2.7780755590395056</v>
      </c>
      <c r="Y1034" s="4">
        <v>2.7780755590395056</v>
      </c>
      <c r="Z1034" s="4">
        <v>2.778075559039439</v>
      </c>
      <c r="AA1034" s="4">
        <v>3.8738547648262012</v>
      </c>
      <c r="AB1034" s="4">
        <v>3.8738547648262012</v>
      </c>
      <c r="AC1034" s="4">
        <v>3.8738547648262012</v>
      </c>
      <c r="AD1034" s="4">
        <v>3.8738547648262012</v>
      </c>
      <c r="AE1034" s="4">
        <v>3.8738547648262012</v>
      </c>
      <c r="AF1034" s="4">
        <v>3.8738547648262234</v>
      </c>
      <c r="AG1034" s="4">
        <v>3.8738547648262012</v>
      </c>
      <c r="AH1034" s="4">
        <v>3.8738547648262012</v>
      </c>
      <c r="AI1034" s="4">
        <v>3.8738547648262012</v>
      </c>
      <c r="AJ1034" s="4">
        <v>3.8738547648261346</v>
      </c>
      <c r="AK1034" s="4">
        <v>3.261829898553259</v>
      </c>
      <c r="AL1034" s="4">
        <v>3.261829898553259</v>
      </c>
      <c r="AM1034" s="4">
        <v>3.261829898553259</v>
      </c>
      <c r="AN1034" s="4">
        <v>3.261829898553259</v>
      </c>
      <c r="AO1034" s="4">
        <v>3.261829898553259</v>
      </c>
      <c r="AP1034" s="4">
        <v>2.2296544035674382</v>
      </c>
      <c r="AQ1034" s="4">
        <v>2.8353326063249806</v>
      </c>
      <c r="AR1034" s="4">
        <v>2.6511134676564074</v>
      </c>
      <c r="AS1034" s="4">
        <v>3.3057851239669533</v>
      </c>
      <c r="AT1034" s="4">
        <v>3.400000000000003</v>
      </c>
      <c r="AU1034" s="4">
        <v>3.4552845528455389</v>
      </c>
      <c r="AV1034" s="4">
        <v>3.3398821218074692</v>
      </c>
      <c r="AW1034" s="4">
        <v>3.1685678073510859</v>
      </c>
      <c r="AX1034" s="4">
        <v>3.9312039312039415</v>
      </c>
      <c r="AY1034" s="4">
        <v>3.3687943262411313</v>
      </c>
      <c r="AZ1034" s="4">
        <v>1.7724413950829021</v>
      </c>
      <c r="BA1034" s="4">
        <v>2.0224719101123556</v>
      </c>
      <c r="BB1034" s="4">
        <v>1.2665198237885367</v>
      </c>
      <c r="BC1034" s="4">
        <v>0.70690592713431588</v>
      </c>
      <c r="BD1034" s="4">
        <v>3.0237580993520474</v>
      </c>
      <c r="BE1034" s="4">
        <v>2.0440251572326984</v>
      </c>
      <c r="BF1034" s="4">
        <v>2.5166923472008218</v>
      </c>
      <c r="BG1034" s="4">
        <v>2.2044088176352616</v>
      </c>
      <c r="BH1034" s="4">
        <v>3.1746031746031855</v>
      </c>
      <c r="BI1034" s="4">
        <v>3.2417582417582524</v>
      </c>
      <c r="BJ1034" s="4">
        <v>3.2996274614156551</v>
      </c>
      <c r="BK1034" s="4">
        <v>3.6063884595569196</v>
      </c>
      <c r="BL1034" s="4">
        <v>3.7294878170064605</v>
      </c>
      <c r="BM1034" s="4">
        <v>2.732502396931924</v>
      </c>
      <c r="BN1034" s="4">
        <v>2.7531497900139978</v>
      </c>
      <c r="BO1034" s="4">
        <v>2.4069028156221695</v>
      </c>
      <c r="BP1034" s="4">
        <v>2.039911308204001</v>
      </c>
      <c r="BQ1034" s="4">
        <v>1.7383746197305427</v>
      </c>
      <c r="BR1034" s="4">
        <v>1.7941050832977368</v>
      </c>
      <c r="BS1034" s="4">
        <v>1.8464120856063859</v>
      </c>
      <c r="BT1034" s="4">
        <v>1.3185002060156492</v>
      </c>
      <c r="BU1034" s="4">
        <v>1.6266775111834164</v>
      </c>
      <c r="BV1034" s="4">
        <v>1.5206082432973167</v>
      </c>
      <c r="BW1034" s="4">
        <v>1.3795821836815048</v>
      </c>
    </row>
    <row r="1035" spans="1:75" hidden="1">
      <c r="A1035" s="1" t="s">
        <v>266</v>
      </c>
      <c r="B1035" s="1" t="s">
        <v>99</v>
      </c>
      <c r="C1035" s="1" t="s">
        <v>98</v>
      </c>
      <c r="D1035" s="3" t="s">
        <v>277</v>
      </c>
      <c r="E1035" s="1" t="s">
        <v>253</v>
      </c>
      <c r="F1035" s="4" t="s">
        <v>291</v>
      </c>
      <c r="G1035" s="4" t="s">
        <v>291</v>
      </c>
      <c r="H1035" s="4" t="s">
        <v>291</v>
      </c>
      <c r="I1035" s="4" t="s">
        <v>291</v>
      </c>
      <c r="J1035" s="4" t="s">
        <v>291</v>
      </c>
      <c r="K1035" s="4" t="s">
        <v>291</v>
      </c>
      <c r="L1035" s="4" t="s">
        <v>291</v>
      </c>
      <c r="M1035" s="4" t="s">
        <v>291</v>
      </c>
      <c r="N1035" s="4" t="s">
        <v>291</v>
      </c>
      <c r="O1035" s="4" t="s">
        <v>291</v>
      </c>
      <c r="P1035" s="4" t="s">
        <v>291</v>
      </c>
      <c r="Q1035" s="4" t="s">
        <v>291</v>
      </c>
      <c r="R1035" s="4" t="s">
        <v>291</v>
      </c>
      <c r="S1035" s="4" t="s">
        <v>291</v>
      </c>
      <c r="T1035" s="4" t="s">
        <v>291</v>
      </c>
      <c r="U1035" s="4" t="s">
        <v>291</v>
      </c>
      <c r="V1035" s="4" t="s">
        <v>291</v>
      </c>
      <c r="W1035" s="4" t="s">
        <v>291</v>
      </c>
      <c r="X1035" s="4" t="s">
        <v>291</v>
      </c>
      <c r="Y1035" s="4" t="s">
        <v>291</v>
      </c>
      <c r="Z1035" s="4" t="s">
        <v>291</v>
      </c>
      <c r="AA1035" s="4" t="s">
        <v>291</v>
      </c>
      <c r="AB1035" s="4" t="s">
        <v>291</v>
      </c>
      <c r="AC1035" s="4" t="s">
        <v>291</v>
      </c>
      <c r="AD1035" s="4" t="s">
        <v>291</v>
      </c>
      <c r="AE1035" s="4" t="s">
        <v>291</v>
      </c>
      <c r="AF1035" s="4" t="s">
        <v>291</v>
      </c>
      <c r="AG1035" s="4" t="s">
        <v>291</v>
      </c>
      <c r="AH1035" s="4" t="s">
        <v>291</v>
      </c>
      <c r="AI1035" s="4" t="s">
        <v>291</v>
      </c>
      <c r="AJ1035" s="4" t="s">
        <v>291</v>
      </c>
      <c r="AK1035" s="4" t="s">
        <v>291</v>
      </c>
      <c r="AL1035" s="4" t="s">
        <v>291</v>
      </c>
      <c r="AM1035" s="4" t="s">
        <v>291</v>
      </c>
      <c r="AN1035" s="4" t="s">
        <v>291</v>
      </c>
      <c r="AO1035" s="4" t="s">
        <v>291</v>
      </c>
      <c r="AP1035" s="4" t="s">
        <v>291</v>
      </c>
      <c r="AQ1035" s="4" t="s">
        <v>291</v>
      </c>
      <c r="AR1035" s="4" t="s">
        <v>291</v>
      </c>
      <c r="AS1035" s="4" t="s">
        <v>291</v>
      </c>
      <c r="AT1035" s="4" t="s">
        <v>291</v>
      </c>
      <c r="AU1035" s="4" t="s">
        <v>291</v>
      </c>
      <c r="AV1035" s="4" t="s">
        <v>291</v>
      </c>
      <c r="AW1035" s="4" t="s">
        <v>291</v>
      </c>
      <c r="AX1035" s="4" t="s">
        <v>291</v>
      </c>
      <c r="AY1035" s="4" t="s">
        <v>291</v>
      </c>
      <c r="AZ1035" s="4" t="s">
        <v>291</v>
      </c>
      <c r="BA1035" s="4" t="s">
        <v>291</v>
      </c>
      <c r="BB1035" s="4" t="s">
        <v>291</v>
      </c>
      <c r="BC1035" s="4" t="s">
        <v>291</v>
      </c>
      <c r="BD1035" s="4" t="s">
        <v>291</v>
      </c>
      <c r="BE1035" s="4" t="s">
        <v>291</v>
      </c>
      <c r="BF1035" s="4" t="s">
        <v>291</v>
      </c>
      <c r="BG1035" s="4" t="s">
        <v>291</v>
      </c>
      <c r="BH1035" s="4" t="s">
        <v>291</v>
      </c>
      <c r="BI1035" s="4" t="s">
        <v>291</v>
      </c>
      <c r="BJ1035" s="4" t="s">
        <v>291</v>
      </c>
      <c r="BK1035" s="4" t="s">
        <v>291</v>
      </c>
      <c r="BL1035" s="4" t="s">
        <v>291</v>
      </c>
      <c r="BM1035" s="4" t="s">
        <v>291</v>
      </c>
      <c r="BN1035" s="4" t="s">
        <v>291</v>
      </c>
      <c r="BO1035" s="4" t="s">
        <v>291</v>
      </c>
      <c r="BP1035" s="4" t="s">
        <v>291</v>
      </c>
      <c r="BQ1035" s="4" t="s">
        <v>291</v>
      </c>
      <c r="BR1035" s="4" t="s">
        <v>291</v>
      </c>
      <c r="BS1035" s="4" t="s">
        <v>291</v>
      </c>
      <c r="BT1035" s="4" t="s">
        <v>291</v>
      </c>
      <c r="BU1035" s="4" t="s">
        <v>291</v>
      </c>
      <c r="BV1035" s="4" t="s">
        <v>291</v>
      </c>
      <c r="BW1035" s="4" t="s">
        <v>291</v>
      </c>
    </row>
    <row r="1036" spans="1:75" hidden="1">
      <c r="A1036" s="1" t="s">
        <v>266</v>
      </c>
      <c r="B1036" s="1" t="s">
        <v>99</v>
      </c>
      <c r="C1036" s="1" t="s">
        <v>98</v>
      </c>
      <c r="D1036" s="3" t="s">
        <v>278</v>
      </c>
      <c r="E1036" s="1" t="s">
        <v>254</v>
      </c>
      <c r="F1036" s="4" t="s">
        <v>291</v>
      </c>
      <c r="G1036" s="4">
        <v>1.8622594107509993</v>
      </c>
      <c r="H1036" s="4">
        <v>2.1403214681149141</v>
      </c>
      <c r="I1036" s="4">
        <v>2.3860326370246598</v>
      </c>
      <c r="J1036" s="4">
        <v>2.3983346847127773</v>
      </c>
      <c r="K1036" s="4">
        <v>2.6170205314138384</v>
      </c>
      <c r="L1036" s="4">
        <v>2.5042032269505299</v>
      </c>
      <c r="M1036" s="4">
        <v>3.1945856933461192</v>
      </c>
      <c r="N1036" s="4">
        <v>3.6764050870509601</v>
      </c>
      <c r="O1036" s="4">
        <v>3.5188407601253635</v>
      </c>
      <c r="P1036" s="4">
        <v>3.5773876319127762</v>
      </c>
      <c r="Q1036" s="4">
        <v>3.7604270516525595</v>
      </c>
      <c r="R1036" s="4">
        <v>3.6558875612983766</v>
      </c>
      <c r="S1036" s="4">
        <v>3.5576292406018117</v>
      </c>
      <c r="T1036" s="4">
        <v>3.4108799410823343</v>
      </c>
      <c r="U1036" s="4">
        <v>3.1097583356479053</v>
      </c>
      <c r="V1036" s="4">
        <v>2.8571079426272572</v>
      </c>
      <c r="W1036" s="4">
        <v>3.0067311561462029</v>
      </c>
      <c r="X1036" s="4">
        <v>3.0266817977354643</v>
      </c>
      <c r="Y1036" s="4">
        <v>3.0139397328870832</v>
      </c>
      <c r="Z1036" s="4">
        <v>3.0648154798129656</v>
      </c>
      <c r="AA1036" s="4">
        <v>2.999992664830442</v>
      </c>
      <c r="AB1036" s="4">
        <v>2.9550765341321172</v>
      </c>
      <c r="AC1036" s="4">
        <v>2.8738896944449532</v>
      </c>
      <c r="AD1036" s="4">
        <v>2.9869161674885181</v>
      </c>
      <c r="AE1036" s="4">
        <v>2.9890796497588079</v>
      </c>
      <c r="AF1036" s="4">
        <v>2.7886141559947175</v>
      </c>
      <c r="AG1036" s="4">
        <v>2.6772663636419836</v>
      </c>
      <c r="AH1036" s="4">
        <v>2.6349754330746489</v>
      </c>
      <c r="AI1036" s="4">
        <v>2.5680585442291237</v>
      </c>
      <c r="AJ1036" s="4">
        <v>2.5316478266792508</v>
      </c>
      <c r="AK1036" s="4">
        <v>2.4883370612768241</v>
      </c>
      <c r="AL1036" s="4">
        <v>2.4352864040702249</v>
      </c>
      <c r="AM1036" s="4">
        <v>2.4183053740413962</v>
      </c>
      <c r="AN1036" s="4">
        <v>2.3671885285487582</v>
      </c>
      <c r="AO1036" s="4">
        <v>2.3971666659820201</v>
      </c>
      <c r="AP1036" s="4">
        <v>2.5675580594431757</v>
      </c>
      <c r="AQ1036" s="4">
        <v>2.6185187291289047</v>
      </c>
      <c r="AR1036" s="4">
        <v>2.389008251668856</v>
      </c>
      <c r="AS1036" s="4">
        <v>2.2855025476878899</v>
      </c>
      <c r="AT1036" s="4">
        <v>2.4076147816349369</v>
      </c>
      <c r="AU1036" s="4">
        <v>2.3718163534294012</v>
      </c>
      <c r="AV1036" s="4">
        <v>2.2695244142288518</v>
      </c>
      <c r="AW1036" s="4">
        <v>2.2904872888933836</v>
      </c>
      <c r="AX1036" s="4">
        <v>2.1934096382713042</v>
      </c>
      <c r="AY1036" s="4">
        <v>1.868877377337741</v>
      </c>
      <c r="AZ1036" s="4">
        <v>1.5676206975261175</v>
      </c>
      <c r="BA1036" s="4">
        <v>1.398712134305713</v>
      </c>
      <c r="BB1036" s="4">
        <v>1.4676908983738635</v>
      </c>
      <c r="BC1036" s="4">
        <v>1.4646910655933043</v>
      </c>
      <c r="BD1036" s="4">
        <v>1.4056951557023911</v>
      </c>
      <c r="BE1036" s="4">
        <v>1.3476046549013354</v>
      </c>
      <c r="BF1036" s="4">
        <v>1.3057015009728667</v>
      </c>
      <c r="BG1036" s="4">
        <v>1.1884866067888966</v>
      </c>
      <c r="BH1036" s="4">
        <v>1.1488039191155597</v>
      </c>
      <c r="BI1036" s="4">
        <v>1.208296634610484</v>
      </c>
      <c r="BJ1036" s="4">
        <v>1.1869030939151815</v>
      </c>
      <c r="BK1036" s="4">
        <v>1.1593990398163889</v>
      </c>
      <c r="BL1036" s="4">
        <v>1.1541123263385522</v>
      </c>
      <c r="BM1036" s="4">
        <v>1.1503661375941832</v>
      </c>
      <c r="BN1036" s="4">
        <v>1.1469866140199292</v>
      </c>
      <c r="BO1036" s="4">
        <v>1.1452734675108767</v>
      </c>
      <c r="BP1036" s="4">
        <v>1.147072848180386</v>
      </c>
      <c r="BQ1036" s="4">
        <v>1.1516118847169521</v>
      </c>
      <c r="BR1036" s="4">
        <v>1.1520152394661531</v>
      </c>
      <c r="BS1036" s="4">
        <v>1.1500320092468153</v>
      </c>
      <c r="BT1036" s="4">
        <v>1.1449085927306202</v>
      </c>
      <c r="BU1036" s="4">
        <v>1.1331772411292018</v>
      </c>
      <c r="BV1036" s="4">
        <v>1.1162756104757809</v>
      </c>
      <c r="BW1036" s="4">
        <v>1.0944533111366228</v>
      </c>
    </row>
    <row r="1037" spans="1:75" hidden="1">
      <c r="A1037" s="1" t="s">
        <v>266</v>
      </c>
      <c r="B1037" s="1" t="s">
        <v>99</v>
      </c>
      <c r="C1037" s="1" t="s">
        <v>98</v>
      </c>
      <c r="D1037" s="3" t="s">
        <v>279</v>
      </c>
      <c r="E1037" s="1" t="s">
        <v>255</v>
      </c>
      <c r="F1037" s="4" t="s">
        <v>291</v>
      </c>
      <c r="G1037" s="4" t="s">
        <v>291</v>
      </c>
      <c r="H1037" s="4" t="s">
        <v>291</v>
      </c>
      <c r="I1037" s="4" t="s">
        <v>291</v>
      </c>
      <c r="J1037" s="4" t="s">
        <v>291</v>
      </c>
      <c r="K1037" s="4" t="s">
        <v>291</v>
      </c>
      <c r="L1037" s="4" t="s">
        <v>291</v>
      </c>
      <c r="M1037" s="4" t="s">
        <v>291</v>
      </c>
      <c r="N1037" s="4" t="s">
        <v>291</v>
      </c>
      <c r="O1037" s="4" t="s">
        <v>291</v>
      </c>
      <c r="P1037" s="4" t="s">
        <v>291</v>
      </c>
      <c r="Q1037" s="4" t="s">
        <v>291</v>
      </c>
      <c r="R1037" s="4" t="s">
        <v>291</v>
      </c>
      <c r="S1037" s="4" t="s">
        <v>291</v>
      </c>
      <c r="T1037" s="4" t="s">
        <v>291</v>
      </c>
      <c r="U1037" s="4" t="s">
        <v>291</v>
      </c>
      <c r="V1037" s="4" t="s">
        <v>291</v>
      </c>
      <c r="W1037" s="4" t="s">
        <v>291</v>
      </c>
      <c r="X1037" s="4" t="s">
        <v>291</v>
      </c>
      <c r="Y1037" s="4" t="s">
        <v>291</v>
      </c>
      <c r="Z1037" s="4" t="s">
        <v>291</v>
      </c>
      <c r="AA1037" s="4" t="s">
        <v>291</v>
      </c>
      <c r="AB1037" s="4" t="s">
        <v>291</v>
      </c>
      <c r="AC1037" s="4" t="s">
        <v>291</v>
      </c>
      <c r="AD1037" s="4" t="s">
        <v>291</v>
      </c>
      <c r="AE1037" s="4" t="s">
        <v>291</v>
      </c>
      <c r="AF1037" s="4" t="s">
        <v>291</v>
      </c>
      <c r="AG1037" s="4" t="s">
        <v>291</v>
      </c>
      <c r="AH1037" s="4" t="s">
        <v>291</v>
      </c>
      <c r="AI1037" s="4" t="s">
        <v>291</v>
      </c>
      <c r="AJ1037" s="4" t="s">
        <v>291</v>
      </c>
      <c r="AK1037" s="4">
        <v>-2.1667142418282492</v>
      </c>
      <c r="AL1037" s="4">
        <v>-2.1667142418282492</v>
      </c>
      <c r="AM1037" s="4">
        <v>-1.4098029076829888</v>
      </c>
      <c r="AN1037" s="4">
        <v>-4.2342421563400627</v>
      </c>
      <c r="AO1037" s="4">
        <v>-2.8238606745095818</v>
      </c>
      <c r="AP1037" s="4">
        <v>0.60330448462626585</v>
      </c>
      <c r="AQ1037" s="4">
        <v>-0.36881531670986956</v>
      </c>
      <c r="AR1037" s="4">
        <v>6.2896232250850836</v>
      </c>
      <c r="AS1037" s="4">
        <v>-11.257391370060709</v>
      </c>
      <c r="AT1037" s="4">
        <v>-2.9730148562770231</v>
      </c>
      <c r="AU1037" s="4">
        <v>-7.8829076620825393</v>
      </c>
      <c r="AV1037" s="4">
        <v>-17.747148288973381</v>
      </c>
      <c r="AW1037" s="4">
        <v>-1.6173218673218859</v>
      </c>
      <c r="AX1037" s="4">
        <v>-20.428132387706867</v>
      </c>
      <c r="AY1037" s="4">
        <v>-10.22435677530018</v>
      </c>
      <c r="AZ1037" s="4">
        <v>-8.324887640449429</v>
      </c>
      <c r="BA1037" s="4">
        <v>-13.058370044052857</v>
      </c>
      <c r="BB1037" s="4">
        <v>5.3655247417074614</v>
      </c>
      <c r="BC1037" s="4">
        <v>15.681242440604738</v>
      </c>
      <c r="BD1037" s="4">
        <v>15.106459119496861</v>
      </c>
      <c r="BE1037" s="4">
        <v>17.979469953775062</v>
      </c>
      <c r="BF1037" s="4">
        <v>12.925999999999993</v>
      </c>
      <c r="BG1037" s="4">
        <v>14.569421568627462</v>
      </c>
      <c r="BH1037" s="4">
        <v>11.16301538461537</v>
      </c>
      <c r="BI1037" s="4">
        <v>9.4905800957956199</v>
      </c>
      <c r="BJ1037" s="4">
        <v>7.4224590417310443</v>
      </c>
      <c r="BK1037" s="4">
        <v>7.1912665340626791</v>
      </c>
      <c r="BL1037" s="4">
        <v>10.621388782358586</v>
      </c>
      <c r="BM1037" s="4">
        <v>3.3100503966402295</v>
      </c>
      <c r="BN1037" s="4">
        <v>6.2351861943687581</v>
      </c>
      <c r="BO1037" s="4">
        <v>12.023698447893549</v>
      </c>
      <c r="BP1037" s="4">
        <v>8.8309452411994727</v>
      </c>
      <c r="BQ1037" s="4">
        <v>8.2806762067492823</v>
      </c>
      <c r="BR1037" s="4">
        <v>8.4011691145614797</v>
      </c>
      <c r="BS1037" s="4">
        <v>4.5230733415739577</v>
      </c>
      <c r="BT1037" s="4">
        <v>4.8179747864985911</v>
      </c>
      <c r="BU1037" s="4">
        <v>4.7657983193277298</v>
      </c>
      <c r="BV1037" s="4">
        <v>4.6487031927473499</v>
      </c>
      <c r="BW1037" s="4">
        <v>4.1984961119751141</v>
      </c>
    </row>
    <row r="1038" spans="1:75" hidden="1">
      <c r="A1038" s="1" t="s">
        <v>266</v>
      </c>
      <c r="B1038" s="1" t="s">
        <v>99</v>
      </c>
      <c r="C1038" s="1" t="s">
        <v>98</v>
      </c>
      <c r="D1038" s="3" t="s">
        <v>280</v>
      </c>
      <c r="E1038" s="1" t="s">
        <v>256</v>
      </c>
      <c r="F1038" s="4" t="s">
        <v>291</v>
      </c>
      <c r="G1038" s="4" t="s">
        <v>291</v>
      </c>
      <c r="H1038" s="4" t="s">
        <v>291</v>
      </c>
      <c r="I1038" s="4" t="s">
        <v>291</v>
      </c>
      <c r="J1038" s="4" t="s">
        <v>291</v>
      </c>
      <c r="K1038" s="4" t="s">
        <v>291</v>
      </c>
      <c r="L1038" s="4" t="s">
        <v>291</v>
      </c>
      <c r="M1038" s="4" t="s">
        <v>291</v>
      </c>
      <c r="N1038" s="4" t="s">
        <v>291</v>
      </c>
      <c r="O1038" s="4" t="s">
        <v>291</v>
      </c>
      <c r="P1038" s="4" t="s">
        <v>291</v>
      </c>
      <c r="Q1038" s="4" t="s">
        <v>291</v>
      </c>
      <c r="R1038" s="4" t="s">
        <v>291</v>
      </c>
      <c r="S1038" s="4" t="s">
        <v>291</v>
      </c>
      <c r="T1038" s="4" t="s">
        <v>291</v>
      </c>
      <c r="U1038" s="4" t="s">
        <v>291</v>
      </c>
      <c r="V1038" s="4" t="s">
        <v>291</v>
      </c>
      <c r="W1038" s="4" t="s">
        <v>291</v>
      </c>
      <c r="X1038" s="4" t="s">
        <v>291</v>
      </c>
      <c r="Y1038" s="4" t="s">
        <v>291</v>
      </c>
      <c r="Z1038" s="4" t="s">
        <v>291</v>
      </c>
      <c r="AA1038" s="4" t="s">
        <v>291</v>
      </c>
      <c r="AB1038" s="4" t="s">
        <v>291</v>
      </c>
      <c r="AC1038" s="4" t="s">
        <v>291</v>
      </c>
      <c r="AD1038" s="4" t="s">
        <v>291</v>
      </c>
      <c r="AE1038" s="4" t="s">
        <v>291</v>
      </c>
      <c r="AF1038" s="4" t="s">
        <v>291</v>
      </c>
      <c r="AG1038" s="4" t="s">
        <v>291</v>
      </c>
      <c r="AH1038" s="4" t="s">
        <v>291</v>
      </c>
      <c r="AI1038" s="4" t="s">
        <v>291</v>
      </c>
      <c r="AJ1038" s="4" t="s">
        <v>291</v>
      </c>
      <c r="AK1038" s="4" t="s">
        <v>291</v>
      </c>
      <c r="AL1038" s="4" t="s">
        <v>291</v>
      </c>
      <c r="AM1038" s="4" t="s">
        <v>291</v>
      </c>
      <c r="AN1038" s="4" t="s">
        <v>291</v>
      </c>
      <c r="AO1038" s="4" t="s">
        <v>291</v>
      </c>
      <c r="AP1038" s="4" t="s">
        <v>291</v>
      </c>
      <c r="AQ1038" s="4" t="s">
        <v>291</v>
      </c>
      <c r="AR1038" s="4" t="s">
        <v>291</v>
      </c>
      <c r="AS1038" s="4" t="s">
        <v>291</v>
      </c>
      <c r="AT1038" s="4" t="s">
        <v>291</v>
      </c>
      <c r="AU1038" s="4" t="s">
        <v>291</v>
      </c>
      <c r="AV1038" s="4" t="s">
        <v>291</v>
      </c>
      <c r="AW1038" s="4" t="s">
        <v>291</v>
      </c>
      <c r="AX1038" s="4" t="s">
        <v>291</v>
      </c>
      <c r="AY1038" s="4" t="s">
        <v>291</v>
      </c>
      <c r="AZ1038" s="4" t="s">
        <v>291</v>
      </c>
      <c r="BA1038" s="4" t="s">
        <v>291</v>
      </c>
      <c r="BB1038" s="4" t="s">
        <v>291</v>
      </c>
      <c r="BC1038" s="4" t="s">
        <v>291</v>
      </c>
      <c r="BD1038" s="4" t="s">
        <v>291</v>
      </c>
      <c r="BE1038" s="4" t="s">
        <v>291</v>
      </c>
      <c r="BF1038" s="4" t="s">
        <v>291</v>
      </c>
      <c r="BG1038" s="4" t="s">
        <v>291</v>
      </c>
      <c r="BH1038" s="4" t="s">
        <v>291</v>
      </c>
      <c r="BI1038" s="4" t="s">
        <v>291</v>
      </c>
      <c r="BJ1038" s="4" t="s">
        <v>291</v>
      </c>
      <c r="BK1038" s="4" t="s">
        <v>291</v>
      </c>
      <c r="BL1038" s="4" t="s">
        <v>291</v>
      </c>
      <c r="BM1038" s="4" t="s">
        <v>291</v>
      </c>
      <c r="BN1038" s="4" t="s">
        <v>291</v>
      </c>
      <c r="BO1038" s="4" t="s">
        <v>291</v>
      </c>
      <c r="BP1038" s="4" t="s">
        <v>291</v>
      </c>
      <c r="BQ1038" s="4" t="s">
        <v>291</v>
      </c>
      <c r="BR1038" s="4" t="s">
        <v>291</v>
      </c>
      <c r="BS1038" s="4" t="s">
        <v>291</v>
      </c>
      <c r="BT1038" s="4" t="s">
        <v>291</v>
      </c>
      <c r="BU1038" s="4" t="s">
        <v>291</v>
      </c>
      <c r="BV1038" s="4" t="s">
        <v>291</v>
      </c>
      <c r="BW1038" s="4" t="s">
        <v>291</v>
      </c>
    </row>
    <row r="1039" spans="1:75" hidden="1">
      <c r="A1039" s="1" t="s">
        <v>266</v>
      </c>
      <c r="B1039" s="1" t="s">
        <v>99</v>
      </c>
      <c r="C1039" s="1" t="s">
        <v>98</v>
      </c>
      <c r="D1039" s="3" t="s">
        <v>281</v>
      </c>
      <c r="E1039" s="1" t="s">
        <v>257</v>
      </c>
      <c r="F1039" s="4" t="s">
        <v>291</v>
      </c>
      <c r="G1039" s="4" t="s">
        <v>291</v>
      </c>
      <c r="H1039" s="4" t="s">
        <v>291</v>
      </c>
      <c r="I1039" s="4" t="s">
        <v>291</v>
      </c>
      <c r="J1039" s="4" t="s">
        <v>291</v>
      </c>
      <c r="K1039" s="4" t="s">
        <v>291</v>
      </c>
      <c r="L1039" s="4" t="s">
        <v>291</v>
      </c>
      <c r="M1039" s="4" t="s">
        <v>291</v>
      </c>
      <c r="N1039" s="4" t="s">
        <v>291</v>
      </c>
      <c r="O1039" s="4" t="s">
        <v>291</v>
      </c>
      <c r="P1039" s="4" t="s">
        <v>291</v>
      </c>
      <c r="Q1039" s="4" t="s">
        <v>291</v>
      </c>
      <c r="R1039" s="4" t="s">
        <v>291</v>
      </c>
      <c r="S1039" s="4" t="s">
        <v>291</v>
      </c>
      <c r="T1039" s="4" t="s">
        <v>291</v>
      </c>
      <c r="U1039" s="4" t="s">
        <v>291</v>
      </c>
      <c r="V1039" s="4" t="s">
        <v>291</v>
      </c>
      <c r="W1039" s="4" t="s">
        <v>291</v>
      </c>
      <c r="X1039" s="4" t="s">
        <v>291</v>
      </c>
      <c r="Y1039" s="4" t="s">
        <v>291</v>
      </c>
      <c r="Z1039" s="4" t="s">
        <v>291</v>
      </c>
      <c r="AA1039" s="4" t="s">
        <v>291</v>
      </c>
      <c r="AB1039" s="4" t="s">
        <v>291</v>
      </c>
      <c r="AC1039" s="4" t="s">
        <v>291</v>
      </c>
      <c r="AD1039" s="4" t="s">
        <v>291</v>
      </c>
      <c r="AE1039" s="4" t="s">
        <v>291</v>
      </c>
      <c r="AF1039" s="4" t="s">
        <v>291</v>
      </c>
      <c r="AG1039" s="4" t="s">
        <v>291</v>
      </c>
      <c r="AH1039" s="4" t="s">
        <v>291</v>
      </c>
      <c r="AI1039" s="4" t="s">
        <v>291</v>
      </c>
      <c r="AJ1039" s="4" t="s">
        <v>291</v>
      </c>
      <c r="AK1039" s="4">
        <v>-1.4283536834369004</v>
      </c>
      <c r="AL1039" s="4">
        <v>-1.3773039836449508</v>
      </c>
      <c r="AM1039" s="4">
        <v>-0.59780695812975404</v>
      </c>
      <c r="AN1039" s="4">
        <v>-3.397294204283352</v>
      </c>
      <c r="AO1039" s="4">
        <v>-2.0032848959623206</v>
      </c>
      <c r="AP1039" s="4">
        <v>0.27187196325499929</v>
      </c>
      <c r="AQ1039" s="4">
        <v>-0.15831312170312417</v>
      </c>
      <c r="AR1039" s="4">
        <v>6.5617136098671036</v>
      </c>
      <c r="AS1039" s="4">
        <v>-10.372197133306916</v>
      </c>
      <c r="AT1039" s="4">
        <v>-2.0327708515272325</v>
      </c>
      <c r="AU1039" s="4">
        <v>-6.9079719451441761</v>
      </c>
      <c r="AV1039" s="4">
        <v>-16.886286030118779</v>
      </c>
      <c r="AW1039" s="4">
        <v>-0.77278670758588186</v>
      </c>
      <c r="AX1039" s="4">
        <v>-19.075016390265397</v>
      </c>
      <c r="AY1039" s="4">
        <v>-8.9025005583847303</v>
      </c>
      <c r="AZ1039" s="4">
        <v>-8.140016120046301</v>
      </c>
      <c r="BA1039" s="4">
        <v>-12.523543807426151</v>
      </c>
      <c r="BB1039" s="4">
        <v>5.1566257744710242</v>
      </c>
      <c r="BC1039" s="4">
        <v>14.817281535591075</v>
      </c>
      <c r="BD1039" s="4">
        <v>16.943136002289361</v>
      </c>
      <c r="BE1039" s="4">
        <v>18.790178031284821</v>
      </c>
      <c r="BF1039" s="4">
        <v>14.275897886051613</v>
      </c>
      <c r="BG1039" s="4">
        <v>15.719687018368656</v>
      </c>
      <c r="BH1039" s="4">
        <v>13.389378377340332</v>
      </c>
      <c r="BI1039" s="4">
        <v>11.690448074731652</v>
      </c>
      <c r="BJ1039" s="4">
        <v>9.6653782328010927</v>
      </c>
      <c r="BK1039" s="4">
        <v>9.7841634629402208</v>
      </c>
      <c r="BL1039" s="4">
        <v>13.437800363280061</v>
      </c>
      <c r="BM1039" s="4">
        <v>4.9259672037449409</v>
      </c>
      <c r="BN1039" s="4">
        <v>7.9221474155804383</v>
      </c>
      <c r="BO1039" s="4">
        <v>13.421019160968983</v>
      </c>
      <c r="BP1039" s="4">
        <v>9.7916102492508159</v>
      </c>
      <c r="BQ1039" s="4">
        <v>8.9087933917982198</v>
      </c>
      <c r="BR1039" s="4">
        <v>9.089274928203972</v>
      </c>
      <c r="BS1039" s="4">
        <v>5.2426755438578665</v>
      </c>
      <c r="BT1039" s="4">
        <v>4.9978703600634722</v>
      </c>
      <c r="BU1039" s="4">
        <v>5.2770247157827743</v>
      </c>
      <c r="BV1039" s="4">
        <v>5.0671609081628377</v>
      </c>
      <c r="BW1039" s="4">
        <v>4.4923796905908642</v>
      </c>
    </row>
    <row r="1040" spans="1:75" hidden="1">
      <c r="A1040" s="1" t="s">
        <v>266</v>
      </c>
      <c r="B1040" s="1" t="s">
        <v>101</v>
      </c>
      <c r="C1040" s="1" t="s">
        <v>100</v>
      </c>
      <c r="D1040" s="3" t="s">
        <v>267</v>
      </c>
      <c r="E1040" s="1" t="s">
        <v>283</v>
      </c>
      <c r="F1040" s="2" t="s">
        <v>291</v>
      </c>
      <c r="G1040" s="2" t="s">
        <v>291</v>
      </c>
      <c r="H1040" s="2" t="s">
        <v>291</v>
      </c>
      <c r="I1040" s="2" t="s">
        <v>291</v>
      </c>
      <c r="J1040" s="2" t="s">
        <v>291</v>
      </c>
      <c r="K1040" s="2" t="s">
        <v>291</v>
      </c>
      <c r="L1040" s="2" t="s">
        <v>291</v>
      </c>
      <c r="M1040" s="2" t="s">
        <v>291</v>
      </c>
      <c r="N1040" s="2" t="s">
        <v>291</v>
      </c>
      <c r="O1040" s="2" t="s">
        <v>291</v>
      </c>
      <c r="P1040" s="2" t="s">
        <v>291</v>
      </c>
      <c r="Q1040" s="2" t="s">
        <v>291</v>
      </c>
      <c r="R1040" s="2" t="s">
        <v>291</v>
      </c>
      <c r="S1040" s="2" t="s">
        <v>291</v>
      </c>
      <c r="T1040" s="2" t="s">
        <v>291</v>
      </c>
      <c r="U1040" s="2" t="s">
        <v>291</v>
      </c>
      <c r="V1040" s="2" t="s">
        <v>291</v>
      </c>
      <c r="W1040" s="2" t="s">
        <v>291</v>
      </c>
      <c r="X1040" s="2" t="s">
        <v>291</v>
      </c>
      <c r="Y1040" s="2" t="s">
        <v>291</v>
      </c>
      <c r="Z1040" s="2" t="s">
        <v>291</v>
      </c>
      <c r="AA1040" s="2" t="s">
        <v>291</v>
      </c>
      <c r="AB1040" s="2" t="s">
        <v>291</v>
      </c>
      <c r="AC1040" s="2" t="s">
        <v>291</v>
      </c>
      <c r="AD1040" s="2" t="s">
        <v>291</v>
      </c>
      <c r="AE1040" s="2" t="s">
        <v>291</v>
      </c>
      <c r="AF1040" s="2" t="s">
        <v>291</v>
      </c>
      <c r="AG1040" s="2" t="s">
        <v>291</v>
      </c>
      <c r="AH1040" s="2" t="s">
        <v>291</v>
      </c>
      <c r="AI1040" s="2" t="s">
        <v>291</v>
      </c>
      <c r="AJ1040" s="2">
        <v>516634.12183163787</v>
      </c>
      <c r="AK1040" s="2">
        <v>532544.21435278223</v>
      </c>
      <c r="AL1040" s="2">
        <v>548944.26878959336</v>
      </c>
      <c r="AM1040" s="2">
        <v>572616.08349180303</v>
      </c>
      <c r="AN1040" s="2">
        <v>586509.28795646527</v>
      </c>
      <c r="AO1040" s="2">
        <v>583003.88701617613</v>
      </c>
      <c r="AP1040" s="2">
        <v>586024.18749891594</v>
      </c>
      <c r="AQ1040" s="2">
        <v>602483.43362976436</v>
      </c>
      <c r="AR1040" s="2">
        <v>608359.6247675675</v>
      </c>
      <c r="AS1040" s="2">
        <v>633065.48531821091</v>
      </c>
      <c r="AT1040" s="2">
        <v>604575.9568101539</v>
      </c>
      <c r="AU1040" s="2">
        <v>551977.84856767056</v>
      </c>
      <c r="AV1040" s="2">
        <v>497332.04155947117</v>
      </c>
      <c r="AW1040" s="2">
        <v>426710.89165802626</v>
      </c>
      <c r="AX1040" s="2">
        <v>328994.09746833827</v>
      </c>
      <c r="AY1040" s="2">
        <v>288856.817577201</v>
      </c>
      <c r="AZ1040" s="2">
        <v>259971.13581948084</v>
      </c>
      <c r="BA1040" s="2">
        <v>252172.00174489638</v>
      </c>
      <c r="BB1040" s="2">
        <v>247380.73371174335</v>
      </c>
      <c r="BC1040" s="2">
        <v>246885.97224431988</v>
      </c>
      <c r="BD1040" s="2">
        <v>261452.24460673478</v>
      </c>
      <c r="BE1040" s="2">
        <v>285505.85111055436</v>
      </c>
      <c r="BF1040" s="2">
        <v>300637.66121941368</v>
      </c>
      <c r="BG1040" s="2">
        <v>329198.23903525795</v>
      </c>
      <c r="BH1040" s="2">
        <v>368043.63124141842</v>
      </c>
      <c r="BI1040" s="2">
        <v>379452.98380990233</v>
      </c>
      <c r="BJ1040" s="2">
        <v>408291.41057945497</v>
      </c>
      <c r="BK1040" s="2">
        <v>441771.30624697031</v>
      </c>
      <c r="BL1040" s="2">
        <v>451490.27498440369</v>
      </c>
      <c r="BM1040" s="2">
        <v>383315.24346175871</v>
      </c>
      <c r="BN1040" s="2">
        <v>399031.16844369081</v>
      </c>
      <c r="BO1040" s="2">
        <v>420842.2121108229</v>
      </c>
      <c r="BP1040" s="2">
        <v>421848.0249977677</v>
      </c>
      <c r="BQ1040" s="2">
        <v>421734.12603101833</v>
      </c>
      <c r="BR1040" s="2">
        <v>394097.8887522057</v>
      </c>
      <c r="BS1040" s="2">
        <v>355582.70208445267</v>
      </c>
      <c r="BT1040" s="2">
        <v>364262.47584233416</v>
      </c>
      <c r="BU1040" s="2">
        <v>373460.10335735313</v>
      </c>
      <c r="BV1040" s="2">
        <v>385750.67535884358</v>
      </c>
      <c r="BW1040" s="2">
        <v>397323.19561960886</v>
      </c>
    </row>
    <row r="1041" spans="1:75" hidden="1">
      <c r="A1041" s="1" t="s">
        <v>266</v>
      </c>
      <c r="B1041" s="1" t="s">
        <v>101</v>
      </c>
      <c r="C1041" s="1" t="s">
        <v>100</v>
      </c>
      <c r="D1041" s="3" t="s">
        <v>269</v>
      </c>
      <c r="E1041" s="1" t="s">
        <v>284</v>
      </c>
      <c r="F1041" s="2">
        <v>16154.914966788392</v>
      </c>
      <c r="G1041" s="2">
        <v>16505.702644374709</v>
      </c>
      <c r="H1041" s="2">
        <v>16864.107322421834</v>
      </c>
      <c r="I1041" s="2">
        <v>17230.294396408939</v>
      </c>
      <c r="J1041" s="2">
        <v>17604.432853211129</v>
      </c>
      <c r="K1041" s="2">
        <v>17986.695349082987</v>
      </c>
      <c r="L1041" s="2">
        <v>18377.258289335452</v>
      </c>
      <c r="M1041" s="2">
        <v>18776.301909742786</v>
      </c>
      <c r="N1041" s="2">
        <v>19184.010359717227</v>
      </c>
      <c r="O1041" s="2">
        <v>19600.571787289686</v>
      </c>
      <c r="P1041" s="2">
        <v>20026.178425935715</v>
      </c>
      <c r="Q1041" s="2">
        <v>20284.013010670649</v>
      </c>
      <c r="R1041" s="2">
        <v>20545.167183979673</v>
      </c>
      <c r="S1041" s="2">
        <v>20809.683685157488</v>
      </c>
      <c r="T1041" s="2">
        <v>21077.605803761962</v>
      </c>
      <c r="U1041" s="2">
        <v>21348.977386698694</v>
      </c>
      <c r="V1041" s="2">
        <v>21623.842845396801</v>
      </c>
      <c r="W1041" s="2">
        <v>21902.247163077089</v>
      </c>
      <c r="X1041" s="2">
        <v>22184.235902113804</v>
      </c>
      <c r="Y1041" s="2">
        <v>22469.855211491151</v>
      </c>
      <c r="Z1041" s="2">
        <v>22759.15183435586</v>
      </c>
      <c r="AA1041" s="2">
        <v>22980.283409886215</v>
      </c>
      <c r="AB1041" s="2">
        <v>23203.563535329697</v>
      </c>
      <c r="AC1041" s="2">
        <v>23429.013086342427</v>
      </c>
      <c r="AD1041" s="2">
        <v>23656.653141411763</v>
      </c>
      <c r="AE1041" s="2">
        <v>23886.504983827032</v>
      </c>
      <c r="AF1041" s="2">
        <v>24118.590103669409</v>
      </c>
      <c r="AG1041" s="2">
        <v>24352.930199821159</v>
      </c>
      <c r="AH1041" s="2">
        <v>24589.54718199437</v>
      </c>
      <c r="AI1041" s="2">
        <v>24828.463172779415</v>
      </c>
      <c r="AJ1041" s="2">
        <v>25069.70050971329</v>
      </c>
      <c r="AK1041" s="2">
        <v>25119.840311453052</v>
      </c>
      <c r="AL1041" s="2">
        <v>25170.080393597742</v>
      </c>
      <c r="AM1041" s="2">
        <v>25220.420956709771</v>
      </c>
      <c r="AN1041" s="2">
        <v>25270.86220175268</v>
      </c>
      <c r="AO1041" s="2">
        <v>25321.40433009194</v>
      </c>
      <c r="AP1041" s="2">
        <v>25296.233948054076</v>
      </c>
      <c r="AQ1041" s="2">
        <v>25245.893183978347</v>
      </c>
      <c r="AR1041" s="2">
        <v>25145.21165582689</v>
      </c>
      <c r="AS1041" s="2">
        <v>25170.382037864751</v>
      </c>
      <c r="AT1041" s="2">
        <v>25145.21165582689</v>
      </c>
      <c r="AU1041" s="2">
        <v>24726.0769823501</v>
      </c>
      <c r="AV1041" s="2">
        <v>24240.960994922632</v>
      </c>
      <c r="AW1041" s="2">
        <v>23687.192785783369</v>
      </c>
      <c r="AX1041" s="2">
        <v>22776.907851789168</v>
      </c>
      <c r="AY1041" s="2">
        <v>23865.154380681815</v>
      </c>
      <c r="AZ1041" s="2">
        <v>23854.173982108317</v>
      </c>
      <c r="BA1041" s="2">
        <v>23499.536784937136</v>
      </c>
      <c r="BB1041" s="2">
        <v>22750.594464216636</v>
      </c>
      <c r="BC1041" s="2">
        <v>19832.182583897484</v>
      </c>
      <c r="BD1041" s="2">
        <v>19957.61632616054</v>
      </c>
      <c r="BE1041" s="2">
        <v>19756.309018979689</v>
      </c>
      <c r="BF1041" s="2">
        <v>19874.719263056093</v>
      </c>
      <c r="BG1041" s="2">
        <v>19946.042392529012</v>
      </c>
      <c r="BH1041" s="2">
        <v>20077.015795333657</v>
      </c>
      <c r="BI1041" s="2">
        <v>20457.174999999999</v>
      </c>
      <c r="BJ1041" s="2">
        <v>20695.375</v>
      </c>
      <c r="BK1041" s="2">
        <v>20835.774999999998</v>
      </c>
      <c r="BL1041" s="2">
        <v>21002.15</v>
      </c>
      <c r="BM1041" s="2">
        <v>20184.375</v>
      </c>
      <c r="BN1041" s="2">
        <v>20242.3</v>
      </c>
      <c r="BO1041" s="2">
        <v>20276.55</v>
      </c>
      <c r="BP1041" s="2">
        <v>20291.074999999997</v>
      </c>
      <c r="BQ1041" s="2">
        <v>20352.449999999997</v>
      </c>
      <c r="BR1041" s="2">
        <v>18318.099999999999</v>
      </c>
      <c r="BS1041" s="2">
        <v>16405.375</v>
      </c>
      <c r="BT1041" s="2">
        <v>16226.324999999999</v>
      </c>
      <c r="BU1041" s="2">
        <v>16096.65</v>
      </c>
      <c r="BV1041" s="2">
        <v>16271.875</v>
      </c>
      <c r="BW1041" s="2">
        <v>16076.174417963146</v>
      </c>
    </row>
    <row r="1042" spans="1:75" hidden="1">
      <c r="A1042" s="1" t="s">
        <v>266</v>
      </c>
      <c r="B1042" s="1" t="s">
        <v>101</v>
      </c>
      <c r="C1042" s="1" t="s">
        <v>100</v>
      </c>
      <c r="D1042" s="3" t="s">
        <v>270</v>
      </c>
      <c r="E1042" s="1" t="s">
        <v>285</v>
      </c>
      <c r="F1042" s="2" t="s">
        <v>291</v>
      </c>
      <c r="G1042" s="2" t="s">
        <v>291</v>
      </c>
      <c r="H1042" s="2" t="s">
        <v>291</v>
      </c>
      <c r="I1042" s="2" t="s">
        <v>291</v>
      </c>
      <c r="J1042" s="2" t="s">
        <v>291</v>
      </c>
      <c r="K1042" s="2" t="s">
        <v>291</v>
      </c>
      <c r="L1042" s="2" t="s">
        <v>291</v>
      </c>
      <c r="M1042" s="2" t="s">
        <v>291</v>
      </c>
      <c r="N1042" s="2" t="s">
        <v>291</v>
      </c>
      <c r="O1042" s="2" t="s">
        <v>291</v>
      </c>
      <c r="P1042" s="2" t="s">
        <v>291</v>
      </c>
      <c r="Q1042" s="2" t="s">
        <v>291</v>
      </c>
      <c r="R1042" s="2" t="s">
        <v>291</v>
      </c>
      <c r="S1042" s="2" t="s">
        <v>291</v>
      </c>
      <c r="T1042" s="2" t="s">
        <v>291</v>
      </c>
      <c r="U1042" s="2" t="s">
        <v>291</v>
      </c>
      <c r="V1042" s="2" t="s">
        <v>291</v>
      </c>
      <c r="W1042" s="2" t="s">
        <v>291</v>
      </c>
      <c r="X1042" s="2" t="s">
        <v>291</v>
      </c>
      <c r="Y1042" s="2" t="s">
        <v>291</v>
      </c>
      <c r="Z1042" s="2" t="s">
        <v>291</v>
      </c>
      <c r="AA1042" s="2" t="s">
        <v>291</v>
      </c>
      <c r="AB1042" s="2" t="s">
        <v>291</v>
      </c>
      <c r="AC1042" s="2" t="s">
        <v>291</v>
      </c>
      <c r="AD1042" s="2" t="s">
        <v>291</v>
      </c>
      <c r="AE1042" s="2" t="s">
        <v>291</v>
      </c>
      <c r="AF1042" s="2" t="s">
        <v>291</v>
      </c>
      <c r="AG1042" s="2" t="s">
        <v>291</v>
      </c>
      <c r="AH1042" s="2" t="s">
        <v>291</v>
      </c>
      <c r="AI1042" s="2" t="s">
        <v>291</v>
      </c>
      <c r="AJ1042" s="2" t="s">
        <v>291</v>
      </c>
      <c r="AK1042" s="2" t="s">
        <v>291</v>
      </c>
      <c r="AL1042" s="2" t="s">
        <v>291</v>
      </c>
      <c r="AM1042" s="2" t="s">
        <v>291</v>
      </c>
      <c r="AN1042" s="2" t="s">
        <v>291</v>
      </c>
      <c r="AO1042" s="2" t="s">
        <v>291</v>
      </c>
      <c r="AP1042" s="2" t="s">
        <v>291</v>
      </c>
      <c r="AQ1042" s="2" t="s">
        <v>291</v>
      </c>
      <c r="AR1042" s="2" t="s">
        <v>291</v>
      </c>
      <c r="AS1042" s="2" t="s">
        <v>291</v>
      </c>
      <c r="AT1042" s="2" t="s">
        <v>291</v>
      </c>
      <c r="AU1042" s="2" t="s">
        <v>291</v>
      </c>
      <c r="AV1042" s="2" t="s">
        <v>291</v>
      </c>
      <c r="AW1042" s="2" t="s">
        <v>291</v>
      </c>
      <c r="AX1042" s="2" t="s">
        <v>291</v>
      </c>
      <c r="AY1042" s="2" t="s">
        <v>291</v>
      </c>
      <c r="AZ1042" s="2" t="s">
        <v>291</v>
      </c>
      <c r="BA1042" s="2" t="s">
        <v>291</v>
      </c>
      <c r="BB1042" s="2" t="s">
        <v>291</v>
      </c>
      <c r="BC1042" s="2" t="s">
        <v>291</v>
      </c>
      <c r="BD1042" s="2" t="s">
        <v>291</v>
      </c>
      <c r="BE1042" s="2" t="s">
        <v>291</v>
      </c>
      <c r="BF1042" s="2" t="s">
        <v>291</v>
      </c>
      <c r="BG1042" s="2" t="s">
        <v>291</v>
      </c>
      <c r="BH1042" s="2" t="s">
        <v>291</v>
      </c>
      <c r="BI1042" s="2" t="s">
        <v>291</v>
      </c>
      <c r="BJ1042" s="2" t="s">
        <v>291</v>
      </c>
      <c r="BK1042" s="2" t="s">
        <v>291</v>
      </c>
      <c r="BL1042" s="2" t="s">
        <v>291</v>
      </c>
      <c r="BM1042" s="2" t="s">
        <v>291</v>
      </c>
      <c r="BN1042" s="2" t="s">
        <v>291</v>
      </c>
      <c r="BO1042" s="2" t="s">
        <v>291</v>
      </c>
      <c r="BP1042" s="2" t="s">
        <v>291</v>
      </c>
      <c r="BQ1042" s="2" t="s">
        <v>291</v>
      </c>
      <c r="BR1042" s="2" t="s">
        <v>291</v>
      </c>
      <c r="BS1042" s="2" t="s">
        <v>291</v>
      </c>
      <c r="BT1042" s="2" t="s">
        <v>291</v>
      </c>
      <c r="BU1042" s="2" t="s">
        <v>291</v>
      </c>
      <c r="BV1042" s="2" t="s">
        <v>291</v>
      </c>
      <c r="BW1042" s="2" t="s">
        <v>291</v>
      </c>
    </row>
    <row r="1043" spans="1:75" hidden="1">
      <c r="A1043" s="1" t="s">
        <v>266</v>
      </c>
      <c r="B1043" s="1" t="s">
        <v>101</v>
      </c>
      <c r="C1043" s="1" t="s">
        <v>100</v>
      </c>
      <c r="D1043" s="3" t="s">
        <v>271</v>
      </c>
      <c r="E1043" s="1" t="s">
        <v>286</v>
      </c>
      <c r="F1043" s="2" t="s">
        <v>291</v>
      </c>
      <c r="G1043" s="2" t="s">
        <v>291</v>
      </c>
      <c r="H1043" s="2" t="s">
        <v>291</v>
      </c>
      <c r="I1043" s="2" t="s">
        <v>291</v>
      </c>
      <c r="J1043" s="2" t="s">
        <v>291</v>
      </c>
      <c r="K1043" s="2" t="s">
        <v>291</v>
      </c>
      <c r="L1043" s="2" t="s">
        <v>291</v>
      </c>
      <c r="M1043" s="2" t="s">
        <v>291</v>
      </c>
      <c r="N1043" s="2" t="s">
        <v>291</v>
      </c>
      <c r="O1043" s="2" t="s">
        <v>291</v>
      </c>
      <c r="P1043" s="2" t="s">
        <v>291</v>
      </c>
      <c r="Q1043" s="2" t="s">
        <v>291</v>
      </c>
      <c r="R1043" s="2" t="s">
        <v>291</v>
      </c>
      <c r="S1043" s="2" t="s">
        <v>291</v>
      </c>
      <c r="T1043" s="2" t="s">
        <v>291</v>
      </c>
      <c r="U1043" s="2" t="s">
        <v>291</v>
      </c>
      <c r="V1043" s="2" t="s">
        <v>291</v>
      </c>
      <c r="W1043" s="2" t="s">
        <v>291</v>
      </c>
      <c r="X1043" s="2" t="s">
        <v>291</v>
      </c>
      <c r="Y1043" s="2" t="s">
        <v>291</v>
      </c>
      <c r="Z1043" s="2" t="s">
        <v>291</v>
      </c>
      <c r="AA1043" s="2" t="s">
        <v>291</v>
      </c>
      <c r="AB1043" s="2" t="s">
        <v>291</v>
      </c>
      <c r="AC1043" s="2" t="s">
        <v>291</v>
      </c>
      <c r="AD1043" s="2" t="s">
        <v>291</v>
      </c>
      <c r="AE1043" s="2" t="s">
        <v>291</v>
      </c>
      <c r="AF1043" s="2" t="s">
        <v>291</v>
      </c>
      <c r="AG1043" s="2" t="s">
        <v>291</v>
      </c>
      <c r="AH1043" s="2" t="s">
        <v>291</v>
      </c>
      <c r="AI1043" s="2" t="s">
        <v>291</v>
      </c>
      <c r="AJ1043" s="2" t="s">
        <v>291</v>
      </c>
      <c r="AK1043" s="2" t="s">
        <v>291</v>
      </c>
      <c r="AL1043" s="2" t="s">
        <v>291</v>
      </c>
      <c r="AM1043" s="2" t="s">
        <v>291</v>
      </c>
      <c r="AN1043" s="2" t="s">
        <v>291</v>
      </c>
      <c r="AO1043" s="2" t="s">
        <v>291</v>
      </c>
      <c r="AP1043" s="2" t="s">
        <v>291</v>
      </c>
      <c r="AQ1043" s="2" t="s">
        <v>291</v>
      </c>
      <c r="AR1043" s="2" t="s">
        <v>291</v>
      </c>
      <c r="AS1043" s="2" t="s">
        <v>291</v>
      </c>
      <c r="AT1043" s="2" t="s">
        <v>291</v>
      </c>
      <c r="AU1043" s="2" t="s">
        <v>291</v>
      </c>
      <c r="AV1043" s="2" t="s">
        <v>291</v>
      </c>
      <c r="AW1043" s="2" t="s">
        <v>291</v>
      </c>
      <c r="AX1043" s="2" t="s">
        <v>291</v>
      </c>
      <c r="AY1043" s="2" t="s">
        <v>291</v>
      </c>
      <c r="AZ1043" s="2" t="s">
        <v>291</v>
      </c>
      <c r="BA1043" s="2" t="s">
        <v>291</v>
      </c>
      <c r="BB1043" s="2" t="s">
        <v>291</v>
      </c>
      <c r="BC1043" s="2" t="s">
        <v>291</v>
      </c>
      <c r="BD1043" s="2" t="s">
        <v>291</v>
      </c>
      <c r="BE1043" s="2" t="s">
        <v>291</v>
      </c>
      <c r="BF1043" s="2" t="s">
        <v>291</v>
      </c>
      <c r="BG1043" s="2" t="s">
        <v>291</v>
      </c>
      <c r="BH1043" s="2" t="s">
        <v>291</v>
      </c>
      <c r="BI1043" s="2" t="s">
        <v>291</v>
      </c>
      <c r="BJ1043" s="2" t="s">
        <v>291</v>
      </c>
      <c r="BK1043" s="2" t="s">
        <v>291</v>
      </c>
      <c r="BL1043" s="2" t="s">
        <v>291</v>
      </c>
      <c r="BM1043" s="2" t="s">
        <v>291</v>
      </c>
      <c r="BN1043" s="2" t="s">
        <v>291</v>
      </c>
      <c r="BO1043" s="2" t="s">
        <v>291</v>
      </c>
      <c r="BP1043" s="2" t="s">
        <v>291</v>
      </c>
      <c r="BQ1043" s="2" t="s">
        <v>291</v>
      </c>
      <c r="BR1043" s="2" t="s">
        <v>291</v>
      </c>
      <c r="BS1043" s="2" t="s">
        <v>291</v>
      </c>
      <c r="BT1043" s="2" t="s">
        <v>291</v>
      </c>
      <c r="BU1043" s="2" t="s">
        <v>291</v>
      </c>
      <c r="BV1043" s="2" t="s">
        <v>291</v>
      </c>
      <c r="BW1043" s="2" t="s">
        <v>291</v>
      </c>
    </row>
    <row r="1044" spans="1:75" hidden="1">
      <c r="A1044" s="1" t="s">
        <v>266</v>
      </c>
      <c r="B1044" s="1" t="s">
        <v>101</v>
      </c>
      <c r="C1044" s="1" t="s">
        <v>100</v>
      </c>
      <c r="D1044" s="3" t="s">
        <v>268</v>
      </c>
      <c r="E1044" s="1" t="s">
        <v>287</v>
      </c>
      <c r="F1044" s="2">
        <v>36774.853999999999</v>
      </c>
      <c r="G1044" s="2">
        <v>37435.785000000003</v>
      </c>
      <c r="H1044" s="2">
        <v>38006.18</v>
      </c>
      <c r="I1044" s="2">
        <v>38541.349000000002</v>
      </c>
      <c r="J1044" s="2">
        <v>38993.798000000003</v>
      </c>
      <c r="K1044" s="2">
        <v>39368.099000000002</v>
      </c>
      <c r="L1044" s="2">
        <v>39940.18</v>
      </c>
      <c r="M1044" s="2">
        <v>40655.779000000002</v>
      </c>
      <c r="N1044" s="2">
        <v>41359.131999999998</v>
      </c>
      <c r="O1044" s="2">
        <v>42006.03</v>
      </c>
      <c r="P1044" s="2">
        <v>42644.035000000003</v>
      </c>
      <c r="Q1044" s="2">
        <v>43195.764999999999</v>
      </c>
      <c r="R1044" s="2">
        <v>43697.245000000003</v>
      </c>
      <c r="S1044" s="2">
        <v>44255.938000000002</v>
      </c>
      <c r="T1044" s="2">
        <v>44785.625999999997</v>
      </c>
      <c r="U1044" s="2">
        <v>45234.868999999999</v>
      </c>
      <c r="V1044" s="2">
        <v>45673.64</v>
      </c>
      <c r="W1044" s="2">
        <v>46111.262000000002</v>
      </c>
      <c r="X1044" s="2">
        <v>46510.300999999999</v>
      </c>
      <c r="Y1044" s="2">
        <v>46871.404999999999</v>
      </c>
      <c r="Z1044" s="2">
        <v>47235.697</v>
      </c>
      <c r="AA1044" s="2">
        <v>47637.239000000001</v>
      </c>
      <c r="AB1044" s="2">
        <v>48026.627</v>
      </c>
      <c r="AC1044" s="2">
        <v>48367.002</v>
      </c>
      <c r="AD1044" s="2">
        <v>48676.938999999998</v>
      </c>
      <c r="AE1044" s="2">
        <v>48973.428</v>
      </c>
      <c r="AF1044" s="2">
        <v>49233.523999999998</v>
      </c>
      <c r="AG1044" s="2">
        <v>49453.675000000003</v>
      </c>
      <c r="AH1044" s="2">
        <v>49642.987000000001</v>
      </c>
      <c r="AI1044" s="2">
        <v>49835.012000000002</v>
      </c>
      <c r="AJ1044" s="2">
        <v>50046.648999999998</v>
      </c>
      <c r="AK1044" s="2">
        <v>50235.677000000003</v>
      </c>
      <c r="AL1044" s="2">
        <v>50397.455000000002</v>
      </c>
      <c r="AM1044" s="2">
        <v>50573.065999999999</v>
      </c>
      <c r="AN1044" s="2">
        <v>50769.375</v>
      </c>
      <c r="AO1044" s="2">
        <v>50944.248</v>
      </c>
      <c r="AP1044" s="2">
        <v>51095.072</v>
      </c>
      <c r="AQ1044" s="2">
        <v>51218.101000000002</v>
      </c>
      <c r="AR1044" s="2">
        <v>51422.963000000003</v>
      </c>
      <c r="AS1044" s="2">
        <v>51501.478000000003</v>
      </c>
      <c r="AT1044" s="2">
        <v>51622.275000000001</v>
      </c>
      <c r="AU1044" s="2">
        <v>51730.360000000008</v>
      </c>
      <c r="AV1044" s="2">
        <v>51869.138000000006</v>
      </c>
      <c r="AW1044" s="2">
        <v>51887.205999999998</v>
      </c>
      <c r="AX1044" s="2">
        <v>51637.841999999997</v>
      </c>
      <c r="AY1044" s="2">
        <v>51247.737999999998</v>
      </c>
      <c r="AZ1044" s="2">
        <v>50813.391999999993</v>
      </c>
      <c r="BA1044" s="2">
        <v>50371.403999999988</v>
      </c>
      <c r="BB1044" s="2">
        <v>49941.23599999999</v>
      </c>
      <c r="BC1044" s="2">
        <v>49491.189999999988</v>
      </c>
      <c r="BD1044" s="2">
        <v>49013.833999999988</v>
      </c>
      <c r="BE1044" s="2">
        <v>48520.342999999986</v>
      </c>
      <c r="BF1044" s="2">
        <v>48074.072999999989</v>
      </c>
      <c r="BG1044" s="2">
        <v>47692.439999999988</v>
      </c>
      <c r="BH1044" s="2">
        <v>47342.446999999986</v>
      </c>
      <c r="BI1044" s="2">
        <v>47002.641999999985</v>
      </c>
      <c r="BJ1044" s="2">
        <v>46685.256999999983</v>
      </c>
      <c r="BK1044" s="2">
        <v>46406.826999999983</v>
      </c>
      <c r="BL1044" s="2">
        <v>46155.639999999985</v>
      </c>
      <c r="BM1044" s="2">
        <v>45950.760999999984</v>
      </c>
      <c r="BN1044" s="2">
        <v>45768.17099999998</v>
      </c>
      <c r="BO1044" s="2">
        <v>45603.515999999981</v>
      </c>
      <c r="BP1044" s="2">
        <v>45491.525999999983</v>
      </c>
      <c r="BQ1044" s="2">
        <v>45388.585999999981</v>
      </c>
      <c r="BR1044" s="2">
        <v>44943.868999999984</v>
      </c>
      <c r="BS1044" s="2">
        <v>44429.470999999983</v>
      </c>
      <c r="BT1044" s="2">
        <v>44209.732999999978</v>
      </c>
      <c r="BU1044" s="2">
        <v>44033.873999999982</v>
      </c>
      <c r="BV1044" s="2">
        <v>43952.298999999985</v>
      </c>
      <c r="BW1044" s="2">
        <v>43964.968999999983</v>
      </c>
    </row>
    <row r="1045" spans="1:75" hidden="1">
      <c r="A1045" s="1" t="s">
        <v>266</v>
      </c>
      <c r="B1045" s="1" t="s">
        <v>101</v>
      </c>
      <c r="C1045" s="1" t="s">
        <v>100</v>
      </c>
      <c r="D1045" s="3" t="s">
        <v>274</v>
      </c>
      <c r="E1045" s="1" t="s">
        <v>288</v>
      </c>
      <c r="F1045" s="2" t="s">
        <v>291</v>
      </c>
      <c r="G1045" s="2" t="s">
        <v>291</v>
      </c>
      <c r="H1045" s="2" t="s">
        <v>291</v>
      </c>
      <c r="I1045" s="2" t="s">
        <v>291</v>
      </c>
      <c r="J1045" s="2" t="s">
        <v>291</v>
      </c>
      <c r="K1045" s="2" t="s">
        <v>291</v>
      </c>
      <c r="L1045" s="2" t="s">
        <v>291</v>
      </c>
      <c r="M1045" s="2" t="s">
        <v>291</v>
      </c>
      <c r="N1045" s="2" t="s">
        <v>291</v>
      </c>
      <c r="O1045" s="2" t="s">
        <v>291</v>
      </c>
      <c r="P1045" s="2" t="s">
        <v>291</v>
      </c>
      <c r="Q1045" s="2" t="s">
        <v>291</v>
      </c>
      <c r="R1045" s="2" t="s">
        <v>291</v>
      </c>
      <c r="S1045" s="2" t="s">
        <v>291</v>
      </c>
      <c r="T1045" s="2" t="s">
        <v>291</v>
      </c>
      <c r="U1045" s="2" t="s">
        <v>291</v>
      </c>
      <c r="V1045" s="2" t="s">
        <v>291</v>
      </c>
      <c r="W1045" s="2" t="s">
        <v>291</v>
      </c>
      <c r="X1045" s="2" t="s">
        <v>291</v>
      </c>
      <c r="Y1045" s="2" t="s">
        <v>291</v>
      </c>
      <c r="Z1045" s="2" t="s">
        <v>291</v>
      </c>
      <c r="AA1045" s="2" t="s">
        <v>291</v>
      </c>
      <c r="AB1045" s="2" t="s">
        <v>291</v>
      </c>
      <c r="AC1045" s="2" t="s">
        <v>291</v>
      </c>
      <c r="AD1045" s="2" t="s">
        <v>291</v>
      </c>
      <c r="AE1045" s="2" t="s">
        <v>291</v>
      </c>
      <c r="AF1045" s="2" t="s">
        <v>291</v>
      </c>
      <c r="AG1045" s="2" t="s">
        <v>291</v>
      </c>
      <c r="AH1045" s="2" t="s">
        <v>291</v>
      </c>
      <c r="AI1045" s="2" t="s">
        <v>291</v>
      </c>
      <c r="AJ1045" s="2">
        <v>20607.909601132542</v>
      </c>
      <c r="AK1045" s="2">
        <v>21200.143303059769</v>
      </c>
      <c r="AL1045" s="2">
        <v>21809.396720449997</v>
      </c>
      <c r="AM1045" s="2">
        <v>22704.461772255283</v>
      </c>
      <c r="AN1045" s="2">
        <v>23208.914807654939</v>
      </c>
      <c r="AO1045" s="2">
        <v>23024.152982041946</v>
      </c>
      <c r="AP1045" s="2">
        <v>23166.459825692596</v>
      </c>
      <c r="AQ1045" s="2">
        <v>23864.611532624043</v>
      </c>
      <c r="AR1045" s="2">
        <v>24193.855796262211</v>
      </c>
      <c r="AS1045" s="2">
        <v>25151.206857562462</v>
      </c>
      <c r="AT1045" s="2">
        <v>24043.383093578206</v>
      </c>
      <c r="AU1045" s="2">
        <v>22323.71309697377</v>
      </c>
      <c r="AV1045" s="2">
        <v>20516.185049909505</v>
      </c>
      <c r="AW1045" s="2">
        <v>18014.413760086023</v>
      </c>
      <c r="AX1045" s="2">
        <v>14444.194954342547</v>
      </c>
      <c r="AY1045" s="2">
        <v>12103.70622245053</v>
      </c>
      <c r="AZ1045" s="2">
        <v>10898.349949760182</v>
      </c>
      <c r="BA1045" s="2">
        <v>10730.93499896283</v>
      </c>
      <c r="BB1045" s="2">
        <v>10873.594274683113</v>
      </c>
      <c r="BC1045" s="2">
        <v>12448.754502934849</v>
      </c>
      <c r="BD1045" s="2">
        <v>13100.374329975566</v>
      </c>
      <c r="BE1045" s="2">
        <v>14451.37605593594</v>
      </c>
      <c r="BF1045" s="2">
        <v>15126.636871709214</v>
      </c>
      <c r="BG1045" s="2">
        <v>16504.438953692512</v>
      </c>
      <c r="BH1045" s="2">
        <v>18331.590461116237</v>
      </c>
      <c r="BI1045" s="2">
        <v>18548.650232004289</v>
      </c>
      <c r="BJ1045" s="2">
        <v>19728.6307003113</v>
      </c>
      <c r="BK1045" s="2">
        <v>21202.537762428823</v>
      </c>
      <c r="BL1045" s="2">
        <v>21497.335986287293</v>
      </c>
      <c r="BM1045" s="2">
        <v>18990.691733668184</v>
      </c>
      <c r="BN1045" s="2">
        <v>19712.738594116814</v>
      </c>
      <c r="BO1045" s="2">
        <v>20755.119194874027</v>
      </c>
      <c r="BP1045" s="2">
        <v>20789.831243429329</v>
      </c>
      <c r="BQ1045" s="2">
        <v>20721.54094622605</v>
      </c>
      <c r="BR1045" s="2">
        <v>21514.124759238446</v>
      </c>
      <c r="BS1045" s="2">
        <v>21674.768305171485</v>
      </c>
      <c r="BT1045" s="2">
        <v>22448.858619701885</v>
      </c>
      <c r="BU1045" s="2">
        <v>23201.107271224329</v>
      </c>
      <c r="BV1045" s="2">
        <v>23706.590381184935</v>
      </c>
      <c r="BW1045" s="2">
        <v>24715.033893613963</v>
      </c>
    </row>
    <row r="1046" spans="1:75" hidden="1">
      <c r="A1046" s="1" t="s">
        <v>266</v>
      </c>
      <c r="B1046" s="1" t="s">
        <v>101</v>
      </c>
      <c r="C1046" s="1" t="s">
        <v>100</v>
      </c>
      <c r="D1046" s="3" t="s">
        <v>273</v>
      </c>
      <c r="E1046" s="1" t="s">
        <v>289</v>
      </c>
      <c r="F1046" s="2" t="s">
        <v>291</v>
      </c>
      <c r="G1046" s="2" t="s">
        <v>291</v>
      </c>
      <c r="H1046" s="2" t="s">
        <v>291</v>
      </c>
      <c r="I1046" s="2" t="s">
        <v>291</v>
      </c>
      <c r="J1046" s="2" t="s">
        <v>291</v>
      </c>
      <c r="K1046" s="2" t="s">
        <v>291</v>
      </c>
      <c r="L1046" s="2" t="s">
        <v>291</v>
      </c>
      <c r="M1046" s="2" t="s">
        <v>291</v>
      </c>
      <c r="N1046" s="2" t="s">
        <v>291</v>
      </c>
      <c r="O1046" s="2" t="s">
        <v>291</v>
      </c>
      <c r="P1046" s="2" t="s">
        <v>291</v>
      </c>
      <c r="Q1046" s="2" t="s">
        <v>291</v>
      </c>
      <c r="R1046" s="2" t="s">
        <v>291</v>
      </c>
      <c r="S1046" s="2" t="s">
        <v>291</v>
      </c>
      <c r="T1046" s="2" t="s">
        <v>291</v>
      </c>
      <c r="U1046" s="2" t="s">
        <v>291</v>
      </c>
      <c r="V1046" s="2" t="s">
        <v>291</v>
      </c>
      <c r="W1046" s="2" t="s">
        <v>291</v>
      </c>
      <c r="X1046" s="2" t="s">
        <v>291</v>
      </c>
      <c r="Y1046" s="2" t="s">
        <v>291</v>
      </c>
      <c r="Z1046" s="2" t="s">
        <v>291</v>
      </c>
      <c r="AA1046" s="2" t="s">
        <v>291</v>
      </c>
      <c r="AB1046" s="2" t="s">
        <v>291</v>
      </c>
      <c r="AC1046" s="2" t="s">
        <v>291</v>
      </c>
      <c r="AD1046" s="2" t="s">
        <v>291</v>
      </c>
      <c r="AE1046" s="2" t="s">
        <v>291</v>
      </c>
      <c r="AF1046" s="2" t="s">
        <v>291</v>
      </c>
      <c r="AG1046" s="2" t="s">
        <v>291</v>
      </c>
      <c r="AH1046" s="2" t="s">
        <v>291</v>
      </c>
      <c r="AI1046" s="2" t="s">
        <v>291</v>
      </c>
      <c r="AJ1046" s="2" t="s">
        <v>291</v>
      </c>
      <c r="AK1046" s="2" t="s">
        <v>291</v>
      </c>
      <c r="AL1046" s="2" t="s">
        <v>291</v>
      </c>
      <c r="AM1046" s="2" t="s">
        <v>291</v>
      </c>
      <c r="AN1046" s="2" t="s">
        <v>291</v>
      </c>
      <c r="AO1046" s="2" t="s">
        <v>291</v>
      </c>
      <c r="AP1046" s="2" t="s">
        <v>291</v>
      </c>
      <c r="AQ1046" s="2" t="s">
        <v>291</v>
      </c>
      <c r="AR1046" s="2" t="s">
        <v>291</v>
      </c>
      <c r="AS1046" s="2" t="s">
        <v>291</v>
      </c>
      <c r="AT1046" s="2" t="s">
        <v>291</v>
      </c>
      <c r="AU1046" s="2" t="s">
        <v>291</v>
      </c>
      <c r="AV1046" s="2" t="s">
        <v>291</v>
      </c>
      <c r="AW1046" s="2" t="s">
        <v>291</v>
      </c>
      <c r="AX1046" s="2" t="s">
        <v>291</v>
      </c>
      <c r="AY1046" s="2" t="s">
        <v>291</v>
      </c>
      <c r="AZ1046" s="2" t="s">
        <v>291</v>
      </c>
      <c r="BA1046" s="2" t="s">
        <v>291</v>
      </c>
      <c r="BB1046" s="2" t="s">
        <v>291</v>
      </c>
      <c r="BC1046" s="2" t="s">
        <v>291</v>
      </c>
      <c r="BD1046" s="2" t="s">
        <v>291</v>
      </c>
      <c r="BE1046" s="2" t="s">
        <v>291</v>
      </c>
      <c r="BF1046" s="2" t="s">
        <v>291</v>
      </c>
      <c r="BG1046" s="2" t="s">
        <v>291</v>
      </c>
      <c r="BH1046" s="2" t="s">
        <v>291</v>
      </c>
      <c r="BI1046" s="2" t="s">
        <v>291</v>
      </c>
      <c r="BJ1046" s="2" t="s">
        <v>291</v>
      </c>
      <c r="BK1046" s="2" t="s">
        <v>291</v>
      </c>
      <c r="BL1046" s="2" t="s">
        <v>291</v>
      </c>
      <c r="BM1046" s="2" t="s">
        <v>291</v>
      </c>
      <c r="BN1046" s="2" t="s">
        <v>291</v>
      </c>
      <c r="BO1046" s="2" t="s">
        <v>291</v>
      </c>
      <c r="BP1046" s="2" t="s">
        <v>291</v>
      </c>
      <c r="BQ1046" s="2" t="s">
        <v>291</v>
      </c>
      <c r="BR1046" s="2" t="s">
        <v>291</v>
      </c>
      <c r="BS1046" s="2" t="s">
        <v>291</v>
      </c>
      <c r="BT1046" s="2" t="s">
        <v>291</v>
      </c>
      <c r="BU1046" s="2" t="s">
        <v>291</v>
      </c>
      <c r="BV1046" s="2" t="s">
        <v>291</v>
      </c>
      <c r="BW1046" s="2" t="s">
        <v>291</v>
      </c>
    </row>
    <row r="1047" spans="1:75" hidden="1">
      <c r="A1047" s="1" t="s">
        <v>266</v>
      </c>
      <c r="B1047" s="1" t="s">
        <v>101</v>
      </c>
      <c r="C1047" s="1" t="s">
        <v>100</v>
      </c>
      <c r="D1047" s="3" t="s">
        <v>272</v>
      </c>
      <c r="E1047" s="1" t="s">
        <v>290</v>
      </c>
      <c r="F1047" s="2" t="s">
        <v>291</v>
      </c>
      <c r="G1047" s="2" t="s">
        <v>291</v>
      </c>
      <c r="H1047" s="2" t="s">
        <v>291</v>
      </c>
      <c r="I1047" s="2" t="s">
        <v>291</v>
      </c>
      <c r="J1047" s="2" t="s">
        <v>291</v>
      </c>
      <c r="K1047" s="2" t="s">
        <v>291</v>
      </c>
      <c r="L1047" s="2" t="s">
        <v>291</v>
      </c>
      <c r="M1047" s="2" t="s">
        <v>291</v>
      </c>
      <c r="N1047" s="2" t="s">
        <v>291</v>
      </c>
      <c r="O1047" s="2" t="s">
        <v>291</v>
      </c>
      <c r="P1047" s="2" t="s">
        <v>291</v>
      </c>
      <c r="Q1047" s="2" t="s">
        <v>291</v>
      </c>
      <c r="R1047" s="2" t="s">
        <v>291</v>
      </c>
      <c r="S1047" s="2" t="s">
        <v>291</v>
      </c>
      <c r="T1047" s="2" t="s">
        <v>291</v>
      </c>
      <c r="U1047" s="2" t="s">
        <v>291</v>
      </c>
      <c r="V1047" s="2" t="s">
        <v>291</v>
      </c>
      <c r="W1047" s="2" t="s">
        <v>291</v>
      </c>
      <c r="X1047" s="2" t="s">
        <v>291</v>
      </c>
      <c r="Y1047" s="2" t="s">
        <v>291</v>
      </c>
      <c r="Z1047" s="2" t="s">
        <v>291</v>
      </c>
      <c r="AA1047" s="2" t="s">
        <v>291</v>
      </c>
      <c r="AB1047" s="2" t="s">
        <v>291</v>
      </c>
      <c r="AC1047" s="2" t="s">
        <v>291</v>
      </c>
      <c r="AD1047" s="2" t="s">
        <v>291</v>
      </c>
      <c r="AE1047" s="2" t="s">
        <v>291</v>
      </c>
      <c r="AF1047" s="2" t="s">
        <v>291</v>
      </c>
      <c r="AG1047" s="2" t="s">
        <v>291</v>
      </c>
      <c r="AH1047" s="2" t="s">
        <v>291</v>
      </c>
      <c r="AI1047" s="2" t="s">
        <v>291</v>
      </c>
      <c r="AJ1047" s="2">
        <v>10323.051236290325</v>
      </c>
      <c r="AK1047" s="2">
        <v>10600.916443363192</v>
      </c>
      <c r="AL1047" s="2">
        <v>10892.3013828693</v>
      </c>
      <c r="AM1047" s="2">
        <v>11322.550297658501</v>
      </c>
      <c r="AN1047" s="2">
        <v>11552.422852486667</v>
      </c>
      <c r="AO1047" s="2">
        <v>11443.959031766966</v>
      </c>
      <c r="AP1047" s="2">
        <v>11469.28978784717</v>
      </c>
      <c r="AQ1047" s="2">
        <v>11763.095895136064</v>
      </c>
      <c r="AR1047" s="2">
        <v>11830.505075477029</v>
      </c>
      <c r="AS1047" s="2">
        <v>12292.18092184094</v>
      </c>
      <c r="AT1047" s="2">
        <v>11711.532605065428</v>
      </c>
      <c r="AU1047" s="2">
        <v>10670.28817444283</v>
      </c>
      <c r="AV1047" s="2">
        <v>9588.2071832285146</v>
      </c>
      <c r="AW1047" s="2">
        <v>8223.8170939099382</v>
      </c>
      <c r="AX1047" s="2">
        <v>6371.1821549076021</v>
      </c>
      <c r="AY1047" s="2">
        <v>5636.4793618247304</v>
      </c>
      <c r="AZ1047" s="2">
        <v>5116.1933023381089</v>
      </c>
      <c r="BA1047" s="2">
        <v>5006.2531857340418</v>
      </c>
      <c r="BB1047" s="2">
        <v>4953.436348907012</v>
      </c>
      <c r="BC1047" s="2">
        <v>4988.4832481158755</v>
      </c>
      <c r="BD1047" s="2">
        <v>5334.2540925636395</v>
      </c>
      <c r="BE1047" s="2">
        <v>5884.2504701698917</v>
      </c>
      <c r="BF1047" s="2">
        <v>6253.6340787978115</v>
      </c>
      <c r="BG1047" s="2">
        <v>6902.5245727678857</v>
      </c>
      <c r="BH1047" s="2">
        <v>7774.0728366114772</v>
      </c>
      <c r="BI1047" s="2">
        <v>8073.0139341933673</v>
      </c>
      <c r="BJ1047" s="2">
        <v>8745.6177135204616</v>
      </c>
      <c r="BK1047" s="2">
        <v>9519.5326809775306</v>
      </c>
      <c r="BL1047" s="2">
        <v>9781.9091011283526</v>
      </c>
      <c r="BM1047" s="2">
        <v>8341.8693209837984</v>
      </c>
      <c r="BN1047" s="2">
        <v>8718.5299242936981</v>
      </c>
      <c r="BO1047" s="2">
        <v>9228.2843303315276</v>
      </c>
      <c r="BP1047" s="2">
        <v>9273.1122055076339</v>
      </c>
      <c r="BQ1047" s="2">
        <v>9291.6339370214901</v>
      </c>
      <c r="BR1047" s="2">
        <v>8768.6685085390818</v>
      </c>
      <c r="BS1047" s="2">
        <v>8003.3071310809164</v>
      </c>
      <c r="BT1047" s="2">
        <v>8239.4181354213197</v>
      </c>
      <c r="BU1047" s="2">
        <v>8481.2002540896865</v>
      </c>
      <c r="BV1047" s="2">
        <v>8776.575608908277</v>
      </c>
      <c r="BW1047" s="2">
        <v>9037.2677305790676</v>
      </c>
    </row>
    <row r="1048" spans="1:75" hidden="1">
      <c r="A1048" s="1" t="s">
        <v>266</v>
      </c>
      <c r="B1048" s="1" t="s">
        <v>101</v>
      </c>
      <c r="C1048" s="1" t="s">
        <v>100</v>
      </c>
      <c r="D1048" s="3" t="s">
        <v>275</v>
      </c>
      <c r="E1048" s="1" t="s">
        <v>251</v>
      </c>
      <c r="F1048" s="4" t="s">
        <v>291</v>
      </c>
      <c r="G1048" s="4" t="s">
        <v>291</v>
      </c>
      <c r="H1048" s="4" t="s">
        <v>291</v>
      </c>
      <c r="I1048" s="4" t="s">
        <v>291</v>
      </c>
      <c r="J1048" s="4" t="s">
        <v>291</v>
      </c>
      <c r="K1048" s="4" t="s">
        <v>291</v>
      </c>
      <c r="L1048" s="4" t="s">
        <v>291</v>
      </c>
      <c r="M1048" s="4" t="s">
        <v>291</v>
      </c>
      <c r="N1048" s="4" t="s">
        <v>291</v>
      </c>
      <c r="O1048" s="4" t="s">
        <v>291</v>
      </c>
      <c r="P1048" s="4" t="s">
        <v>291</v>
      </c>
      <c r="Q1048" s="4" t="s">
        <v>291</v>
      </c>
      <c r="R1048" s="4" t="s">
        <v>291</v>
      </c>
      <c r="S1048" s="4" t="s">
        <v>291</v>
      </c>
      <c r="T1048" s="4" t="s">
        <v>291</v>
      </c>
      <c r="U1048" s="4" t="s">
        <v>291</v>
      </c>
      <c r="V1048" s="4" t="s">
        <v>291</v>
      </c>
      <c r="W1048" s="4" t="s">
        <v>291</v>
      </c>
      <c r="X1048" s="4" t="s">
        <v>291</v>
      </c>
      <c r="Y1048" s="4" t="s">
        <v>291</v>
      </c>
      <c r="Z1048" s="4" t="s">
        <v>291</v>
      </c>
      <c r="AA1048" s="4" t="s">
        <v>291</v>
      </c>
      <c r="AB1048" s="4" t="s">
        <v>291</v>
      </c>
      <c r="AC1048" s="4" t="s">
        <v>291</v>
      </c>
      <c r="AD1048" s="4" t="s">
        <v>291</v>
      </c>
      <c r="AE1048" s="4" t="s">
        <v>291</v>
      </c>
      <c r="AF1048" s="4" t="s">
        <v>291</v>
      </c>
      <c r="AG1048" s="4" t="s">
        <v>291</v>
      </c>
      <c r="AH1048" s="4" t="s">
        <v>291</v>
      </c>
      <c r="AI1048" s="4" t="s">
        <v>291</v>
      </c>
      <c r="AJ1048" s="4" t="s">
        <v>291</v>
      </c>
      <c r="AK1048" s="4">
        <v>3.079566727946248</v>
      </c>
      <c r="AL1048" s="4">
        <v>3.079566727946248</v>
      </c>
      <c r="AM1048" s="4">
        <v>4.3122437099863076</v>
      </c>
      <c r="AN1048" s="4">
        <v>2.4262686405770673</v>
      </c>
      <c r="AO1048" s="4">
        <v>-0.59767185486572227</v>
      </c>
      <c r="AP1048" s="4">
        <v>0.51805837834080215</v>
      </c>
      <c r="AQ1048" s="4">
        <v>2.8086291456833168</v>
      </c>
      <c r="AR1048" s="4">
        <v>0.97532825133481715</v>
      </c>
      <c r="AS1048" s="4">
        <v>4.0610618365876539</v>
      </c>
      <c r="AT1048" s="4">
        <v>-4.5002498428320825</v>
      </c>
      <c r="AU1048" s="4">
        <v>-8.6999999999999957</v>
      </c>
      <c r="AV1048" s="4">
        <v>-9.8999999999999986</v>
      </c>
      <c r="AW1048" s="4">
        <v>-14.200000000000014</v>
      </c>
      <c r="AX1048" s="4">
        <v>-22.9</v>
      </c>
      <c r="AY1048" s="4">
        <v>-12.199999999999989</v>
      </c>
      <c r="AZ1048" s="4">
        <v>-10.000000000000009</v>
      </c>
      <c r="BA1048" s="4">
        <v>-3.0000000000000027</v>
      </c>
      <c r="BB1048" s="4">
        <v>-1.9000000000000017</v>
      </c>
      <c r="BC1048" s="4">
        <v>-0.19999999999998908</v>
      </c>
      <c r="BD1048" s="4">
        <v>5.9000000000000163</v>
      </c>
      <c r="BE1048" s="4">
        <v>9.2000000000000082</v>
      </c>
      <c r="BF1048" s="4">
        <v>5.2999999999999936</v>
      </c>
      <c r="BG1048" s="4">
        <v>9.4999999999999964</v>
      </c>
      <c r="BH1048" s="4">
        <v>11.800000000000011</v>
      </c>
      <c r="BI1048" s="4">
        <v>3.0999999999999917</v>
      </c>
      <c r="BJ1048" s="4">
        <v>7.6000000000000068</v>
      </c>
      <c r="BK1048" s="4">
        <v>8.2000000000000064</v>
      </c>
      <c r="BL1048" s="4">
        <v>2.200000000000002</v>
      </c>
      <c r="BM1048" s="4">
        <v>-15.100000000000001</v>
      </c>
      <c r="BN1048" s="4">
        <v>4.0999999999999925</v>
      </c>
      <c r="BO1048" s="4">
        <v>5.4659999999999931</v>
      </c>
      <c r="BP1048" s="4">
        <v>0.23899999999998922</v>
      </c>
      <c r="BQ1048" s="4">
        <v>-2.6999999999999247E-2</v>
      </c>
      <c r="BR1048" s="4">
        <v>-6.5529999999999973</v>
      </c>
      <c r="BS1048" s="4">
        <v>-9.7729999999999979</v>
      </c>
      <c r="BT1048" s="4">
        <v>2.4410000000000043</v>
      </c>
      <c r="BU1048" s="4">
        <v>2.5249999999999995</v>
      </c>
      <c r="BV1048" s="4">
        <v>3.2909999999999995</v>
      </c>
      <c r="BW1048" s="4">
        <v>3.0000000000000027</v>
      </c>
    </row>
    <row r="1049" spans="1:75" hidden="1">
      <c r="A1049" s="1" t="s">
        <v>266</v>
      </c>
      <c r="B1049" s="1" t="s">
        <v>101</v>
      </c>
      <c r="C1049" s="1" t="s">
        <v>100</v>
      </c>
      <c r="D1049" s="3" t="s">
        <v>276</v>
      </c>
      <c r="E1049" s="1" t="s">
        <v>252</v>
      </c>
      <c r="F1049" s="4" t="s">
        <v>291</v>
      </c>
      <c r="G1049" s="4">
        <v>2.1713990962346275</v>
      </c>
      <c r="H1049" s="4">
        <v>2.1713990962346053</v>
      </c>
      <c r="I1049" s="4">
        <v>2.1713990962346275</v>
      </c>
      <c r="J1049" s="4">
        <v>2.1713990962346275</v>
      </c>
      <c r="K1049" s="4">
        <v>2.1713990962346275</v>
      </c>
      <c r="L1049" s="4">
        <v>2.1713990962346275</v>
      </c>
      <c r="M1049" s="4">
        <v>2.1713990962346275</v>
      </c>
      <c r="N1049" s="4">
        <v>2.1713990962346275</v>
      </c>
      <c r="O1049" s="4">
        <v>2.1713990962346275</v>
      </c>
      <c r="P1049" s="4">
        <v>2.1713990962346275</v>
      </c>
      <c r="Q1049" s="4">
        <v>1.2874877036000765</v>
      </c>
      <c r="R1049" s="4">
        <v>1.2874877036000765</v>
      </c>
      <c r="S1049" s="4">
        <v>1.2874877036000765</v>
      </c>
      <c r="T1049" s="4">
        <v>1.2874877036000765</v>
      </c>
      <c r="U1049" s="4">
        <v>1.2874877036000765</v>
      </c>
      <c r="V1049" s="4">
        <v>1.2874877036000765</v>
      </c>
      <c r="W1049" s="4">
        <v>1.2874877036000765</v>
      </c>
      <c r="X1049" s="4">
        <v>1.2874877036000765</v>
      </c>
      <c r="Y1049" s="4">
        <v>1.2874877036000765</v>
      </c>
      <c r="Z1049" s="4">
        <v>1.2874877036001653</v>
      </c>
      <c r="AA1049" s="4">
        <v>0.97161606521973809</v>
      </c>
      <c r="AB1049" s="4">
        <v>0.97161606521973809</v>
      </c>
      <c r="AC1049" s="4">
        <v>0.97161606521973809</v>
      </c>
      <c r="AD1049" s="4">
        <v>0.97161606521973809</v>
      </c>
      <c r="AE1049" s="4">
        <v>0.97161606521973809</v>
      </c>
      <c r="AF1049" s="4">
        <v>0.97161606521973809</v>
      </c>
      <c r="AG1049" s="4">
        <v>0.97161606521973809</v>
      </c>
      <c r="AH1049" s="4">
        <v>0.97161606521973809</v>
      </c>
      <c r="AI1049" s="4">
        <v>0.97161606521973809</v>
      </c>
      <c r="AJ1049" s="4">
        <v>0.97161606521967148</v>
      </c>
      <c r="AK1049" s="4">
        <v>0.20000159842490373</v>
      </c>
      <c r="AL1049" s="4">
        <v>0.20000159842490373</v>
      </c>
      <c r="AM1049" s="4">
        <v>0.20000159842490373</v>
      </c>
      <c r="AN1049" s="4">
        <v>0.20000159842490373</v>
      </c>
      <c r="AO1049" s="4">
        <v>0.20000159842490373</v>
      </c>
      <c r="AP1049" s="4">
        <v>-9.9403578528822756E-2</v>
      </c>
      <c r="AQ1049" s="4">
        <v>-0.19900497512437276</v>
      </c>
      <c r="AR1049" s="4">
        <v>-0.39880358923229942</v>
      </c>
      <c r="AS1049" s="4">
        <v>0.10010010010008674</v>
      </c>
      <c r="AT1049" s="4">
        <v>-9.9999999999988987E-2</v>
      </c>
      <c r="AU1049" s="4">
        <v>-1.6668568123969774</v>
      </c>
      <c r="AV1049" s="4">
        <v>-1.9619610008241528</v>
      </c>
      <c r="AW1049" s="4">
        <v>-2.2844317486227284</v>
      </c>
      <c r="AX1049" s="4">
        <v>-3.8429413828241277</v>
      </c>
      <c r="AY1049" s="4">
        <v>4.7778501628664261</v>
      </c>
      <c r="AZ1049" s="4">
        <v>-4.6010171978549952E-2</v>
      </c>
      <c r="BA1049" s="4">
        <v>-1.4866882309032214</v>
      </c>
      <c r="BB1049" s="4">
        <v>-3.1870514196712163</v>
      </c>
      <c r="BC1049" s="4">
        <v>-12.827848893836101</v>
      </c>
      <c r="BD1049" s="4">
        <v>0.63247573348230723</v>
      </c>
      <c r="BE1049" s="4">
        <v>-1.0086741016108958</v>
      </c>
      <c r="BF1049" s="4">
        <v>0.5993540795633745</v>
      </c>
      <c r="BG1049" s="4">
        <v>0.35886358206578262</v>
      </c>
      <c r="BH1049" s="4">
        <v>0.65663854626971663</v>
      </c>
      <c r="BI1049" s="4">
        <v>1.8935045354434576</v>
      </c>
      <c r="BJ1049" s="4">
        <v>1.1643836453469225</v>
      </c>
      <c r="BK1049" s="4">
        <v>0.67841244722550709</v>
      </c>
      <c r="BL1049" s="4">
        <v>0.79850641504817244</v>
      </c>
      <c r="BM1049" s="4">
        <v>-3.8937680189885415</v>
      </c>
      <c r="BN1049" s="4">
        <v>0.28697940857718152</v>
      </c>
      <c r="BO1049" s="4">
        <v>0.16920014030026298</v>
      </c>
      <c r="BP1049" s="4">
        <v>7.1634474306514484E-2</v>
      </c>
      <c r="BQ1049" s="4">
        <v>0.30247288524634097</v>
      </c>
      <c r="BR1049" s="4">
        <v>-9.9956024950313083</v>
      </c>
      <c r="BS1049" s="4">
        <v>-10.441721575927632</v>
      </c>
      <c r="BT1049" s="4">
        <v>-1.0914105895171611</v>
      </c>
      <c r="BU1049" s="4">
        <v>-0.79916432094142564</v>
      </c>
      <c r="BV1049" s="4">
        <v>1.0885805431565032</v>
      </c>
      <c r="BW1049" s="4">
        <v>-1.2026922652543348</v>
      </c>
    </row>
    <row r="1050" spans="1:75" hidden="1">
      <c r="A1050" s="1" t="s">
        <v>266</v>
      </c>
      <c r="B1050" s="1" t="s">
        <v>101</v>
      </c>
      <c r="C1050" s="1" t="s">
        <v>100</v>
      </c>
      <c r="D1050" s="3" t="s">
        <v>277</v>
      </c>
      <c r="E1050" s="1" t="s">
        <v>253</v>
      </c>
      <c r="F1050" s="4" t="s">
        <v>291</v>
      </c>
      <c r="G1050" s="4" t="s">
        <v>291</v>
      </c>
      <c r="H1050" s="4" t="s">
        <v>291</v>
      </c>
      <c r="I1050" s="4" t="s">
        <v>291</v>
      </c>
      <c r="J1050" s="4" t="s">
        <v>291</v>
      </c>
      <c r="K1050" s="4" t="s">
        <v>291</v>
      </c>
      <c r="L1050" s="4" t="s">
        <v>291</v>
      </c>
      <c r="M1050" s="4" t="s">
        <v>291</v>
      </c>
      <c r="N1050" s="4" t="s">
        <v>291</v>
      </c>
      <c r="O1050" s="4" t="s">
        <v>291</v>
      </c>
      <c r="P1050" s="4" t="s">
        <v>291</v>
      </c>
      <c r="Q1050" s="4" t="s">
        <v>291</v>
      </c>
      <c r="R1050" s="4" t="s">
        <v>291</v>
      </c>
      <c r="S1050" s="4" t="s">
        <v>291</v>
      </c>
      <c r="T1050" s="4" t="s">
        <v>291</v>
      </c>
      <c r="U1050" s="4" t="s">
        <v>291</v>
      </c>
      <c r="V1050" s="4" t="s">
        <v>291</v>
      </c>
      <c r="W1050" s="4" t="s">
        <v>291</v>
      </c>
      <c r="X1050" s="4" t="s">
        <v>291</v>
      </c>
      <c r="Y1050" s="4" t="s">
        <v>291</v>
      </c>
      <c r="Z1050" s="4" t="s">
        <v>291</v>
      </c>
      <c r="AA1050" s="4" t="s">
        <v>291</v>
      </c>
      <c r="AB1050" s="4" t="s">
        <v>291</v>
      </c>
      <c r="AC1050" s="4" t="s">
        <v>291</v>
      </c>
      <c r="AD1050" s="4" t="s">
        <v>291</v>
      </c>
      <c r="AE1050" s="4" t="s">
        <v>291</v>
      </c>
      <c r="AF1050" s="4" t="s">
        <v>291</v>
      </c>
      <c r="AG1050" s="4" t="s">
        <v>291</v>
      </c>
      <c r="AH1050" s="4" t="s">
        <v>291</v>
      </c>
      <c r="AI1050" s="4" t="s">
        <v>291</v>
      </c>
      <c r="AJ1050" s="4" t="s">
        <v>291</v>
      </c>
      <c r="AK1050" s="4" t="s">
        <v>291</v>
      </c>
      <c r="AL1050" s="4" t="s">
        <v>291</v>
      </c>
      <c r="AM1050" s="4" t="s">
        <v>291</v>
      </c>
      <c r="AN1050" s="4" t="s">
        <v>291</v>
      </c>
      <c r="AO1050" s="4" t="s">
        <v>291</v>
      </c>
      <c r="AP1050" s="4" t="s">
        <v>291</v>
      </c>
      <c r="AQ1050" s="4" t="s">
        <v>291</v>
      </c>
      <c r="AR1050" s="4" t="s">
        <v>291</v>
      </c>
      <c r="AS1050" s="4" t="s">
        <v>291</v>
      </c>
      <c r="AT1050" s="4" t="s">
        <v>291</v>
      </c>
      <c r="AU1050" s="4" t="s">
        <v>291</v>
      </c>
      <c r="AV1050" s="4" t="s">
        <v>291</v>
      </c>
      <c r="AW1050" s="4" t="s">
        <v>291</v>
      </c>
      <c r="AX1050" s="4" t="s">
        <v>291</v>
      </c>
      <c r="AY1050" s="4" t="s">
        <v>291</v>
      </c>
      <c r="AZ1050" s="4" t="s">
        <v>291</v>
      </c>
      <c r="BA1050" s="4" t="s">
        <v>291</v>
      </c>
      <c r="BB1050" s="4" t="s">
        <v>291</v>
      </c>
      <c r="BC1050" s="4" t="s">
        <v>291</v>
      </c>
      <c r="BD1050" s="4" t="s">
        <v>291</v>
      </c>
      <c r="BE1050" s="4" t="s">
        <v>291</v>
      </c>
      <c r="BF1050" s="4" t="s">
        <v>291</v>
      </c>
      <c r="BG1050" s="4" t="s">
        <v>291</v>
      </c>
      <c r="BH1050" s="4" t="s">
        <v>291</v>
      </c>
      <c r="BI1050" s="4" t="s">
        <v>291</v>
      </c>
      <c r="BJ1050" s="4" t="s">
        <v>291</v>
      </c>
      <c r="BK1050" s="4" t="s">
        <v>291</v>
      </c>
      <c r="BL1050" s="4" t="s">
        <v>291</v>
      </c>
      <c r="BM1050" s="4" t="s">
        <v>291</v>
      </c>
      <c r="BN1050" s="4" t="s">
        <v>291</v>
      </c>
      <c r="BO1050" s="4" t="s">
        <v>291</v>
      </c>
      <c r="BP1050" s="4" t="s">
        <v>291</v>
      </c>
      <c r="BQ1050" s="4" t="s">
        <v>291</v>
      </c>
      <c r="BR1050" s="4" t="s">
        <v>291</v>
      </c>
      <c r="BS1050" s="4" t="s">
        <v>291</v>
      </c>
      <c r="BT1050" s="4" t="s">
        <v>291</v>
      </c>
      <c r="BU1050" s="4" t="s">
        <v>291</v>
      </c>
      <c r="BV1050" s="4" t="s">
        <v>291</v>
      </c>
      <c r="BW1050" s="4" t="s">
        <v>291</v>
      </c>
    </row>
    <row r="1051" spans="1:75" hidden="1">
      <c r="A1051" s="1" t="s">
        <v>266</v>
      </c>
      <c r="B1051" s="1" t="s">
        <v>101</v>
      </c>
      <c r="C1051" s="1" t="s">
        <v>100</v>
      </c>
      <c r="D1051" s="3" t="s">
        <v>278</v>
      </c>
      <c r="E1051" s="1" t="s">
        <v>254</v>
      </c>
      <c r="F1051" s="4" t="s">
        <v>291</v>
      </c>
      <c r="G1051" s="4">
        <v>1.7972362310398449</v>
      </c>
      <c r="H1051" s="4">
        <v>1.5236624529177067</v>
      </c>
      <c r="I1051" s="4">
        <v>1.4081104704550818</v>
      </c>
      <c r="J1051" s="4">
        <v>1.1739314054627359</v>
      </c>
      <c r="K1051" s="4">
        <v>0.95989880236850844</v>
      </c>
      <c r="L1051" s="4">
        <v>1.4531588126721617</v>
      </c>
      <c r="M1051" s="4">
        <v>1.7916769528830478</v>
      </c>
      <c r="N1051" s="4">
        <v>1.7300197347097868</v>
      </c>
      <c r="O1051" s="4">
        <v>1.5640995560545212</v>
      </c>
      <c r="P1051" s="4">
        <v>1.5188414615711299</v>
      </c>
      <c r="Q1051" s="4">
        <v>1.2938034592645753</v>
      </c>
      <c r="R1051" s="4">
        <v>1.1609471437767249</v>
      </c>
      <c r="S1051" s="4">
        <v>1.2785542887200352</v>
      </c>
      <c r="T1051" s="4">
        <v>1.196874417168603</v>
      </c>
      <c r="U1051" s="4">
        <v>1.003096395258618</v>
      </c>
      <c r="V1051" s="4">
        <v>0.96998401830235004</v>
      </c>
      <c r="W1051" s="4">
        <v>0.95815004015444849</v>
      </c>
      <c r="X1051" s="4">
        <v>0.86538295134928056</v>
      </c>
      <c r="Y1051" s="4">
        <v>0.77639574940613354</v>
      </c>
      <c r="Z1051" s="4">
        <v>0.77721587394277147</v>
      </c>
      <c r="AA1051" s="4">
        <v>0.85008166599087609</v>
      </c>
      <c r="AB1051" s="4">
        <v>0.81740253670032903</v>
      </c>
      <c r="AC1051" s="4">
        <v>0.7087214348823645</v>
      </c>
      <c r="AD1051" s="4">
        <v>0.64080258685457192</v>
      </c>
      <c r="AE1051" s="4">
        <v>0.60909540758098402</v>
      </c>
      <c r="AF1051" s="4">
        <v>0.53109616913074031</v>
      </c>
      <c r="AG1051" s="4">
        <v>0.44715669753805365</v>
      </c>
      <c r="AH1051" s="4">
        <v>0.38280673782078445</v>
      </c>
      <c r="AI1051" s="4">
        <v>0.38681193780705225</v>
      </c>
      <c r="AJ1051" s="4">
        <v>0.4246753266558656</v>
      </c>
      <c r="AK1051" s="4">
        <v>0.37770361008586661</v>
      </c>
      <c r="AL1051" s="4">
        <v>0.32203806071926522</v>
      </c>
      <c r="AM1051" s="4">
        <v>0.34845211925880193</v>
      </c>
      <c r="AN1051" s="4">
        <v>0.38816907007377388</v>
      </c>
      <c r="AO1051" s="4">
        <v>0.3444458396425043</v>
      </c>
      <c r="AP1051" s="4">
        <v>0.29605697585328716</v>
      </c>
      <c r="AQ1051" s="4">
        <v>0.24078447330497799</v>
      </c>
      <c r="AR1051" s="4">
        <v>0.39997968686891205</v>
      </c>
      <c r="AS1051" s="4">
        <v>0.15268470624689723</v>
      </c>
      <c r="AT1051" s="4">
        <v>0.23455055018033466</v>
      </c>
      <c r="AU1051" s="4">
        <v>0.20937666927698384</v>
      </c>
      <c r="AV1051" s="4">
        <v>0.26827186201681119</v>
      </c>
      <c r="AW1051" s="4">
        <v>3.4833815823187564E-2</v>
      </c>
      <c r="AX1051" s="4">
        <v>-0.48058860598506614</v>
      </c>
      <c r="AY1051" s="4">
        <v>-0.75546146951687154</v>
      </c>
      <c r="AZ1051" s="4">
        <v>-0.84754179784481964</v>
      </c>
      <c r="BA1051" s="4">
        <v>-0.86982581284871241</v>
      </c>
      <c r="BB1051" s="4">
        <v>-0.85399247557205182</v>
      </c>
      <c r="BC1051" s="4">
        <v>-0.90115110487053451</v>
      </c>
      <c r="BD1051" s="4">
        <v>-0.96452722191565643</v>
      </c>
      <c r="BE1051" s="4">
        <v>-1.0068402320863146</v>
      </c>
      <c r="BF1051" s="4">
        <v>-0.91975854333923301</v>
      </c>
      <c r="BG1051" s="4">
        <v>-0.79384370032470342</v>
      </c>
      <c r="BH1051" s="4">
        <v>-0.73385425446884645</v>
      </c>
      <c r="BI1051" s="4">
        <v>-0.71775968825608105</v>
      </c>
      <c r="BJ1051" s="4">
        <v>-0.67524927641301469</v>
      </c>
      <c r="BK1051" s="4">
        <v>-0.59639813057043023</v>
      </c>
      <c r="BL1051" s="4">
        <v>-0.54127165384523224</v>
      </c>
      <c r="BM1051" s="4">
        <v>-0.44388724758230858</v>
      </c>
      <c r="BN1051" s="4">
        <v>-0.39736012206632587</v>
      </c>
      <c r="BO1051" s="4">
        <v>-0.35975875024588655</v>
      </c>
      <c r="BP1051" s="4">
        <v>-0.24557317027923409</v>
      </c>
      <c r="BQ1051" s="4">
        <v>-0.22628390175348789</v>
      </c>
      <c r="BR1051" s="4">
        <v>-0.97979919444944885</v>
      </c>
      <c r="BS1051" s="4">
        <v>-1.1445343078941406</v>
      </c>
      <c r="BT1051" s="4">
        <v>-0.49457712426962397</v>
      </c>
      <c r="BU1051" s="4">
        <v>-0.39778344736892679</v>
      </c>
      <c r="BV1051" s="4">
        <v>-0.18525510610307716</v>
      </c>
      <c r="BW1051" s="4">
        <v>2.8826705970486088E-2</v>
      </c>
    </row>
    <row r="1052" spans="1:75" hidden="1">
      <c r="A1052" s="1" t="s">
        <v>266</v>
      </c>
      <c r="B1052" s="1" t="s">
        <v>101</v>
      </c>
      <c r="C1052" s="1" t="s">
        <v>100</v>
      </c>
      <c r="D1052" s="3" t="s">
        <v>279</v>
      </c>
      <c r="E1052" s="1" t="s">
        <v>255</v>
      </c>
      <c r="F1052" s="4" t="s">
        <v>291</v>
      </c>
      <c r="G1052" s="4" t="s">
        <v>291</v>
      </c>
      <c r="H1052" s="4" t="s">
        <v>291</v>
      </c>
      <c r="I1052" s="4" t="s">
        <v>291</v>
      </c>
      <c r="J1052" s="4" t="s">
        <v>291</v>
      </c>
      <c r="K1052" s="4" t="s">
        <v>291</v>
      </c>
      <c r="L1052" s="4" t="s">
        <v>291</v>
      </c>
      <c r="M1052" s="4" t="s">
        <v>291</v>
      </c>
      <c r="N1052" s="4" t="s">
        <v>291</v>
      </c>
      <c r="O1052" s="4" t="s">
        <v>291</v>
      </c>
      <c r="P1052" s="4" t="s">
        <v>291</v>
      </c>
      <c r="Q1052" s="4" t="s">
        <v>291</v>
      </c>
      <c r="R1052" s="4" t="s">
        <v>291</v>
      </c>
      <c r="S1052" s="4" t="s">
        <v>291</v>
      </c>
      <c r="T1052" s="4" t="s">
        <v>291</v>
      </c>
      <c r="U1052" s="4" t="s">
        <v>291</v>
      </c>
      <c r="V1052" s="4" t="s">
        <v>291</v>
      </c>
      <c r="W1052" s="4" t="s">
        <v>291</v>
      </c>
      <c r="X1052" s="4" t="s">
        <v>291</v>
      </c>
      <c r="Y1052" s="4" t="s">
        <v>291</v>
      </c>
      <c r="Z1052" s="4" t="s">
        <v>291</v>
      </c>
      <c r="AA1052" s="4" t="s">
        <v>291</v>
      </c>
      <c r="AB1052" s="4" t="s">
        <v>291</v>
      </c>
      <c r="AC1052" s="4" t="s">
        <v>291</v>
      </c>
      <c r="AD1052" s="4" t="s">
        <v>291</v>
      </c>
      <c r="AE1052" s="4" t="s">
        <v>291</v>
      </c>
      <c r="AF1052" s="4" t="s">
        <v>291</v>
      </c>
      <c r="AG1052" s="4" t="s">
        <v>291</v>
      </c>
      <c r="AH1052" s="4" t="s">
        <v>291</v>
      </c>
      <c r="AI1052" s="4" t="s">
        <v>291</v>
      </c>
      <c r="AJ1052" s="4" t="s">
        <v>291</v>
      </c>
      <c r="AK1052" s="4">
        <v>2.873817448688154</v>
      </c>
      <c r="AL1052" s="4">
        <v>2.873817448688154</v>
      </c>
      <c r="AM1052" s="4">
        <v>4.1040339780054946</v>
      </c>
      <c r="AN1052" s="4">
        <v>2.2218233599181403</v>
      </c>
      <c r="AO1052" s="4">
        <v>-0.79608127800984141</v>
      </c>
      <c r="AP1052" s="4">
        <v>0.61807634687645052</v>
      </c>
      <c r="AQ1052" s="4">
        <v>3.0136313972200623</v>
      </c>
      <c r="AR1052" s="4">
        <v>1.3796338699587851</v>
      </c>
      <c r="AS1052" s="4">
        <v>3.9570007747510738</v>
      </c>
      <c r="AT1052" s="4">
        <v>-4.4046544973294193</v>
      </c>
      <c r="AU1052" s="4">
        <v>-7.1523628347615942</v>
      </c>
      <c r="AV1052" s="4">
        <v>-8.0968969598041234</v>
      </c>
      <c r="AW1052" s="4">
        <v>-12.194134941449652</v>
      </c>
      <c r="AX1052" s="4">
        <v>-19.818678827361545</v>
      </c>
      <c r="AY1052" s="4">
        <v>-16.203663404503999</v>
      </c>
      <c r="AZ1052" s="4">
        <v>-9.958571784025894</v>
      </c>
      <c r="BA1052" s="4">
        <v>-1.536149523268282</v>
      </c>
      <c r="BB1052" s="4">
        <v>1.3294207423124815</v>
      </c>
      <c r="BC1052" s="4">
        <v>14.486104488183503</v>
      </c>
      <c r="BD1052" s="4">
        <v>5.2344178438661793</v>
      </c>
      <c r="BE1052" s="4">
        <v>10.31269559121748</v>
      </c>
      <c r="BF1052" s="4">
        <v>4.6726402604125195</v>
      </c>
      <c r="BG1052" s="4">
        <v>9.1084495097528695</v>
      </c>
      <c r="BH1052" s="4">
        <v>11.07066718566001</v>
      </c>
      <c r="BI1052" s="4">
        <v>1.1840749516440985</v>
      </c>
      <c r="BJ1052" s="4">
        <v>6.3615435815973509</v>
      </c>
      <c r="BK1052" s="4">
        <v>7.4709040100500612</v>
      </c>
      <c r="BL1052" s="4">
        <v>1.3903912218510728</v>
      </c>
      <c r="BM1052" s="4">
        <v>-11.660255271713883</v>
      </c>
      <c r="BN1052" s="4">
        <v>3.8021093205811596</v>
      </c>
      <c r="BO1052" s="4">
        <v>5.2878528053342366</v>
      </c>
      <c r="BP1052" s="4">
        <v>0.16724572010107241</v>
      </c>
      <c r="BQ1052" s="4">
        <v>-0.32847932435652316</v>
      </c>
      <c r="BR1052" s="4">
        <v>3.8249269929741647</v>
      </c>
      <c r="BS1052" s="4">
        <v>0.74668873463727969</v>
      </c>
      <c r="BT1052" s="4">
        <v>3.5713891084395266</v>
      </c>
      <c r="BU1052" s="4">
        <v>3.3509438687552962</v>
      </c>
      <c r="BV1052" s="4">
        <v>2.1787025250624037</v>
      </c>
      <c r="BW1052" s="4">
        <v>4.253853026580301</v>
      </c>
    </row>
    <row r="1053" spans="1:75" hidden="1">
      <c r="A1053" s="1" t="s">
        <v>266</v>
      </c>
      <c r="B1053" s="1" t="s">
        <v>101</v>
      </c>
      <c r="C1053" s="1" t="s">
        <v>100</v>
      </c>
      <c r="D1053" s="3" t="s">
        <v>280</v>
      </c>
      <c r="E1053" s="1" t="s">
        <v>256</v>
      </c>
      <c r="F1053" s="4" t="s">
        <v>291</v>
      </c>
      <c r="G1053" s="4" t="s">
        <v>291</v>
      </c>
      <c r="H1053" s="4" t="s">
        <v>291</v>
      </c>
      <c r="I1053" s="4" t="s">
        <v>291</v>
      </c>
      <c r="J1053" s="4" t="s">
        <v>291</v>
      </c>
      <c r="K1053" s="4" t="s">
        <v>291</v>
      </c>
      <c r="L1053" s="4" t="s">
        <v>291</v>
      </c>
      <c r="M1053" s="4" t="s">
        <v>291</v>
      </c>
      <c r="N1053" s="4" t="s">
        <v>291</v>
      </c>
      <c r="O1053" s="4" t="s">
        <v>291</v>
      </c>
      <c r="P1053" s="4" t="s">
        <v>291</v>
      </c>
      <c r="Q1053" s="4" t="s">
        <v>291</v>
      </c>
      <c r="R1053" s="4" t="s">
        <v>291</v>
      </c>
      <c r="S1053" s="4" t="s">
        <v>291</v>
      </c>
      <c r="T1053" s="4" t="s">
        <v>291</v>
      </c>
      <c r="U1053" s="4" t="s">
        <v>291</v>
      </c>
      <c r="V1053" s="4" t="s">
        <v>291</v>
      </c>
      <c r="W1053" s="4" t="s">
        <v>291</v>
      </c>
      <c r="X1053" s="4" t="s">
        <v>291</v>
      </c>
      <c r="Y1053" s="4" t="s">
        <v>291</v>
      </c>
      <c r="Z1053" s="4" t="s">
        <v>291</v>
      </c>
      <c r="AA1053" s="4" t="s">
        <v>291</v>
      </c>
      <c r="AB1053" s="4" t="s">
        <v>291</v>
      </c>
      <c r="AC1053" s="4" t="s">
        <v>291</v>
      </c>
      <c r="AD1053" s="4" t="s">
        <v>291</v>
      </c>
      <c r="AE1053" s="4" t="s">
        <v>291</v>
      </c>
      <c r="AF1053" s="4" t="s">
        <v>291</v>
      </c>
      <c r="AG1053" s="4" t="s">
        <v>291</v>
      </c>
      <c r="AH1053" s="4" t="s">
        <v>291</v>
      </c>
      <c r="AI1053" s="4" t="s">
        <v>291</v>
      </c>
      <c r="AJ1053" s="4" t="s">
        <v>291</v>
      </c>
      <c r="AK1053" s="4" t="s">
        <v>291</v>
      </c>
      <c r="AL1053" s="4" t="s">
        <v>291</v>
      </c>
      <c r="AM1053" s="4" t="s">
        <v>291</v>
      </c>
      <c r="AN1053" s="4" t="s">
        <v>291</v>
      </c>
      <c r="AO1053" s="4" t="s">
        <v>291</v>
      </c>
      <c r="AP1053" s="4" t="s">
        <v>291</v>
      </c>
      <c r="AQ1053" s="4" t="s">
        <v>291</v>
      </c>
      <c r="AR1053" s="4" t="s">
        <v>291</v>
      </c>
      <c r="AS1053" s="4" t="s">
        <v>291</v>
      </c>
      <c r="AT1053" s="4" t="s">
        <v>291</v>
      </c>
      <c r="AU1053" s="4" t="s">
        <v>291</v>
      </c>
      <c r="AV1053" s="4" t="s">
        <v>291</v>
      </c>
      <c r="AW1053" s="4" t="s">
        <v>291</v>
      </c>
      <c r="AX1053" s="4" t="s">
        <v>291</v>
      </c>
      <c r="AY1053" s="4" t="s">
        <v>291</v>
      </c>
      <c r="AZ1053" s="4" t="s">
        <v>291</v>
      </c>
      <c r="BA1053" s="4" t="s">
        <v>291</v>
      </c>
      <c r="BB1053" s="4" t="s">
        <v>291</v>
      </c>
      <c r="BC1053" s="4" t="s">
        <v>291</v>
      </c>
      <c r="BD1053" s="4" t="s">
        <v>291</v>
      </c>
      <c r="BE1053" s="4" t="s">
        <v>291</v>
      </c>
      <c r="BF1053" s="4" t="s">
        <v>291</v>
      </c>
      <c r="BG1053" s="4" t="s">
        <v>291</v>
      </c>
      <c r="BH1053" s="4" t="s">
        <v>291</v>
      </c>
      <c r="BI1053" s="4" t="s">
        <v>291</v>
      </c>
      <c r="BJ1053" s="4" t="s">
        <v>291</v>
      </c>
      <c r="BK1053" s="4" t="s">
        <v>291</v>
      </c>
      <c r="BL1053" s="4" t="s">
        <v>291</v>
      </c>
      <c r="BM1053" s="4" t="s">
        <v>291</v>
      </c>
      <c r="BN1053" s="4" t="s">
        <v>291</v>
      </c>
      <c r="BO1053" s="4" t="s">
        <v>291</v>
      </c>
      <c r="BP1053" s="4" t="s">
        <v>291</v>
      </c>
      <c r="BQ1053" s="4" t="s">
        <v>291</v>
      </c>
      <c r="BR1053" s="4" t="s">
        <v>291</v>
      </c>
      <c r="BS1053" s="4" t="s">
        <v>291</v>
      </c>
      <c r="BT1053" s="4" t="s">
        <v>291</v>
      </c>
      <c r="BU1053" s="4" t="s">
        <v>291</v>
      </c>
      <c r="BV1053" s="4" t="s">
        <v>291</v>
      </c>
      <c r="BW1053" s="4" t="s">
        <v>291</v>
      </c>
    </row>
    <row r="1054" spans="1:75" hidden="1">
      <c r="A1054" s="1" t="s">
        <v>266</v>
      </c>
      <c r="B1054" s="1" t="s">
        <v>101</v>
      </c>
      <c r="C1054" s="1" t="s">
        <v>100</v>
      </c>
      <c r="D1054" s="3" t="s">
        <v>281</v>
      </c>
      <c r="E1054" s="1" t="s">
        <v>257</v>
      </c>
      <c r="F1054" s="4" t="s">
        <v>291</v>
      </c>
      <c r="G1054" s="4" t="s">
        <v>291</v>
      </c>
      <c r="H1054" s="4" t="s">
        <v>291</v>
      </c>
      <c r="I1054" s="4" t="s">
        <v>291</v>
      </c>
      <c r="J1054" s="4" t="s">
        <v>291</v>
      </c>
      <c r="K1054" s="4" t="s">
        <v>291</v>
      </c>
      <c r="L1054" s="4" t="s">
        <v>291</v>
      </c>
      <c r="M1054" s="4" t="s">
        <v>291</v>
      </c>
      <c r="N1054" s="4" t="s">
        <v>291</v>
      </c>
      <c r="O1054" s="4" t="s">
        <v>291</v>
      </c>
      <c r="P1054" s="4" t="s">
        <v>291</v>
      </c>
      <c r="Q1054" s="4" t="s">
        <v>291</v>
      </c>
      <c r="R1054" s="4" t="s">
        <v>291</v>
      </c>
      <c r="S1054" s="4" t="s">
        <v>291</v>
      </c>
      <c r="T1054" s="4" t="s">
        <v>291</v>
      </c>
      <c r="U1054" s="4" t="s">
        <v>291</v>
      </c>
      <c r="V1054" s="4" t="s">
        <v>291</v>
      </c>
      <c r="W1054" s="4" t="s">
        <v>291</v>
      </c>
      <c r="X1054" s="4" t="s">
        <v>291</v>
      </c>
      <c r="Y1054" s="4" t="s">
        <v>291</v>
      </c>
      <c r="Z1054" s="4" t="s">
        <v>291</v>
      </c>
      <c r="AA1054" s="4" t="s">
        <v>291</v>
      </c>
      <c r="AB1054" s="4" t="s">
        <v>291</v>
      </c>
      <c r="AC1054" s="4" t="s">
        <v>291</v>
      </c>
      <c r="AD1054" s="4" t="s">
        <v>291</v>
      </c>
      <c r="AE1054" s="4" t="s">
        <v>291</v>
      </c>
      <c r="AF1054" s="4" t="s">
        <v>291</v>
      </c>
      <c r="AG1054" s="4" t="s">
        <v>291</v>
      </c>
      <c r="AH1054" s="4" t="s">
        <v>291</v>
      </c>
      <c r="AI1054" s="4" t="s">
        <v>291</v>
      </c>
      <c r="AJ1054" s="4" t="s">
        <v>291</v>
      </c>
      <c r="AK1054" s="4">
        <v>2.6916964830712597</v>
      </c>
      <c r="AL1054" s="4">
        <v>2.7486768815023543</v>
      </c>
      <c r="AM1054" s="4">
        <v>3.9500276357195219</v>
      </c>
      <c r="AN1054" s="4">
        <v>2.0302188887224792</v>
      </c>
      <c r="AO1054" s="4">
        <v>-0.93888374849744327</v>
      </c>
      <c r="AP1054" s="4">
        <v>0.22134609194155441</v>
      </c>
      <c r="AQ1054" s="4">
        <v>2.5616765529824725</v>
      </c>
      <c r="AR1054" s="4">
        <v>0.57305645505141278</v>
      </c>
      <c r="AS1054" s="4">
        <v>3.902418733760582</v>
      </c>
      <c r="AT1054" s="4">
        <v>-4.7237208797000996</v>
      </c>
      <c r="AU1054" s="4">
        <v>-8.8907614889979563</v>
      </c>
      <c r="AV1054" s="4">
        <v>-10.141066234800356</v>
      </c>
      <c r="AW1054" s="4">
        <v>-14.22987700667483</v>
      </c>
      <c r="AX1054" s="4">
        <v>-22.527676842111255</v>
      </c>
      <c r="AY1054" s="4">
        <v>-11.531655746444835</v>
      </c>
      <c r="AZ1054" s="4">
        <v>-9.2306921765821119</v>
      </c>
      <c r="BA1054" s="4">
        <v>-2.1488655746025986</v>
      </c>
      <c r="BB1054" s="4">
        <v>-1.0550172927237922</v>
      </c>
      <c r="BC1054" s="4">
        <v>0.70752699217782045</v>
      </c>
      <c r="BD1054" s="4">
        <v>6.9313822909670808</v>
      </c>
      <c r="BE1054" s="4">
        <v>10.310652024863076</v>
      </c>
      <c r="BF1054" s="4">
        <v>6.2774963523477556</v>
      </c>
      <c r="BG1054" s="4">
        <v>10.376214626469093</v>
      </c>
      <c r="BH1054" s="4">
        <v>12.626514468084027</v>
      </c>
      <c r="BI1054" s="4">
        <v>3.8453601331601694</v>
      </c>
      <c r="BJ1054" s="4">
        <v>8.3315077220202483</v>
      </c>
      <c r="BK1054" s="4">
        <v>8.8491744415105202</v>
      </c>
      <c r="BL1054" s="4">
        <v>2.7561901297436187</v>
      </c>
      <c r="BM1054" s="4">
        <v>-14.721459433501005</v>
      </c>
      <c r="BN1054" s="4">
        <v>4.5153021321302056</v>
      </c>
      <c r="BO1054" s="4">
        <v>5.8467931000320217</v>
      </c>
      <c r="BP1054" s="4">
        <v>0.4857660814455711</v>
      </c>
      <c r="BQ1054" s="4">
        <v>0.19973587187758213</v>
      </c>
      <c r="BR1054" s="4">
        <v>-5.6283473071265906</v>
      </c>
      <c r="BS1054" s="4">
        <v>-8.7283648220119474</v>
      </c>
      <c r="BT1054" s="4">
        <v>2.9501679802273584</v>
      </c>
      <c r="BU1054" s="4">
        <v>2.9344562285162468</v>
      </c>
      <c r="BV1054" s="4">
        <v>3.4827069986486769</v>
      </c>
      <c r="BW1054" s="4">
        <v>2.9703170494672859</v>
      </c>
    </row>
    <row r="1055" spans="1:75" hidden="1">
      <c r="A1055" s="1" t="s">
        <v>266</v>
      </c>
      <c r="B1055" s="1" t="s">
        <v>103</v>
      </c>
      <c r="C1055" s="1" t="s">
        <v>102</v>
      </c>
      <c r="D1055" s="3" t="s">
        <v>267</v>
      </c>
      <c r="E1055" s="1" t="s">
        <v>283</v>
      </c>
      <c r="F1055" s="2" t="s">
        <v>291</v>
      </c>
      <c r="G1055" s="2" t="s">
        <v>291</v>
      </c>
      <c r="H1055" s="2" t="s">
        <v>291</v>
      </c>
      <c r="I1055" s="2" t="s">
        <v>291</v>
      </c>
      <c r="J1055" s="2" t="s">
        <v>291</v>
      </c>
      <c r="K1055" s="2" t="s">
        <v>291</v>
      </c>
      <c r="L1055" s="2" t="s">
        <v>291</v>
      </c>
      <c r="M1055" s="2" t="s">
        <v>291</v>
      </c>
      <c r="N1055" s="2" t="s">
        <v>291</v>
      </c>
      <c r="O1055" s="2" t="s">
        <v>291</v>
      </c>
      <c r="P1055" s="2" t="s">
        <v>291</v>
      </c>
      <c r="Q1055" s="2" t="s">
        <v>291</v>
      </c>
      <c r="R1055" s="2" t="s">
        <v>291</v>
      </c>
      <c r="S1055" s="2" t="s">
        <v>291</v>
      </c>
      <c r="T1055" s="2" t="s">
        <v>291</v>
      </c>
      <c r="U1055" s="2" t="s">
        <v>291</v>
      </c>
      <c r="V1055" s="2" t="s">
        <v>291</v>
      </c>
      <c r="W1055" s="2" t="s">
        <v>291</v>
      </c>
      <c r="X1055" s="2" t="s">
        <v>291</v>
      </c>
      <c r="Y1055" s="2" t="s">
        <v>291</v>
      </c>
      <c r="Z1055" s="2" t="s">
        <v>291</v>
      </c>
      <c r="AA1055" s="2" t="s">
        <v>291</v>
      </c>
      <c r="AB1055" s="2" t="s">
        <v>291</v>
      </c>
      <c r="AC1055" s="2" t="s">
        <v>291</v>
      </c>
      <c r="AD1055" s="2" t="s">
        <v>291</v>
      </c>
      <c r="AE1055" s="2" t="s">
        <v>291</v>
      </c>
      <c r="AF1055" s="2" t="s">
        <v>291</v>
      </c>
      <c r="AG1055" s="2" t="s">
        <v>291</v>
      </c>
      <c r="AH1055" s="2" t="s">
        <v>291</v>
      </c>
      <c r="AI1055" s="2" t="s">
        <v>291</v>
      </c>
      <c r="AJ1055" s="2">
        <v>60117.513894371528</v>
      </c>
      <c r="AK1055" s="2">
        <v>62251.897303140475</v>
      </c>
      <c r="AL1055" s="2">
        <v>64462.058837791898</v>
      </c>
      <c r="AM1055" s="2">
        <v>66437.727854683937</v>
      </c>
      <c r="AN1055" s="2">
        <v>64274.485915603218</v>
      </c>
      <c r="AO1055" s="2">
        <v>65969.425988971387</v>
      </c>
      <c r="AP1055" s="2">
        <v>65175.645977608343</v>
      </c>
      <c r="AQ1055" s="2">
        <v>64757.610084106527</v>
      </c>
      <c r="AR1055" s="2">
        <v>70282.331017706121</v>
      </c>
      <c r="AS1055" s="2">
        <v>71665.526884645238</v>
      </c>
      <c r="AT1055" s="2">
        <v>70316.597148839704</v>
      </c>
      <c r="AU1055" s="2">
        <v>69965.014163095489</v>
      </c>
      <c r="AV1055" s="2">
        <v>62198.897590991895</v>
      </c>
      <c r="AW1055" s="2">
        <v>60768.322946399079</v>
      </c>
      <c r="AX1055" s="2">
        <v>57608.370153186326</v>
      </c>
      <c r="AY1055" s="2">
        <v>57089.894821807648</v>
      </c>
      <c r="AZ1055" s="2">
        <v>58060.423033778381</v>
      </c>
      <c r="BA1055" s="2">
        <v>61079.565031534854</v>
      </c>
      <c r="BB1055" s="2">
        <v>63705.98632789086</v>
      </c>
      <c r="BC1055" s="2">
        <v>66445.34373999016</v>
      </c>
      <c r="BD1055" s="2">
        <v>68970.266802109792</v>
      </c>
      <c r="BE1055" s="2">
        <v>71867.018007798397</v>
      </c>
      <c r="BF1055" s="2">
        <v>74741.698728110336</v>
      </c>
      <c r="BG1055" s="2">
        <v>77880.85007469097</v>
      </c>
      <c r="BH1055" s="2">
        <v>83644.032980218093</v>
      </c>
      <c r="BI1055" s="2">
        <v>89499.11528883336</v>
      </c>
      <c r="BJ1055" s="2">
        <v>96211.548935495855</v>
      </c>
      <c r="BK1055" s="2">
        <v>105351.64608436797</v>
      </c>
      <c r="BL1055" s="2">
        <v>114833.29423196109</v>
      </c>
      <c r="BM1055" s="2">
        <v>124134.79106474992</v>
      </c>
      <c r="BN1055" s="2">
        <v>134655.21460748749</v>
      </c>
      <c r="BO1055" s="2">
        <v>145806.01292913355</v>
      </c>
      <c r="BP1055" s="2">
        <v>157732.94478673668</v>
      </c>
      <c r="BQ1055" s="2">
        <v>170392.59093532016</v>
      </c>
      <c r="BR1055" s="2">
        <v>184037.62961742058</v>
      </c>
      <c r="BS1055" s="2">
        <v>198525.07182090389</v>
      </c>
      <c r="BT1055" s="2">
        <v>216418.13654412198</v>
      </c>
      <c r="BU1055" s="2">
        <v>235610.09689285475</v>
      </c>
      <c r="BV1055" s="2">
        <v>247390.60173749752</v>
      </c>
      <c r="BW1055" s="2">
        <v>259760.13182437242</v>
      </c>
    </row>
    <row r="1056" spans="1:75" hidden="1">
      <c r="A1056" s="1" t="s">
        <v>266</v>
      </c>
      <c r="B1056" s="1" t="s">
        <v>103</v>
      </c>
      <c r="C1056" s="1" t="s">
        <v>102</v>
      </c>
      <c r="D1056" s="3" t="s">
        <v>269</v>
      </c>
      <c r="E1056" s="1" t="s">
        <v>284</v>
      </c>
      <c r="F1056" s="2">
        <v>2410.0492252727922</v>
      </c>
      <c r="G1056" s="2">
        <v>2463.11547199796</v>
      </c>
      <c r="H1056" s="2">
        <v>2517.3501706003617</v>
      </c>
      <c r="I1056" s="2">
        <v>2572.7790489178165</v>
      </c>
      <c r="J1056" s="2">
        <v>2629.4284012827088</v>
      </c>
      <c r="K1056" s="2">
        <v>2687.3251009954865</v>
      </c>
      <c r="L1056" s="2">
        <v>2746.4966130728053</v>
      </c>
      <c r="M1056" s="2">
        <v>2806.9710072763769</v>
      </c>
      <c r="N1056" s="2">
        <v>2868.7769714286901</v>
      </c>
      <c r="O1056" s="2">
        <v>2931.9438250219328</v>
      </c>
      <c r="P1056" s="2">
        <v>2996.5015331265622</v>
      </c>
      <c r="Q1056" s="2">
        <v>3066.6186749149388</v>
      </c>
      <c r="R1056" s="2">
        <v>3138.3765345598626</v>
      </c>
      <c r="S1056" s="2">
        <v>3211.81350431487</v>
      </c>
      <c r="T1056" s="2">
        <v>3286.9688747994933</v>
      </c>
      <c r="U1056" s="2">
        <v>3363.882856020728</v>
      </c>
      <c r="V1056" s="2">
        <v>3442.5965988863932</v>
      </c>
      <c r="W1056" s="2">
        <v>3523.1522172218988</v>
      </c>
      <c r="X1056" s="2">
        <v>3605.5928103021988</v>
      </c>
      <c r="Y1056" s="2">
        <v>3689.9624859109822</v>
      </c>
      <c r="Z1056" s="2">
        <v>3776.3063839394431</v>
      </c>
      <c r="AA1056" s="2">
        <v>3935.0212229430563</v>
      </c>
      <c r="AB1056" s="2">
        <v>4100.4067071641966</v>
      </c>
      <c r="AC1056" s="2">
        <v>4272.7431979597313</v>
      </c>
      <c r="AD1056" s="2">
        <v>4452.3228400279995</v>
      </c>
      <c r="AE1056" s="2">
        <v>4639.4500566522966</v>
      </c>
      <c r="AF1056" s="2">
        <v>4834.4420657590135</v>
      </c>
      <c r="AG1056" s="2">
        <v>5037.6294176652409</v>
      </c>
      <c r="AH1056" s="2">
        <v>5249.3565554274364</v>
      </c>
      <c r="AI1056" s="2">
        <v>5469.9823987410509</v>
      </c>
      <c r="AJ1056" s="2">
        <v>5699.8809523809523</v>
      </c>
      <c r="AK1056" s="2">
        <v>5862.6701593819871</v>
      </c>
      <c r="AL1056" s="2">
        <v>6030.108643470986</v>
      </c>
      <c r="AM1056" s="2">
        <v>6202.3291884967002</v>
      </c>
      <c r="AN1056" s="2">
        <v>6379.4683706287406</v>
      </c>
      <c r="AO1056" s="2">
        <v>6561.666666666667</v>
      </c>
      <c r="AP1056" s="2">
        <v>6720.4166666666679</v>
      </c>
      <c r="AQ1056" s="2">
        <v>7045.4761904761917</v>
      </c>
      <c r="AR1056" s="2">
        <v>7249.5833333333348</v>
      </c>
      <c r="AS1056" s="2">
        <v>7559.5238095238101</v>
      </c>
      <c r="AT1056" s="2">
        <v>7877.0238095238101</v>
      </c>
      <c r="AU1056" s="2">
        <v>8255</v>
      </c>
      <c r="AV1056" s="2">
        <v>8271</v>
      </c>
      <c r="AW1056" s="2">
        <v>8259</v>
      </c>
      <c r="AX1056" s="2">
        <v>8378.7000000000007</v>
      </c>
      <c r="AY1056" s="2">
        <v>8449.2000000000007</v>
      </c>
      <c r="AZ1056" s="2">
        <v>8561</v>
      </c>
      <c r="BA1056" s="2">
        <v>8680</v>
      </c>
      <c r="BB1056" s="2">
        <v>8800</v>
      </c>
      <c r="BC1056" s="2">
        <v>8885</v>
      </c>
      <c r="BD1056" s="2">
        <v>8983</v>
      </c>
      <c r="BE1056" s="2">
        <v>9136</v>
      </c>
      <c r="BF1056" s="2">
        <v>9333</v>
      </c>
      <c r="BG1056" s="2">
        <v>9589</v>
      </c>
      <c r="BH1056" s="2">
        <v>9910.6</v>
      </c>
      <c r="BI1056" s="2">
        <v>10196.299999999999</v>
      </c>
      <c r="BJ1056" s="2">
        <v>10467</v>
      </c>
      <c r="BK1056" s="2">
        <v>10735.4</v>
      </c>
      <c r="BL1056" s="2">
        <v>11035.4</v>
      </c>
      <c r="BM1056" s="2">
        <v>11328.1</v>
      </c>
      <c r="BN1056" s="2">
        <v>11628.4</v>
      </c>
      <c r="BO1056" s="2">
        <v>11919.1</v>
      </c>
      <c r="BP1056" s="2">
        <v>12223.8</v>
      </c>
      <c r="BQ1056" s="2">
        <v>12523.3</v>
      </c>
      <c r="BR1056" s="2">
        <v>12818.4</v>
      </c>
      <c r="BS1056" s="2">
        <v>13058.3</v>
      </c>
      <c r="BT1056" s="2">
        <v>13298.4</v>
      </c>
      <c r="BU1056" s="2">
        <v>13520.3</v>
      </c>
      <c r="BV1056" s="2">
        <v>13683.046980194555</v>
      </c>
      <c r="BW1056" s="2">
        <v>13830.654706417523</v>
      </c>
    </row>
    <row r="1057" spans="1:75" hidden="1">
      <c r="A1057" s="1" t="s">
        <v>266</v>
      </c>
      <c r="B1057" s="1" t="s">
        <v>103</v>
      </c>
      <c r="C1057" s="1" t="s">
        <v>102</v>
      </c>
      <c r="D1057" s="3" t="s">
        <v>270</v>
      </c>
      <c r="E1057" s="1" t="s">
        <v>285</v>
      </c>
      <c r="F1057" s="2" t="s">
        <v>291</v>
      </c>
      <c r="G1057" s="2" t="s">
        <v>291</v>
      </c>
      <c r="H1057" s="2" t="s">
        <v>291</v>
      </c>
      <c r="I1057" s="2" t="s">
        <v>291</v>
      </c>
      <c r="J1057" s="2" t="s">
        <v>291</v>
      </c>
      <c r="K1057" s="2" t="s">
        <v>291</v>
      </c>
      <c r="L1057" s="2" t="s">
        <v>291</v>
      </c>
      <c r="M1057" s="2" t="s">
        <v>291</v>
      </c>
      <c r="N1057" s="2" t="s">
        <v>291</v>
      </c>
      <c r="O1057" s="2" t="s">
        <v>291</v>
      </c>
      <c r="P1057" s="2" t="s">
        <v>291</v>
      </c>
      <c r="Q1057" s="2" t="s">
        <v>291</v>
      </c>
      <c r="R1057" s="2" t="s">
        <v>291</v>
      </c>
      <c r="S1057" s="2" t="s">
        <v>291</v>
      </c>
      <c r="T1057" s="2" t="s">
        <v>291</v>
      </c>
      <c r="U1057" s="2" t="s">
        <v>291</v>
      </c>
      <c r="V1057" s="2" t="s">
        <v>291</v>
      </c>
      <c r="W1057" s="2" t="s">
        <v>291</v>
      </c>
      <c r="X1057" s="2" t="s">
        <v>291</v>
      </c>
      <c r="Y1057" s="2" t="s">
        <v>291</v>
      </c>
      <c r="Z1057" s="2" t="s">
        <v>291</v>
      </c>
      <c r="AA1057" s="2" t="s">
        <v>291</v>
      </c>
      <c r="AB1057" s="2" t="s">
        <v>291</v>
      </c>
      <c r="AC1057" s="2" t="s">
        <v>291</v>
      </c>
      <c r="AD1057" s="2" t="s">
        <v>291</v>
      </c>
      <c r="AE1057" s="2" t="s">
        <v>291</v>
      </c>
      <c r="AF1057" s="2" t="s">
        <v>291</v>
      </c>
      <c r="AG1057" s="2" t="s">
        <v>291</v>
      </c>
      <c r="AH1057" s="2" t="s">
        <v>291</v>
      </c>
      <c r="AI1057" s="2" t="s">
        <v>291</v>
      </c>
      <c r="AJ1057" s="2" t="s">
        <v>291</v>
      </c>
      <c r="AK1057" s="2" t="s">
        <v>291</v>
      </c>
      <c r="AL1057" s="2" t="s">
        <v>291</v>
      </c>
      <c r="AM1057" s="2" t="s">
        <v>291</v>
      </c>
      <c r="AN1057" s="2" t="s">
        <v>291</v>
      </c>
      <c r="AO1057" s="2" t="s">
        <v>291</v>
      </c>
      <c r="AP1057" s="2" t="s">
        <v>291</v>
      </c>
      <c r="AQ1057" s="2" t="s">
        <v>291</v>
      </c>
      <c r="AR1057" s="2" t="s">
        <v>291</v>
      </c>
      <c r="AS1057" s="2" t="s">
        <v>291</v>
      </c>
      <c r="AT1057" s="2" t="s">
        <v>291</v>
      </c>
      <c r="AU1057" s="2" t="s">
        <v>291</v>
      </c>
      <c r="AV1057" s="2" t="s">
        <v>291</v>
      </c>
      <c r="AW1057" s="2" t="s">
        <v>291</v>
      </c>
      <c r="AX1057" s="2" t="s">
        <v>291</v>
      </c>
      <c r="AY1057" s="2" t="s">
        <v>291</v>
      </c>
      <c r="AZ1057" s="2" t="s">
        <v>291</v>
      </c>
      <c r="BA1057" s="2" t="s">
        <v>291</v>
      </c>
      <c r="BB1057" s="2" t="s">
        <v>291</v>
      </c>
      <c r="BC1057" s="2" t="s">
        <v>291</v>
      </c>
      <c r="BD1057" s="2" t="s">
        <v>291</v>
      </c>
      <c r="BE1057" s="2" t="s">
        <v>291</v>
      </c>
      <c r="BF1057" s="2" t="s">
        <v>291</v>
      </c>
      <c r="BG1057" s="2" t="s">
        <v>291</v>
      </c>
      <c r="BH1057" s="2" t="s">
        <v>291</v>
      </c>
      <c r="BI1057" s="2" t="s">
        <v>291</v>
      </c>
      <c r="BJ1057" s="2" t="s">
        <v>291</v>
      </c>
      <c r="BK1057" s="2" t="s">
        <v>291</v>
      </c>
      <c r="BL1057" s="2" t="s">
        <v>291</v>
      </c>
      <c r="BM1057" s="2" t="s">
        <v>291</v>
      </c>
      <c r="BN1057" s="2" t="s">
        <v>291</v>
      </c>
      <c r="BO1057" s="2" t="s">
        <v>291</v>
      </c>
      <c r="BP1057" s="2" t="s">
        <v>291</v>
      </c>
      <c r="BQ1057" s="2" t="s">
        <v>291</v>
      </c>
      <c r="BR1057" s="2" t="s">
        <v>291</v>
      </c>
      <c r="BS1057" s="2" t="s">
        <v>291</v>
      </c>
      <c r="BT1057" s="2" t="s">
        <v>291</v>
      </c>
      <c r="BU1057" s="2" t="s">
        <v>291</v>
      </c>
      <c r="BV1057" s="2" t="s">
        <v>291</v>
      </c>
      <c r="BW1057" s="2" t="s">
        <v>291</v>
      </c>
    </row>
    <row r="1058" spans="1:75" hidden="1">
      <c r="A1058" s="1" t="s">
        <v>266</v>
      </c>
      <c r="B1058" s="1" t="s">
        <v>103</v>
      </c>
      <c r="C1058" s="1" t="s">
        <v>102</v>
      </c>
      <c r="D1058" s="3" t="s">
        <v>271</v>
      </c>
      <c r="E1058" s="1" t="s">
        <v>286</v>
      </c>
      <c r="F1058" s="2" t="s">
        <v>291</v>
      </c>
      <c r="G1058" s="2" t="s">
        <v>291</v>
      </c>
      <c r="H1058" s="2" t="s">
        <v>291</v>
      </c>
      <c r="I1058" s="2" t="s">
        <v>291</v>
      </c>
      <c r="J1058" s="2" t="s">
        <v>291</v>
      </c>
      <c r="K1058" s="2" t="s">
        <v>291</v>
      </c>
      <c r="L1058" s="2" t="s">
        <v>291</v>
      </c>
      <c r="M1058" s="2" t="s">
        <v>291</v>
      </c>
      <c r="N1058" s="2" t="s">
        <v>291</v>
      </c>
      <c r="O1058" s="2" t="s">
        <v>291</v>
      </c>
      <c r="P1058" s="2" t="s">
        <v>291</v>
      </c>
      <c r="Q1058" s="2" t="s">
        <v>291</v>
      </c>
      <c r="R1058" s="2" t="s">
        <v>291</v>
      </c>
      <c r="S1058" s="2" t="s">
        <v>291</v>
      </c>
      <c r="T1058" s="2" t="s">
        <v>291</v>
      </c>
      <c r="U1058" s="2" t="s">
        <v>291</v>
      </c>
      <c r="V1058" s="2" t="s">
        <v>291</v>
      </c>
      <c r="W1058" s="2" t="s">
        <v>291</v>
      </c>
      <c r="X1058" s="2" t="s">
        <v>291</v>
      </c>
      <c r="Y1058" s="2" t="s">
        <v>291</v>
      </c>
      <c r="Z1058" s="2" t="s">
        <v>291</v>
      </c>
      <c r="AA1058" s="2" t="s">
        <v>291</v>
      </c>
      <c r="AB1058" s="2" t="s">
        <v>291</v>
      </c>
      <c r="AC1058" s="2" t="s">
        <v>291</v>
      </c>
      <c r="AD1058" s="2" t="s">
        <v>291</v>
      </c>
      <c r="AE1058" s="2" t="s">
        <v>291</v>
      </c>
      <c r="AF1058" s="2" t="s">
        <v>291</v>
      </c>
      <c r="AG1058" s="2" t="s">
        <v>291</v>
      </c>
      <c r="AH1058" s="2" t="s">
        <v>291</v>
      </c>
      <c r="AI1058" s="2" t="s">
        <v>291</v>
      </c>
      <c r="AJ1058" s="2" t="s">
        <v>291</v>
      </c>
      <c r="AK1058" s="2" t="s">
        <v>291</v>
      </c>
      <c r="AL1058" s="2" t="s">
        <v>291</v>
      </c>
      <c r="AM1058" s="2" t="s">
        <v>291</v>
      </c>
      <c r="AN1058" s="2" t="s">
        <v>291</v>
      </c>
      <c r="AO1058" s="2" t="s">
        <v>291</v>
      </c>
      <c r="AP1058" s="2" t="s">
        <v>291</v>
      </c>
      <c r="AQ1058" s="2" t="s">
        <v>291</v>
      </c>
      <c r="AR1058" s="2" t="s">
        <v>291</v>
      </c>
      <c r="AS1058" s="2" t="s">
        <v>291</v>
      </c>
      <c r="AT1058" s="2" t="s">
        <v>291</v>
      </c>
      <c r="AU1058" s="2" t="s">
        <v>291</v>
      </c>
      <c r="AV1058" s="2" t="s">
        <v>291</v>
      </c>
      <c r="AW1058" s="2" t="s">
        <v>291</v>
      </c>
      <c r="AX1058" s="2" t="s">
        <v>291</v>
      </c>
      <c r="AY1058" s="2" t="s">
        <v>291</v>
      </c>
      <c r="AZ1058" s="2" t="s">
        <v>291</v>
      </c>
      <c r="BA1058" s="2" t="s">
        <v>291</v>
      </c>
      <c r="BB1058" s="2" t="s">
        <v>291</v>
      </c>
      <c r="BC1058" s="2" t="s">
        <v>291</v>
      </c>
      <c r="BD1058" s="2" t="s">
        <v>291</v>
      </c>
      <c r="BE1058" s="2" t="s">
        <v>291</v>
      </c>
      <c r="BF1058" s="2" t="s">
        <v>291</v>
      </c>
      <c r="BG1058" s="2" t="s">
        <v>291</v>
      </c>
      <c r="BH1058" s="2" t="s">
        <v>291</v>
      </c>
      <c r="BI1058" s="2" t="s">
        <v>291</v>
      </c>
      <c r="BJ1058" s="2" t="s">
        <v>291</v>
      </c>
      <c r="BK1058" s="2" t="s">
        <v>291</v>
      </c>
      <c r="BL1058" s="2" t="s">
        <v>291</v>
      </c>
      <c r="BM1058" s="2" t="s">
        <v>291</v>
      </c>
      <c r="BN1058" s="2" t="s">
        <v>291</v>
      </c>
      <c r="BO1058" s="2" t="s">
        <v>291</v>
      </c>
      <c r="BP1058" s="2" t="s">
        <v>291</v>
      </c>
      <c r="BQ1058" s="2" t="s">
        <v>291</v>
      </c>
      <c r="BR1058" s="2" t="s">
        <v>291</v>
      </c>
      <c r="BS1058" s="2" t="s">
        <v>291</v>
      </c>
      <c r="BT1058" s="2" t="s">
        <v>291</v>
      </c>
      <c r="BU1058" s="2" t="s">
        <v>291</v>
      </c>
      <c r="BV1058" s="2" t="s">
        <v>291</v>
      </c>
      <c r="BW1058" s="2" t="s">
        <v>291</v>
      </c>
    </row>
    <row r="1059" spans="1:75" hidden="1">
      <c r="A1059" s="1" t="s">
        <v>266</v>
      </c>
      <c r="B1059" s="1" t="s">
        <v>103</v>
      </c>
      <c r="C1059" s="1" t="s">
        <v>102</v>
      </c>
      <c r="D1059" s="3" t="s">
        <v>268</v>
      </c>
      <c r="E1059" s="1" t="s">
        <v>287</v>
      </c>
      <c r="F1059" s="2">
        <v>6292.7969999999996</v>
      </c>
      <c r="G1059" s="2">
        <v>6489.85</v>
      </c>
      <c r="H1059" s="2">
        <v>6681.1959999999999</v>
      </c>
      <c r="I1059" s="2">
        <v>6886.3869999999997</v>
      </c>
      <c r="J1059" s="2">
        <v>7061.4939999999997</v>
      </c>
      <c r="K1059" s="2">
        <v>7232.067</v>
      </c>
      <c r="L1059" s="2">
        <v>7440.7439999999997</v>
      </c>
      <c r="M1059" s="2">
        <v>7694.366</v>
      </c>
      <c r="N1059" s="2">
        <v>7951.857</v>
      </c>
      <c r="O1059" s="2">
        <v>8223.1059999999998</v>
      </c>
      <c r="P1059" s="2">
        <v>8531.0319999999992</v>
      </c>
      <c r="Q1059" s="2">
        <v>8867.7139999999999</v>
      </c>
      <c r="R1059" s="2">
        <v>9209.65</v>
      </c>
      <c r="S1059" s="2">
        <v>9546.5879999999997</v>
      </c>
      <c r="T1059" s="2">
        <v>9877.7549999999992</v>
      </c>
      <c r="U1059" s="2">
        <v>10205.805</v>
      </c>
      <c r="V1059" s="2">
        <v>10529.599</v>
      </c>
      <c r="W1059" s="2">
        <v>10864.03</v>
      </c>
      <c r="X1059" s="2">
        <v>11232.04</v>
      </c>
      <c r="Y1059" s="2">
        <v>11591.49</v>
      </c>
      <c r="Z1059" s="2">
        <v>11940.155000000001</v>
      </c>
      <c r="AA1059" s="2">
        <v>12334.057000000001</v>
      </c>
      <c r="AB1059" s="2">
        <v>12741.848</v>
      </c>
      <c r="AC1059" s="2">
        <v>13147.733</v>
      </c>
      <c r="AD1059" s="2">
        <v>13568.7</v>
      </c>
      <c r="AE1059" s="2">
        <v>13987.696</v>
      </c>
      <c r="AF1059" s="2">
        <v>14404.009</v>
      </c>
      <c r="AG1059" s="2">
        <v>14808.95</v>
      </c>
      <c r="AH1059" s="2">
        <v>15207.112999999999</v>
      </c>
      <c r="AI1059" s="2">
        <v>15605.49</v>
      </c>
      <c r="AJ1059" s="2">
        <v>15994</v>
      </c>
      <c r="AK1059" s="2">
        <v>16400</v>
      </c>
      <c r="AL1059" s="2">
        <v>16830</v>
      </c>
      <c r="AM1059" s="2">
        <v>17171</v>
      </c>
      <c r="AN1059" s="2">
        <v>17729</v>
      </c>
      <c r="AO1059" s="2">
        <v>18215</v>
      </c>
      <c r="AP1059" s="2">
        <v>18718</v>
      </c>
      <c r="AQ1059" s="2">
        <v>19219</v>
      </c>
      <c r="AR1059" s="2">
        <v>19625</v>
      </c>
      <c r="AS1059" s="2">
        <v>20033</v>
      </c>
      <c r="AT1059" s="2">
        <v>20530</v>
      </c>
      <c r="AU1059" s="2">
        <v>21058.825290752957</v>
      </c>
      <c r="AV1059" s="2">
        <v>21609.491428311467</v>
      </c>
      <c r="AW1059" s="2">
        <v>22127.440795349514</v>
      </c>
      <c r="AX1059" s="2">
        <v>22603.656455113029</v>
      </c>
      <c r="AY1059" s="2">
        <v>23067.164204011431</v>
      </c>
      <c r="AZ1059" s="2">
        <v>23523.692001868083</v>
      </c>
      <c r="BA1059" s="2">
        <v>23952.048997318285</v>
      </c>
      <c r="BB1059" s="2">
        <v>24342.161261021844</v>
      </c>
      <c r="BC1059" s="2">
        <v>24701.371741474395</v>
      </c>
      <c r="BD1059" s="2">
        <v>25041.645354752509</v>
      </c>
      <c r="BE1059" s="2">
        <v>25372.199036207447</v>
      </c>
      <c r="BF1059" s="2">
        <v>25696.132764095571</v>
      </c>
      <c r="BG1059" s="2">
        <v>25991.961689114316</v>
      </c>
      <c r="BH1059" s="2">
        <v>26267.91275355887</v>
      </c>
      <c r="BI1059" s="2">
        <v>26539.701847196011</v>
      </c>
      <c r="BJ1059" s="2">
        <v>26810.274949362269</v>
      </c>
      <c r="BK1059" s="2">
        <v>27079.076063957473</v>
      </c>
      <c r="BL1059" s="2">
        <v>27344.834199896512</v>
      </c>
      <c r="BM1059" s="2">
        <v>27605.813369355823</v>
      </c>
      <c r="BN1059" s="2">
        <v>27865.542547582725</v>
      </c>
      <c r="BO1059" s="2">
        <v>28128.402703848555</v>
      </c>
      <c r="BP1059" s="2">
        <v>28393.980841050125</v>
      </c>
      <c r="BQ1059" s="2">
        <v>28661.435965086272</v>
      </c>
      <c r="BR1059" s="2">
        <v>28929.513084759667</v>
      </c>
      <c r="BS1059" s="2">
        <v>29199.737189373838</v>
      </c>
      <c r="BT1059" s="2">
        <v>29473.4072698175</v>
      </c>
      <c r="BU1059" s="2">
        <v>29748.650339228021</v>
      </c>
      <c r="BV1059" s="2">
        <v>30023.498411409102</v>
      </c>
      <c r="BW1059" s="2">
        <v>30295.944500437992</v>
      </c>
    </row>
    <row r="1060" spans="1:75" hidden="1">
      <c r="A1060" s="1" t="s">
        <v>266</v>
      </c>
      <c r="B1060" s="1" t="s">
        <v>103</v>
      </c>
      <c r="C1060" s="1" t="s">
        <v>102</v>
      </c>
      <c r="D1060" s="3" t="s">
        <v>274</v>
      </c>
      <c r="E1060" s="1" t="s">
        <v>288</v>
      </c>
      <c r="F1060" s="2" t="s">
        <v>291</v>
      </c>
      <c r="G1060" s="2" t="s">
        <v>291</v>
      </c>
      <c r="H1060" s="2" t="s">
        <v>291</v>
      </c>
      <c r="I1060" s="2" t="s">
        <v>291</v>
      </c>
      <c r="J1060" s="2" t="s">
        <v>291</v>
      </c>
      <c r="K1060" s="2" t="s">
        <v>291</v>
      </c>
      <c r="L1060" s="2" t="s">
        <v>291</v>
      </c>
      <c r="M1060" s="2" t="s">
        <v>291</v>
      </c>
      <c r="N1060" s="2" t="s">
        <v>291</v>
      </c>
      <c r="O1060" s="2" t="s">
        <v>291</v>
      </c>
      <c r="P1060" s="2" t="s">
        <v>291</v>
      </c>
      <c r="Q1060" s="2" t="s">
        <v>291</v>
      </c>
      <c r="R1060" s="2" t="s">
        <v>291</v>
      </c>
      <c r="S1060" s="2" t="s">
        <v>291</v>
      </c>
      <c r="T1060" s="2" t="s">
        <v>291</v>
      </c>
      <c r="U1060" s="2" t="s">
        <v>291</v>
      </c>
      <c r="V1060" s="2" t="s">
        <v>291</v>
      </c>
      <c r="W1060" s="2" t="s">
        <v>291</v>
      </c>
      <c r="X1060" s="2" t="s">
        <v>291</v>
      </c>
      <c r="Y1060" s="2" t="s">
        <v>291</v>
      </c>
      <c r="Z1060" s="2" t="s">
        <v>291</v>
      </c>
      <c r="AA1060" s="2" t="s">
        <v>291</v>
      </c>
      <c r="AB1060" s="2" t="s">
        <v>291</v>
      </c>
      <c r="AC1060" s="2" t="s">
        <v>291</v>
      </c>
      <c r="AD1060" s="2" t="s">
        <v>291</v>
      </c>
      <c r="AE1060" s="2" t="s">
        <v>291</v>
      </c>
      <c r="AF1060" s="2" t="s">
        <v>291</v>
      </c>
      <c r="AG1060" s="2" t="s">
        <v>291</v>
      </c>
      <c r="AH1060" s="2" t="s">
        <v>291</v>
      </c>
      <c r="AI1060" s="2" t="s">
        <v>291</v>
      </c>
      <c r="AJ1060" s="2">
        <v>10547.152545222767</v>
      </c>
      <c r="AK1060" s="2">
        <v>10618.352322536724</v>
      </c>
      <c r="AL1060" s="2">
        <v>10690.032742210586</v>
      </c>
      <c r="AM1060" s="2">
        <v>10711.738418835343</v>
      </c>
      <c r="AN1060" s="2">
        <v>10075.210375134837</v>
      </c>
      <c r="AO1060" s="2">
        <v>10053.760628240494</v>
      </c>
      <c r="AP1060" s="2">
        <v>9698.1555177791543</v>
      </c>
      <c r="AQ1060" s="2">
        <v>9191.3744839054889</v>
      </c>
      <c r="AR1060" s="2">
        <v>9694.6717881771747</v>
      </c>
      <c r="AS1060" s="2">
        <v>9480.1641863152745</v>
      </c>
      <c r="AT1060" s="2">
        <v>8926.7975886809654</v>
      </c>
      <c r="AU1060" s="2">
        <v>8475.4711281763157</v>
      </c>
      <c r="AV1060" s="2">
        <v>7520.1181950177606</v>
      </c>
      <c r="AW1060" s="2">
        <v>7357.8306025425691</v>
      </c>
      <c r="AX1060" s="2">
        <v>6875.5737946443151</v>
      </c>
      <c r="AY1060" s="2">
        <v>6756.8402714822278</v>
      </c>
      <c r="AZ1060" s="2">
        <v>6781.9674142948707</v>
      </c>
      <c r="BA1060" s="2">
        <v>7036.816247872679</v>
      </c>
      <c r="BB1060" s="2">
        <v>7239.3166281694157</v>
      </c>
      <c r="BC1060" s="2">
        <v>7478.3729589184195</v>
      </c>
      <c r="BD1060" s="2">
        <v>7677.8656130590889</v>
      </c>
      <c r="BE1060" s="2">
        <v>7866.3548607485109</v>
      </c>
      <c r="BF1060" s="2">
        <v>8008.325161053287</v>
      </c>
      <c r="BG1060" s="2">
        <v>8121.8948873387189</v>
      </c>
      <c r="BH1060" s="2">
        <v>8439.8556071497278</v>
      </c>
      <c r="BI1060" s="2">
        <v>8777.6071014812587</v>
      </c>
      <c r="BJ1060" s="2">
        <v>9191.8934685674831</v>
      </c>
      <c r="BK1060" s="2">
        <v>9813.4812009210618</v>
      </c>
      <c r="BL1060" s="2">
        <v>10405.902299142857</v>
      </c>
      <c r="BM1060" s="2">
        <v>10958.129877450758</v>
      </c>
      <c r="BN1060" s="2">
        <v>11579.857470287185</v>
      </c>
      <c r="BO1060" s="2">
        <v>12232.971694937834</v>
      </c>
      <c r="BP1060" s="2">
        <v>12903.756997556953</v>
      </c>
      <c r="BQ1060" s="2">
        <v>13606.045605816371</v>
      </c>
      <c r="BR1060" s="2">
        <v>14357.301193395477</v>
      </c>
      <c r="BS1060" s="2">
        <v>15202.979853495777</v>
      </c>
      <c r="BT1060" s="2">
        <v>16273.998115872737</v>
      </c>
      <c r="BU1060" s="2">
        <v>17426.395634183766</v>
      </c>
      <c r="BV1060" s="2">
        <v>18080.081292973824</v>
      </c>
      <c r="BW1060" s="2">
        <v>18781.477618976482</v>
      </c>
    </row>
    <row r="1061" spans="1:75" hidden="1">
      <c r="A1061" s="1" t="s">
        <v>266</v>
      </c>
      <c r="B1061" s="1" t="s">
        <v>103</v>
      </c>
      <c r="C1061" s="1" t="s">
        <v>102</v>
      </c>
      <c r="D1061" s="3" t="s">
        <v>273</v>
      </c>
      <c r="E1061" s="1" t="s">
        <v>289</v>
      </c>
      <c r="F1061" s="2" t="s">
        <v>291</v>
      </c>
      <c r="G1061" s="2" t="s">
        <v>291</v>
      </c>
      <c r="H1061" s="2" t="s">
        <v>291</v>
      </c>
      <c r="I1061" s="2" t="s">
        <v>291</v>
      </c>
      <c r="J1061" s="2" t="s">
        <v>291</v>
      </c>
      <c r="K1061" s="2" t="s">
        <v>291</v>
      </c>
      <c r="L1061" s="2" t="s">
        <v>291</v>
      </c>
      <c r="M1061" s="2" t="s">
        <v>291</v>
      </c>
      <c r="N1061" s="2" t="s">
        <v>291</v>
      </c>
      <c r="O1061" s="2" t="s">
        <v>291</v>
      </c>
      <c r="P1061" s="2" t="s">
        <v>291</v>
      </c>
      <c r="Q1061" s="2" t="s">
        <v>291</v>
      </c>
      <c r="R1061" s="2" t="s">
        <v>291</v>
      </c>
      <c r="S1061" s="2" t="s">
        <v>291</v>
      </c>
      <c r="T1061" s="2" t="s">
        <v>291</v>
      </c>
      <c r="U1061" s="2" t="s">
        <v>291</v>
      </c>
      <c r="V1061" s="2" t="s">
        <v>291</v>
      </c>
      <c r="W1061" s="2" t="s">
        <v>291</v>
      </c>
      <c r="X1061" s="2" t="s">
        <v>291</v>
      </c>
      <c r="Y1061" s="2" t="s">
        <v>291</v>
      </c>
      <c r="Z1061" s="2" t="s">
        <v>291</v>
      </c>
      <c r="AA1061" s="2" t="s">
        <v>291</v>
      </c>
      <c r="AB1061" s="2" t="s">
        <v>291</v>
      </c>
      <c r="AC1061" s="2" t="s">
        <v>291</v>
      </c>
      <c r="AD1061" s="2" t="s">
        <v>291</v>
      </c>
      <c r="AE1061" s="2" t="s">
        <v>291</v>
      </c>
      <c r="AF1061" s="2" t="s">
        <v>291</v>
      </c>
      <c r="AG1061" s="2" t="s">
        <v>291</v>
      </c>
      <c r="AH1061" s="2" t="s">
        <v>291</v>
      </c>
      <c r="AI1061" s="2" t="s">
        <v>291</v>
      </c>
      <c r="AJ1061" s="2" t="s">
        <v>291</v>
      </c>
      <c r="AK1061" s="2" t="s">
        <v>291</v>
      </c>
      <c r="AL1061" s="2" t="s">
        <v>291</v>
      </c>
      <c r="AM1061" s="2" t="s">
        <v>291</v>
      </c>
      <c r="AN1061" s="2" t="s">
        <v>291</v>
      </c>
      <c r="AO1061" s="2" t="s">
        <v>291</v>
      </c>
      <c r="AP1061" s="2" t="s">
        <v>291</v>
      </c>
      <c r="AQ1061" s="2" t="s">
        <v>291</v>
      </c>
      <c r="AR1061" s="2" t="s">
        <v>291</v>
      </c>
      <c r="AS1061" s="2" t="s">
        <v>291</v>
      </c>
      <c r="AT1061" s="2" t="s">
        <v>291</v>
      </c>
      <c r="AU1061" s="2" t="s">
        <v>291</v>
      </c>
      <c r="AV1061" s="2" t="s">
        <v>291</v>
      </c>
      <c r="AW1061" s="2" t="s">
        <v>291</v>
      </c>
      <c r="AX1061" s="2" t="s">
        <v>291</v>
      </c>
      <c r="AY1061" s="2" t="s">
        <v>291</v>
      </c>
      <c r="AZ1061" s="2" t="s">
        <v>291</v>
      </c>
      <c r="BA1061" s="2" t="s">
        <v>291</v>
      </c>
      <c r="BB1061" s="2" t="s">
        <v>291</v>
      </c>
      <c r="BC1061" s="2" t="s">
        <v>291</v>
      </c>
      <c r="BD1061" s="2" t="s">
        <v>291</v>
      </c>
      <c r="BE1061" s="2" t="s">
        <v>291</v>
      </c>
      <c r="BF1061" s="2" t="s">
        <v>291</v>
      </c>
      <c r="BG1061" s="2" t="s">
        <v>291</v>
      </c>
      <c r="BH1061" s="2" t="s">
        <v>291</v>
      </c>
      <c r="BI1061" s="2" t="s">
        <v>291</v>
      </c>
      <c r="BJ1061" s="2" t="s">
        <v>291</v>
      </c>
      <c r="BK1061" s="2" t="s">
        <v>291</v>
      </c>
      <c r="BL1061" s="2" t="s">
        <v>291</v>
      </c>
      <c r="BM1061" s="2" t="s">
        <v>291</v>
      </c>
      <c r="BN1061" s="2" t="s">
        <v>291</v>
      </c>
      <c r="BO1061" s="2" t="s">
        <v>291</v>
      </c>
      <c r="BP1061" s="2" t="s">
        <v>291</v>
      </c>
      <c r="BQ1061" s="2" t="s">
        <v>291</v>
      </c>
      <c r="BR1061" s="2" t="s">
        <v>291</v>
      </c>
      <c r="BS1061" s="2" t="s">
        <v>291</v>
      </c>
      <c r="BT1061" s="2" t="s">
        <v>291</v>
      </c>
      <c r="BU1061" s="2" t="s">
        <v>291</v>
      </c>
      <c r="BV1061" s="2" t="s">
        <v>291</v>
      </c>
      <c r="BW1061" s="2" t="s">
        <v>291</v>
      </c>
    </row>
    <row r="1062" spans="1:75" hidden="1">
      <c r="A1062" s="1" t="s">
        <v>266</v>
      </c>
      <c r="B1062" s="1" t="s">
        <v>103</v>
      </c>
      <c r="C1062" s="1" t="s">
        <v>102</v>
      </c>
      <c r="D1062" s="3" t="s">
        <v>272</v>
      </c>
      <c r="E1062" s="1" t="s">
        <v>290</v>
      </c>
      <c r="F1062" s="2" t="s">
        <v>291</v>
      </c>
      <c r="G1062" s="2" t="s">
        <v>291</v>
      </c>
      <c r="H1062" s="2" t="s">
        <v>291</v>
      </c>
      <c r="I1062" s="2" t="s">
        <v>291</v>
      </c>
      <c r="J1062" s="2" t="s">
        <v>291</v>
      </c>
      <c r="K1062" s="2" t="s">
        <v>291</v>
      </c>
      <c r="L1062" s="2" t="s">
        <v>291</v>
      </c>
      <c r="M1062" s="2" t="s">
        <v>291</v>
      </c>
      <c r="N1062" s="2" t="s">
        <v>291</v>
      </c>
      <c r="O1062" s="2" t="s">
        <v>291</v>
      </c>
      <c r="P1062" s="2" t="s">
        <v>291</v>
      </c>
      <c r="Q1062" s="2" t="s">
        <v>291</v>
      </c>
      <c r="R1062" s="2" t="s">
        <v>291</v>
      </c>
      <c r="S1062" s="2" t="s">
        <v>291</v>
      </c>
      <c r="T1062" s="2" t="s">
        <v>291</v>
      </c>
      <c r="U1062" s="2" t="s">
        <v>291</v>
      </c>
      <c r="V1062" s="2" t="s">
        <v>291</v>
      </c>
      <c r="W1062" s="2" t="s">
        <v>291</v>
      </c>
      <c r="X1062" s="2" t="s">
        <v>291</v>
      </c>
      <c r="Y1062" s="2" t="s">
        <v>291</v>
      </c>
      <c r="Z1062" s="2" t="s">
        <v>291</v>
      </c>
      <c r="AA1062" s="2" t="s">
        <v>291</v>
      </c>
      <c r="AB1062" s="2" t="s">
        <v>291</v>
      </c>
      <c r="AC1062" s="2" t="s">
        <v>291</v>
      </c>
      <c r="AD1062" s="2" t="s">
        <v>291</v>
      </c>
      <c r="AE1062" s="2" t="s">
        <v>291</v>
      </c>
      <c r="AF1062" s="2" t="s">
        <v>291</v>
      </c>
      <c r="AG1062" s="2" t="s">
        <v>291</v>
      </c>
      <c r="AH1062" s="2" t="s">
        <v>291</v>
      </c>
      <c r="AI1062" s="2" t="s">
        <v>291</v>
      </c>
      <c r="AJ1062" s="2">
        <v>3758.7541512049224</v>
      </c>
      <c r="AK1062" s="2">
        <v>3795.8473965329558</v>
      </c>
      <c r="AL1062" s="2">
        <v>3830.1876908967261</v>
      </c>
      <c r="AM1062" s="2">
        <v>3869.1822173830255</v>
      </c>
      <c r="AN1062" s="2">
        <v>3625.3869883018342</v>
      </c>
      <c r="AO1062" s="2">
        <v>3621.7088108136913</v>
      </c>
      <c r="AP1062" s="2">
        <v>3481.9770262639354</v>
      </c>
      <c r="AQ1062" s="2">
        <v>3369.4578325670705</v>
      </c>
      <c r="AR1062" s="2">
        <v>3581.2652747875727</v>
      </c>
      <c r="AS1062" s="2">
        <v>3577.3736776641163</v>
      </c>
      <c r="AT1062" s="2">
        <v>3425.0656185503999</v>
      </c>
      <c r="AU1062" s="2">
        <v>3322.3607298654738</v>
      </c>
      <c r="AV1062" s="2">
        <v>2878.3138093431762</v>
      </c>
      <c r="AW1062" s="2">
        <v>2746.2879014535952</v>
      </c>
      <c r="AX1062" s="2">
        <v>2548.630584064425</v>
      </c>
      <c r="AY1062" s="2">
        <v>2474.9420568948649</v>
      </c>
      <c r="AZ1062" s="2">
        <v>2468.1679656904043</v>
      </c>
      <c r="BA1062" s="2">
        <v>2550.0768238397236</v>
      </c>
      <c r="BB1062" s="2">
        <v>2617.1047691603612</v>
      </c>
      <c r="BC1062" s="2">
        <v>2689.9454991977755</v>
      </c>
      <c r="BD1062" s="2">
        <v>2754.2226489131367</v>
      </c>
      <c r="BE1062" s="2">
        <v>2832.5104144595598</v>
      </c>
      <c r="BF1062" s="2">
        <v>2908.6749906797127</v>
      </c>
      <c r="BG1062" s="2">
        <v>2996.3436775650612</v>
      </c>
      <c r="BH1062" s="2">
        <v>3184.2664381046302</v>
      </c>
      <c r="BI1062" s="2">
        <v>3372.272823716336</v>
      </c>
      <c r="BJ1062" s="2">
        <v>3588.6073200373662</v>
      </c>
      <c r="BK1062" s="2">
        <v>3890.518488723184</v>
      </c>
      <c r="BL1062" s="2">
        <v>4199.4511062859428</v>
      </c>
      <c r="BM1062" s="2">
        <v>4496.6902225944668</v>
      </c>
      <c r="BN1062" s="2">
        <v>4832.3198580308472</v>
      </c>
      <c r="BO1062" s="2">
        <v>5183.5866566708473</v>
      </c>
      <c r="BP1062" s="2">
        <v>5555.1543008262124</v>
      </c>
      <c r="BQ1062" s="2">
        <v>5945.0123553782405</v>
      </c>
      <c r="BR1062" s="2">
        <v>6361.587527526458</v>
      </c>
      <c r="BS1062" s="2">
        <v>6798.8650217423774</v>
      </c>
      <c r="BT1062" s="2">
        <v>7342.8271988677352</v>
      </c>
      <c r="BU1062" s="2">
        <v>7920.0264282970775</v>
      </c>
      <c r="BV1062" s="2">
        <v>8239.8992398396749</v>
      </c>
      <c r="BW1062" s="2">
        <v>8574.0892422290071</v>
      </c>
    </row>
    <row r="1063" spans="1:75" hidden="1">
      <c r="A1063" s="1" t="s">
        <v>266</v>
      </c>
      <c r="B1063" s="1" t="s">
        <v>103</v>
      </c>
      <c r="C1063" s="1" t="s">
        <v>102</v>
      </c>
      <c r="D1063" s="3" t="s">
        <v>275</v>
      </c>
      <c r="E1063" s="1" t="s">
        <v>251</v>
      </c>
      <c r="F1063" s="4" t="s">
        <v>291</v>
      </c>
      <c r="G1063" s="4" t="s">
        <v>291</v>
      </c>
      <c r="H1063" s="4" t="s">
        <v>291</v>
      </c>
      <c r="I1063" s="4" t="s">
        <v>291</v>
      </c>
      <c r="J1063" s="4" t="s">
        <v>291</v>
      </c>
      <c r="K1063" s="4" t="s">
        <v>291</v>
      </c>
      <c r="L1063" s="4" t="s">
        <v>291</v>
      </c>
      <c r="M1063" s="4" t="s">
        <v>291</v>
      </c>
      <c r="N1063" s="4" t="s">
        <v>291</v>
      </c>
      <c r="O1063" s="4" t="s">
        <v>291</v>
      </c>
      <c r="P1063" s="4" t="s">
        <v>291</v>
      </c>
      <c r="Q1063" s="4" t="s">
        <v>291</v>
      </c>
      <c r="R1063" s="4" t="s">
        <v>291</v>
      </c>
      <c r="S1063" s="4" t="s">
        <v>291</v>
      </c>
      <c r="T1063" s="4" t="s">
        <v>291</v>
      </c>
      <c r="U1063" s="4" t="s">
        <v>291</v>
      </c>
      <c r="V1063" s="4" t="s">
        <v>291</v>
      </c>
      <c r="W1063" s="4" t="s">
        <v>291</v>
      </c>
      <c r="X1063" s="4" t="s">
        <v>291</v>
      </c>
      <c r="Y1063" s="4" t="s">
        <v>291</v>
      </c>
      <c r="Z1063" s="4" t="s">
        <v>291</v>
      </c>
      <c r="AA1063" s="4" t="s">
        <v>291</v>
      </c>
      <c r="AB1063" s="4" t="s">
        <v>291</v>
      </c>
      <c r="AC1063" s="4" t="s">
        <v>291</v>
      </c>
      <c r="AD1063" s="4" t="s">
        <v>291</v>
      </c>
      <c r="AE1063" s="4" t="s">
        <v>291</v>
      </c>
      <c r="AF1063" s="4" t="s">
        <v>291</v>
      </c>
      <c r="AG1063" s="4" t="s">
        <v>291</v>
      </c>
      <c r="AH1063" s="4" t="s">
        <v>291</v>
      </c>
      <c r="AI1063" s="4" t="s">
        <v>291</v>
      </c>
      <c r="AJ1063" s="4" t="s">
        <v>291</v>
      </c>
      <c r="AK1063" s="4">
        <v>3.5503520862807614</v>
      </c>
      <c r="AL1063" s="4">
        <v>3.5503520862807836</v>
      </c>
      <c r="AM1063" s="4">
        <v>3.064855594922089</v>
      </c>
      <c r="AN1063" s="4">
        <v>-3.2560444327841664</v>
      </c>
      <c r="AO1063" s="4">
        <v>2.6370340411492998</v>
      </c>
      <c r="AP1063" s="4">
        <v>-1.2032543855933331</v>
      </c>
      <c r="AQ1063" s="4">
        <v>-0.64139892628826134</v>
      </c>
      <c r="AR1063" s="4">
        <v>8.5313848463897113</v>
      </c>
      <c r="AS1063" s="4">
        <v>1.9680563335195078</v>
      </c>
      <c r="AT1063" s="4">
        <v>-1.8822574736341746</v>
      </c>
      <c r="AU1063" s="4">
        <v>-0.50000000000001155</v>
      </c>
      <c r="AV1063" s="4">
        <v>-11.099999999999987</v>
      </c>
      <c r="AW1063" s="4">
        <v>-2.300000000000002</v>
      </c>
      <c r="AX1063" s="4">
        <v>-5.2000000000000046</v>
      </c>
      <c r="AY1063" s="4">
        <v>-0.9000000000000008</v>
      </c>
      <c r="AZ1063" s="4">
        <v>1.6999999999999904</v>
      </c>
      <c r="BA1063" s="4">
        <v>5.2000000000000046</v>
      </c>
      <c r="BB1063" s="4">
        <v>4.2999999999999927</v>
      </c>
      <c r="BC1063" s="4">
        <v>4.2999999999999927</v>
      </c>
      <c r="BD1063" s="4">
        <v>3.8000000000000034</v>
      </c>
      <c r="BE1063" s="4">
        <v>4.2000000000000037</v>
      </c>
      <c r="BF1063" s="4">
        <v>4.0000000000000036</v>
      </c>
      <c r="BG1063" s="4">
        <v>4.2000000000000037</v>
      </c>
      <c r="BH1063" s="4">
        <v>7.4000000000000066</v>
      </c>
      <c r="BI1063" s="4">
        <v>7.0000000000000062</v>
      </c>
      <c r="BJ1063" s="4">
        <v>7.4999999999999956</v>
      </c>
      <c r="BK1063" s="4">
        <v>9.4999999999999964</v>
      </c>
      <c r="BL1063" s="4">
        <v>9.0000000000000071</v>
      </c>
      <c r="BM1063" s="4">
        <v>8.0999999999999961</v>
      </c>
      <c r="BN1063" s="4">
        <v>8.4750000000000103</v>
      </c>
      <c r="BO1063" s="4">
        <v>8.2810000000000059</v>
      </c>
      <c r="BP1063" s="4">
        <v>8.1800000000000104</v>
      </c>
      <c r="BQ1063" s="4">
        <v>8.0259999999999998</v>
      </c>
      <c r="BR1063" s="4">
        <v>8.007999999999992</v>
      </c>
      <c r="BS1063" s="4">
        <v>7.8719999999999901</v>
      </c>
      <c r="BT1063" s="4">
        <v>9.0130000000000265</v>
      </c>
      <c r="BU1063" s="4">
        <v>8.8680000000000092</v>
      </c>
      <c r="BV1063" s="4">
        <v>5.0000000000000044</v>
      </c>
      <c r="BW1063" s="4">
        <v>5.0000000000000044</v>
      </c>
    </row>
    <row r="1064" spans="1:75" hidden="1">
      <c r="A1064" s="1" t="s">
        <v>266</v>
      </c>
      <c r="B1064" s="1" t="s">
        <v>103</v>
      </c>
      <c r="C1064" s="1" t="s">
        <v>102</v>
      </c>
      <c r="D1064" s="3" t="s">
        <v>276</v>
      </c>
      <c r="E1064" s="1" t="s">
        <v>252</v>
      </c>
      <c r="F1064" s="4" t="s">
        <v>291</v>
      </c>
      <c r="G1064" s="4">
        <v>2.2018739770413243</v>
      </c>
      <c r="H1064" s="4">
        <v>2.2018739770413243</v>
      </c>
      <c r="I1064" s="4">
        <v>2.2018739770413243</v>
      </c>
      <c r="J1064" s="4">
        <v>2.2018739770413021</v>
      </c>
      <c r="K1064" s="4">
        <v>2.2018739770413243</v>
      </c>
      <c r="L1064" s="4">
        <v>2.2018739770413021</v>
      </c>
      <c r="M1064" s="4">
        <v>2.2018739770413243</v>
      </c>
      <c r="N1064" s="4">
        <v>2.2018739770413243</v>
      </c>
      <c r="O1064" s="4">
        <v>2.2018739770413243</v>
      </c>
      <c r="P1064" s="4">
        <v>2.2018739770413687</v>
      </c>
      <c r="Q1064" s="4">
        <v>2.3399668250867256</v>
      </c>
      <c r="R1064" s="4">
        <v>2.3399668250867256</v>
      </c>
      <c r="S1064" s="4">
        <v>2.3399668250867256</v>
      </c>
      <c r="T1064" s="4">
        <v>2.3399668250867256</v>
      </c>
      <c r="U1064" s="4">
        <v>2.3399668250867256</v>
      </c>
      <c r="V1064" s="4">
        <v>2.3399668250867256</v>
      </c>
      <c r="W1064" s="4">
        <v>2.3399668250867256</v>
      </c>
      <c r="X1064" s="4">
        <v>2.3399668250867256</v>
      </c>
      <c r="Y1064" s="4">
        <v>2.3399668250867256</v>
      </c>
      <c r="Z1064" s="4">
        <v>2.3399668250866812</v>
      </c>
      <c r="AA1064" s="4">
        <v>4.2029121280684256</v>
      </c>
      <c r="AB1064" s="4">
        <v>4.2029121280684256</v>
      </c>
      <c r="AC1064" s="4">
        <v>4.2029121280684034</v>
      </c>
      <c r="AD1064" s="4">
        <v>4.2029121280684256</v>
      </c>
      <c r="AE1064" s="4">
        <v>4.2029121280684256</v>
      </c>
      <c r="AF1064" s="4">
        <v>4.2029121280684256</v>
      </c>
      <c r="AG1064" s="4">
        <v>4.2029121280684256</v>
      </c>
      <c r="AH1064" s="4">
        <v>4.2029121280684256</v>
      </c>
      <c r="AI1064" s="4">
        <v>4.2029121280684256</v>
      </c>
      <c r="AJ1064" s="4">
        <v>4.2029121280685366</v>
      </c>
      <c r="AK1064" s="4">
        <v>2.856010649363383</v>
      </c>
      <c r="AL1064" s="4">
        <v>2.856010649363383</v>
      </c>
      <c r="AM1064" s="4">
        <v>2.8560106493634052</v>
      </c>
      <c r="AN1064" s="4">
        <v>2.8560106493634052</v>
      </c>
      <c r="AO1064" s="4">
        <v>2.8560106493634052</v>
      </c>
      <c r="AP1064" s="4">
        <v>2.4193548387096975</v>
      </c>
      <c r="AQ1064" s="4">
        <v>4.8368953880765009</v>
      </c>
      <c r="AR1064" s="4">
        <v>2.896995708154515</v>
      </c>
      <c r="AS1064" s="4">
        <v>4.2752867570385655</v>
      </c>
      <c r="AT1064" s="4">
        <v>4.2000000000000037</v>
      </c>
      <c r="AU1064" s="4">
        <v>4.7984644913627639</v>
      </c>
      <c r="AV1064" s="4">
        <v>0.1938219261053975</v>
      </c>
      <c r="AW1064" s="4">
        <v>-0.14508523757708058</v>
      </c>
      <c r="AX1064" s="4">
        <v>1.4493280058118563</v>
      </c>
      <c r="AY1064" s="4">
        <v>0.84141931325862895</v>
      </c>
      <c r="AZ1064" s="4">
        <v>1.323202196657669</v>
      </c>
      <c r="BA1064" s="4">
        <v>1.3900245298446468</v>
      </c>
      <c r="BB1064" s="4">
        <v>1.3824884792626779</v>
      </c>
      <c r="BC1064" s="4">
        <v>0.9659090909091006</v>
      </c>
      <c r="BD1064" s="4">
        <v>1.1029825548677596</v>
      </c>
      <c r="BE1064" s="4">
        <v>1.7032171880218216</v>
      </c>
      <c r="BF1064" s="4">
        <v>2.1563047285463988</v>
      </c>
      <c r="BG1064" s="4">
        <v>2.7429551055394796</v>
      </c>
      <c r="BH1064" s="4">
        <v>3.3538429450411966</v>
      </c>
      <c r="BI1064" s="4">
        <v>2.8827719815147201</v>
      </c>
      <c r="BJ1064" s="4">
        <v>2.6548846150074024</v>
      </c>
      <c r="BK1064" s="4">
        <v>2.5642495461927872</v>
      </c>
      <c r="BL1064" s="4">
        <v>2.7944929858226164</v>
      </c>
      <c r="BM1064" s="4">
        <v>2.6523732714718085</v>
      </c>
      <c r="BN1064" s="4">
        <v>2.6509299882592874</v>
      </c>
      <c r="BO1064" s="4">
        <v>2.4999140036462419</v>
      </c>
      <c r="BP1064" s="4">
        <v>2.5564010705506179</v>
      </c>
      <c r="BQ1064" s="4">
        <v>2.4501382548798301</v>
      </c>
      <c r="BR1064" s="4">
        <v>2.3564076561289893</v>
      </c>
      <c r="BS1064" s="4">
        <v>1.8715284278849165</v>
      </c>
      <c r="BT1064" s="4">
        <v>1.8386773163428627</v>
      </c>
      <c r="BU1064" s="4">
        <v>1.6686217890873989</v>
      </c>
      <c r="BV1064" s="4">
        <v>1.2037231436769602</v>
      </c>
      <c r="BW1064" s="4">
        <v>1.0787635709840204</v>
      </c>
    </row>
    <row r="1065" spans="1:75" hidden="1">
      <c r="A1065" s="1" t="s">
        <v>266</v>
      </c>
      <c r="B1065" s="1" t="s">
        <v>103</v>
      </c>
      <c r="C1065" s="1" t="s">
        <v>102</v>
      </c>
      <c r="D1065" s="3" t="s">
        <v>277</v>
      </c>
      <c r="E1065" s="1" t="s">
        <v>253</v>
      </c>
      <c r="F1065" s="4" t="s">
        <v>291</v>
      </c>
      <c r="G1065" s="4" t="s">
        <v>291</v>
      </c>
      <c r="H1065" s="4" t="s">
        <v>291</v>
      </c>
      <c r="I1065" s="4" t="s">
        <v>291</v>
      </c>
      <c r="J1065" s="4" t="s">
        <v>291</v>
      </c>
      <c r="K1065" s="4" t="s">
        <v>291</v>
      </c>
      <c r="L1065" s="4" t="s">
        <v>291</v>
      </c>
      <c r="M1065" s="4" t="s">
        <v>291</v>
      </c>
      <c r="N1065" s="4" t="s">
        <v>291</v>
      </c>
      <c r="O1065" s="4" t="s">
        <v>291</v>
      </c>
      <c r="P1065" s="4" t="s">
        <v>291</v>
      </c>
      <c r="Q1065" s="4" t="s">
        <v>291</v>
      </c>
      <c r="R1065" s="4" t="s">
        <v>291</v>
      </c>
      <c r="S1065" s="4" t="s">
        <v>291</v>
      </c>
      <c r="T1065" s="4" t="s">
        <v>291</v>
      </c>
      <c r="U1065" s="4" t="s">
        <v>291</v>
      </c>
      <c r="V1065" s="4" t="s">
        <v>291</v>
      </c>
      <c r="W1065" s="4" t="s">
        <v>291</v>
      </c>
      <c r="X1065" s="4" t="s">
        <v>291</v>
      </c>
      <c r="Y1065" s="4" t="s">
        <v>291</v>
      </c>
      <c r="Z1065" s="4" t="s">
        <v>291</v>
      </c>
      <c r="AA1065" s="4" t="s">
        <v>291</v>
      </c>
      <c r="AB1065" s="4" t="s">
        <v>291</v>
      </c>
      <c r="AC1065" s="4" t="s">
        <v>291</v>
      </c>
      <c r="AD1065" s="4" t="s">
        <v>291</v>
      </c>
      <c r="AE1065" s="4" t="s">
        <v>291</v>
      </c>
      <c r="AF1065" s="4" t="s">
        <v>291</v>
      </c>
      <c r="AG1065" s="4" t="s">
        <v>291</v>
      </c>
      <c r="AH1065" s="4" t="s">
        <v>291</v>
      </c>
      <c r="AI1065" s="4" t="s">
        <v>291</v>
      </c>
      <c r="AJ1065" s="4" t="s">
        <v>291</v>
      </c>
      <c r="AK1065" s="4" t="s">
        <v>291</v>
      </c>
      <c r="AL1065" s="4" t="s">
        <v>291</v>
      </c>
      <c r="AM1065" s="4" t="s">
        <v>291</v>
      </c>
      <c r="AN1065" s="4" t="s">
        <v>291</v>
      </c>
      <c r="AO1065" s="4" t="s">
        <v>291</v>
      </c>
      <c r="AP1065" s="4" t="s">
        <v>291</v>
      </c>
      <c r="AQ1065" s="4" t="s">
        <v>291</v>
      </c>
      <c r="AR1065" s="4" t="s">
        <v>291</v>
      </c>
      <c r="AS1065" s="4" t="s">
        <v>291</v>
      </c>
      <c r="AT1065" s="4" t="s">
        <v>291</v>
      </c>
      <c r="AU1065" s="4" t="s">
        <v>291</v>
      </c>
      <c r="AV1065" s="4" t="s">
        <v>291</v>
      </c>
      <c r="AW1065" s="4" t="s">
        <v>291</v>
      </c>
      <c r="AX1065" s="4" t="s">
        <v>291</v>
      </c>
      <c r="AY1065" s="4" t="s">
        <v>291</v>
      </c>
      <c r="AZ1065" s="4" t="s">
        <v>291</v>
      </c>
      <c r="BA1065" s="4" t="s">
        <v>291</v>
      </c>
      <c r="BB1065" s="4" t="s">
        <v>291</v>
      </c>
      <c r="BC1065" s="4" t="s">
        <v>291</v>
      </c>
      <c r="BD1065" s="4" t="s">
        <v>291</v>
      </c>
      <c r="BE1065" s="4" t="s">
        <v>291</v>
      </c>
      <c r="BF1065" s="4" t="s">
        <v>291</v>
      </c>
      <c r="BG1065" s="4" t="s">
        <v>291</v>
      </c>
      <c r="BH1065" s="4" t="s">
        <v>291</v>
      </c>
      <c r="BI1065" s="4" t="s">
        <v>291</v>
      </c>
      <c r="BJ1065" s="4" t="s">
        <v>291</v>
      </c>
      <c r="BK1065" s="4" t="s">
        <v>291</v>
      </c>
      <c r="BL1065" s="4" t="s">
        <v>291</v>
      </c>
      <c r="BM1065" s="4" t="s">
        <v>291</v>
      </c>
      <c r="BN1065" s="4" t="s">
        <v>291</v>
      </c>
      <c r="BO1065" s="4" t="s">
        <v>291</v>
      </c>
      <c r="BP1065" s="4" t="s">
        <v>291</v>
      </c>
      <c r="BQ1065" s="4" t="s">
        <v>291</v>
      </c>
      <c r="BR1065" s="4" t="s">
        <v>291</v>
      </c>
      <c r="BS1065" s="4" t="s">
        <v>291</v>
      </c>
      <c r="BT1065" s="4" t="s">
        <v>291</v>
      </c>
      <c r="BU1065" s="4" t="s">
        <v>291</v>
      </c>
      <c r="BV1065" s="4" t="s">
        <v>291</v>
      </c>
      <c r="BW1065" s="4" t="s">
        <v>291</v>
      </c>
    </row>
    <row r="1066" spans="1:75" hidden="1">
      <c r="A1066" s="1" t="s">
        <v>266</v>
      </c>
      <c r="B1066" s="1" t="s">
        <v>103</v>
      </c>
      <c r="C1066" s="1" t="s">
        <v>102</v>
      </c>
      <c r="D1066" s="3" t="s">
        <v>278</v>
      </c>
      <c r="E1066" s="1" t="s">
        <v>254</v>
      </c>
      <c r="F1066" s="4" t="s">
        <v>291</v>
      </c>
      <c r="G1066" s="4">
        <v>3.1314056372706789</v>
      </c>
      <c r="H1066" s="4">
        <v>2.9483886376418411</v>
      </c>
      <c r="I1066" s="4">
        <v>3.0711716884222584</v>
      </c>
      <c r="J1066" s="4">
        <v>2.5427992937370414</v>
      </c>
      <c r="K1066" s="4">
        <v>2.415536995429024</v>
      </c>
      <c r="L1066" s="4">
        <v>2.8854406354365869</v>
      </c>
      <c r="M1066" s="4">
        <v>3.40855699376299</v>
      </c>
      <c r="N1066" s="4">
        <v>3.3464875468622202</v>
      </c>
      <c r="O1066" s="4">
        <v>3.4111403160293152</v>
      </c>
      <c r="P1066" s="4">
        <v>3.7446434473786372</v>
      </c>
      <c r="Q1066" s="4">
        <v>3.9465565244626966</v>
      </c>
      <c r="R1066" s="4">
        <v>3.8559655848170005</v>
      </c>
      <c r="S1066" s="4">
        <v>3.6585320831953538</v>
      </c>
      <c r="T1066" s="4">
        <v>3.4689566576037389</v>
      </c>
      <c r="U1066" s="4">
        <v>3.3210987719375584</v>
      </c>
      <c r="V1066" s="4">
        <v>3.172645371923144</v>
      </c>
      <c r="W1066" s="4">
        <v>3.1761038573263844</v>
      </c>
      <c r="X1066" s="4">
        <v>3.3874170082372812</v>
      </c>
      <c r="Y1066" s="4">
        <v>3.2002200846863005</v>
      </c>
      <c r="Z1066" s="4">
        <v>3.0079394452309449</v>
      </c>
      <c r="AA1066" s="4">
        <v>3.2989688994824684</v>
      </c>
      <c r="AB1066" s="4">
        <v>3.3062195188493071</v>
      </c>
      <c r="AC1066" s="4">
        <v>3.1854484530030591</v>
      </c>
      <c r="AD1066" s="4">
        <v>3.2018219414708282</v>
      </c>
      <c r="AE1066" s="4">
        <v>3.0879597898103572</v>
      </c>
      <c r="AF1066" s="4">
        <v>2.9762800106607923</v>
      </c>
      <c r="AG1066" s="4">
        <v>2.8113076019322225</v>
      </c>
      <c r="AH1066" s="4">
        <v>2.6886646251084612</v>
      </c>
      <c r="AI1066" s="4">
        <v>2.6196754111053266</v>
      </c>
      <c r="AJ1066" s="4">
        <v>2.4895725799061852</v>
      </c>
      <c r="AK1066" s="4">
        <v>2.5384519194697974</v>
      </c>
      <c r="AL1066" s="4">
        <v>2.6219512195121863</v>
      </c>
      <c r="AM1066" s="4">
        <v>2.026143790849666</v>
      </c>
      <c r="AN1066" s="4">
        <v>3.2496651330732096</v>
      </c>
      <c r="AO1066" s="4">
        <v>2.7412713633030661</v>
      </c>
      <c r="AP1066" s="4">
        <v>2.7614603348888211</v>
      </c>
      <c r="AQ1066" s="4">
        <v>2.6765680094027244</v>
      </c>
      <c r="AR1066" s="4">
        <v>2.1124928456215164</v>
      </c>
      <c r="AS1066" s="4">
        <v>2.0789808917197394</v>
      </c>
      <c r="AT1066" s="4">
        <v>2.4809065042679546</v>
      </c>
      <c r="AU1066" s="4">
        <v>2.5758660046417692</v>
      </c>
      <c r="AV1066" s="4">
        <v>2.6148948479111533</v>
      </c>
      <c r="AW1066" s="4">
        <v>2.3968605126887033</v>
      </c>
      <c r="AX1066" s="4">
        <v>2.1521497409840551</v>
      </c>
      <c r="AY1066" s="4">
        <v>2.0505874782641875</v>
      </c>
      <c r="AZ1066" s="4">
        <v>1.9791240649219555</v>
      </c>
      <c r="BA1066" s="4">
        <v>1.8209598876578692</v>
      </c>
      <c r="BB1066" s="4">
        <v>1.6287218840744577</v>
      </c>
      <c r="BC1066" s="4">
        <v>1.4756720925505507</v>
      </c>
      <c r="BD1066" s="4">
        <v>1.3775494609750139</v>
      </c>
      <c r="BE1066" s="4">
        <v>1.3200158247277605</v>
      </c>
      <c r="BF1066" s="4">
        <v>1.2767270484748128</v>
      </c>
      <c r="BG1066" s="4">
        <v>1.1512585482594373</v>
      </c>
      <c r="BH1066" s="4">
        <v>1.0616784825445702</v>
      </c>
      <c r="BI1066" s="4">
        <v>1.0346809668016599</v>
      </c>
      <c r="BJ1066" s="4">
        <v>1.0195031719802294</v>
      </c>
      <c r="BK1066" s="4">
        <v>1.0026048412517197</v>
      </c>
      <c r="BL1066" s="4">
        <v>0.98141507971449826</v>
      </c>
      <c r="BM1066" s="4">
        <v>0.95440026277540113</v>
      </c>
      <c r="BN1066" s="4">
        <v>0.94084957668814084</v>
      </c>
      <c r="BO1066" s="4">
        <v>0.94331612534359621</v>
      </c>
      <c r="BP1066" s="4">
        <v>0.94416359150473195</v>
      </c>
      <c r="BQ1066" s="4">
        <v>0.94194303198753548</v>
      </c>
      <c r="BR1066" s="4">
        <v>0.9353234080802908</v>
      </c>
      <c r="BS1066" s="4">
        <v>0.93407761071695461</v>
      </c>
      <c r="BT1066" s="4">
        <v>0.93723473834297355</v>
      </c>
      <c r="BU1066" s="4">
        <v>0.93386918889553083</v>
      </c>
      <c r="BV1066" s="4">
        <v>0.92390098053845016</v>
      </c>
      <c r="BW1066" s="4">
        <v>0.90744284791728358</v>
      </c>
    </row>
    <row r="1067" spans="1:75" hidden="1">
      <c r="A1067" s="1" t="s">
        <v>266</v>
      </c>
      <c r="B1067" s="1" t="s">
        <v>103</v>
      </c>
      <c r="C1067" s="1" t="s">
        <v>102</v>
      </c>
      <c r="D1067" s="3" t="s">
        <v>279</v>
      </c>
      <c r="E1067" s="1" t="s">
        <v>255</v>
      </c>
      <c r="F1067" s="4" t="s">
        <v>291</v>
      </c>
      <c r="G1067" s="4" t="s">
        <v>291</v>
      </c>
      <c r="H1067" s="4" t="s">
        <v>291</v>
      </c>
      <c r="I1067" s="4" t="s">
        <v>291</v>
      </c>
      <c r="J1067" s="4" t="s">
        <v>291</v>
      </c>
      <c r="K1067" s="4" t="s">
        <v>291</v>
      </c>
      <c r="L1067" s="4" t="s">
        <v>291</v>
      </c>
      <c r="M1067" s="4" t="s">
        <v>291</v>
      </c>
      <c r="N1067" s="4" t="s">
        <v>291</v>
      </c>
      <c r="O1067" s="4" t="s">
        <v>291</v>
      </c>
      <c r="P1067" s="4" t="s">
        <v>291</v>
      </c>
      <c r="Q1067" s="4" t="s">
        <v>291</v>
      </c>
      <c r="R1067" s="4" t="s">
        <v>291</v>
      </c>
      <c r="S1067" s="4" t="s">
        <v>291</v>
      </c>
      <c r="T1067" s="4" t="s">
        <v>291</v>
      </c>
      <c r="U1067" s="4" t="s">
        <v>291</v>
      </c>
      <c r="V1067" s="4" t="s">
        <v>291</v>
      </c>
      <c r="W1067" s="4" t="s">
        <v>291</v>
      </c>
      <c r="X1067" s="4" t="s">
        <v>291</v>
      </c>
      <c r="Y1067" s="4" t="s">
        <v>291</v>
      </c>
      <c r="Z1067" s="4" t="s">
        <v>291</v>
      </c>
      <c r="AA1067" s="4" t="s">
        <v>291</v>
      </c>
      <c r="AB1067" s="4" t="s">
        <v>291</v>
      </c>
      <c r="AC1067" s="4" t="s">
        <v>291</v>
      </c>
      <c r="AD1067" s="4" t="s">
        <v>291</v>
      </c>
      <c r="AE1067" s="4" t="s">
        <v>291</v>
      </c>
      <c r="AF1067" s="4" t="s">
        <v>291</v>
      </c>
      <c r="AG1067" s="4" t="s">
        <v>291</v>
      </c>
      <c r="AH1067" s="4" t="s">
        <v>291</v>
      </c>
      <c r="AI1067" s="4" t="s">
        <v>291</v>
      </c>
      <c r="AJ1067" s="4" t="s">
        <v>291</v>
      </c>
      <c r="AK1067" s="4">
        <v>0.67506160557246897</v>
      </c>
      <c r="AL1067" s="4">
        <v>0.67506160557249117</v>
      </c>
      <c r="AM1067" s="4">
        <v>0.20304593211439848</v>
      </c>
      <c r="AN1067" s="4">
        <v>-5.9423411850801795</v>
      </c>
      <c r="AO1067" s="4">
        <v>-0.21289626812437401</v>
      </c>
      <c r="AP1067" s="4">
        <v>-3.5370357780596495</v>
      </c>
      <c r="AQ1067" s="4">
        <v>-5.2255403921354855</v>
      </c>
      <c r="AR1067" s="4">
        <v>5.4757567016008313</v>
      </c>
      <c r="AS1067" s="4">
        <v>-2.2126339761547764</v>
      </c>
      <c r="AT1067" s="4">
        <v>-5.8370993029118745</v>
      </c>
      <c r="AU1067" s="4">
        <v>-5.0558608058608119</v>
      </c>
      <c r="AV1067" s="4">
        <v>-11.271974368274684</v>
      </c>
      <c r="AW1067" s="4">
        <v>-2.1580457682528142</v>
      </c>
      <c r="AX1067" s="4">
        <v>-6.5543342045902282</v>
      </c>
      <c r="AY1067" s="4">
        <v>-1.7268889362306528</v>
      </c>
      <c r="AZ1067" s="4">
        <v>0.3718771171592028</v>
      </c>
      <c r="BA1067" s="4">
        <v>3.7577419354838826</v>
      </c>
      <c r="BB1067" s="4">
        <v>2.8777272727272596</v>
      </c>
      <c r="BC1067" s="4">
        <v>3.3021947101856908</v>
      </c>
      <c r="BD1067" s="4">
        <v>2.6675943448736472</v>
      </c>
      <c r="BE1067" s="4">
        <v>2.4549693520140137</v>
      </c>
      <c r="BF1067" s="4">
        <v>1.8047787420979455</v>
      </c>
      <c r="BG1067" s="4">
        <v>1.4181457920533935</v>
      </c>
      <c r="BH1067" s="4">
        <v>3.9148588380118365</v>
      </c>
      <c r="BI1067" s="4">
        <v>4.0018634210449155</v>
      </c>
      <c r="BJ1067" s="4">
        <v>4.7198098786662923</v>
      </c>
      <c r="BK1067" s="4">
        <v>6.7623470015090392</v>
      </c>
      <c r="BL1067" s="4">
        <v>6.036808815267225</v>
      </c>
      <c r="BM1067" s="4">
        <v>5.3068687599862274</v>
      </c>
      <c r="BN1067" s="4">
        <v>5.6736651215988587</v>
      </c>
      <c r="BO1067" s="4">
        <v>5.6400886308530129</v>
      </c>
      <c r="BP1067" s="4">
        <v>5.4834207038727989</v>
      </c>
      <c r="BQ1067" s="4">
        <v>5.442512660401011</v>
      </c>
      <c r="BR1067" s="4">
        <v>5.5214836797103928</v>
      </c>
      <c r="BS1067" s="4">
        <v>5.8902341652435464</v>
      </c>
      <c r="BT1067" s="4">
        <v>7.0447916967455004</v>
      </c>
      <c r="BU1067" s="4">
        <v>7.0812194403970574</v>
      </c>
      <c r="BV1067" s="4">
        <v>3.751123712053106</v>
      </c>
      <c r="BW1067" s="4">
        <v>3.8793870151193843</v>
      </c>
    </row>
    <row r="1068" spans="1:75" hidden="1">
      <c r="A1068" s="1" t="s">
        <v>266</v>
      </c>
      <c r="B1068" s="1" t="s">
        <v>103</v>
      </c>
      <c r="C1068" s="1" t="s">
        <v>102</v>
      </c>
      <c r="D1068" s="3" t="s">
        <v>280</v>
      </c>
      <c r="E1068" s="1" t="s">
        <v>256</v>
      </c>
      <c r="F1068" s="4" t="s">
        <v>291</v>
      </c>
      <c r="G1068" s="4" t="s">
        <v>291</v>
      </c>
      <c r="H1068" s="4" t="s">
        <v>291</v>
      </c>
      <c r="I1068" s="4" t="s">
        <v>291</v>
      </c>
      <c r="J1068" s="4" t="s">
        <v>291</v>
      </c>
      <c r="K1068" s="4" t="s">
        <v>291</v>
      </c>
      <c r="L1068" s="4" t="s">
        <v>291</v>
      </c>
      <c r="M1068" s="4" t="s">
        <v>291</v>
      </c>
      <c r="N1068" s="4" t="s">
        <v>291</v>
      </c>
      <c r="O1068" s="4" t="s">
        <v>291</v>
      </c>
      <c r="P1068" s="4" t="s">
        <v>291</v>
      </c>
      <c r="Q1068" s="4" t="s">
        <v>291</v>
      </c>
      <c r="R1068" s="4" t="s">
        <v>291</v>
      </c>
      <c r="S1068" s="4" t="s">
        <v>291</v>
      </c>
      <c r="T1068" s="4" t="s">
        <v>291</v>
      </c>
      <c r="U1068" s="4" t="s">
        <v>291</v>
      </c>
      <c r="V1068" s="4" t="s">
        <v>291</v>
      </c>
      <c r="W1068" s="4" t="s">
        <v>291</v>
      </c>
      <c r="X1068" s="4" t="s">
        <v>291</v>
      </c>
      <c r="Y1068" s="4" t="s">
        <v>291</v>
      </c>
      <c r="Z1068" s="4" t="s">
        <v>291</v>
      </c>
      <c r="AA1068" s="4" t="s">
        <v>291</v>
      </c>
      <c r="AB1068" s="4" t="s">
        <v>291</v>
      </c>
      <c r="AC1068" s="4" t="s">
        <v>291</v>
      </c>
      <c r="AD1068" s="4" t="s">
        <v>291</v>
      </c>
      <c r="AE1068" s="4" t="s">
        <v>291</v>
      </c>
      <c r="AF1068" s="4" t="s">
        <v>291</v>
      </c>
      <c r="AG1068" s="4" t="s">
        <v>291</v>
      </c>
      <c r="AH1068" s="4" t="s">
        <v>291</v>
      </c>
      <c r="AI1068" s="4" t="s">
        <v>291</v>
      </c>
      <c r="AJ1068" s="4" t="s">
        <v>291</v>
      </c>
      <c r="AK1068" s="4" t="s">
        <v>291</v>
      </c>
      <c r="AL1068" s="4" t="s">
        <v>291</v>
      </c>
      <c r="AM1068" s="4" t="s">
        <v>291</v>
      </c>
      <c r="AN1068" s="4" t="s">
        <v>291</v>
      </c>
      <c r="AO1068" s="4" t="s">
        <v>291</v>
      </c>
      <c r="AP1068" s="4" t="s">
        <v>291</v>
      </c>
      <c r="AQ1068" s="4" t="s">
        <v>291</v>
      </c>
      <c r="AR1068" s="4" t="s">
        <v>291</v>
      </c>
      <c r="AS1068" s="4" t="s">
        <v>291</v>
      </c>
      <c r="AT1068" s="4" t="s">
        <v>291</v>
      </c>
      <c r="AU1068" s="4" t="s">
        <v>291</v>
      </c>
      <c r="AV1068" s="4" t="s">
        <v>291</v>
      </c>
      <c r="AW1068" s="4" t="s">
        <v>291</v>
      </c>
      <c r="AX1068" s="4" t="s">
        <v>291</v>
      </c>
      <c r="AY1068" s="4" t="s">
        <v>291</v>
      </c>
      <c r="AZ1068" s="4" t="s">
        <v>291</v>
      </c>
      <c r="BA1068" s="4" t="s">
        <v>291</v>
      </c>
      <c r="BB1068" s="4" t="s">
        <v>291</v>
      </c>
      <c r="BC1068" s="4" t="s">
        <v>291</v>
      </c>
      <c r="BD1068" s="4" t="s">
        <v>291</v>
      </c>
      <c r="BE1068" s="4" t="s">
        <v>291</v>
      </c>
      <c r="BF1068" s="4" t="s">
        <v>291</v>
      </c>
      <c r="BG1068" s="4" t="s">
        <v>291</v>
      </c>
      <c r="BH1068" s="4" t="s">
        <v>291</v>
      </c>
      <c r="BI1068" s="4" t="s">
        <v>291</v>
      </c>
      <c r="BJ1068" s="4" t="s">
        <v>291</v>
      </c>
      <c r="BK1068" s="4" t="s">
        <v>291</v>
      </c>
      <c r="BL1068" s="4" t="s">
        <v>291</v>
      </c>
      <c r="BM1068" s="4" t="s">
        <v>291</v>
      </c>
      <c r="BN1068" s="4" t="s">
        <v>291</v>
      </c>
      <c r="BO1068" s="4" t="s">
        <v>291</v>
      </c>
      <c r="BP1068" s="4" t="s">
        <v>291</v>
      </c>
      <c r="BQ1068" s="4" t="s">
        <v>291</v>
      </c>
      <c r="BR1068" s="4" t="s">
        <v>291</v>
      </c>
      <c r="BS1068" s="4" t="s">
        <v>291</v>
      </c>
      <c r="BT1068" s="4" t="s">
        <v>291</v>
      </c>
      <c r="BU1068" s="4" t="s">
        <v>291</v>
      </c>
      <c r="BV1068" s="4" t="s">
        <v>291</v>
      </c>
      <c r="BW1068" s="4" t="s">
        <v>291</v>
      </c>
    </row>
    <row r="1069" spans="1:75" hidden="1">
      <c r="A1069" s="1" t="s">
        <v>266</v>
      </c>
      <c r="B1069" s="1" t="s">
        <v>103</v>
      </c>
      <c r="C1069" s="1" t="s">
        <v>102</v>
      </c>
      <c r="D1069" s="3" t="s">
        <v>281</v>
      </c>
      <c r="E1069" s="1" t="s">
        <v>257</v>
      </c>
      <c r="F1069" s="4" t="s">
        <v>291</v>
      </c>
      <c r="G1069" s="4" t="s">
        <v>291</v>
      </c>
      <c r="H1069" s="4" t="s">
        <v>291</v>
      </c>
      <c r="I1069" s="4" t="s">
        <v>291</v>
      </c>
      <c r="J1069" s="4" t="s">
        <v>291</v>
      </c>
      <c r="K1069" s="4" t="s">
        <v>291</v>
      </c>
      <c r="L1069" s="4" t="s">
        <v>291</v>
      </c>
      <c r="M1069" s="4" t="s">
        <v>291</v>
      </c>
      <c r="N1069" s="4" t="s">
        <v>291</v>
      </c>
      <c r="O1069" s="4" t="s">
        <v>291</v>
      </c>
      <c r="P1069" s="4" t="s">
        <v>291</v>
      </c>
      <c r="Q1069" s="4" t="s">
        <v>291</v>
      </c>
      <c r="R1069" s="4" t="s">
        <v>291</v>
      </c>
      <c r="S1069" s="4" t="s">
        <v>291</v>
      </c>
      <c r="T1069" s="4" t="s">
        <v>291</v>
      </c>
      <c r="U1069" s="4" t="s">
        <v>291</v>
      </c>
      <c r="V1069" s="4" t="s">
        <v>291</v>
      </c>
      <c r="W1069" s="4" t="s">
        <v>291</v>
      </c>
      <c r="X1069" s="4" t="s">
        <v>291</v>
      </c>
      <c r="Y1069" s="4" t="s">
        <v>291</v>
      </c>
      <c r="Z1069" s="4" t="s">
        <v>291</v>
      </c>
      <c r="AA1069" s="4" t="s">
        <v>291</v>
      </c>
      <c r="AB1069" s="4" t="s">
        <v>291</v>
      </c>
      <c r="AC1069" s="4" t="s">
        <v>291</v>
      </c>
      <c r="AD1069" s="4" t="s">
        <v>291</v>
      </c>
      <c r="AE1069" s="4" t="s">
        <v>291</v>
      </c>
      <c r="AF1069" s="4" t="s">
        <v>291</v>
      </c>
      <c r="AG1069" s="4" t="s">
        <v>291</v>
      </c>
      <c r="AH1069" s="4" t="s">
        <v>291</v>
      </c>
      <c r="AI1069" s="4" t="s">
        <v>291</v>
      </c>
      <c r="AJ1069" s="4" t="s">
        <v>291</v>
      </c>
      <c r="AK1069" s="4">
        <v>0.98684946755942526</v>
      </c>
      <c r="AL1069" s="4">
        <v>0.90468058318509126</v>
      </c>
      <c r="AM1069" s="4">
        <v>1.018083959148508</v>
      </c>
      <c r="AN1069" s="4">
        <v>-6.3009497972438933</v>
      </c>
      <c r="AO1069" s="4">
        <v>-0.10145613420060595</v>
      </c>
      <c r="AP1069" s="4">
        <v>-3.8581728087179412</v>
      </c>
      <c r="AQ1069" s="4">
        <v>-3.2314743276062208</v>
      </c>
      <c r="AR1069" s="4">
        <v>6.2860986172109001</v>
      </c>
      <c r="AS1069" s="4">
        <v>-0.10866542478308316</v>
      </c>
      <c r="AT1069" s="4">
        <v>-4.2575384300688413</v>
      </c>
      <c r="AU1069" s="4">
        <v>-2.9986254315440997</v>
      </c>
      <c r="AV1069" s="4">
        <v>-13.365403597828983</v>
      </c>
      <c r="AW1069" s="4">
        <v>-4.5869184750119256</v>
      </c>
      <c r="AX1069" s="4">
        <v>-7.1972540564501974</v>
      </c>
      <c r="AY1069" s="4">
        <v>-2.8912988657636474</v>
      </c>
      <c r="AZ1069" s="4">
        <v>-0.27370706257907607</v>
      </c>
      <c r="BA1069" s="4">
        <v>3.3186095633652712</v>
      </c>
      <c r="BB1069" s="4">
        <v>2.6284676874836599</v>
      </c>
      <c r="BC1069" s="4">
        <v>2.7832561728426075</v>
      </c>
      <c r="BD1069" s="4">
        <v>2.3895335327251077</v>
      </c>
      <c r="BE1069" s="4">
        <v>2.8424632110739978</v>
      </c>
      <c r="BF1069" s="4">
        <v>2.6889424953688845</v>
      </c>
      <c r="BG1069" s="4">
        <v>3.0140420351626229</v>
      </c>
      <c r="BH1069" s="4">
        <v>6.2717358474807083</v>
      </c>
      <c r="BI1069" s="4">
        <v>5.9042290984800072</v>
      </c>
      <c r="BJ1069" s="4">
        <v>6.4150947337239028</v>
      </c>
      <c r="BK1069" s="4">
        <v>8.4130455567000837</v>
      </c>
      <c r="BL1069" s="4">
        <v>7.94065414309717</v>
      </c>
      <c r="BM1069" s="4">
        <v>7.0780468395881924</v>
      </c>
      <c r="BN1069" s="4">
        <v>7.4639261061379525</v>
      </c>
      <c r="BO1069" s="4">
        <v>7.2691131580668866</v>
      </c>
      <c r="BP1069" s="4">
        <v>7.1681572773012014</v>
      </c>
      <c r="BQ1069" s="4">
        <v>7.0179518594838175</v>
      </c>
      <c r="BR1069" s="4">
        <v>7.0071371974754104</v>
      </c>
      <c r="BS1069" s="4">
        <v>6.8737165420396984</v>
      </c>
      <c r="BT1069" s="4">
        <v>8.0007791798454306</v>
      </c>
      <c r="BU1069" s="4">
        <v>7.8607219507813797</v>
      </c>
      <c r="BV1069" s="4">
        <v>4.0387846484922996</v>
      </c>
      <c r="BW1069" s="4">
        <v>4.0557535069547068</v>
      </c>
    </row>
    <row r="1070" spans="1:75" hidden="1">
      <c r="A1070" s="1" t="s">
        <v>248</v>
      </c>
      <c r="B1070" s="1" t="s">
        <v>137</v>
      </c>
      <c r="C1070" s="1" t="s">
        <v>136</v>
      </c>
      <c r="D1070" s="3" t="s">
        <v>267</v>
      </c>
      <c r="E1070" s="1" t="s">
        <v>283</v>
      </c>
      <c r="F1070" s="2">
        <v>163376.09975499607</v>
      </c>
      <c r="G1070" s="2">
        <v>169760.30682413685</v>
      </c>
      <c r="H1070" s="2">
        <v>161100.93798978161</v>
      </c>
      <c r="I1070" s="2">
        <v>169760.30682413685</v>
      </c>
      <c r="J1070" s="2">
        <v>176755.8084061816</v>
      </c>
      <c r="K1070" s="2">
        <v>189358.02684876742</v>
      </c>
      <c r="L1070" s="2">
        <v>194575.04345733218</v>
      </c>
      <c r="M1070" s="2">
        <v>204567.79844795918</v>
      </c>
      <c r="N1070" s="2">
        <v>217114.61832531309</v>
      </c>
      <c r="O1070" s="2">
        <v>203070.12689134449</v>
      </c>
      <c r="P1070" s="2">
        <v>218946.59156867219</v>
      </c>
      <c r="Q1070" s="2">
        <v>234601.46198507218</v>
      </c>
      <c r="R1070" s="2">
        <v>230826.71836789016</v>
      </c>
      <c r="S1070" s="2">
        <v>225275.40007258105</v>
      </c>
      <c r="T1070" s="2">
        <v>248479.75772334501</v>
      </c>
      <c r="U1070" s="2">
        <v>271185.52828702168</v>
      </c>
      <c r="V1070" s="2">
        <v>273017.50153038074</v>
      </c>
      <c r="W1070" s="2">
        <v>280345.39450381702</v>
      </c>
      <c r="X1070" s="2">
        <v>292279.0095729141</v>
      </c>
      <c r="Y1070" s="2">
        <v>317261.85219715803</v>
      </c>
      <c r="Z1070" s="2">
        <v>334248.19847447699</v>
      </c>
      <c r="AA1070" s="2">
        <v>350458.96483854903</v>
      </c>
      <c r="AB1070" s="2">
        <v>361395.4057334715</v>
      </c>
      <c r="AC1070" s="2">
        <v>383434.48321901233</v>
      </c>
      <c r="AD1070" s="2">
        <v>408304.61841743957</v>
      </c>
      <c r="AE1070" s="2">
        <v>404696.07049595338</v>
      </c>
      <c r="AF1070" s="2">
        <v>403696.9860264259</v>
      </c>
      <c r="AG1070" s="2">
        <v>428066.62384241307</v>
      </c>
      <c r="AH1070" s="2">
        <v>409248.30432173511</v>
      </c>
      <c r="AI1070" s="2">
        <v>438502.56735489552</v>
      </c>
      <c r="AJ1070" s="2">
        <v>444720.57872834051</v>
      </c>
      <c r="AK1070" s="2">
        <v>419183.7504517773</v>
      </c>
      <c r="AL1070" s="2">
        <v>405972.14779164031</v>
      </c>
      <c r="AM1070" s="2">
        <v>420295.54234712134</v>
      </c>
      <c r="AN1070" s="2">
        <v>428844.11405101279</v>
      </c>
      <c r="AO1070" s="2">
        <v>400476.22806156316</v>
      </c>
      <c r="AP1070" s="2">
        <v>429787.79995530826</v>
      </c>
      <c r="AQ1070" s="2">
        <v>440890.4365459265</v>
      </c>
      <c r="AR1070" s="2">
        <v>432563.45910296281</v>
      </c>
      <c r="AS1070" s="2">
        <v>405695.15496548067</v>
      </c>
      <c r="AT1070" s="2">
        <v>405972.14779164031</v>
      </c>
      <c r="AU1070" s="2">
        <v>448591.10386680666</v>
      </c>
      <c r="AV1070" s="2">
        <v>494791.50165404903</v>
      </c>
      <c r="AW1070" s="2">
        <v>525720.91842244368</v>
      </c>
      <c r="AX1070" s="2">
        <v>556370.44796647213</v>
      </c>
      <c r="AY1070" s="2">
        <v>540541.70872182609</v>
      </c>
      <c r="AZ1070" s="2">
        <v>570417.44896288135</v>
      </c>
      <c r="BA1070" s="2">
        <v>616684.00824826071</v>
      </c>
      <c r="BB1070" s="2">
        <v>640426.34256581869</v>
      </c>
      <c r="BC1070" s="2">
        <v>618747.91086996568</v>
      </c>
      <c r="BD1070" s="2">
        <v>613865.98985320167</v>
      </c>
      <c r="BE1070" s="2">
        <v>586800.63836057403</v>
      </c>
      <c r="BF1070" s="2">
        <v>522874.57681757311</v>
      </c>
      <c r="BG1070" s="2">
        <v>569697.99517158687</v>
      </c>
      <c r="BH1070" s="2">
        <v>620463.78352132696</v>
      </c>
      <c r="BI1070" s="2">
        <v>675387.23763863475</v>
      </c>
      <c r="BJ1070" s="2">
        <v>729735.64865141571</v>
      </c>
      <c r="BK1070" s="2">
        <v>795470.23588193534</v>
      </c>
      <c r="BL1070" s="2">
        <v>827742.46335166541</v>
      </c>
      <c r="BM1070" s="2">
        <v>778748.38694588037</v>
      </c>
      <c r="BN1070" s="2">
        <v>857596.66112415073</v>
      </c>
      <c r="BO1070" s="2">
        <v>909086.76465804479</v>
      </c>
      <c r="BP1070" s="2">
        <v>899759.53445265326</v>
      </c>
      <c r="BQ1070" s="2">
        <v>921398.75125623948</v>
      </c>
      <c r="BR1070" s="2">
        <v>898244.00063717028</v>
      </c>
      <c r="BS1070" s="2">
        <v>922775.04429457139</v>
      </c>
      <c r="BT1070" s="2">
        <v>903581.32337324426</v>
      </c>
      <c r="BU1070" s="2">
        <v>927697.90889407624</v>
      </c>
      <c r="BV1070" s="2">
        <v>904366.30648539017</v>
      </c>
      <c r="BW1070" s="2">
        <v>897126.49459951592</v>
      </c>
    </row>
    <row r="1071" spans="1:75" hidden="1">
      <c r="A1071" s="1" t="s">
        <v>248</v>
      </c>
      <c r="B1071" s="1" t="s">
        <v>137</v>
      </c>
      <c r="C1071" s="1" t="s">
        <v>136</v>
      </c>
      <c r="D1071" s="3" t="s">
        <v>269</v>
      </c>
      <c r="E1071" s="1" t="s">
        <v>284</v>
      </c>
      <c r="F1071" s="2">
        <v>6999.6056717236452</v>
      </c>
      <c r="G1071" s="2">
        <v>7110.1986332366851</v>
      </c>
      <c r="H1071" s="2">
        <v>7222.5389507737391</v>
      </c>
      <c r="I1071" s="2">
        <v>7336.6542323582617</v>
      </c>
      <c r="J1071" s="2">
        <v>7452.5725222172769</v>
      </c>
      <c r="K1071" s="2">
        <v>7570.3223076733711</v>
      </c>
      <c r="L1071" s="2">
        <v>7672.4476804577944</v>
      </c>
      <c r="M1071" s="2">
        <v>7775.9507477897523</v>
      </c>
      <c r="N1071" s="2">
        <v>7880.8500950825901</v>
      </c>
      <c r="O1071" s="2">
        <v>7987.1645584711123</v>
      </c>
      <c r="P1071" s="2">
        <v>8094.9132281938819</v>
      </c>
      <c r="Q1071" s="2">
        <v>8197.6487766521059</v>
      </c>
      <c r="R1071" s="2">
        <v>8301.6881800893152</v>
      </c>
      <c r="S1071" s="2">
        <v>8407.047986213016</v>
      </c>
      <c r="T1071" s="2">
        <v>8513.7449527438021</v>
      </c>
      <c r="U1071" s="2">
        <v>8621.7960500807349</v>
      </c>
      <c r="V1071" s="2">
        <v>8727.5181231512815</v>
      </c>
      <c r="W1071" s="2">
        <v>8834.5365800227701</v>
      </c>
      <c r="X1071" s="2">
        <v>8942.8673171954269</v>
      </c>
      <c r="Y1071" s="2">
        <v>9052.5264260953481</v>
      </c>
      <c r="Z1071" s="2">
        <v>9163.5301954647057</v>
      </c>
      <c r="AA1071" s="2">
        <v>9251.1872935978172</v>
      </c>
      <c r="AB1071" s="2">
        <v>9339.6829077492312</v>
      </c>
      <c r="AC1071" s="2">
        <v>9429.0250590504747</v>
      </c>
      <c r="AD1071" s="2">
        <v>9772.1235947075693</v>
      </c>
      <c r="AE1071" s="2">
        <v>9834.9638986754071</v>
      </c>
      <c r="AF1071" s="2">
        <v>9842.3001614312907</v>
      </c>
      <c r="AG1071" s="2">
        <v>10108.95469126818</v>
      </c>
      <c r="AH1071" s="2">
        <v>10201.240844524398</v>
      </c>
      <c r="AI1071" s="2">
        <v>10379.096812741429</v>
      </c>
      <c r="AJ1071" s="2">
        <v>10409.723526725465</v>
      </c>
      <c r="AK1071" s="2">
        <v>10433.812131361219</v>
      </c>
      <c r="AL1071" s="2">
        <v>10598.856607778374</v>
      </c>
      <c r="AM1071" s="2">
        <v>10926.267075780626</v>
      </c>
      <c r="AN1071" s="2">
        <v>11181.143251100575</v>
      </c>
      <c r="AO1071" s="2">
        <v>11262.059794439343</v>
      </c>
      <c r="AP1071" s="2">
        <v>11594.771863777234</v>
      </c>
      <c r="AQ1071" s="2">
        <v>11836.350421604797</v>
      </c>
      <c r="AR1071" s="2">
        <v>12069.957996819641</v>
      </c>
      <c r="AS1071" s="2">
        <v>12176.033827984495</v>
      </c>
      <c r="AT1071" s="2">
        <v>12509.878991291684</v>
      </c>
      <c r="AU1071" s="2">
        <v>12904.809318975629</v>
      </c>
      <c r="AV1071" s="2">
        <v>13113.565455510115</v>
      </c>
      <c r="AW1071" s="2">
        <v>13022.792751367691</v>
      </c>
      <c r="AX1071" s="2">
        <v>13527.471495627646</v>
      </c>
      <c r="AY1071" s="2">
        <v>12932.262749820029</v>
      </c>
      <c r="AZ1071" s="2">
        <v>13176.797811471759</v>
      </c>
      <c r="BA1071" s="2">
        <v>14184.631378298949</v>
      </c>
      <c r="BB1071" s="2">
        <v>14761.427882653867</v>
      </c>
      <c r="BC1071" s="2">
        <v>14900.583317009819</v>
      </c>
      <c r="BD1071" s="2">
        <v>14923.863575166428</v>
      </c>
      <c r="BE1071" s="2">
        <v>14587.791859972815</v>
      </c>
      <c r="BF1071" s="2">
        <v>13775.758245412479</v>
      </c>
      <c r="BG1071" s="2">
        <v>14471.162683323801</v>
      </c>
      <c r="BH1071" s="2">
        <v>15515.884</v>
      </c>
      <c r="BI1071" s="2">
        <v>16273.376</v>
      </c>
      <c r="BJ1071" s="2">
        <v>17143.588</v>
      </c>
      <c r="BK1071" s="2">
        <v>17702.883999999998</v>
      </c>
      <c r="BL1071" s="2">
        <v>18026.274000000001</v>
      </c>
      <c r="BM1071" s="2">
        <v>18117.803</v>
      </c>
      <c r="BN1071" s="2">
        <v>18488.21</v>
      </c>
      <c r="BO1071" s="2">
        <v>18957.004000000001</v>
      </c>
      <c r="BP1071" s="2">
        <v>19357.16</v>
      </c>
      <c r="BQ1071" s="2">
        <v>19522.848999999998</v>
      </c>
      <c r="BR1071" s="2">
        <v>19543.697366175809</v>
      </c>
      <c r="BS1071" s="2">
        <v>19797.169607576438</v>
      </c>
      <c r="BT1071" s="2">
        <v>20033.085330092174</v>
      </c>
      <c r="BU1071" s="2">
        <v>20278.876594480666</v>
      </c>
      <c r="BV1071" s="2">
        <v>20222.91519053507</v>
      </c>
      <c r="BW1071" s="2">
        <v>20303.016807947391</v>
      </c>
    </row>
    <row r="1072" spans="1:75" hidden="1">
      <c r="A1072" s="1" t="s">
        <v>248</v>
      </c>
      <c r="B1072" s="1" t="s">
        <v>137</v>
      </c>
      <c r="C1072" s="1" t="s">
        <v>136</v>
      </c>
      <c r="D1072" s="3" t="s">
        <v>270</v>
      </c>
      <c r="E1072" s="1" t="s">
        <v>285</v>
      </c>
      <c r="F1072" s="2">
        <v>2034</v>
      </c>
      <c r="G1072" s="2">
        <v>2037.8667525967949</v>
      </c>
      <c r="H1072" s="2">
        <v>2041.7408561157356</v>
      </c>
      <c r="I1072" s="2">
        <v>2045.622324531354</v>
      </c>
      <c r="J1072" s="2">
        <v>2049.5111718447479</v>
      </c>
      <c r="K1072" s="2">
        <v>2053.4074120836322</v>
      </c>
      <c r="L1072" s="2">
        <v>2057.3110593023894</v>
      </c>
      <c r="M1072" s="2">
        <v>2061.2221275821203</v>
      </c>
      <c r="N1072" s="2">
        <v>2065.1406310306943</v>
      </c>
      <c r="O1072" s="2">
        <v>2069.066583782801</v>
      </c>
      <c r="P1072" s="2">
        <v>2073</v>
      </c>
      <c r="Q1072" s="2">
        <v>2066.2005116511955</v>
      </c>
      <c r="R1072" s="2">
        <v>2059.42332578276</v>
      </c>
      <c r="S1072" s="2">
        <v>2052.6683692420384</v>
      </c>
      <c r="T1072" s="2">
        <v>2045.9355691163166</v>
      </c>
      <c r="U1072" s="2">
        <v>2039.2248527320371</v>
      </c>
      <c r="V1072" s="2">
        <v>2032.5361476540129</v>
      </c>
      <c r="W1072" s="2">
        <v>2025.869381684646</v>
      </c>
      <c r="X1072" s="2">
        <v>2019.2244828631483</v>
      </c>
      <c r="Y1072" s="2">
        <v>2012.6013794647647</v>
      </c>
      <c r="Z1072" s="2">
        <v>2006</v>
      </c>
      <c r="AA1072" s="2">
        <v>2002.6611123368391</v>
      </c>
      <c r="AB1072" s="2">
        <v>1999.3277820868523</v>
      </c>
      <c r="AC1072" s="2">
        <v>1996</v>
      </c>
      <c r="AD1072" s="2">
        <v>1992.8421947373231</v>
      </c>
      <c r="AE1072" s="2">
        <v>1989.6893853334022</v>
      </c>
      <c r="AF1072" s="2">
        <v>1986.5415638844554</v>
      </c>
      <c r="AG1072" s="2">
        <v>1983.3987224992045</v>
      </c>
      <c r="AH1072" s="2">
        <v>1980.2608532988565</v>
      </c>
      <c r="AI1072" s="2">
        <v>1977.127948417083</v>
      </c>
      <c r="AJ1072" s="2">
        <v>1974</v>
      </c>
      <c r="AK1072" s="2">
        <v>1961.2300566642687</v>
      </c>
      <c r="AL1072" s="2">
        <v>1948.5427229804106</v>
      </c>
      <c r="AM1072" s="2">
        <v>1935.9374645408404</v>
      </c>
      <c r="AN1072" s="2">
        <v>1923.4137503950928</v>
      </c>
      <c r="AO1072" s="2">
        <v>1910.9710530274576</v>
      </c>
      <c r="AP1072" s="2">
        <v>1898.6088483347608</v>
      </c>
      <c r="AQ1072" s="2">
        <v>1886.326615604288</v>
      </c>
      <c r="AR1072" s="2">
        <v>1874.1238374918521</v>
      </c>
      <c r="AS1072" s="2">
        <v>1862</v>
      </c>
      <c r="AT1072" s="2">
        <v>1850</v>
      </c>
      <c r="AU1072" s="2">
        <v>1837.960826568401</v>
      </c>
      <c r="AV1072" s="2">
        <v>1826</v>
      </c>
      <c r="AW1072" s="2">
        <v>1850.3378069963333</v>
      </c>
      <c r="AX1072" s="2">
        <v>1875</v>
      </c>
      <c r="AY1072" s="2">
        <v>1881.9611380085464</v>
      </c>
      <c r="AZ1072" s="2">
        <v>1888.948119986359</v>
      </c>
      <c r="BA1072" s="2">
        <v>1895.9610418819373</v>
      </c>
      <c r="BB1072" s="2">
        <v>1903</v>
      </c>
      <c r="BC1072" s="2">
        <v>1887.2850062069103</v>
      </c>
      <c r="BD1072" s="2">
        <v>1862.1362674780216</v>
      </c>
      <c r="BE1072" s="2">
        <v>1811.1525697346519</v>
      </c>
      <c r="BF1072" s="2">
        <v>1710.0365596731453</v>
      </c>
      <c r="BG1072" s="2">
        <v>1713.5746140705594</v>
      </c>
      <c r="BH1072" s="2">
        <v>1730.8172251747669</v>
      </c>
      <c r="BI1072" s="2">
        <v>1761.3993833867769</v>
      </c>
      <c r="BJ1072" s="2">
        <v>1765.6013617461367</v>
      </c>
      <c r="BK1072" s="2">
        <v>1780.5565709238567</v>
      </c>
      <c r="BL1072" s="2">
        <v>1781.424564897261</v>
      </c>
      <c r="BM1072" s="2">
        <v>1742.9042960471695</v>
      </c>
      <c r="BN1072" s="2">
        <v>1751.7654571257058</v>
      </c>
      <c r="BO1072" s="2">
        <v>1750.9741557704999</v>
      </c>
      <c r="BP1072" s="2">
        <v>1726.2584307996774</v>
      </c>
      <c r="BQ1072" s="2">
        <v>1714.8710845210503</v>
      </c>
      <c r="BR1072" s="2">
        <v>1695.3639816052594</v>
      </c>
      <c r="BS1072" s="2">
        <v>1691.5362088669192</v>
      </c>
      <c r="BT1072" s="2">
        <v>1657.7191806492822</v>
      </c>
      <c r="BU1072" s="2">
        <v>1648.212650763955</v>
      </c>
      <c r="BV1072" s="2">
        <v>1648.212650763955</v>
      </c>
      <c r="BW1072" s="2">
        <v>1648.212650763955</v>
      </c>
    </row>
    <row r="1073" spans="1:75" hidden="1">
      <c r="A1073" s="1" t="s">
        <v>248</v>
      </c>
      <c r="B1073" s="1" t="s">
        <v>137</v>
      </c>
      <c r="C1073" s="1" t="s">
        <v>136</v>
      </c>
      <c r="D1073" s="3" t="s">
        <v>271</v>
      </c>
      <c r="E1073" s="1" t="s">
        <v>286</v>
      </c>
      <c r="F1073" s="2">
        <v>14237.197936285895</v>
      </c>
      <c r="G1073" s="2">
        <v>14489.637399032214</v>
      </c>
      <c r="H1073" s="2">
        <v>14746.552860682021</v>
      </c>
      <c r="I1073" s="2">
        <v>15008.023685079505</v>
      </c>
      <c r="J1073" s="2">
        <v>15274.130643267499</v>
      </c>
      <c r="K1073" s="2">
        <v>15544.955938438567</v>
      </c>
      <c r="L1073" s="2">
        <v>15784.611464924785</v>
      </c>
      <c r="M1073" s="2">
        <v>16027.961744332973</v>
      </c>
      <c r="N1073" s="2">
        <v>16275.063738417168</v>
      </c>
      <c r="O1073" s="2">
        <v>16525.975287106889</v>
      </c>
      <c r="P1073" s="2">
        <v>16780.755122045917</v>
      </c>
      <c r="Q1073" s="2">
        <v>16937.986096655375</v>
      </c>
      <c r="R1073" s="2">
        <v>17096.690281450963</v>
      </c>
      <c r="S1073" s="2">
        <v>17256.881479999432</v>
      </c>
      <c r="T1073" s="2">
        <v>17418.573625203058</v>
      </c>
      <c r="U1073" s="2">
        <v>17581.780780511548</v>
      </c>
      <c r="V1073" s="2">
        <v>17738.996064610485</v>
      </c>
      <c r="W1073" s="2">
        <v>17897.617158841116</v>
      </c>
      <c r="X1073" s="2">
        <v>18057.656633877687</v>
      </c>
      <c r="Y1073" s="2">
        <v>18219.127172800734</v>
      </c>
      <c r="Z1073" s="2">
        <v>18382.0415721022</v>
      </c>
      <c r="AA1073" s="2">
        <v>18526.993035833038</v>
      </c>
      <c r="AB1073" s="2">
        <v>18673.087513344755</v>
      </c>
      <c r="AC1073" s="2">
        <v>18820.334017864749</v>
      </c>
      <c r="AD1073" s="2">
        <v>19474.300231721412</v>
      </c>
      <c r="AE1073" s="2">
        <v>19568.52327433167</v>
      </c>
      <c r="AF1073" s="2">
        <v>19552.138354909945</v>
      </c>
      <c r="AG1073" s="2">
        <v>20050.08782046365</v>
      </c>
      <c r="AH1073" s="2">
        <v>20201.117899485034</v>
      </c>
      <c r="AI1073" s="2">
        <v>20520.802387797747</v>
      </c>
      <c r="AJ1073" s="2">
        <v>20548.79424175607</v>
      </c>
      <c r="AK1073" s="2">
        <v>20463.105957613898</v>
      </c>
      <c r="AL1073" s="2">
        <v>20652.324914999394</v>
      </c>
      <c r="AM1073" s="2">
        <v>21152.569779582809</v>
      </c>
      <c r="AN1073" s="2">
        <v>21505.964674304138</v>
      </c>
      <c r="AO1073" s="2">
        <v>21521.470264637945</v>
      </c>
      <c r="AP1073" s="2">
        <v>22013.936454990384</v>
      </c>
      <c r="AQ1073" s="2">
        <v>22327.222831892163</v>
      </c>
      <c r="AR1073" s="2">
        <v>22620.595999365094</v>
      </c>
      <c r="AS1073" s="2">
        <v>22671.774987707129</v>
      </c>
      <c r="AT1073" s="2">
        <v>23143.276133889616</v>
      </c>
      <c r="AU1073" s="2">
        <v>23718.53400261205</v>
      </c>
      <c r="AV1073" s="2">
        <v>23945.37052176147</v>
      </c>
      <c r="AW1073" s="2">
        <v>24096.565780533441</v>
      </c>
      <c r="AX1073" s="2">
        <v>25364.009054301834</v>
      </c>
      <c r="AY1073" s="2">
        <v>24338.015921676837</v>
      </c>
      <c r="AZ1073" s="2">
        <v>24890.287453419951</v>
      </c>
      <c r="BA1073" s="2">
        <v>26893.508486710896</v>
      </c>
      <c r="BB1073" s="2">
        <v>28090.99726069031</v>
      </c>
      <c r="BC1073" s="2">
        <v>28121.647477929462</v>
      </c>
      <c r="BD1073" s="2">
        <v>27790.267614211614</v>
      </c>
      <c r="BE1073" s="2">
        <v>26420.716713943999</v>
      </c>
      <c r="BF1073" s="2">
        <v>23557.050236874118</v>
      </c>
      <c r="BG1073" s="2">
        <v>24797.417010228863</v>
      </c>
      <c r="BH1073" s="2">
        <v>26855.159291013566</v>
      </c>
      <c r="BI1073" s="2">
        <v>28663.914452021174</v>
      </c>
      <c r="BJ1073" s="2">
        <v>30268.742318014731</v>
      </c>
      <c r="BK1073" s="2">
        <v>31520.986430502806</v>
      </c>
      <c r="BL1073" s="2">
        <v>32112.447317168808</v>
      </c>
      <c r="BM1073" s="2">
        <v>31577.596683636297</v>
      </c>
      <c r="BN1073" s="2">
        <v>32387.007642086042</v>
      </c>
      <c r="BO1073" s="2">
        <v>33193.224074837992</v>
      </c>
      <c r="BP1073" s="2">
        <v>33415.460646338281</v>
      </c>
      <c r="BQ1073" s="2">
        <v>33479.169237570699</v>
      </c>
      <c r="BR1073" s="2">
        <v>33133.680582008041</v>
      </c>
      <c r="BS1073" s="2">
        <v>33487.62922429524</v>
      </c>
      <c r="BT1073" s="2">
        <v>33209.229799277549</v>
      </c>
      <c r="BU1073" s="2">
        <v>33423.9009463041</v>
      </c>
      <c r="BV1073" s="2">
        <v>33331.66465236646</v>
      </c>
      <c r="BW1073" s="2">
        <v>33463.689151532104</v>
      </c>
    </row>
    <row r="1074" spans="1:75" hidden="1">
      <c r="A1074" s="1" t="s">
        <v>248</v>
      </c>
      <c r="B1074" s="1" t="s">
        <v>137</v>
      </c>
      <c r="C1074" s="1" t="s">
        <v>136</v>
      </c>
      <c r="D1074" s="3" t="s">
        <v>268</v>
      </c>
      <c r="E1074" s="1" t="s">
        <v>287</v>
      </c>
      <c r="F1074" s="2">
        <v>17150.335999999999</v>
      </c>
      <c r="G1074" s="2">
        <v>17517.342000000001</v>
      </c>
      <c r="H1074" s="2">
        <v>17876.955999999998</v>
      </c>
      <c r="I1074" s="2">
        <v>18230.815999999999</v>
      </c>
      <c r="J1074" s="2">
        <v>18580.559000000001</v>
      </c>
      <c r="K1074" s="2">
        <v>18927.821</v>
      </c>
      <c r="L1074" s="2">
        <v>19271.510999999999</v>
      </c>
      <c r="M1074" s="2">
        <v>19610.538</v>
      </c>
      <c r="N1074" s="2">
        <v>19946.539000000001</v>
      </c>
      <c r="O1074" s="2">
        <v>20281.150000000001</v>
      </c>
      <c r="P1074" s="2">
        <v>20616.008999999998</v>
      </c>
      <c r="Q1074" s="2">
        <v>20950.582999999999</v>
      </c>
      <c r="R1074" s="2">
        <v>21283.782999999999</v>
      </c>
      <c r="S1074" s="2">
        <v>21616.402999999998</v>
      </c>
      <c r="T1074" s="2">
        <v>21949.243999999999</v>
      </c>
      <c r="U1074" s="2">
        <v>22283.1</v>
      </c>
      <c r="V1074" s="2">
        <v>22611.603999999999</v>
      </c>
      <c r="W1074" s="2">
        <v>22934.224999999999</v>
      </c>
      <c r="X1074" s="2">
        <v>23260.513999999999</v>
      </c>
      <c r="Y1074" s="2">
        <v>23600.026000000002</v>
      </c>
      <c r="Z1074" s="2">
        <v>23962.312999999998</v>
      </c>
      <c r="AA1074" s="2">
        <v>24363.815999999999</v>
      </c>
      <c r="AB1074" s="2">
        <v>24779.798999999999</v>
      </c>
      <c r="AC1074" s="2">
        <v>25209.829000000002</v>
      </c>
      <c r="AD1074" s="2">
        <v>25646.370999999999</v>
      </c>
      <c r="AE1074" s="2">
        <v>26081.88</v>
      </c>
      <c r="AF1074" s="2">
        <v>26531.279999999999</v>
      </c>
      <c r="AG1074" s="2">
        <v>26983.828000000001</v>
      </c>
      <c r="AH1074" s="2">
        <v>27440.272000000001</v>
      </c>
      <c r="AI1074" s="2">
        <v>27901.971000000001</v>
      </c>
      <c r="AJ1074" s="2">
        <v>28369.798999999999</v>
      </c>
      <c r="AK1074" s="2">
        <v>28848</v>
      </c>
      <c r="AL1074" s="2">
        <v>29330</v>
      </c>
      <c r="AM1074" s="2">
        <v>29784</v>
      </c>
      <c r="AN1074" s="2">
        <v>30231</v>
      </c>
      <c r="AO1074" s="2">
        <v>30672</v>
      </c>
      <c r="AP1074" s="2">
        <v>31145</v>
      </c>
      <c r="AQ1074" s="2">
        <v>31625</v>
      </c>
      <c r="AR1074" s="2">
        <v>32099</v>
      </c>
      <c r="AS1074" s="2">
        <v>32572</v>
      </c>
      <c r="AT1074" s="2">
        <v>33036</v>
      </c>
      <c r="AU1074" s="2">
        <v>33504.848989050537</v>
      </c>
      <c r="AV1074" s="2">
        <v>33967.306896461749</v>
      </c>
      <c r="AW1074" s="2">
        <v>34407.617520964828</v>
      </c>
      <c r="AX1074" s="2">
        <v>34847.360138212207</v>
      </c>
      <c r="AY1074" s="2">
        <v>35274.31759214263</v>
      </c>
      <c r="AZ1074" s="2">
        <v>35683.438818234084</v>
      </c>
      <c r="BA1074" s="2">
        <v>36102.64317312686</v>
      </c>
      <c r="BB1074" s="2">
        <v>36518.407484076713</v>
      </c>
      <c r="BC1074" s="2">
        <v>36923.91066395145</v>
      </c>
      <c r="BD1074" s="2">
        <v>37336.151929898122</v>
      </c>
      <c r="BE1074" s="2">
        <v>37739.672084441801</v>
      </c>
      <c r="BF1074" s="2">
        <v>38132.458101868222</v>
      </c>
      <c r="BG1074" s="2">
        <v>38529.894178694238</v>
      </c>
      <c r="BH1074" s="2">
        <v>38945.85149210949</v>
      </c>
      <c r="BI1074" s="2">
        <v>39367.783881850031</v>
      </c>
      <c r="BJ1074" s="2">
        <v>39762.289921247924</v>
      </c>
      <c r="BK1074" s="2">
        <v>40134.523676140903</v>
      </c>
      <c r="BL1074" s="2">
        <v>40531.926752545376</v>
      </c>
      <c r="BM1074" s="2">
        <v>40944.465022285956</v>
      </c>
      <c r="BN1074" s="2">
        <v>41358.620312682266</v>
      </c>
      <c r="BO1074" s="2">
        <v>41792.254851905403</v>
      </c>
      <c r="BP1074" s="2">
        <v>42216.683273530114</v>
      </c>
      <c r="BQ1074" s="2">
        <v>42635.994629789726</v>
      </c>
      <c r="BR1074" s="2">
        <v>43057.99302037336</v>
      </c>
      <c r="BS1074" s="2">
        <v>43475.281350790952</v>
      </c>
      <c r="BT1074" s="2">
        <v>43887.308614003967</v>
      </c>
      <c r="BU1074" s="2">
        <v>44293.858807253193</v>
      </c>
      <c r="BV1074" s="2">
        <v>44694.768928456462</v>
      </c>
      <c r="BW1074" s="2">
        <v>45090.067977984218</v>
      </c>
    </row>
    <row r="1075" spans="1:75" hidden="1">
      <c r="A1075" s="1" t="s">
        <v>248</v>
      </c>
      <c r="B1075" s="1" t="s">
        <v>137</v>
      </c>
      <c r="C1075" s="1" t="s">
        <v>136</v>
      </c>
      <c r="D1075" s="3" t="s">
        <v>274</v>
      </c>
      <c r="E1075" s="1" t="s">
        <v>288</v>
      </c>
      <c r="F1075" s="2">
        <v>23340.757667962302</v>
      </c>
      <c r="G1075" s="2">
        <v>23875.60679818294</v>
      </c>
      <c r="H1075" s="2">
        <v>22305.305528677436</v>
      </c>
      <c r="I1075" s="2">
        <v>23138.654412172</v>
      </c>
      <c r="J1075" s="2">
        <v>23717.422122259806</v>
      </c>
      <c r="K1075" s="2">
        <v>25013.205403002696</v>
      </c>
      <c r="L1075" s="2">
        <v>25360.23073222474</v>
      </c>
      <c r="M1075" s="2">
        <v>26307.753878984615</v>
      </c>
      <c r="N1075" s="2">
        <v>27549.644480712301</v>
      </c>
      <c r="O1075" s="2">
        <v>25424.557789531231</v>
      </c>
      <c r="P1075" s="2">
        <v>27047.429094866657</v>
      </c>
      <c r="Q1075" s="2">
        <v>28618.14019810723</v>
      </c>
      <c r="R1075" s="2">
        <v>27804.792635009184</v>
      </c>
      <c r="S1075" s="2">
        <v>26796.016918425743</v>
      </c>
      <c r="T1075" s="2">
        <v>29185.717813083556</v>
      </c>
      <c r="U1075" s="2">
        <v>31453.484484184974</v>
      </c>
      <c r="V1075" s="2">
        <v>31282.375777158646</v>
      </c>
      <c r="W1075" s="2">
        <v>31732.891925282453</v>
      </c>
      <c r="X1075" s="2">
        <v>32682.919158480338</v>
      </c>
      <c r="Y1075" s="2">
        <v>35046.77448746244</v>
      </c>
      <c r="Z1075" s="2">
        <v>36475.920452568163</v>
      </c>
      <c r="AA1075" s="2">
        <v>37882.59319764073</v>
      </c>
      <c r="AB1075" s="2">
        <v>38694.611937372945</v>
      </c>
      <c r="AC1075" s="2">
        <v>40665.337170885097</v>
      </c>
      <c r="AD1075" s="2">
        <v>41782.58844767078</v>
      </c>
      <c r="AE1075" s="2">
        <v>41148.709305425989</v>
      </c>
      <c r="AF1075" s="2">
        <v>41016.528596473865</v>
      </c>
      <c r="AG1075" s="2">
        <v>42345.29057808168</v>
      </c>
      <c r="AH1075" s="2">
        <v>40117.502425344908</v>
      </c>
      <c r="AI1075" s="2">
        <v>42248.624833770475</v>
      </c>
      <c r="AJ1075" s="2">
        <v>42721.651308661989</v>
      </c>
      <c r="AK1075" s="2">
        <v>40175.512571462183</v>
      </c>
      <c r="AL1075" s="2">
        <v>38303.390904798369</v>
      </c>
      <c r="AM1075" s="2">
        <v>38466.526530250805</v>
      </c>
      <c r="AN1075" s="2">
        <v>38354.227686761915</v>
      </c>
      <c r="AO1075" s="2">
        <v>35559.767517776709</v>
      </c>
      <c r="AP1075" s="2">
        <v>37067.378729372955</v>
      </c>
      <c r="AQ1075" s="2">
        <v>37248.84958974961</v>
      </c>
      <c r="AR1075" s="2">
        <v>35838.025220712494</v>
      </c>
      <c r="AS1075" s="2">
        <v>33319.154717939513</v>
      </c>
      <c r="AT1075" s="2">
        <v>32452.124283076097</v>
      </c>
      <c r="AU1075" s="2">
        <v>34761.544535740213</v>
      </c>
      <c r="AV1075" s="2">
        <v>37731.271737858704</v>
      </c>
      <c r="AW1075" s="2">
        <v>40369.291630417058</v>
      </c>
      <c r="AX1075" s="2">
        <v>41128.931459682055</v>
      </c>
      <c r="AY1075" s="2">
        <v>41797.921924324379</v>
      </c>
      <c r="AZ1075" s="2">
        <v>43289.534917677367</v>
      </c>
      <c r="BA1075" s="2">
        <v>43475.504706574524</v>
      </c>
      <c r="BB1075" s="2">
        <v>43385.121524617738</v>
      </c>
      <c r="BC1075" s="2">
        <v>41525.079770778611</v>
      </c>
      <c r="BD1075" s="2">
        <v>41133.181549225999</v>
      </c>
      <c r="BE1075" s="2">
        <v>40225.460028031106</v>
      </c>
      <c r="BF1075" s="2">
        <v>37956.137695120902</v>
      </c>
      <c r="BG1075" s="2">
        <v>39367.810841356404</v>
      </c>
      <c r="BH1075" s="2">
        <v>39988.941881837149</v>
      </c>
      <c r="BI1075" s="2">
        <v>41502.589114799215</v>
      </c>
      <c r="BJ1075" s="2">
        <v>42566.098103350116</v>
      </c>
      <c r="BK1075" s="2">
        <v>44934.499705355091</v>
      </c>
      <c r="BL1075" s="2">
        <v>45918.666461614055</v>
      </c>
      <c r="BM1075" s="2">
        <v>42982.495556767026</v>
      </c>
      <c r="BN1075" s="2">
        <v>46386.138037384408</v>
      </c>
      <c r="BO1075" s="2">
        <v>47955.19189941854</v>
      </c>
      <c r="BP1075" s="2">
        <v>46482.001205375855</v>
      </c>
      <c r="BQ1075" s="2">
        <v>47195.916500518935</v>
      </c>
      <c r="BR1075" s="2">
        <v>45960.801777035151</v>
      </c>
      <c r="BS1075" s="2">
        <v>46611.463284197082</v>
      </c>
      <c r="BT1075" s="2">
        <v>45104.451385526387</v>
      </c>
      <c r="BU1075" s="2">
        <v>45747.006969141934</v>
      </c>
      <c r="BV1075" s="2">
        <v>44719.878314510293</v>
      </c>
      <c r="BW1075" s="2">
        <v>44186.856716207105</v>
      </c>
    </row>
    <row r="1076" spans="1:75" hidden="1">
      <c r="A1076" s="1" t="s">
        <v>248</v>
      </c>
      <c r="B1076" s="1" t="s">
        <v>137</v>
      </c>
      <c r="C1076" s="1" t="s">
        <v>136</v>
      </c>
      <c r="D1076" s="3" t="s">
        <v>273</v>
      </c>
      <c r="E1076" s="1" t="s">
        <v>289</v>
      </c>
      <c r="F1076" s="2">
        <v>11.475298755143706</v>
      </c>
      <c r="G1076" s="2">
        <v>11.715980334709785</v>
      </c>
      <c r="H1076" s="2">
        <v>10.924650629322111</v>
      </c>
      <c r="I1076" s="2">
        <v>11.311303232610641</v>
      </c>
      <c r="J1076" s="2">
        <v>11.572233637014993</v>
      </c>
      <c r="K1076" s="2">
        <v>12.181316408915325</v>
      </c>
      <c r="L1076" s="2">
        <v>12.32688203252264</v>
      </c>
      <c r="M1076" s="2">
        <v>12.763182350387657</v>
      </c>
      <c r="N1076" s="2">
        <v>13.340323688737122</v>
      </c>
      <c r="O1076" s="2">
        <v>12.287936013662941</v>
      </c>
      <c r="P1076" s="2">
        <v>13.047481473645277</v>
      </c>
      <c r="Q1076" s="2">
        <v>13.850611320987994</v>
      </c>
      <c r="R1076" s="2">
        <v>13.501251679006279</v>
      </c>
      <c r="S1076" s="2">
        <v>13.05423580347777</v>
      </c>
      <c r="T1076" s="2">
        <v>14.265218442675346</v>
      </c>
      <c r="U1076" s="2">
        <v>15.424235557959872</v>
      </c>
      <c r="V1076" s="2">
        <v>15.390809070365263</v>
      </c>
      <c r="W1076" s="2">
        <v>15.663839047162277</v>
      </c>
      <c r="X1076" s="2">
        <v>16.185877021527478</v>
      </c>
      <c r="Y1076" s="2">
        <v>17.413669117519365</v>
      </c>
      <c r="Z1076" s="2">
        <v>18.183409996295193</v>
      </c>
      <c r="AA1076" s="2">
        <v>18.916127628521622</v>
      </c>
      <c r="AB1076" s="2">
        <v>19.353810957893259</v>
      </c>
      <c r="AC1076" s="2">
        <v>20.373415416275098</v>
      </c>
      <c r="AD1076" s="2">
        <v>20.96633067987511</v>
      </c>
      <c r="AE1076" s="2">
        <v>20.68097141631527</v>
      </c>
      <c r="AF1076" s="2">
        <v>20.647203835126774</v>
      </c>
      <c r="AG1076" s="2">
        <v>21.349862787409688</v>
      </c>
      <c r="AH1076" s="2">
        <v>20.258695897822946</v>
      </c>
      <c r="AI1076" s="2">
        <v>21.368685252563107</v>
      </c>
      <c r="AJ1076" s="2">
        <v>21.64217391522897</v>
      </c>
      <c r="AK1076" s="2">
        <v>20.484854612005162</v>
      </c>
      <c r="AL1076" s="2">
        <v>19.657455006278273</v>
      </c>
      <c r="AM1076" s="2">
        <v>19.869715440097735</v>
      </c>
      <c r="AN1076" s="2">
        <v>19.940705778402325</v>
      </c>
      <c r="AO1076" s="2">
        <v>18.608218822279444</v>
      </c>
      <c r="AP1076" s="2">
        <v>19.523441472362332</v>
      </c>
      <c r="AQ1076" s="2">
        <v>19.746765635185017</v>
      </c>
      <c r="AR1076" s="2">
        <v>19.122549163386491</v>
      </c>
      <c r="AS1076" s="2">
        <v>17.894282877518535</v>
      </c>
      <c r="AT1076" s="2">
        <v>17.541688801662755</v>
      </c>
      <c r="AU1076" s="2">
        <v>18.913104149582125</v>
      </c>
      <c r="AV1076" s="2">
        <v>20.663347063449457</v>
      </c>
      <c r="AW1076" s="2">
        <v>21.817254923817838</v>
      </c>
      <c r="AX1076" s="2">
        <v>21.935430111830428</v>
      </c>
      <c r="AY1076" s="2">
        <v>22.209768884257674</v>
      </c>
      <c r="AZ1076" s="2">
        <v>22.917270442551899</v>
      </c>
      <c r="BA1076" s="2">
        <v>22.930589683119543</v>
      </c>
      <c r="BB1076" s="2">
        <v>22.798277206840638</v>
      </c>
      <c r="BC1076" s="2">
        <v>22.002548440861219</v>
      </c>
      <c r="BD1076" s="2">
        <v>22.089243557312052</v>
      </c>
      <c r="BE1076" s="2">
        <v>22.209868290623611</v>
      </c>
      <c r="BF1076" s="2">
        <v>22.196097200621136</v>
      </c>
      <c r="BG1076" s="2">
        <v>22.974086169401762</v>
      </c>
      <c r="BH1076" s="2">
        <v>23.104081297665225</v>
      </c>
      <c r="BI1076" s="2">
        <v>23.562282073131545</v>
      </c>
      <c r="BJ1076" s="2">
        <v>24.108555320354576</v>
      </c>
      <c r="BK1076" s="2">
        <v>25.236210092465893</v>
      </c>
      <c r="BL1076" s="2">
        <v>25.776374350301097</v>
      </c>
      <c r="BM1076" s="2">
        <v>24.66142039712074</v>
      </c>
      <c r="BN1076" s="2">
        <v>26.479651056423222</v>
      </c>
      <c r="BO1076" s="2">
        <v>27.387721138760213</v>
      </c>
      <c r="BP1076" s="2">
        <v>26.926444138403646</v>
      </c>
      <c r="BQ1076" s="2">
        <v>27.521553617950456</v>
      </c>
      <c r="BR1076" s="2">
        <v>27.10969577961486</v>
      </c>
      <c r="BS1076" s="2">
        <v>27.55569939316872</v>
      </c>
      <c r="BT1076" s="2">
        <v>27.208740727642567</v>
      </c>
      <c r="BU1076" s="2">
        <v>27.755524718207909</v>
      </c>
      <c r="BV1076" s="2">
        <v>27.132347451515074</v>
      </c>
      <c r="BW1076" s="2">
        <v>26.80895374497112</v>
      </c>
    </row>
    <row r="1077" spans="1:75" hidden="1">
      <c r="A1077" s="1" t="s">
        <v>248</v>
      </c>
      <c r="B1077" s="1" t="s">
        <v>137</v>
      </c>
      <c r="C1077" s="1" t="s">
        <v>136</v>
      </c>
      <c r="D1077" s="3" t="s">
        <v>272</v>
      </c>
      <c r="E1077" s="1" t="s">
        <v>290</v>
      </c>
      <c r="F1077" s="2">
        <v>9526.1165585908111</v>
      </c>
      <c r="G1077" s="2">
        <v>9690.9854716621285</v>
      </c>
      <c r="H1077" s="2">
        <v>9011.6537731469289</v>
      </c>
      <c r="I1077" s="2">
        <v>9311.7228995200694</v>
      </c>
      <c r="J1077" s="2">
        <v>9512.9435237218422</v>
      </c>
      <c r="K1077" s="2">
        <v>10004.216906360611</v>
      </c>
      <c r="L1077" s="2">
        <v>10096.512072007856</v>
      </c>
      <c r="M1077" s="2">
        <v>10431.524033045864</v>
      </c>
      <c r="N1077" s="2">
        <v>10884.826602014169</v>
      </c>
      <c r="O1077" s="2">
        <v>10012.75208217209</v>
      </c>
      <c r="P1077" s="2">
        <v>10620.221962877113</v>
      </c>
      <c r="Q1077" s="2">
        <v>11197.848861059008</v>
      </c>
      <c r="R1077" s="2">
        <v>10845.192246504777</v>
      </c>
      <c r="S1077" s="2">
        <v>10421.50260025135</v>
      </c>
      <c r="T1077" s="2">
        <v>11320.652215782238</v>
      </c>
      <c r="U1077" s="2">
        <v>12170.009033169608</v>
      </c>
      <c r="V1077" s="2">
        <v>12074.220896950997</v>
      </c>
      <c r="W1077" s="2">
        <v>12223.887857724298</v>
      </c>
      <c r="X1077" s="2">
        <v>12565.457907461294</v>
      </c>
      <c r="Y1077" s="2">
        <v>13443.284011515836</v>
      </c>
      <c r="Z1077" s="2">
        <v>13948.912130247068</v>
      </c>
      <c r="AA1077" s="2">
        <v>14384.403692695309</v>
      </c>
      <c r="AB1077" s="2">
        <v>14584.275107859896</v>
      </c>
      <c r="AC1077" s="2">
        <v>15209.721700968788</v>
      </c>
      <c r="AD1077" s="2">
        <v>15920.561174812592</v>
      </c>
      <c r="AE1077" s="2">
        <v>15516.36885439061</v>
      </c>
      <c r="AF1077" s="2">
        <v>15215.888039567857</v>
      </c>
      <c r="AG1077" s="2">
        <v>15863.821242946444</v>
      </c>
      <c r="AH1077" s="2">
        <v>14914.148967682795</v>
      </c>
      <c r="AI1077" s="2">
        <v>15715.827650845724</v>
      </c>
      <c r="AJ1077" s="2">
        <v>15675.845244033648</v>
      </c>
      <c r="AK1077" s="2">
        <v>14530.773379498658</v>
      </c>
      <c r="AL1077" s="2">
        <v>13841.532485224696</v>
      </c>
      <c r="AM1077" s="2">
        <v>14111.453879503135</v>
      </c>
      <c r="AN1077" s="2">
        <v>14185.574875161681</v>
      </c>
      <c r="AO1077" s="2">
        <v>13056.736699972716</v>
      </c>
      <c r="AP1077" s="2">
        <v>13799.57617451624</v>
      </c>
      <c r="AQ1077" s="2">
        <v>13941.199574574752</v>
      </c>
      <c r="AR1077" s="2">
        <v>13475.916978814381</v>
      </c>
      <c r="AS1077" s="2">
        <v>12455.334488686009</v>
      </c>
      <c r="AT1077" s="2">
        <v>12288.780354511453</v>
      </c>
      <c r="AU1077" s="2">
        <v>13388.841239469764</v>
      </c>
      <c r="AV1077" s="2">
        <v>14566.698006476034</v>
      </c>
      <c r="AW1077" s="2">
        <v>15279.201418177758</v>
      </c>
      <c r="AX1077" s="2">
        <v>15965.928143761421</v>
      </c>
      <c r="AY1077" s="2">
        <v>15323.945170869358</v>
      </c>
      <c r="AZ1077" s="2">
        <v>15985.495452624382</v>
      </c>
      <c r="BA1077" s="2">
        <v>17081.40884009545</v>
      </c>
      <c r="BB1077" s="2">
        <v>17537.082986027435</v>
      </c>
      <c r="BC1077" s="2">
        <v>16757.377529732916</v>
      </c>
      <c r="BD1077" s="2">
        <v>16441.597704171243</v>
      </c>
      <c r="BE1077" s="2">
        <v>15548.64167997058</v>
      </c>
      <c r="BF1077" s="2">
        <v>13712.060613054366</v>
      </c>
      <c r="BG1077" s="2">
        <v>14785.869707542854</v>
      </c>
      <c r="BH1077" s="2">
        <v>15931.447375005631</v>
      </c>
      <c r="BI1077" s="2">
        <v>17155.835839416213</v>
      </c>
      <c r="BJ1077" s="2">
        <v>18352.455306188596</v>
      </c>
      <c r="BK1077" s="2">
        <v>19820.099082297693</v>
      </c>
      <c r="BL1077" s="2">
        <v>20421.986559020013</v>
      </c>
      <c r="BM1077" s="2">
        <v>19019.625400454246</v>
      </c>
      <c r="BN1077" s="2">
        <v>20735.620643060378</v>
      </c>
      <c r="BO1077" s="2">
        <v>21752.517730365951</v>
      </c>
      <c r="BP1077" s="2">
        <v>21312.890181896477</v>
      </c>
      <c r="BQ1077" s="2">
        <v>21610.818728559909</v>
      </c>
      <c r="BR1077" s="2">
        <v>20861.260305656982</v>
      </c>
      <c r="BS1077" s="2">
        <v>21225.28056457956</v>
      </c>
      <c r="BT1077" s="2">
        <v>20588.670208063777</v>
      </c>
      <c r="BU1077" s="2">
        <v>20944.165486484195</v>
      </c>
      <c r="BV1077" s="2">
        <v>20234.27636314715</v>
      </c>
      <c r="BW1077" s="2">
        <v>19896.321625364348</v>
      </c>
    </row>
    <row r="1078" spans="1:75" hidden="1">
      <c r="A1078" s="1" t="s">
        <v>248</v>
      </c>
      <c r="B1078" s="1" t="s">
        <v>137</v>
      </c>
      <c r="C1078" s="1" t="s">
        <v>136</v>
      </c>
      <c r="D1078" s="3" t="s">
        <v>275</v>
      </c>
      <c r="E1078" s="1" t="s">
        <v>251</v>
      </c>
      <c r="F1078" s="4" t="s">
        <v>291</v>
      </c>
      <c r="G1078" s="4">
        <v>3.9076750385856673</v>
      </c>
      <c r="H1078" s="4">
        <v>-5.1009384916615996</v>
      </c>
      <c r="I1078" s="4">
        <v>5.3751200597630833</v>
      </c>
      <c r="J1078" s="4">
        <v>4.1208111088605337</v>
      </c>
      <c r="K1078" s="4">
        <v>7.1297337022306673</v>
      </c>
      <c r="L1078" s="4">
        <v>2.7551071878940681</v>
      </c>
      <c r="M1078" s="4">
        <v>5.1356817467797633</v>
      </c>
      <c r="N1078" s="4">
        <v>6.133330843146223</v>
      </c>
      <c r="O1078" s="4">
        <v>-6.4686991333421373</v>
      </c>
      <c r="P1078" s="4">
        <v>7.8182177360939908</v>
      </c>
      <c r="Q1078" s="4">
        <v>7.1500863768824141</v>
      </c>
      <c r="R1078" s="4">
        <v>-1.6090025975294964</v>
      </c>
      <c r="S1078" s="4">
        <v>-2.404972151647311</v>
      </c>
      <c r="T1078" s="4">
        <v>10.300440102775443</v>
      </c>
      <c r="U1078" s="4">
        <v>9.137875363254766</v>
      </c>
      <c r="V1078" s="4">
        <v>0.67554240631164664</v>
      </c>
      <c r="W1078" s="4">
        <v>2.6840378116275598</v>
      </c>
      <c r="X1078" s="4">
        <v>4.2567544547034153</v>
      </c>
      <c r="Y1078" s="4">
        <v>8.5476006849583683</v>
      </c>
      <c r="Z1078" s="4">
        <v>5.3540462427745572</v>
      </c>
      <c r="AA1078" s="4">
        <v>4.84991884415793</v>
      </c>
      <c r="AB1078" s="4">
        <v>3.1206052611497004</v>
      </c>
      <c r="AC1078" s="4">
        <v>6.0983280738755585</v>
      </c>
      <c r="AD1078" s="4">
        <v>6.4861498605021994</v>
      </c>
      <c r="AE1078" s="4">
        <v>-0.88378817155502221</v>
      </c>
      <c r="AF1078" s="4">
        <v>-0.2468727873495391</v>
      </c>
      <c r="AG1078" s="4">
        <v>6.0366162392879286</v>
      </c>
      <c r="AH1078" s="4">
        <v>-4.3961193124007032</v>
      </c>
      <c r="AI1078" s="4">
        <v>7.1482918131193562</v>
      </c>
      <c r="AJ1078" s="4">
        <v>1.4180102549804507</v>
      </c>
      <c r="AK1078" s="4">
        <v>-5.7422187094612553</v>
      </c>
      <c r="AL1078" s="4">
        <v>-3.1517449438099865</v>
      </c>
      <c r="AM1078" s="4">
        <v>3.5281717313357053</v>
      </c>
      <c r="AN1078" s="4">
        <v>2.0339429859646652</v>
      </c>
      <c r="AO1078" s="4">
        <v>-6.6149645197357554</v>
      </c>
      <c r="AP1078" s="4">
        <v>7.3191789773946914</v>
      </c>
      <c r="AQ1078" s="4">
        <v>2.5832833299997748</v>
      </c>
      <c r="AR1078" s="4">
        <v>-1.8886727297148576</v>
      </c>
      <c r="AS1078" s="4">
        <v>-6.2114132786899701</v>
      </c>
      <c r="AT1078" s="4">
        <v>6.8276099127473344E-2</v>
      </c>
      <c r="AU1078" s="4">
        <v>10.498000000000008</v>
      </c>
      <c r="AV1078" s="4">
        <v>10.298999999999992</v>
      </c>
      <c r="AW1078" s="4">
        <v>6.2510000000000066</v>
      </c>
      <c r="AX1078" s="4">
        <v>5.8300000000000018</v>
      </c>
      <c r="AY1078" s="4">
        <v>-2.8449999999999975</v>
      </c>
      <c r="AZ1078" s="4">
        <v>5.526999999999993</v>
      </c>
      <c r="BA1078" s="4">
        <v>8.1110000000000007</v>
      </c>
      <c r="BB1078" s="4">
        <v>3.8499999999999979</v>
      </c>
      <c r="BC1078" s="4">
        <v>-3.3850000000000047</v>
      </c>
      <c r="BD1078" s="4">
        <v>-0.78899999999998416</v>
      </c>
      <c r="BE1078" s="4">
        <v>-4.4089999999999963</v>
      </c>
      <c r="BF1078" s="4">
        <v>-10.894000000000014</v>
      </c>
      <c r="BG1078" s="4">
        <v>8.9550000000000018</v>
      </c>
      <c r="BH1078" s="4">
        <v>8.9110000000000014</v>
      </c>
      <c r="BI1078" s="4">
        <v>8.8519999999999932</v>
      </c>
      <c r="BJ1078" s="4">
        <v>8.0470000000000041</v>
      </c>
      <c r="BK1078" s="4">
        <v>9.0079999999999938</v>
      </c>
      <c r="BL1078" s="4">
        <v>4.0569999999999995</v>
      </c>
      <c r="BM1078" s="4">
        <v>-5.9189999999999969</v>
      </c>
      <c r="BN1078" s="4">
        <v>10.125000000000007</v>
      </c>
      <c r="BO1078" s="4">
        <v>6.0040000000000093</v>
      </c>
      <c r="BP1078" s="4">
        <v>-1.0260000000000047</v>
      </c>
      <c r="BQ1078" s="4">
        <v>2.4049999999999905</v>
      </c>
      <c r="BR1078" s="4">
        <v>-2.5129999999999986</v>
      </c>
      <c r="BS1078" s="4">
        <v>2.7309999999999945</v>
      </c>
      <c r="BT1078" s="4">
        <v>-2.0800000000000041</v>
      </c>
      <c r="BU1078" s="4">
        <v>2.6690000000000103</v>
      </c>
      <c r="BV1078" s="4">
        <v>-2.5150000000000006</v>
      </c>
      <c r="BW1078" s="4">
        <v>-0.80053976292084883</v>
      </c>
    </row>
    <row r="1079" spans="1:75" hidden="1">
      <c r="A1079" s="1" t="s">
        <v>248</v>
      </c>
      <c r="B1079" s="1" t="s">
        <v>137</v>
      </c>
      <c r="C1079" s="1" t="s">
        <v>136</v>
      </c>
      <c r="D1079" s="3" t="s">
        <v>276</v>
      </c>
      <c r="E1079" s="1" t="s">
        <v>252</v>
      </c>
      <c r="F1079" s="4" t="s">
        <v>291</v>
      </c>
      <c r="G1079" s="4">
        <v>1.5799884550611543</v>
      </c>
      <c r="H1079" s="4">
        <v>1.5799884550611321</v>
      </c>
      <c r="I1079" s="4">
        <v>1.5799884550611987</v>
      </c>
      <c r="J1079" s="4">
        <v>1.5799884550611321</v>
      </c>
      <c r="K1079" s="4">
        <v>1.5799884550611765</v>
      </c>
      <c r="L1079" s="4">
        <v>1.3490227844184188</v>
      </c>
      <c r="M1079" s="4">
        <v>1.3490227844184188</v>
      </c>
      <c r="N1079" s="4">
        <v>1.3490227844184188</v>
      </c>
      <c r="O1079" s="4">
        <v>1.3490227844183966</v>
      </c>
      <c r="P1079" s="4">
        <v>1.349022784418441</v>
      </c>
      <c r="Q1079" s="4">
        <v>1.2691371181151823</v>
      </c>
      <c r="R1079" s="4">
        <v>1.2691371181152045</v>
      </c>
      <c r="S1079" s="4">
        <v>1.2691371181152711</v>
      </c>
      <c r="T1079" s="4">
        <v>1.2691371181152045</v>
      </c>
      <c r="U1079" s="4">
        <v>1.2691371181152267</v>
      </c>
      <c r="V1079" s="4">
        <v>1.2262186724952384</v>
      </c>
      <c r="W1079" s="4">
        <v>1.2262186724952606</v>
      </c>
      <c r="X1079" s="4">
        <v>1.226218672495194</v>
      </c>
      <c r="Y1079" s="4">
        <v>1.226218672495194</v>
      </c>
      <c r="Z1079" s="4">
        <v>1.2262186724953494</v>
      </c>
      <c r="AA1079" s="4">
        <v>0.95658655849135688</v>
      </c>
      <c r="AB1079" s="4">
        <v>0.95658655849131247</v>
      </c>
      <c r="AC1079" s="4">
        <v>0.95658655849135688</v>
      </c>
      <c r="AD1079" s="4">
        <v>3.6387487943705388</v>
      </c>
      <c r="AE1079" s="4">
        <v>0.64305678657063936</v>
      </c>
      <c r="AF1079" s="4">
        <v>7.4593692782864984E-2</v>
      </c>
      <c r="AG1079" s="4">
        <v>2.7092704496233466</v>
      </c>
      <c r="AH1079" s="4">
        <v>0.91291489649203417</v>
      </c>
      <c r="AI1079" s="4">
        <v>1.7434738668335337</v>
      </c>
      <c r="AJ1079" s="4">
        <v>0.29508072365640459</v>
      </c>
      <c r="AK1079" s="4">
        <v>0.23140484542081285</v>
      </c>
      <c r="AL1079" s="4">
        <v>1.5818233483529509</v>
      </c>
      <c r="AM1079" s="4">
        <v>3.0891112137696908</v>
      </c>
      <c r="AN1079" s="4">
        <v>2.3326921587420557</v>
      </c>
      <c r="AO1079" s="4">
        <v>0.72368756505112319</v>
      </c>
      <c r="AP1079" s="4">
        <v>2.9542736889229371</v>
      </c>
      <c r="AQ1079" s="4">
        <v>2.0835128165157757</v>
      </c>
      <c r="AR1079" s="4">
        <v>1.9736453120587027</v>
      </c>
      <c r="AS1079" s="4">
        <v>0.87884175895893701</v>
      </c>
      <c r="AT1079" s="4">
        <v>2.7418219103490404</v>
      </c>
      <c r="AU1079" s="4">
        <v>3.156947624824058</v>
      </c>
      <c r="AV1079" s="4">
        <v>1.61766153512648</v>
      </c>
      <c r="AW1079" s="4">
        <v>-0.69220460637029468</v>
      </c>
      <c r="AX1079" s="4">
        <v>3.8753495805033955</v>
      </c>
      <c r="AY1079" s="4">
        <v>-4.4000000000000039</v>
      </c>
      <c r="AZ1079" s="4">
        <v>1.890891535243</v>
      </c>
      <c r="BA1079" s="4">
        <v>7.6485469478006829</v>
      </c>
      <c r="BB1079" s="4">
        <v>4.0663482114689176</v>
      </c>
      <c r="BC1079" s="4">
        <v>0.94269629918033448</v>
      </c>
      <c r="BD1079" s="4">
        <v>0.15623722683415497</v>
      </c>
      <c r="BE1079" s="4">
        <v>-2.2519082508422494</v>
      </c>
      <c r="BF1079" s="4">
        <v>-5.5665286587236018</v>
      </c>
      <c r="BG1079" s="4">
        <v>5.0480302101911567</v>
      </c>
      <c r="BH1079" s="4">
        <v>7.2193322647122971</v>
      </c>
      <c r="BI1079" s="4">
        <v>4.8820421704622197</v>
      </c>
      <c r="BJ1079" s="4">
        <v>5.3474583270244569</v>
      </c>
      <c r="BK1079" s="4">
        <v>3.2624209121217662</v>
      </c>
      <c r="BL1079" s="4">
        <v>1.8267644978072761</v>
      </c>
      <c r="BM1079" s="4">
        <v>0.50775329388645929</v>
      </c>
      <c r="BN1079" s="4">
        <v>2.0444366240211398</v>
      </c>
      <c r="BO1079" s="4">
        <v>2.535637576596117</v>
      </c>
      <c r="BP1079" s="4">
        <v>2.1108609778211829</v>
      </c>
      <c r="BQ1079" s="4">
        <v>0.85595717553608175</v>
      </c>
      <c r="BR1079" s="4">
        <v>0.10678956834533349</v>
      </c>
      <c r="BS1079" s="4">
        <v>1.2969513222166107</v>
      </c>
      <c r="BT1079" s="4">
        <v>1.1916638953552772</v>
      </c>
      <c r="BU1079" s="4">
        <v>1.2269266582680682</v>
      </c>
      <c r="BV1079" s="4">
        <v>-0.27595909312267963</v>
      </c>
      <c r="BW1079" s="4">
        <v>0.39609332609875647</v>
      </c>
    </row>
    <row r="1080" spans="1:75" hidden="1">
      <c r="A1080" s="1" t="s">
        <v>248</v>
      </c>
      <c r="B1080" s="1" t="s">
        <v>137</v>
      </c>
      <c r="C1080" s="1" t="s">
        <v>136</v>
      </c>
      <c r="D1080" s="3" t="s">
        <v>277</v>
      </c>
      <c r="E1080" s="1" t="s">
        <v>253</v>
      </c>
      <c r="F1080" s="4" t="s">
        <v>291</v>
      </c>
      <c r="G1080" s="4">
        <v>1.7730979359564358</v>
      </c>
      <c r="H1080" s="4">
        <v>1.7730979359564136</v>
      </c>
      <c r="I1080" s="4">
        <v>1.7730979359564802</v>
      </c>
      <c r="J1080" s="4">
        <v>1.7730979359564136</v>
      </c>
      <c r="K1080" s="4">
        <v>1.773097935956458</v>
      </c>
      <c r="L1080" s="4">
        <v>1.5416931861068628</v>
      </c>
      <c r="M1080" s="4">
        <v>1.5416931861068628</v>
      </c>
      <c r="N1080" s="4">
        <v>1.5416931861068628</v>
      </c>
      <c r="O1080" s="4">
        <v>1.5416931861068406</v>
      </c>
      <c r="P1080" s="4">
        <v>1.5416931861068628</v>
      </c>
      <c r="Q1080" s="4">
        <v>0.93697198645665836</v>
      </c>
      <c r="R1080" s="4">
        <v>0.93697198645665836</v>
      </c>
      <c r="S1080" s="4">
        <v>0.93697198645674717</v>
      </c>
      <c r="T1080" s="4">
        <v>0.93697198645668056</v>
      </c>
      <c r="U1080" s="4">
        <v>0.93697198645670277</v>
      </c>
      <c r="V1080" s="4">
        <v>0.89419431433934715</v>
      </c>
      <c r="W1080" s="4">
        <v>0.89419431433936936</v>
      </c>
      <c r="X1080" s="4">
        <v>0.89419431433930274</v>
      </c>
      <c r="Y1080" s="4">
        <v>0.89419431433930274</v>
      </c>
      <c r="Z1080" s="4">
        <v>0.89419431433948038</v>
      </c>
      <c r="AA1080" s="4">
        <v>0.78854931952077045</v>
      </c>
      <c r="AB1080" s="4">
        <v>0.78854931952072604</v>
      </c>
      <c r="AC1080" s="4">
        <v>0.78854931952074825</v>
      </c>
      <c r="AD1080" s="4">
        <v>3.474785374350442</v>
      </c>
      <c r="AE1080" s="4">
        <v>0.48383275131387293</v>
      </c>
      <c r="AF1080" s="4">
        <v>-8.3730995906172723E-2</v>
      </c>
      <c r="AG1080" s="4">
        <v>2.5467775264011339</v>
      </c>
      <c r="AH1080" s="4">
        <v>0.75326392768833017</v>
      </c>
      <c r="AI1080" s="4">
        <v>1.5825088982865942</v>
      </c>
      <c r="AJ1080" s="4">
        <v>0.13640720976373366</v>
      </c>
      <c r="AK1080" s="4">
        <v>-0.41699908585414169</v>
      </c>
      <c r="AL1080" s="4">
        <v>0.92468346583078898</v>
      </c>
      <c r="AM1080" s="4">
        <v>2.4222205811806674</v>
      </c>
      <c r="AN1080" s="4">
        <v>1.6706948536458155</v>
      </c>
      <c r="AO1080" s="4">
        <v>7.209902261362533E-2</v>
      </c>
      <c r="AP1080" s="4">
        <v>2.2882553296631025</v>
      </c>
      <c r="AQ1080" s="4">
        <v>1.4231274699203711</v>
      </c>
      <c r="AR1080" s="4">
        <v>1.3139707059933725</v>
      </c>
      <c r="AS1080" s="4">
        <v>0.22624951324656806</v>
      </c>
      <c r="AT1080" s="4">
        <v>2.0796834232791328</v>
      </c>
      <c r="AU1080" s="4">
        <v>2.4856371474566874</v>
      </c>
      <c r="AV1080" s="4">
        <v>0.95636821029680963</v>
      </c>
      <c r="AW1080" s="4">
        <v>0.63141749522965807</v>
      </c>
      <c r="AX1080" s="4">
        <v>5.2598502430263538</v>
      </c>
      <c r="AY1080" s="4">
        <v>-4.0450747767375788</v>
      </c>
      <c r="AZ1080" s="4">
        <v>2.2691723660646979</v>
      </c>
      <c r="BA1080" s="4">
        <v>8.0482036900530129</v>
      </c>
      <c r="BB1080" s="4">
        <v>4.4527056578398394</v>
      </c>
      <c r="BC1080" s="4">
        <v>0.10911046323742735</v>
      </c>
      <c r="BD1080" s="4">
        <v>-1.1783799792594585</v>
      </c>
      <c r="BE1080" s="4">
        <v>-4.9281673688066352</v>
      </c>
      <c r="BF1080" s="4">
        <v>-10.83871610325593</v>
      </c>
      <c r="BG1080" s="4">
        <v>5.2653738939401729</v>
      </c>
      <c r="BH1080" s="4">
        <v>8.2982121885351479</v>
      </c>
      <c r="BI1080" s="4">
        <v>6.7352241012879288</v>
      </c>
      <c r="BJ1080" s="4">
        <v>5.5987742660891016</v>
      </c>
      <c r="BK1080" s="4">
        <v>4.1370866993135413</v>
      </c>
      <c r="BL1080" s="4">
        <v>1.8764034811221908</v>
      </c>
      <c r="BM1080" s="4">
        <v>-1.6655555032909608</v>
      </c>
      <c r="BN1080" s="4">
        <v>2.5632443360364743</v>
      </c>
      <c r="BO1080" s="4">
        <v>2.4893205376105509</v>
      </c>
      <c r="BP1080" s="4">
        <v>0.66952390945584916</v>
      </c>
      <c r="BQ1080" s="4">
        <v>0.19065603166958933</v>
      </c>
      <c r="BR1080" s="4">
        <v>-1.031951101029549</v>
      </c>
      <c r="BS1080" s="4">
        <v>1.0682442640537859</v>
      </c>
      <c r="BT1080" s="4">
        <v>-0.83135005811552087</v>
      </c>
      <c r="BU1080" s="4">
        <v>0.64642013176474666</v>
      </c>
      <c r="BV1080" s="4">
        <v>-0.27595909312267963</v>
      </c>
      <c r="BW1080" s="4">
        <v>0.39609332609875647</v>
      </c>
    </row>
    <row r="1081" spans="1:75" hidden="1">
      <c r="A1081" s="1" t="s">
        <v>248</v>
      </c>
      <c r="B1081" s="1" t="s">
        <v>137</v>
      </c>
      <c r="C1081" s="1" t="s">
        <v>136</v>
      </c>
      <c r="D1081" s="3" t="s">
        <v>278</v>
      </c>
      <c r="E1081" s="1" t="s">
        <v>254</v>
      </c>
      <c r="F1081" s="4" t="s">
        <v>291</v>
      </c>
      <c r="G1081" s="4">
        <v>2.1399347511325884</v>
      </c>
      <c r="H1081" s="4">
        <v>2.0529027748616091</v>
      </c>
      <c r="I1081" s="4">
        <v>1.9794197625143894</v>
      </c>
      <c r="J1081" s="4">
        <v>1.9184165974797995</v>
      </c>
      <c r="K1081" s="4">
        <v>1.8689534582893907</v>
      </c>
      <c r="L1081" s="4">
        <v>1.8157927423341436</v>
      </c>
      <c r="M1081" s="4">
        <v>1.7592133797915688</v>
      </c>
      <c r="N1081" s="4">
        <v>1.7133696179064462</v>
      </c>
      <c r="O1081" s="4">
        <v>1.6775391460142508</v>
      </c>
      <c r="P1081" s="4">
        <v>1.6510848743784168</v>
      </c>
      <c r="Q1081" s="4">
        <v>1.6228844292801803</v>
      </c>
      <c r="R1081" s="4">
        <v>1.5904092024551231</v>
      </c>
      <c r="S1081" s="4">
        <v>1.5627860892962531</v>
      </c>
      <c r="T1081" s="4">
        <v>1.5397612637033209</v>
      </c>
      <c r="U1081" s="4">
        <v>1.5210364420751743</v>
      </c>
      <c r="V1081" s="4">
        <v>1.4742293486992519</v>
      </c>
      <c r="W1081" s="4">
        <v>1.426793959420114</v>
      </c>
      <c r="X1081" s="4">
        <v>1.4227164859505814</v>
      </c>
      <c r="Y1081" s="4">
        <v>1.459606610584796</v>
      </c>
      <c r="Z1081" s="4">
        <v>1.5351127155537769</v>
      </c>
      <c r="AA1081" s="4">
        <v>1.6755602850192286</v>
      </c>
      <c r="AB1081" s="4">
        <v>1.7073803217033001</v>
      </c>
      <c r="AC1081" s="4">
        <v>1.7354055212473796</v>
      </c>
      <c r="AD1081" s="4">
        <v>1.7316341177879391</v>
      </c>
      <c r="AE1081" s="4">
        <v>1.6981310923093185</v>
      </c>
      <c r="AF1081" s="4">
        <v>1.7230353026698841</v>
      </c>
      <c r="AG1081" s="4">
        <v>1.7057149146215478</v>
      </c>
      <c r="AH1081" s="4">
        <v>1.691546507041175</v>
      </c>
      <c r="AI1081" s="4">
        <v>1.6825598521764018</v>
      </c>
      <c r="AJ1081" s="4">
        <v>1.6766844177423801</v>
      </c>
      <c r="AK1081" s="4">
        <v>1.6855988299388391</v>
      </c>
      <c r="AL1081" s="4">
        <v>1.6708264004437146</v>
      </c>
      <c r="AM1081" s="4">
        <v>1.5479031708148572</v>
      </c>
      <c r="AN1081" s="4">
        <v>1.5008058017727643</v>
      </c>
      <c r="AO1081" s="4">
        <v>1.4587674903244974</v>
      </c>
      <c r="AP1081" s="4">
        <v>1.5421231090245069</v>
      </c>
      <c r="AQ1081" s="4">
        <v>1.5411783592871986</v>
      </c>
      <c r="AR1081" s="4">
        <v>1.4988142292490014</v>
      </c>
      <c r="AS1081" s="4">
        <v>1.4735661547088608</v>
      </c>
      <c r="AT1081" s="4">
        <v>1.4245364116419079</v>
      </c>
      <c r="AU1081" s="4">
        <v>1.4192062872337319</v>
      </c>
      <c r="AV1081" s="4">
        <v>1.3802715766972895</v>
      </c>
      <c r="AW1081" s="4">
        <v>1.2962776997458736</v>
      </c>
      <c r="AX1081" s="4">
        <v>1.2780385534669536</v>
      </c>
      <c r="AY1081" s="4">
        <v>1.2252218022743122</v>
      </c>
      <c r="AZ1081" s="4">
        <v>1.1598274722757207</v>
      </c>
      <c r="BA1081" s="4">
        <v>1.1747868724988564</v>
      </c>
      <c r="BB1081" s="4">
        <v>1.1516173731549006</v>
      </c>
      <c r="BC1081" s="4">
        <v>1.1104076212840042</v>
      </c>
      <c r="BD1081" s="4">
        <v>1.1164615516989107</v>
      </c>
      <c r="BE1081" s="4">
        <v>1.0807759602578404</v>
      </c>
      <c r="BF1081" s="4">
        <v>1.0407775047636125</v>
      </c>
      <c r="BG1081" s="4">
        <v>1.0422513958169066</v>
      </c>
      <c r="BH1081" s="4">
        <v>1.0795703499369091</v>
      </c>
      <c r="BI1081" s="4">
        <v>1.0833821153609202</v>
      </c>
      <c r="BJ1081" s="4">
        <v>1.0021037520981046</v>
      </c>
      <c r="BK1081" s="4">
        <v>0.93614768070504617</v>
      </c>
      <c r="BL1081" s="4">
        <v>0.9901776326318279</v>
      </c>
      <c r="BM1081" s="4">
        <v>1.0178106564220357</v>
      </c>
      <c r="BN1081" s="4">
        <v>1.0115049498653494</v>
      </c>
      <c r="BO1081" s="4">
        <v>1.0484743831993049</v>
      </c>
      <c r="BP1081" s="4">
        <v>1.0155671741778782</v>
      </c>
      <c r="BQ1081" s="4">
        <v>0.99323614207873501</v>
      </c>
      <c r="BR1081" s="4">
        <v>0.98977024987423334</v>
      </c>
      <c r="BS1081" s="4">
        <v>0.96913093515562654</v>
      </c>
      <c r="BT1081" s="4">
        <v>0.9477276521535849</v>
      </c>
      <c r="BU1081" s="4">
        <v>0.92635025042182573</v>
      </c>
      <c r="BV1081" s="4">
        <v>0.90511446055727696</v>
      </c>
      <c r="BW1081" s="4">
        <v>0.88444142123325076</v>
      </c>
    </row>
    <row r="1082" spans="1:75" hidden="1">
      <c r="A1082" s="1" t="s">
        <v>248</v>
      </c>
      <c r="B1082" s="1" t="s">
        <v>137</v>
      </c>
      <c r="C1082" s="1" t="s">
        <v>136</v>
      </c>
      <c r="D1082" s="3" t="s">
        <v>279</v>
      </c>
      <c r="E1082" s="1" t="s">
        <v>255</v>
      </c>
      <c r="F1082" s="4" t="s">
        <v>291</v>
      </c>
      <c r="G1082" s="4">
        <v>2.2914814413020679</v>
      </c>
      <c r="H1082" s="4">
        <v>-6.5770109332886628</v>
      </c>
      <c r="I1082" s="4">
        <v>3.7361016302742023</v>
      </c>
      <c r="J1082" s="4">
        <v>2.5013023652030286</v>
      </c>
      <c r="K1082" s="4">
        <v>5.4634237821602927</v>
      </c>
      <c r="L1082" s="4">
        <v>1.3873684864890601</v>
      </c>
      <c r="M1082" s="4">
        <v>3.7362560174023729</v>
      </c>
      <c r="N1082" s="4">
        <v>4.7206257419024178</v>
      </c>
      <c r="O1082" s="4">
        <v>-7.7136628484220982</v>
      </c>
      <c r="P1082" s="4">
        <v>6.3830856716164952</v>
      </c>
      <c r="Q1082" s="4">
        <v>5.8072473273945047</v>
      </c>
      <c r="R1082" s="4">
        <v>-2.842069950974091</v>
      </c>
      <c r="S1082" s="4">
        <v>-3.6280641608284703</v>
      </c>
      <c r="T1082" s="4">
        <v>8.9181198158394324</v>
      </c>
      <c r="U1082" s="4">
        <v>7.7701247083421299</v>
      </c>
      <c r="V1082" s="4">
        <v>-0.54400556832536751</v>
      </c>
      <c r="W1082" s="4">
        <v>1.4401596328011523</v>
      </c>
      <c r="X1082" s="4">
        <v>2.9938249417506668</v>
      </c>
      <c r="Y1082" s="4">
        <v>7.2326933757652201</v>
      </c>
      <c r="Z1082" s="4">
        <v>4.077824524527851</v>
      </c>
      <c r="AA1082" s="4">
        <v>3.8564420791018739</v>
      </c>
      <c r="AB1082" s="4">
        <v>2.1435141345677478</v>
      </c>
      <c r="AC1082" s="4">
        <v>5.0930223481805426</v>
      </c>
      <c r="AD1082" s="4">
        <v>2.7474290255869338</v>
      </c>
      <c r="AE1082" s="4">
        <v>-1.5170892129832469</v>
      </c>
      <c r="AF1082" s="4">
        <v>-0.32122686515148047</v>
      </c>
      <c r="AG1082" s="4">
        <v>3.2395768902833133</v>
      </c>
      <c r="AH1082" s="4">
        <v>-5.2610057041145852</v>
      </c>
      <c r="AI1082" s="4">
        <v>5.3122011082105347</v>
      </c>
      <c r="AJ1082" s="4">
        <v>1.1196257316129499</v>
      </c>
      <c r="AK1082" s="4">
        <v>-5.9598322143590954</v>
      </c>
      <c r="AL1082" s="4">
        <v>-4.6598575770098076</v>
      </c>
      <c r="AM1082" s="4">
        <v>0.42590387325733836</v>
      </c>
      <c r="AN1082" s="4">
        <v>-0.29193913154748063</v>
      </c>
      <c r="AO1082" s="4">
        <v>-7.285924753347917</v>
      </c>
      <c r="AP1082" s="4">
        <v>4.2396542970720708</v>
      </c>
      <c r="AQ1082" s="4">
        <v>0.48957025448592706</v>
      </c>
      <c r="AR1082" s="4">
        <v>-3.7875649438186998</v>
      </c>
      <c r="AS1082" s="4">
        <v>-7.0284857696824465</v>
      </c>
      <c r="AT1082" s="4">
        <v>-2.6021981716018883</v>
      </c>
      <c r="AU1082" s="4">
        <v>7.1163916189871612</v>
      </c>
      <c r="AV1082" s="4">
        <v>8.5431393851477466</v>
      </c>
      <c r="AW1082" s="4">
        <v>6.9916007890914234</v>
      </c>
      <c r="AX1082" s="4">
        <v>1.8817269230769318</v>
      </c>
      <c r="AY1082" s="4">
        <v>1.6265690376568998</v>
      </c>
      <c r="AZ1082" s="4">
        <v>3.5686295506593968</v>
      </c>
      <c r="BA1082" s="4">
        <v>0.42959525726209424</v>
      </c>
      <c r="BB1082" s="4">
        <v>-0.20789449729636811</v>
      </c>
      <c r="BC1082" s="4">
        <v>-4.2872802667700105</v>
      </c>
      <c r="BD1082" s="4">
        <v>-0.94376271813543244</v>
      </c>
      <c r="BE1082" s="4">
        <v>-2.2067865577297452</v>
      </c>
      <c r="BF1082" s="4">
        <v>-5.6415074714592279</v>
      </c>
      <c r="BG1082" s="4">
        <v>3.7192223233423416</v>
      </c>
      <c r="BH1082" s="4">
        <v>1.5777637293162394</v>
      </c>
      <c r="BI1082" s="4">
        <v>3.7851645023134539</v>
      </c>
      <c r="BJ1082" s="4">
        <v>2.5625123907550895</v>
      </c>
      <c r="BK1082" s="4">
        <v>5.5640561562737556</v>
      </c>
      <c r="BL1082" s="4">
        <v>2.1902252449951476</v>
      </c>
      <c r="BM1082" s="4">
        <v>-6.3942860956154419</v>
      </c>
      <c r="BN1082" s="4">
        <v>7.9186711625949702</v>
      </c>
      <c r="BO1082" s="4">
        <v>3.3825921458897179</v>
      </c>
      <c r="BP1082" s="4">
        <v>-3.072015011706275</v>
      </c>
      <c r="BQ1082" s="4">
        <v>1.5358962106401419</v>
      </c>
      <c r="BR1082" s="4">
        <v>-2.6169948907978302</v>
      </c>
      <c r="BS1082" s="4">
        <v>1.4156878949118656</v>
      </c>
      <c r="BT1082" s="4">
        <v>-3.2331357835350794</v>
      </c>
      <c r="BU1082" s="4">
        <v>1.4245946106812513</v>
      </c>
      <c r="BV1082" s="4">
        <v>-2.2452368421052471</v>
      </c>
      <c r="BW1082" s="4">
        <v>-1.1919120051143817</v>
      </c>
    </row>
    <row r="1083" spans="1:75" hidden="1">
      <c r="A1083" s="1" t="s">
        <v>248</v>
      </c>
      <c r="B1083" s="1" t="s">
        <v>137</v>
      </c>
      <c r="C1083" s="1" t="s">
        <v>136</v>
      </c>
      <c r="D1083" s="3" t="s">
        <v>280</v>
      </c>
      <c r="E1083" s="1" t="s">
        <v>256</v>
      </c>
      <c r="F1083" s="4" t="s">
        <v>291</v>
      </c>
      <c r="G1083" s="4">
        <v>2.0973883530326143</v>
      </c>
      <c r="H1083" s="4">
        <v>-6.7542764905748403</v>
      </c>
      <c r="I1083" s="4">
        <v>3.5392674457775497</v>
      </c>
      <c r="J1083" s="4">
        <v>2.3068111519819245</v>
      </c>
      <c r="K1083" s="4">
        <v>5.2633120882740858</v>
      </c>
      <c r="L1083" s="4">
        <v>1.1949909083781574</v>
      </c>
      <c r="M1083" s="4">
        <v>3.5394215399636941</v>
      </c>
      <c r="N1083" s="4">
        <v>4.5219234710059064</v>
      </c>
      <c r="O1083" s="4">
        <v>-7.8887716642339516</v>
      </c>
      <c r="P1083" s="4">
        <v>6.1812289642279694</v>
      </c>
      <c r="Q1083" s="4">
        <v>6.1554396453059823</v>
      </c>
      <c r="R1083" s="4">
        <v>-2.5223409558271404</v>
      </c>
      <c r="S1083" s="4">
        <v>-3.3109217290097415</v>
      </c>
      <c r="T1083" s="4">
        <v>9.2765494466934495</v>
      </c>
      <c r="U1083" s="4">
        <v>8.1247764970584058</v>
      </c>
      <c r="V1083" s="4">
        <v>-0.21671406319622166</v>
      </c>
      <c r="W1083" s="4">
        <v>1.7739806630616251</v>
      </c>
      <c r="X1083" s="4">
        <v>3.3327588006579978</v>
      </c>
      <c r="Y1083" s="4">
        <v>7.5855765761651428</v>
      </c>
      <c r="Z1083" s="4">
        <v>4.4203256279942593</v>
      </c>
      <c r="AA1083" s="4">
        <v>4.0295941870953644</v>
      </c>
      <c r="AB1083" s="4">
        <v>2.3138104054220232</v>
      </c>
      <c r="AC1083" s="4">
        <v>5.2682361143245648</v>
      </c>
      <c r="AD1083" s="4">
        <v>2.9102398958908315</v>
      </c>
      <c r="AE1083" s="4">
        <v>-1.3610357859792144</v>
      </c>
      <c r="AF1083" s="4">
        <v>-0.16327850616267847</v>
      </c>
      <c r="AG1083" s="4">
        <v>3.4031676051334836</v>
      </c>
      <c r="AH1083" s="4">
        <v>-5.1108847885908641</v>
      </c>
      <c r="AI1083" s="4">
        <v>5.479076048816367</v>
      </c>
      <c r="AJ1083" s="4">
        <v>1.2798572276834896</v>
      </c>
      <c r="AK1083" s="4">
        <v>-5.3475187278179899</v>
      </c>
      <c r="AL1083" s="4">
        <v>-4.0390797074145945</v>
      </c>
      <c r="AM1083" s="4">
        <v>1.0797961066255635</v>
      </c>
      <c r="AN1083" s="4">
        <v>0.35727908896634464</v>
      </c>
      <c r="AO1083" s="4">
        <v>-6.6822457085049081</v>
      </c>
      <c r="AP1083" s="4">
        <v>4.9183785875685393</v>
      </c>
      <c r="AQ1083" s="4">
        <v>1.1438770318174862</v>
      </c>
      <c r="AR1083" s="4">
        <v>-3.1611074103512271</v>
      </c>
      <c r="AS1083" s="4">
        <v>-6.4231304904666775</v>
      </c>
      <c r="AT1083" s="4">
        <v>-1.9704286462284948</v>
      </c>
      <c r="AU1083" s="4">
        <v>7.8180348735258365</v>
      </c>
      <c r="AV1083" s="4">
        <v>9.2541282489897458</v>
      </c>
      <c r="AW1083" s="4">
        <v>5.5843221179277647</v>
      </c>
      <c r="AX1083" s="4">
        <v>0.54165928951757092</v>
      </c>
      <c r="AY1083" s="4">
        <v>1.2506651158815663</v>
      </c>
      <c r="AZ1083" s="4">
        <v>3.185542190831625</v>
      </c>
      <c r="BA1083" s="4">
        <v>5.8118791245354018E-2</v>
      </c>
      <c r="BB1083" s="4">
        <v>-0.577012968734536</v>
      </c>
      <c r="BC1083" s="4">
        <v>-3.4903021783622368</v>
      </c>
      <c r="BD1083" s="4">
        <v>0.3940230682089263</v>
      </c>
      <c r="BE1083" s="4">
        <v>0.54607905878980567</v>
      </c>
      <c r="BF1083" s="4">
        <v>-6.2004374912449922E-2</v>
      </c>
      <c r="BG1083" s="4">
        <v>3.5050710120284378</v>
      </c>
      <c r="BH1083" s="4">
        <v>0.56583372807488264</v>
      </c>
      <c r="BI1083" s="4">
        <v>1.9832027491723858</v>
      </c>
      <c r="BJ1083" s="4">
        <v>2.3184224920469676</v>
      </c>
      <c r="BK1083" s="4">
        <v>4.6774050005362611</v>
      </c>
      <c r="BL1083" s="4">
        <v>2.1404333529322805</v>
      </c>
      <c r="BM1083" s="4">
        <v>-4.325487898445779</v>
      </c>
      <c r="BN1083" s="4">
        <v>7.3727734656952926</v>
      </c>
      <c r="BO1083" s="4">
        <v>3.4293128727491906</v>
      </c>
      <c r="BP1083" s="4">
        <v>-1.6842474699501286</v>
      </c>
      <c r="BQ1083" s="4">
        <v>2.2101302217548913</v>
      </c>
      <c r="BR1083" s="4">
        <v>-1.4964919642725727</v>
      </c>
      <c r="BS1083" s="4">
        <v>1.6451811823326556</v>
      </c>
      <c r="BT1083" s="4">
        <v>-1.2591176169245211</v>
      </c>
      <c r="BU1083" s="4">
        <v>2.0095894772882428</v>
      </c>
      <c r="BV1083" s="4">
        <v>-2.2452368421052471</v>
      </c>
      <c r="BW1083" s="4">
        <v>-1.1919120051143817</v>
      </c>
    </row>
    <row r="1084" spans="1:75" hidden="1">
      <c r="A1084" s="1" t="s">
        <v>248</v>
      </c>
      <c r="B1084" s="1" t="s">
        <v>137</v>
      </c>
      <c r="C1084" s="1" t="s">
        <v>136</v>
      </c>
      <c r="D1084" s="3" t="s">
        <v>281</v>
      </c>
      <c r="E1084" s="1" t="s">
        <v>257</v>
      </c>
      <c r="F1084" s="4" t="s">
        <v>291</v>
      </c>
      <c r="G1084" s="4">
        <v>1.7307043437615688</v>
      </c>
      <c r="H1084" s="4">
        <v>-7.0099341341669286</v>
      </c>
      <c r="I1084" s="4">
        <v>3.3297897802875065</v>
      </c>
      <c r="J1084" s="4">
        <v>2.160938704610138</v>
      </c>
      <c r="K1084" s="4">
        <v>5.1642625798598463</v>
      </c>
      <c r="L1084" s="4">
        <v>0.92256262045422588</v>
      </c>
      <c r="M1084" s="4">
        <v>3.3180959785787056</v>
      </c>
      <c r="N1084" s="4">
        <v>4.3455066348147442</v>
      </c>
      <c r="O1084" s="4">
        <v>-8.0118365843394042</v>
      </c>
      <c r="P1084" s="4">
        <v>6.066962167041301</v>
      </c>
      <c r="Q1084" s="4">
        <v>5.4389343292539971</v>
      </c>
      <c r="R1084" s="4">
        <v>-3.1493246509211814</v>
      </c>
      <c r="S1084" s="4">
        <v>-3.9067048017519146</v>
      </c>
      <c r="T1084" s="4">
        <v>8.6278308418711305</v>
      </c>
      <c r="U1084" s="4">
        <v>7.5027198185920074</v>
      </c>
      <c r="V1084" s="4">
        <v>-0.78708352604782705</v>
      </c>
      <c r="W1084" s="4">
        <v>1.2395579147561842</v>
      </c>
      <c r="X1084" s="4">
        <v>2.7942832404271201</v>
      </c>
      <c r="Y1084" s="4">
        <v>6.9860255831448503</v>
      </c>
      <c r="Z1084" s="4">
        <v>3.7611949453578264</v>
      </c>
      <c r="AA1084" s="4">
        <v>3.1220467831603482</v>
      </c>
      <c r="AB1084" s="4">
        <v>1.3895008749378102</v>
      </c>
      <c r="AC1084" s="4">
        <v>4.2884996921912055</v>
      </c>
      <c r="AD1084" s="4">
        <v>4.673586327345669</v>
      </c>
      <c r="AE1084" s="4">
        <v>-2.5388069929434431</v>
      </c>
      <c r="AF1084" s="4">
        <v>-1.9365408082427926</v>
      </c>
      <c r="AG1084" s="4">
        <v>4.2582674221424366</v>
      </c>
      <c r="AH1084" s="4">
        <v>-5.9864030281222664</v>
      </c>
      <c r="AI1084" s="4">
        <v>5.3752894979128163</v>
      </c>
      <c r="AJ1084" s="4">
        <v>-0.25440853450645617</v>
      </c>
      <c r="AK1084" s="4">
        <v>-7.3046897740382422</v>
      </c>
      <c r="AL1084" s="4">
        <v>-4.7433187227763689</v>
      </c>
      <c r="AM1084" s="4">
        <v>1.9500831614315262</v>
      </c>
      <c r="AN1084" s="4">
        <v>0.52525413959088052</v>
      </c>
      <c r="AO1084" s="4">
        <v>-7.9576484218874421</v>
      </c>
      <c r="AP1084" s="4">
        <v>5.6893195567394583</v>
      </c>
      <c r="AQ1084" s="4">
        <v>1.026288041512835</v>
      </c>
      <c r="AR1084" s="4">
        <v>-3.337464565165027</v>
      </c>
      <c r="AS1084" s="4">
        <v>-7.5733806592370501</v>
      </c>
      <c r="AT1084" s="4">
        <v>-1.3372112513385437</v>
      </c>
      <c r="AU1084" s="4">
        <v>8.9517499151529734</v>
      </c>
      <c r="AV1084" s="4">
        <v>8.7973017674897633</v>
      </c>
      <c r="AW1084" s="4">
        <v>4.8913172455758991</v>
      </c>
      <c r="AX1084" s="4">
        <v>4.4945197513180268</v>
      </c>
      <c r="AY1084" s="4">
        <v>-4.0209561706120773</v>
      </c>
      <c r="AZ1084" s="4">
        <v>4.3171015973916704</v>
      </c>
      <c r="BA1084" s="4">
        <v>6.8556735743285691</v>
      </c>
      <c r="BB1084" s="4">
        <v>2.6676613749937239</v>
      </c>
      <c r="BC1084" s="4">
        <v>-4.4460384712539884</v>
      </c>
      <c r="BD1084" s="4">
        <v>-1.8844226968174449</v>
      </c>
      <c r="BE1084" s="4">
        <v>-5.4310781729814401</v>
      </c>
      <c r="BF1084" s="4">
        <v>-11.811842505072722</v>
      </c>
      <c r="BG1084" s="4">
        <v>7.8311285574844902</v>
      </c>
      <c r="BH1084" s="4">
        <v>7.7477868405561257</v>
      </c>
      <c r="BI1084" s="4">
        <v>7.6853561110303836</v>
      </c>
      <c r="BJ1084" s="4">
        <v>6.9749995160428124</v>
      </c>
      <c r="BK1084" s="4">
        <v>7.9969886950995273</v>
      </c>
      <c r="BL1084" s="4">
        <v>3.0367531172429851</v>
      </c>
      <c r="BM1084" s="4">
        <v>-6.8669184288850271</v>
      </c>
      <c r="BN1084" s="4">
        <v>9.0222346995601388</v>
      </c>
      <c r="BO1084" s="4">
        <v>4.9041073079522102</v>
      </c>
      <c r="BP1084" s="4">
        <v>-2.0210421336918083</v>
      </c>
      <c r="BQ1084" s="4">
        <v>1.3978796123882642</v>
      </c>
      <c r="BR1084" s="4">
        <v>-3.46844065612536</v>
      </c>
      <c r="BS1084" s="4">
        <v>1.7449581357453336</v>
      </c>
      <c r="BT1084" s="4">
        <v>-2.999302433618467</v>
      </c>
      <c r="BU1084" s="4">
        <v>1.7266548777938207</v>
      </c>
      <c r="BV1084" s="4">
        <v>-3.3894361835287934</v>
      </c>
      <c r="BW1084" s="4">
        <v>-1.670209162499714</v>
      </c>
    </row>
    <row r="1085" spans="1:75" hidden="1">
      <c r="A1085" s="1" t="s">
        <v>248</v>
      </c>
      <c r="B1085" s="1" t="s">
        <v>139</v>
      </c>
      <c r="C1085" s="1" t="s">
        <v>138</v>
      </c>
      <c r="D1085" s="3" t="s">
        <v>267</v>
      </c>
      <c r="E1085" s="1" t="s">
        <v>283</v>
      </c>
      <c r="F1085" s="2">
        <v>899.52408671959665</v>
      </c>
      <c r="G1085" s="2">
        <v>950.18913754273228</v>
      </c>
      <c r="H1085" s="2">
        <v>1003.7078611166133</v>
      </c>
      <c r="I1085" s="2">
        <v>1060.2409885179097</v>
      </c>
      <c r="J1085" s="2">
        <v>1119.9583038862265</v>
      </c>
      <c r="K1085" s="2">
        <v>1183.0391543313979</v>
      </c>
      <c r="L1085" s="2">
        <v>1249.6729885609461</v>
      </c>
      <c r="M1085" s="2">
        <v>1320.0599258453467</v>
      </c>
      <c r="N1085" s="2">
        <v>1394.4113570298541</v>
      </c>
      <c r="O1085" s="2">
        <v>1472.9505793978901</v>
      </c>
      <c r="P1085" s="2">
        <v>1555.9134672926577</v>
      </c>
      <c r="Q1085" s="2">
        <v>1643.5491805110375</v>
      </c>
      <c r="R1085" s="2">
        <v>1706.7626105306927</v>
      </c>
      <c r="S1085" s="2">
        <v>1753.7377282517211</v>
      </c>
      <c r="T1085" s="2">
        <v>1867.4059143421098</v>
      </c>
      <c r="U1085" s="2">
        <v>1914.4833743675417</v>
      </c>
      <c r="V1085" s="2">
        <v>2045.3882204781423</v>
      </c>
      <c r="W1085" s="2">
        <v>2248.2366390379589</v>
      </c>
      <c r="X1085" s="2">
        <v>2546.8305676601881</v>
      </c>
      <c r="Y1085" s="2">
        <v>2787.7469727091252</v>
      </c>
      <c r="Z1085" s="2">
        <v>3066.521669980038</v>
      </c>
      <c r="AA1085" s="2">
        <v>3186.5061501418581</v>
      </c>
      <c r="AB1085" s="2">
        <v>3227.0958885930463</v>
      </c>
      <c r="AC1085" s="2">
        <v>3270.3615785010898</v>
      </c>
      <c r="AD1085" s="2">
        <v>3118.2622531165625</v>
      </c>
      <c r="AE1085" s="2">
        <v>3059.015270937392</v>
      </c>
      <c r="AF1085" s="2">
        <v>3193.6119423335999</v>
      </c>
      <c r="AG1085" s="2">
        <v>3308.581972002592</v>
      </c>
      <c r="AH1085" s="2">
        <v>3470.7024878319125</v>
      </c>
      <c r="AI1085" s="2">
        <v>3744.8879858032346</v>
      </c>
      <c r="AJ1085" s="2">
        <v>3909.6630578386234</v>
      </c>
      <c r="AK1085" s="2">
        <v>3835.3794596534335</v>
      </c>
      <c r="AL1085" s="2">
        <v>3647.4458643940438</v>
      </c>
      <c r="AM1085" s="2">
        <v>3665.6830936597594</v>
      </c>
      <c r="AN1085" s="2">
        <v>3797.6476841764511</v>
      </c>
      <c r="AO1085" s="2">
        <v>3839.4218119576208</v>
      </c>
      <c r="AP1085" s="2">
        <v>4035.232320999723</v>
      </c>
      <c r="AQ1085" s="2">
        <v>4140.1483641734139</v>
      </c>
      <c r="AR1085" s="2">
        <v>4285.0535561694305</v>
      </c>
      <c r="AS1085" s="2">
        <v>4439.3154857516392</v>
      </c>
      <c r="AT1085" s="2">
        <v>4292.8180745680738</v>
      </c>
      <c r="AU1085" s="2">
        <v>4125.3981696599185</v>
      </c>
      <c r="AV1085" s="2">
        <v>3890.2504739893029</v>
      </c>
      <c r="AW1085" s="2">
        <v>3921.3724777812172</v>
      </c>
      <c r="AX1085" s="2">
        <v>3999.7999273368414</v>
      </c>
      <c r="AY1085" s="2">
        <v>4080.7158798668656</v>
      </c>
      <c r="AZ1085" s="2">
        <v>4242.5570716623861</v>
      </c>
      <c r="BA1085" s="2">
        <v>4443.6542768591844</v>
      </c>
      <c r="BB1085" s="2">
        <v>4609.8469468137182</v>
      </c>
      <c r="BC1085" s="2">
        <v>4624.8750478603315</v>
      </c>
      <c r="BD1085" s="2">
        <v>4830.8207337415524</v>
      </c>
      <c r="BE1085" s="2">
        <v>4716.4752069738897</v>
      </c>
      <c r="BF1085" s="2">
        <v>4753.7825258610528</v>
      </c>
      <c r="BG1085" s="2">
        <v>4856.9871444974951</v>
      </c>
      <c r="BH1085" s="2">
        <v>4925.3249536205749</v>
      </c>
      <c r="BI1085" s="2">
        <v>5120.6140880316307</v>
      </c>
      <c r="BJ1085" s="2">
        <v>5410.9017006821432</v>
      </c>
      <c r="BK1085" s="2">
        <v>5511.2198182127904</v>
      </c>
      <c r="BL1085" s="2">
        <v>5561.2065819639802</v>
      </c>
      <c r="BM1085" s="2">
        <v>5291.3212265412685</v>
      </c>
      <c r="BN1085" s="2">
        <v>5176.3408162885271</v>
      </c>
      <c r="BO1085" s="2">
        <v>5135.1889067990332</v>
      </c>
      <c r="BP1085" s="2">
        <v>5131.8510340096136</v>
      </c>
      <c r="BQ1085" s="2">
        <v>5061.7499488850426</v>
      </c>
      <c r="BR1085" s="2">
        <v>5052.8412689750048</v>
      </c>
      <c r="BS1085" s="2">
        <v>5164.5595894320431</v>
      </c>
      <c r="BT1085" s="2">
        <v>5281.9500288998324</v>
      </c>
      <c r="BU1085" s="2">
        <v>5273.0763528512807</v>
      </c>
      <c r="BV1085" s="2">
        <v>5246.7109710870245</v>
      </c>
      <c r="BW1085" s="2">
        <v>5241.5691943353595</v>
      </c>
    </row>
    <row r="1086" spans="1:75" hidden="1">
      <c r="A1086" s="1" t="s">
        <v>248</v>
      </c>
      <c r="B1086" s="1" t="s">
        <v>139</v>
      </c>
      <c r="C1086" s="1" t="s">
        <v>138</v>
      </c>
      <c r="D1086" s="3" t="s">
        <v>269</v>
      </c>
      <c r="E1086" s="1" t="s">
        <v>284</v>
      </c>
      <c r="F1086" s="2">
        <v>78.514702992484217</v>
      </c>
      <c r="G1086" s="2">
        <v>78.055999324048216</v>
      </c>
      <c r="H1086" s="2">
        <v>77.599975523807785</v>
      </c>
      <c r="I1086" s="2">
        <v>77.146615935263938</v>
      </c>
      <c r="J1086" s="2">
        <v>76.695904993387018</v>
      </c>
      <c r="K1086" s="2">
        <v>76.247827224082386</v>
      </c>
      <c r="L1086" s="2">
        <v>75.802367243659234</v>
      </c>
      <c r="M1086" s="2">
        <v>75.359509758302281</v>
      </c>
      <c r="N1086" s="2">
        <v>74.919239563546753</v>
      </c>
      <c r="O1086" s="2">
        <v>74.481541543756421</v>
      </c>
      <c r="P1086" s="2">
        <v>74.046400671604559</v>
      </c>
      <c r="Q1086" s="2">
        <v>73.996057033285922</v>
      </c>
      <c r="R1086" s="2">
        <v>73.945747623260573</v>
      </c>
      <c r="S1086" s="2">
        <v>73.895472418256929</v>
      </c>
      <c r="T1086" s="2">
        <v>73.84523139501924</v>
      </c>
      <c r="U1086" s="2">
        <v>73.795024530307558</v>
      </c>
      <c r="V1086" s="2">
        <v>73.74485180089772</v>
      </c>
      <c r="W1086" s="2">
        <v>73.694713183581385</v>
      </c>
      <c r="X1086" s="2">
        <v>73.644608655165968</v>
      </c>
      <c r="Y1086" s="2">
        <v>73.594538192474658</v>
      </c>
      <c r="Z1086" s="2">
        <v>73.544501772346422</v>
      </c>
      <c r="AA1086" s="2">
        <v>75.162797983669492</v>
      </c>
      <c r="AB1086" s="2">
        <v>76.816703690800821</v>
      </c>
      <c r="AC1086" s="2">
        <v>78.507002456219794</v>
      </c>
      <c r="AD1086" s="2">
        <v>80.234495084159548</v>
      </c>
      <c r="AE1086" s="2">
        <v>82</v>
      </c>
      <c r="AF1086" s="2">
        <v>88</v>
      </c>
      <c r="AG1086" s="2">
        <v>87.000000009999994</v>
      </c>
      <c r="AH1086" s="2">
        <v>87</v>
      </c>
      <c r="AI1086" s="2">
        <v>98</v>
      </c>
      <c r="AJ1086" s="2">
        <v>99</v>
      </c>
      <c r="AK1086" s="2">
        <v>100</v>
      </c>
      <c r="AL1086" s="2">
        <v>97</v>
      </c>
      <c r="AM1086" s="2">
        <v>96</v>
      </c>
      <c r="AN1086" s="2">
        <v>93</v>
      </c>
      <c r="AO1086" s="2">
        <v>92</v>
      </c>
      <c r="AP1086" s="2">
        <v>96</v>
      </c>
      <c r="AQ1086" s="2">
        <v>98</v>
      </c>
      <c r="AR1086" s="2">
        <v>100</v>
      </c>
      <c r="AS1086" s="2">
        <v>107</v>
      </c>
      <c r="AT1086" s="2">
        <v>105</v>
      </c>
      <c r="AU1086" s="2">
        <v>101</v>
      </c>
      <c r="AV1086" s="2">
        <v>96</v>
      </c>
      <c r="AW1086" s="2">
        <v>95</v>
      </c>
      <c r="AX1086" s="2">
        <v>106</v>
      </c>
      <c r="AY1086" s="2">
        <v>110</v>
      </c>
      <c r="AZ1086" s="2">
        <v>116</v>
      </c>
      <c r="BA1086" s="2">
        <v>118</v>
      </c>
      <c r="BB1086" s="2">
        <v>122</v>
      </c>
      <c r="BC1086" s="2">
        <v>125</v>
      </c>
      <c r="BD1086" s="2">
        <v>129</v>
      </c>
      <c r="BE1086" s="2">
        <v>131</v>
      </c>
      <c r="BF1086" s="2">
        <v>129</v>
      </c>
      <c r="BG1086" s="2">
        <v>130</v>
      </c>
      <c r="BH1086" s="2">
        <v>132</v>
      </c>
      <c r="BI1086" s="2">
        <v>134</v>
      </c>
      <c r="BJ1086" s="2">
        <v>131</v>
      </c>
      <c r="BK1086" s="2">
        <v>133</v>
      </c>
      <c r="BL1086" s="2">
        <v>132</v>
      </c>
      <c r="BM1086" s="2">
        <v>128</v>
      </c>
      <c r="BN1086" s="2">
        <v>127</v>
      </c>
      <c r="BO1086" s="2">
        <v>128</v>
      </c>
      <c r="BP1086" s="2">
        <v>125</v>
      </c>
      <c r="BQ1086" s="2">
        <v>126</v>
      </c>
      <c r="BR1086" s="2">
        <v>125</v>
      </c>
      <c r="BS1086" s="2">
        <v>128</v>
      </c>
      <c r="BT1086" s="2">
        <v>133</v>
      </c>
      <c r="BU1086" s="2">
        <v>133.00000001000001</v>
      </c>
      <c r="BV1086" s="2">
        <v>133.00000002000002</v>
      </c>
      <c r="BW1086" s="2">
        <v>132.03623190391306</v>
      </c>
    </row>
    <row r="1087" spans="1:75" hidden="1">
      <c r="A1087" s="1" t="s">
        <v>248</v>
      </c>
      <c r="B1087" s="1" t="s">
        <v>139</v>
      </c>
      <c r="C1087" s="1" t="s">
        <v>138</v>
      </c>
      <c r="D1087" s="3" t="s">
        <v>270</v>
      </c>
      <c r="E1087" s="1" t="s">
        <v>285</v>
      </c>
      <c r="F1087" s="2" t="s">
        <v>291</v>
      </c>
      <c r="G1087" s="2" t="s">
        <v>291</v>
      </c>
      <c r="H1087" s="2" t="s">
        <v>291</v>
      </c>
      <c r="I1087" s="2" t="s">
        <v>291</v>
      </c>
      <c r="J1087" s="2" t="s">
        <v>291</v>
      </c>
      <c r="K1087" s="2" t="s">
        <v>291</v>
      </c>
      <c r="L1087" s="2" t="s">
        <v>291</v>
      </c>
      <c r="M1087" s="2" t="s">
        <v>291</v>
      </c>
      <c r="N1087" s="2" t="s">
        <v>291</v>
      </c>
      <c r="O1087" s="2" t="s">
        <v>291</v>
      </c>
      <c r="P1087" s="2" t="s">
        <v>291</v>
      </c>
      <c r="Q1087" s="2" t="s">
        <v>291</v>
      </c>
      <c r="R1087" s="2" t="s">
        <v>291</v>
      </c>
      <c r="S1087" s="2" t="s">
        <v>291</v>
      </c>
      <c r="T1087" s="2" t="s">
        <v>291</v>
      </c>
      <c r="U1087" s="2" t="s">
        <v>291</v>
      </c>
      <c r="V1087" s="2" t="s">
        <v>291</v>
      </c>
      <c r="W1087" s="2" t="s">
        <v>291</v>
      </c>
      <c r="X1087" s="2" t="s">
        <v>291</v>
      </c>
      <c r="Y1087" s="2" t="s">
        <v>291</v>
      </c>
      <c r="Z1087" s="2" t="s">
        <v>291</v>
      </c>
      <c r="AA1087" s="2" t="s">
        <v>291</v>
      </c>
      <c r="AB1087" s="2" t="s">
        <v>291</v>
      </c>
      <c r="AC1087" s="2" t="s">
        <v>291</v>
      </c>
      <c r="AD1087" s="2" t="s">
        <v>291</v>
      </c>
      <c r="AE1087" s="2" t="s">
        <v>291</v>
      </c>
      <c r="AF1087" s="2" t="s">
        <v>291</v>
      </c>
      <c r="AG1087" s="2" t="s">
        <v>291</v>
      </c>
      <c r="AH1087" s="2" t="s">
        <v>291</v>
      </c>
      <c r="AI1087" s="2" t="s">
        <v>291</v>
      </c>
      <c r="AJ1087" s="2" t="s">
        <v>291</v>
      </c>
      <c r="AK1087" s="2" t="s">
        <v>291</v>
      </c>
      <c r="AL1087" s="2" t="s">
        <v>291</v>
      </c>
      <c r="AM1087" s="2" t="s">
        <v>291</v>
      </c>
      <c r="AN1087" s="2" t="s">
        <v>291</v>
      </c>
      <c r="AO1087" s="2" t="s">
        <v>291</v>
      </c>
      <c r="AP1087" s="2" t="s">
        <v>291</v>
      </c>
      <c r="AQ1087" s="2" t="s">
        <v>291</v>
      </c>
      <c r="AR1087" s="2" t="s">
        <v>291</v>
      </c>
      <c r="AS1087" s="2" t="s">
        <v>291</v>
      </c>
      <c r="AT1087" s="2" t="s">
        <v>291</v>
      </c>
      <c r="AU1087" s="2">
        <v>1658.106234413965</v>
      </c>
      <c r="AV1087" s="2">
        <v>1638.218674550382</v>
      </c>
      <c r="AW1087" s="2">
        <v>1660.333893695921</v>
      </c>
      <c r="AX1087" s="2">
        <v>1675.1111164581325</v>
      </c>
      <c r="AY1087" s="2">
        <v>1694.7530475086908</v>
      </c>
      <c r="AZ1087" s="2">
        <v>1717.114813147231</v>
      </c>
      <c r="BA1087" s="2">
        <v>1727.741278816877</v>
      </c>
      <c r="BB1087" s="2">
        <v>1728.5960358856669</v>
      </c>
      <c r="BC1087" s="2">
        <v>1733.9472006538617</v>
      </c>
      <c r="BD1087" s="2">
        <v>1753.2524661893399</v>
      </c>
      <c r="BE1087" s="2">
        <v>1764.2705195563342</v>
      </c>
      <c r="BF1087" s="2" t="s">
        <v>291</v>
      </c>
      <c r="BG1087" s="2" t="s">
        <v>291</v>
      </c>
      <c r="BH1087" s="2" t="s">
        <v>291</v>
      </c>
      <c r="BI1087" s="2" t="s">
        <v>291</v>
      </c>
      <c r="BJ1087" s="2" t="s">
        <v>291</v>
      </c>
      <c r="BK1087" s="2" t="s">
        <v>291</v>
      </c>
      <c r="BL1087" s="2" t="s">
        <v>291</v>
      </c>
      <c r="BM1087" s="2" t="s">
        <v>291</v>
      </c>
      <c r="BN1087" s="2" t="s">
        <v>291</v>
      </c>
      <c r="BO1087" s="2" t="s">
        <v>291</v>
      </c>
      <c r="BP1087" s="2" t="s">
        <v>291</v>
      </c>
      <c r="BQ1087" s="2" t="s">
        <v>291</v>
      </c>
      <c r="BR1087" s="2" t="s">
        <v>291</v>
      </c>
      <c r="BS1087" s="2" t="s">
        <v>291</v>
      </c>
      <c r="BT1087" s="2" t="s">
        <v>291</v>
      </c>
      <c r="BU1087" s="2" t="s">
        <v>291</v>
      </c>
      <c r="BV1087" s="2" t="s">
        <v>291</v>
      </c>
      <c r="BW1087" s="2" t="s">
        <v>291</v>
      </c>
    </row>
    <row r="1088" spans="1:75" hidden="1">
      <c r="A1088" s="1" t="s">
        <v>248</v>
      </c>
      <c r="B1088" s="1" t="s">
        <v>139</v>
      </c>
      <c r="C1088" s="1" t="s">
        <v>138</v>
      </c>
      <c r="D1088" s="3" t="s">
        <v>271</v>
      </c>
      <c r="E1088" s="1" t="s">
        <v>286</v>
      </c>
      <c r="F1088" s="2" t="s">
        <v>291</v>
      </c>
      <c r="G1088" s="2" t="s">
        <v>291</v>
      </c>
      <c r="H1088" s="2" t="s">
        <v>291</v>
      </c>
      <c r="I1088" s="2" t="s">
        <v>291</v>
      </c>
      <c r="J1088" s="2" t="s">
        <v>291</v>
      </c>
      <c r="K1088" s="2" t="s">
        <v>291</v>
      </c>
      <c r="L1088" s="2" t="s">
        <v>291</v>
      </c>
      <c r="M1088" s="2" t="s">
        <v>291</v>
      </c>
      <c r="N1088" s="2" t="s">
        <v>291</v>
      </c>
      <c r="O1088" s="2" t="s">
        <v>291</v>
      </c>
      <c r="P1088" s="2" t="s">
        <v>291</v>
      </c>
      <c r="Q1088" s="2" t="s">
        <v>291</v>
      </c>
      <c r="R1088" s="2" t="s">
        <v>291</v>
      </c>
      <c r="S1088" s="2" t="s">
        <v>291</v>
      </c>
      <c r="T1088" s="2" t="s">
        <v>291</v>
      </c>
      <c r="U1088" s="2" t="s">
        <v>291</v>
      </c>
      <c r="V1088" s="2" t="s">
        <v>291</v>
      </c>
      <c r="W1088" s="2" t="s">
        <v>291</v>
      </c>
      <c r="X1088" s="2" t="s">
        <v>291</v>
      </c>
      <c r="Y1088" s="2" t="s">
        <v>291</v>
      </c>
      <c r="Z1088" s="2" t="s">
        <v>291</v>
      </c>
      <c r="AA1088" s="2" t="s">
        <v>291</v>
      </c>
      <c r="AB1088" s="2" t="s">
        <v>291</v>
      </c>
      <c r="AC1088" s="2" t="s">
        <v>291</v>
      </c>
      <c r="AD1088" s="2" t="s">
        <v>291</v>
      </c>
      <c r="AE1088" s="2" t="s">
        <v>291</v>
      </c>
      <c r="AF1088" s="2" t="s">
        <v>291</v>
      </c>
      <c r="AG1088" s="2" t="s">
        <v>291</v>
      </c>
      <c r="AH1088" s="2" t="s">
        <v>291</v>
      </c>
      <c r="AI1088" s="2" t="s">
        <v>291</v>
      </c>
      <c r="AJ1088" s="2" t="s">
        <v>291</v>
      </c>
      <c r="AK1088" s="2" t="s">
        <v>291</v>
      </c>
      <c r="AL1088" s="2" t="s">
        <v>291</v>
      </c>
      <c r="AM1088" s="2" t="s">
        <v>291</v>
      </c>
      <c r="AN1088" s="2" t="s">
        <v>291</v>
      </c>
      <c r="AO1088" s="2" t="s">
        <v>291</v>
      </c>
      <c r="AP1088" s="2" t="s">
        <v>291</v>
      </c>
      <c r="AQ1088" s="2" t="s">
        <v>291</v>
      </c>
      <c r="AR1088" s="2" t="s">
        <v>291</v>
      </c>
      <c r="AS1088" s="2" t="s">
        <v>291</v>
      </c>
      <c r="AT1088" s="2" t="s">
        <v>291</v>
      </c>
      <c r="AU1088" s="2">
        <v>167.46872967581047</v>
      </c>
      <c r="AV1088" s="2">
        <v>157.26899275683667</v>
      </c>
      <c r="AW1088" s="2">
        <v>157.73171990111248</v>
      </c>
      <c r="AX1088" s="2">
        <v>177.56177834456204</v>
      </c>
      <c r="AY1088" s="2">
        <v>186.42283522595599</v>
      </c>
      <c r="AZ1088" s="2">
        <v>199.18531832507878</v>
      </c>
      <c r="BA1088" s="2">
        <v>203.87347090039148</v>
      </c>
      <c r="BB1088" s="2">
        <v>210.88871637805136</v>
      </c>
      <c r="BC1088" s="2">
        <v>216.74340008173272</v>
      </c>
      <c r="BD1088" s="2">
        <v>226.16956813842484</v>
      </c>
      <c r="BE1088" s="2">
        <v>231.11943806187978</v>
      </c>
      <c r="BF1088" s="2" t="s">
        <v>291</v>
      </c>
      <c r="BG1088" s="2" t="s">
        <v>291</v>
      </c>
      <c r="BH1088" s="2" t="s">
        <v>291</v>
      </c>
      <c r="BI1088" s="2" t="s">
        <v>291</v>
      </c>
      <c r="BJ1088" s="2" t="s">
        <v>291</v>
      </c>
      <c r="BK1088" s="2" t="s">
        <v>291</v>
      </c>
      <c r="BL1088" s="2" t="s">
        <v>291</v>
      </c>
      <c r="BM1088" s="2" t="s">
        <v>291</v>
      </c>
      <c r="BN1088" s="2" t="s">
        <v>291</v>
      </c>
      <c r="BO1088" s="2" t="s">
        <v>291</v>
      </c>
      <c r="BP1088" s="2" t="s">
        <v>291</v>
      </c>
      <c r="BQ1088" s="2" t="s">
        <v>291</v>
      </c>
      <c r="BR1088" s="2" t="s">
        <v>291</v>
      </c>
      <c r="BS1088" s="2" t="s">
        <v>291</v>
      </c>
      <c r="BT1088" s="2" t="s">
        <v>291</v>
      </c>
      <c r="BU1088" s="2" t="s">
        <v>291</v>
      </c>
      <c r="BV1088" s="2" t="s">
        <v>291</v>
      </c>
      <c r="BW1088" s="2" t="s">
        <v>291</v>
      </c>
    </row>
    <row r="1089" spans="1:75" hidden="1">
      <c r="A1089" s="1" t="s">
        <v>248</v>
      </c>
      <c r="B1089" s="1" t="s">
        <v>139</v>
      </c>
      <c r="C1089" s="1" t="s">
        <v>138</v>
      </c>
      <c r="D1089" s="3" t="s">
        <v>268</v>
      </c>
      <c r="E1089" s="1" t="s">
        <v>287</v>
      </c>
      <c r="F1089" s="2">
        <v>210.666</v>
      </c>
      <c r="G1089" s="2">
        <v>214.72900000000001</v>
      </c>
      <c r="H1089" s="2">
        <v>217.959</v>
      </c>
      <c r="I1089" s="2">
        <v>221.303</v>
      </c>
      <c r="J1089" s="2">
        <v>225.244</v>
      </c>
      <c r="K1089" s="2">
        <v>227.255</v>
      </c>
      <c r="L1089" s="2">
        <v>225.96199999999999</v>
      </c>
      <c r="M1089" s="2">
        <v>225.56899999999999</v>
      </c>
      <c r="N1089" s="2">
        <v>227.97900000000001</v>
      </c>
      <c r="O1089" s="2">
        <v>231.39400000000001</v>
      </c>
      <c r="P1089" s="2">
        <v>232.339</v>
      </c>
      <c r="Q1089" s="2">
        <v>229.59700000000001</v>
      </c>
      <c r="R1089" s="2">
        <v>228.74700000000001</v>
      </c>
      <c r="S1089" s="2">
        <v>230.738</v>
      </c>
      <c r="T1089" s="2">
        <v>233.26900000000001</v>
      </c>
      <c r="U1089" s="2">
        <v>234.98</v>
      </c>
      <c r="V1089" s="2">
        <v>236.227</v>
      </c>
      <c r="W1089" s="2">
        <v>238.22399999999999</v>
      </c>
      <c r="X1089" s="2">
        <v>239.86799999999999</v>
      </c>
      <c r="Y1089" s="2">
        <v>239.321</v>
      </c>
      <c r="Z1089" s="2">
        <v>238.756</v>
      </c>
      <c r="AA1089" s="2">
        <v>240.60599999999999</v>
      </c>
      <c r="AB1089" s="2">
        <v>242.44499999999999</v>
      </c>
      <c r="AC1089" s="2">
        <v>244.12700000000001</v>
      </c>
      <c r="AD1089" s="2">
        <v>245.56299999999999</v>
      </c>
      <c r="AE1089" s="2">
        <v>247.14699999999999</v>
      </c>
      <c r="AF1089" s="2">
        <v>248.023</v>
      </c>
      <c r="AG1089" s="2">
        <v>249.16900000000001</v>
      </c>
      <c r="AH1089" s="2">
        <v>250.14500000000001</v>
      </c>
      <c r="AI1089" s="2">
        <v>251.14500000000001</v>
      </c>
      <c r="AJ1089" s="2">
        <v>251.96600000000001</v>
      </c>
      <c r="AK1089" s="2">
        <v>252.36099999999999</v>
      </c>
      <c r="AL1089" s="2">
        <v>253.47499999999999</v>
      </c>
      <c r="AM1089" s="2">
        <v>254.84700000000001</v>
      </c>
      <c r="AN1089" s="2">
        <v>256.11399999999998</v>
      </c>
      <c r="AO1089" s="2">
        <v>257.24700000000001</v>
      </c>
      <c r="AP1089" s="2">
        <v>258.26499999999999</v>
      </c>
      <c r="AQ1089" s="2">
        <v>259.12400000000002</v>
      </c>
      <c r="AR1089" s="2">
        <v>259.95299999999997</v>
      </c>
      <c r="AS1089" s="2">
        <v>261.09199999999998</v>
      </c>
      <c r="AT1089" s="2">
        <v>262.26400000000001</v>
      </c>
      <c r="AU1089" s="2">
        <v>263.33600000000001</v>
      </c>
      <c r="AV1089" s="2">
        <v>264.60399999999998</v>
      </c>
      <c r="AW1089" s="2">
        <v>265.69899999999996</v>
      </c>
      <c r="AX1089" s="2">
        <v>266.62999999999994</v>
      </c>
      <c r="AY1089" s="2">
        <v>267.66699999999992</v>
      </c>
      <c r="AZ1089" s="2">
        <v>268.80999999999995</v>
      </c>
      <c r="BA1089" s="2">
        <v>270.0619999999999</v>
      </c>
      <c r="BB1089" s="2">
        <v>271.29399999999987</v>
      </c>
      <c r="BC1089" s="2">
        <v>272.50399999999991</v>
      </c>
      <c r="BD1089" s="2">
        <v>273.67999999999989</v>
      </c>
      <c r="BE1089" s="2">
        <v>274.90599999999989</v>
      </c>
      <c r="BF1089" s="2">
        <v>276.2179999999999</v>
      </c>
      <c r="BG1089" s="2">
        <v>277.54699999999985</v>
      </c>
      <c r="BH1089" s="2">
        <v>278.81799999999987</v>
      </c>
      <c r="BI1089" s="2">
        <v>280.03699999999992</v>
      </c>
      <c r="BJ1089" s="2">
        <v>281.20699999999994</v>
      </c>
      <c r="BK1089" s="2">
        <v>282.35899999999992</v>
      </c>
      <c r="BL1089" s="2">
        <v>283.49799999999993</v>
      </c>
      <c r="BM1089" s="2">
        <v>284.58899999999994</v>
      </c>
      <c r="BN1089" s="2">
        <v>285.65299999999996</v>
      </c>
      <c r="BO1089" s="2">
        <v>286.70499999999998</v>
      </c>
      <c r="BP1089" s="2">
        <v>287.73299999999995</v>
      </c>
      <c r="BQ1089" s="2">
        <v>288.72499999999991</v>
      </c>
      <c r="BR1089" s="2">
        <v>289.67999999999989</v>
      </c>
      <c r="BS1089" s="2">
        <v>290.60399999999987</v>
      </c>
      <c r="BT1089" s="2">
        <v>291.49499999999989</v>
      </c>
      <c r="BU1089" s="2">
        <v>292.3359999999999</v>
      </c>
      <c r="BV1089" s="2">
        <v>293.13099999999986</v>
      </c>
      <c r="BW1089" s="2">
        <v>293.87399999999991</v>
      </c>
    </row>
    <row r="1090" spans="1:75" hidden="1">
      <c r="A1090" s="1" t="s">
        <v>248</v>
      </c>
      <c r="B1090" s="1" t="s">
        <v>139</v>
      </c>
      <c r="C1090" s="1" t="s">
        <v>138</v>
      </c>
      <c r="D1090" s="3" t="s">
        <v>274</v>
      </c>
      <c r="E1090" s="1" t="s">
        <v>288</v>
      </c>
      <c r="F1090" s="2">
        <v>11456.759720605492</v>
      </c>
      <c r="G1090" s="2">
        <v>12173.17241174554</v>
      </c>
      <c r="H1090" s="2">
        <v>12934.383733261286</v>
      </c>
      <c r="I1090" s="2">
        <v>13743.195027602897</v>
      </c>
      <c r="J1090" s="2">
        <v>14602.582810422449</v>
      </c>
      <c r="K1090" s="2">
        <v>15515.709724483042</v>
      </c>
      <c r="L1090" s="2">
        <v>16485.936178536424</v>
      </c>
      <c r="M1090" s="2">
        <v>17516.832714001528</v>
      </c>
      <c r="N1090" s="2">
        <v>18612.19314495457</v>
      </c>
      <c r="O1090" s="2">
        <v>19776.04851978743</v>
      </c>
      <c r="P1090" s="2">
        <v>21012.681955914733</v>
      </c>
      <c r="Q1090" s="2">
        <v>22211.307553478338</v>
      </c>
      <c r="R1090" s="2">
        <v>23081.281417645831</v>
      </c>
      <c r="S1090" s="2">
        <v>23732.681730828685</v>
      </c>
      <c r="T1090" s="2">
        <v>25288.104310389685</v>
      </c>
      <c r="U1090" s="2">
        <v>25943.258187837106</v>
      </c>
      <c r="V1090" s="2">
        <v>27736.013708461247</v>
      </c>
      <c r="W1090" s="2">
        <v>30507.434548762838</v>
      </c>
      <c r="X1090" s="2">
        <v>34582.715750252479</v>
      </c>
      <c r="Y1090" s="2">
        <v>37879.807947408022</v>
      </c>
      <c r="Z1090" s="2">
        <v>41696.137659240834</v>
      </c>
      <c r="AA1090" s="2">
        <v>42394.724991932657</v>
      </c>
      <c r="AB1090" s="2">
        <v>42010.340636101871</v>
      </c>
      <c r="AC1090" s="2">
        <v>41656.941115855734</v>
      </c>
      <c r="AD1090" s="2">
        <v>38864.359398607245</v>
      </c>
      <c r="AE1090" s="2">
        <v>37305.064279724291</v>
      </c>
      <c r="AF1090" s="2">
        <v>36291.044799245457</v>
      </c>
      <c r="AG1090" s="2">
        <v>38029.677834739028</v>
      </c>
      <c r="AH1090" s="2">
        <v>39893.132044044978</v>
      </c>
      <c r="AI1090" s="2">
        <v>38213.142712277906</v>
      </c>
      <c r="AJ1090" s="2">
        <v>39491.546038773973</v>
      </c>
      <c r="AK1090" s="2">
        <v>38353.794596534339</v>
      </c>
      <c r="AL1090" s="2">
        <v>37602.534684474675</v>
      </c>
      <c r="AM1090" s="2">
        <v>38184.198892289161</v>
      </c>
      <c r="AN1090" s="2">
        <v>40834.921335230654</v>
      </c>
      <c r="AO1090" s="2">
        <v>41732.845782148055</v>
      </c>
      <c r="AP1090" s="2">
        <v>42033.670010413778</v>
      </c>
      <c r="AQ1090" s="2">
        <v>42246.411879320549</v>
      </c>
      <c r="AR1090" s="2">
        <v>42850.535561694305</v>
      </c>
      <c r="AS1090" s="2">
        <v>41488.929773379808</v>
      </c>
      <c r="AT1090" s="2">
        <v>40883.98166255308</v>
      </c>
      <c r="AU1090" s="2">
        <v>40845.52643227642</v>
      </c>
      <c r="AV1090" s="2">
        <v>40523.442437388578</v>
      </c>
      <c r="AW1090" s="2">
        <v>41277.605029275968</v>
      </c>
      <c r="AX1090" s="2">
        <v>37733.961578649447</v>
      </c>
      <c r="AY1090" s="2">
        <v>37097.417089698778</v>
      </c>
      <c r="AZ1090" s="2">
        <v>36573.767859158499</v>
      </c>
      <c r="BA1090" s="2">
        <v>37658.087092026988</v>
      </c>
      <c r="BB1090" s="2">
        <v>37785.630711587859</v>
      </c>
      <c r="BC1090" s="2">
        <v>36999.000382882652</v>
      </c>
      <c r="BD1090" s="2">
        <v>37448.222742182581</v>
      </c>
      <c r="BE1090" s="2">
        <v>36003.627534151834</v>
      </c>
      <c r="BF1090" s="2">
        <v>36851.027332256221</v>
      </c>
      <c r="BG1090" s="2">
        <v>37361.439573057651</v>
      </c>
      <c r="BH1090" s="2">
        <v>37313.067830458902</v>
      </c>
      <c r="BI1090" s="2">
        <v>38213.537970385303</v>
      </c>
      <c r="BJ1090" s="2">
        <v>41304.593134978189</v>
      </c>
      <c r="BK1090" s="2">
        <v>41437.742994081134</v>
      </c>
      <c r="BL1090" s="2">
        <v>42130.352893666517</v>
      </c>
      <c r="BM1090" s="2">
        <v>41338.447082353661</v>
      </c>
      <c r="BN1090" s="2">
        <v>40758.589104634069</v>
      </c>
      <c r="BO1090" s="2">
        <v>40118.663334367448</v>
      </c>
      <c r="BP1090" s="2">
        <v>41054.808272076909</v>
      </c>
      <c r="BQ1090" s="2">
        <v>40172.618641944777</v>
      </c>
      <c r="BR1090" s="2">
        <v>40422.730151800039</v>
      </c>
      <c r="BS1090" s="2">
        <v>40348.121792437836</v>
      </c>
      <c r="BT1090" s="2">
        <v>39713.909991728069</v>
      </c>
      <c r="BU1090" s="2">
        <v>39647.190619960966</v>
      </c>
      <c r="BV1090" s="2">
        <v>39448.954663895071</v>
      </c>
      <c r="BW1090" s="2">
        <v>39697.961072910766</v>
      </c>
    </row>
    <row r="1091" spans="1:75" hidden="1">
      <c r="A1091" s="1" t="s">
        <v>248</v>
      </c>
      <c r="B1091" s="1" t="s">
        <v>139</v>
      </c>
      <c r="C1091" s="1" t="s">
        <v>138</v>
      </c>
      <c r="D1091" s="3" t="s">
        <v>273</v>
      </c>
      <c r="E1091" s="1" t="s">
        <v>289</v>
      </c>
      <c r="F1091" s="2" t="s">
        <v>291</v>
      </c>
      <c r="G1091" s="2" t="s">
        <v>291</v>
      </c>
      <c r="H1091" s="2" t="s">
        <v>291</v>
      </c>
      <c r="I1091" s="2" t="s">
        <v>291</v>
      </c>
      <c r="J1091" s="2" t="s">
        <v>291</v>
      </c>
      <c r="K1091" s="2" t="s">
        <v>291</v>
      </c>
      <c r="L1091" s="2" t="s">
        <v>291</v>
      </c>
      <c r="M1091" s="2" t="s">
        <v>291</v>
      </c>
      <c r="N1091" s="2" t="s">
        <v>291</v>
      </c>
      <c r="O1091" s="2" t="s">
        <v>291</v>
      </c>
      <c r="P1091" s="2" t="s">
        <v>291</v>
      </c>
      <c r="Q1091" s="2" t="s">
        <v>291</v>
      </c>
      <c r="R1091" s="2" t="s">
        <v>291</v>
      </c>
      <c r="S1091" s="2" t="s">
        <v>291</v>
      </c>
      <c r="T1091" s="2" t="s">
        <v>291</v>
      </c>
      <c r="U1091" s="2" t="s">
        <v>291</v>
      </c>
      <c r="V1091" s="2" t="s">
        <v>291</v>
      </c>
      <c r="W1091" s="2" t="s">
        <v>291</v>
      </c>
      <c r="X1091" s="2" t="s">
        <v>291</v>
      </c>
      <c r="Y1091" s="2" t="s">
        <v>291</v>
      </c>
      <c r="Z1091" s="2" t="s">
        <v>291</v>
      </c>
      <c r="AA1091" s="2" t="s">
        <v>291</v>
      </c>
      <c r="AB1091" s="2" t="s">
        <v>291</v>
      </c>
      <c r="AC1091" s="2" t="s">
        <v>291</v>
      </c>
      <c r="AD1091" s="2" t="s">
        <v>291</v>
      </c>
      <c r="AE1091" s="2" t="s">
        <v>291</v>
      </c>
      <c r="AF1091" s="2" t="s">
        <v>291</v>
      </c>
      <c r="AG1091" s="2" t="s">
        <v>291</v>
      </c>
      <c r="AH1091" s="2" t="s">
        <v>291</v>
      </c>
      <c r="AI1091" s="2" t="s">
        <v>291</v>
      </c>
      <c r="AJ1091" s="2" t="s">
        <v>291</v>
      </c>
      <c r="AK1091" s="2" t="s">
        <v>291</v>
      </c>
      <c r="AL1091" s="2" t="s">
        <v>291</v>
      </c>
      <c r="AM1091" s="2" t="s">
        <v>291</v>
      </c>
      <c r="AN1091" s="2" t="s">
        <v>291</v>
      </c>
      <c r="AO1091" s="2" t="s">
        <v>291</v>
      </c>
      <c r="AP1091" s="2" t="s">
        <v>291</v>
      </c>
      <c r="AQ1091" s="2" t="s">
        <v>291</v>
      </c>
      <c r="AR1091" s="2" t="s">
        <v>291</v>
      </c>
      <c r="AS1091" s="2" t="s">
        <v>291</v>
      </c>
      <c r="AT1091" s="2" t="s">
        <v>291</v>
      </c>
      <c r="AU1091" s="2">
        <v>24.633841658952999</v>
      </c>
      <c r="AV1091" s="2">
        <v>24.73628403028091</v>
      </c>
      <c r="AW1091" s="2">
        <v>24.861026559779237</v>
      </c>
      <c r="AX1091" s="2">
        <v>22.526243905797973</v>
      </c>
      <c r="AY1091" s="2">
        <v>21.88957095798262</v>
      </c>
      <c r="AZ1091" s="2">
        <v>21.299547111892831</v>
      </c>
      <c r="BA1091" s="2">
        <v>21.796137855671596</v>
      </c>
      <c r="BB1091" s="2">
        <v>21.859144604730009</v>
      </c>
      <c r="BC1091" s="2">
        <v>21.33802019400045</v>
      </c>
      <c r="BD1091" s="2">
        <v>21.359287076079557</v>
      </c>
      <c r="BE1091" s="2">
        <v>20.407090145793376</v>
      </c>
      <c r="BF1091" s="2" t="s">
        <v>291</v>
      </c>
      <c r="BG1091" s="2" t="s">
        <v>291</v>
      </c>
      <c r="BH1091" s="2" t="s">
        <v>291</v>
      </c>
      <c r="BI1091" s="2" t="s">
        <v>291</v>
      </c>
      <c r="BJ1091" s="2" t="s">
        <v>291</v>
      </c>
      <c r="BK1091" s="2" t="s">
        <v>291</v>
      </c>
      <c r="BL1091" s="2" t="s">
        <v>291</v>
      </c>
      <c r="BM1091" s="2" t="s">
        <v>291</v>
      </c>
      <c r="BN1091" s="2" t="s">
        <v>291</v>
      </c>
      <c r="BO1091" s="2" t="s">
        <v>291</v>
      </c>
      <c r="BP1091" s="2" t="s">
        <v>291</v>
      </c>
      <c r="BQ1091" s="2" t="s">
        <v>291</v>
      </c>
      <c r="BR1091" s="2" t="s">
        <v>291</v>
      </c>
      <c r="BS1091" s="2" t="s">
        <v>291</v>
      </c>
      <c r="BT1091" s="2" t="s">
        <v>291</v>
      </c>
      <c r="BU1091" s="2" t="s">
        <v>291</v>
      </c>
      <c r="BV1091" s="2" t="s">
        <v>291</v>
      </c>
      <c r="BW1091" s="2" t="s">
        <v>291</v>
      </c>
    </row>
    <row r="1092" spans="1:75" hidden="1">
      <c r="A1092" s="1" t="s">
        <v>248</v>
      </c>
      <c r="B1092" s="1" t="s">
        <v>139</v>
      </c>
      <c r="C1092" s="1" t="s">
        <v>138</v>
      </c>
      <c r="D1092" s="3" t="s">
        <v>272</v>
      </c>
      <c r="E1092" s="1" t="s">
        <v>290</v>
      </c>
      <c r="F1092" s="2">
        <v>4269.9063290687473</v>
      </c>
      <c r="G1092" s="2">
        <v>4425.061996948396</v>
      </c>
      <c r="H1092" s="2">
        <v>4605.0305842686621</v>
      </c>
      <c r="I1092" s="2">
        <v>4790.9020145136292</v>
      </c>
      <c r="J1092" s="2">
        <v>4972.2003866306168</v>
      </c>
      <c r="K1092" s="2">
        <v>5205.7783297678734</v>
      </c>
      <c r="L1092" s="2">
        <v>5530.4563978055876</v>
      </c>
      <c r="M1092" s="2">
        <v>5852.1336080992814</v>
      </c>
      <c r="N1092" s="2">
        <v>6116.4026380932191</v>
      </c>
      <c r="O1092" s="2">
        <v>6365.5521724759074</v>
      </c>
      <c r="P1092" s="2">
        <v>6696.7382458074526</v>
      </c>
      <c r="Q1092" s="2">
        <v>7158.4087793439703</v>
      </c>
      <c r="R1092" s="2">
        <v>7461.355167633641</v>
      </c>
      <c r="S1092" s="2">
        <v>7600.558764710282</v>
      </c>
      <c r="T1092" s="2">
        <v>8005.3754006838017</v>
      </c>
      <c r="U1092" s="2">
        <v>8147.4311616628729</v>
      </c>
      <c r="V1092" s="2">
        <v>8658.5708681824781</v>
      </c>
      <c r="W1092" s="2">
        <v>9437.4900893191225</v>
      </c>
      <c r="X1092" s="2">
        <v>10617.633730469208</v>
      </c>
      <c r="Y1092" s="2">
        <v>11648.568126947177</v>
      </c>
      <c r="Z1092" s="2">
        <v>12843.747047111017</v>
      </c>
      <c r="AA1092" s="2">
        <v>13243.66869546835</v>
      </c>
      <c r="AB1092" s="2">
        <v>13310.630817682553</v>
      </c>
      <c r="AC1092" s="2">
        <v>13396.148637803641</v>
      </c>
      <c r="AD1092" s="2">
        <v>12698.420580936716</v>
      </c>
      <c r="AE1092" s="2">
        <v>12377.310956383819</v>
      </c>
      <c r="AF1092" s="2">
        <v>12876.273338898409</v>
      </c>
      <c r="AG1092" s="2">
        <v>13278.465507356823</v>
      </c>
      <c r="AH1092" s="2">
        <v>13874.762589026015</v>
      </c>
      <c r="AI1092" s="2">
        <v>14911.258379833302</v>
      </c>
      <c r="AJ1092" s="2">
        <v>15516.62945730227</v>
      </c>
      <c r="AK1092" s="2">
        <v>15197.988039568054</v>
      </c>
      <c r="AL1092" s="2">
        <v>14389.765714149498</v>
      </c>
      <c r="AM1092" s="2">
        <v>14383.858133153459</v>
      </c>
      <c r="AN1092" s="2">
        <v>14827.958191182253</v>
      </c>
      <c r="AO1092" s="2">
        <v>14925.040183005518</v>
      </c>
      <c r="AP1092" s="2">
        <v>15624.387048185868</v>
      </c>
      <c r="AQ1092" s="2">
        <v>15977.479369620003</v>
      </c>
      <c r="AR1092" s="2">
        <v>16483.955007903089</v>
      </c>
      <c r="AS1092" s="2">
        <v>17002.878241200953</v>
      </c>
      <c r="AT1092" s="2">
        <v>16368.308553854413</v>
      </c>
      <c r="AU1092" s="2">
        <v>15665.910356578359</v>
      </c>
      <c r="AV1092" s="2">
        <v>14702.160488841071</v>
      </c>
      <c r="AW1092" s="2">
        <v>14758.7024331338</v>
      </c>
      <c r="AX1092" s="2">
        <v>15001.312407969255</v>
      </c>
      <c r="AY1092" s="2">
        <v>15245.494886806619</v>
      </c>
      <c r="AZ1092" s="2">
        <v>15782.735283889688</v>
      </c>
      <c r="BA1092" s="2">
        <v>16454.200431231297</v>
      </c>
      <c r="BB1092" s="2">
        <v>16992.071136161216</v>
      </c>
      <c r="BC1092" s="2">
        <v>16971.769397367865</v>
      </c>
      <c r="BD1092" s="2">
        <v>17651.347317091324</v>
      </c>
      <c r="BE1092" s="2">
        <v>17156.683400776597</v>
      </c>
      <c r="BF1092" s="2">
        <v>17210.256123283256</v>
      </c>
      <c r="BG1092" s="2">
        <v>17499.692464690655</v>
      </c>
      <c r="BH1092" s="2">
        <v>17665.017874099154</v>
      </c>
      <c r="BI1092" s="2">
        <v>18285.491160209658</v>
      </c>
      <c r="BJ1092" s="2">
        <v>19241.703445085452</v>
      </c>
      <c r="BK1092" s="2">
        <v>19518.48468868636</v>
      </c>
      <c r="BL1092" s="2">
        <v>19616.387353575621</v>
      </c>
      <c r="BM1092" s="2">
        <v>18592.852241447385</v>
      </c>
      <c r="BN1092" s="2">
        <v>18121.07982863309</v>
      </c>
      <c r="BO1092" s="2">
        <v>17911.054591998862</v>
      </c>
      <c r="BP1092" s="2">
        <v>17835.462161134157</v>
      </c>
      <c r="BQ1092" s="2">
        <v>17531.387821924127</v>
      </c>
      <c r="BR1092" s="2">
        <v>17442.837852026398</v>
      </c>
      <c r="BS1092" s="2">
        <v>17771.811776273022</v>
      </c>
      <c r="BT1092" s="2">
        <v>18120.207992932414</v>
      </c>
      <c r="BU1092" s="2">
        <v>18037.724922182977</v>
      </c>
      <c r="BV1092" s="2">
        <v>17898.860820203347</v>
      </c>
      <c r="BW1092" s="2">
        <v>17836.11069483983</v>
      </c>
    </row>
    <row r="1093" spans="1:75" hidden="1">
      <c r="A1093" s="1" t="s">
        <v>248</v>
      </c>
      <c r="B1093" s="1" t="s">
        <v>139</v>
      </c>
      <c r="C1093" s="1" t="s">
        <v>138</v>
      </c>
      <c r="D1093" s="3" t="s">
        <v>275</v>
      </c>
      <c r="E1093" s="1" t="s">
        <v>251</v>
      </c>
      <c r="F1093" s="4" t="s">
        <v>291</v>
      </c>
      <c r="G1093" s="4">
        <v>5.632428477585516</v>
      </c>
      <c r="H1093" s="4">
        <v>5.632428477585516</v>
      </c>
      <c r="I1093" s="4">
        <v>5.632428477585516</v>
      </c>
      <c r="J1093" s="4">
        <v>5.6324284775854938</v>
      </c>
      <c r="K1093" s="4">
        <v>5.6324284775854938</v>
      </c>
      <c r="L1093" s="4">
        <v>5.6324284775854938</v>
      </c>
      <c r="M1093" s="4">
        <v>5.632428477585516</v>
      </c>
      <c r="N1093" s="4">
        <v>5.6324284775854938</v>
      </c>
      <c r="O1093" s="4">
        <v>5.6324284775854938</v>
      </c>
      <c r="P1093" s="4">
        <v>5.632428477585516</v>
      </c>
      <c r="Q1093" s="4">
        <v>5.632428477585516</v>
      </c>
      <c r="R1093" s="4">
        <v>3.8461538461538325</v>
      </c>
      <c r="S1093" s="4">
        <v>2.7522935779816571</v>
      </c>
      <c r="T1093" s="4">
        <v>6.4814814814814437</v>
      </c>
      <c r="U1093" s="4">
        <v>2.52100840336138</v>
      </c>
      <c r="V1093" s="4">
        <v>6.8376068376068133</v>
      </c>
      <c r="W1093" s="4">
        <v>9.9173553719008609</v>
      </c>
      <c r="X1093" s="4">
        <v>13.281250000000021</v>
      </c>
      <c r="Y1093" s="4">
        <v>9.4594594594594739</v>
      </c>
      <c r="Z1093" s="4">
        <v>10.000000000000009</v>
      </c>
      <c r="AA1093" s="4">
        <v>3.9127223960755853</v>
      </c>
      <c r="AB1093" s="4">
        <v>1.2738007252671046</v>
      </c>
      <c r="AC1093" s="4">
        <v>1.3407004750300988</v>
      </c>
      <c r="AD1093" s="4">
        <v>-4.6508412520623761</v>
      </c>
      <c r="AE1093" s="4">
        <v>-1.8999999797950196</v>
      </c>
      <c r="AF1093" s="4">
        <v>4.3999999828364</v>
      </c>
      <c r="AG1093" s="4">
        <v>3.5999999920147463</v>
      </c>
      <c r="AH1093" s="4">
        <v>4.8999999758565504</v>
      </c>
      <c r="AI1093" s="4">
        <v>7.9000000412769777</v>
      </c>
      <c r="AJ1093" s="4">
        <v>4.4000000176252607</v>
      </c>
      <c r="AK1093" s="4">
        <v>-1.9000000022062258</v>
      </c>
      <c r="AL1093" s="4">
        <v>-4.9000000452724795</v>
      </c>
      <c r="AM1093" s="4">
        <v>0.49999999845768972</v>
      </c>
      <c r="AN1093" s="4">
        <v>3.5999999766739288</v>
      </c>
      <c r="AO1093" s="4">
        <v>1.1000000857169789</v>
      </c>
      <c r="AP1093" s="4">
        <v>5.0999999122853135</v>
      </c>
      <c r="AQ1093" s="4">
        <v>2.6000000700752368</v>
      </c>
      <c r="AR1093" s="4">
        <v>3.4999999818834393</v>
      </c>
      <c r="AS1093" s="4">
        <v>3.6000000364081686</v>
      </c>
      <c r="AT1093" s="4">
        <v>-3.3000000034636212</v>
      </c>
      <c r="AU1093" s="4">
        <v>-3.9000000000000035</v>
      </c>
      <c r="AV1093" s="4">
        <v>-5.7000000000000046</v>
      </c>
      <c r="AW1093" s="4">
        <v>0.80000000000000071</v>
      </c>
      <c r="AX1093" s="4">
        <v>2.0000000000000018</v>
      </c>
      <c r="AY1093" s="4">
        <v>2.022999999999997</v>
      </c>
      <c r="AZ1093" s="4">
        <v>3.9660000000000029</v>
      </c>
      <c r="BA1093" s="4">
        <v>4.7400000000000109</v>
      </c>
      <c r="BB1093" s="4">
        <v>3.74000000000001</v>
      </c>
      <c r="BC1093" s="4">
        <v>0.32600000000000406</v>
      </c>
      <c r="BD1093" s="4">
        <v>4.4529999999999959</v>
      </c>
      <c r="BE1093" s="4">
        <v>-2.3669999999999969</v>
      </c>
      <c r="BF1093" s="4">
        <v>0.79100000000000836</v>
      </c>
      <c r="BG1093" s="4">
        <v>2.1709999999999896</v>
      </c>
      <c r="BH1093" s="4">
        <v>1.4070000000000027</v>
      </c>
      <c r="BI1093" s="4">
        <v>3.9649999999999963</v>
      </c>
      <c r="BJ1093" s="4">
        <v>5.6689999999999907</v>
      </c>
      <c r="BK1093" s="4">
        <v>1.8540000000000001</v>
      </c>
      <c r="BL1093" s="4">
        <v>0.90699999999999115</v>
      </c>
      <c r="BM1093" s="4">
        <v>-4.8529999999999962</v>
      </c>
      <c r="BN1093" s="4">
        <v>-2.1729999999999916</v>
      </c>
      <c r="BO1093" s="4">
        <v>-0.79500000000000126</v>
      </c>
      <c r="BP1093" s="4">
        <v>-6.4999999999992841E-2</v>
      </c>
      <c r="BQ1093" s="4">
        <v>-1.3659999999999894</v>
      </c>
      <c r="BR1093" s="4">
        <v>-0.17599999999999838</v>
      </c>
      <c r="BS1093" s="4">
        <v>2.2110000000000074</v>
      </c>
      <c r="BT1093" s="4">
        <v>2.2729999999999917</v>
      </c>
      <c r="BU1093" s="4">
        <v>-0.16800000000001258</v>
      </c>
      <c r="BV1093" s="4">
        <v>-0.50000000000000044</v>
      </c>
      <c r="BW1093" s="4">
        <v>-9.7999999999998089E-2</v>
      </c>
    </row>
    <row r="1094" spans="1:75" hidden="1">
      <c r="A1094" s="1" t="s">
        <v>248</v>
      </c>
      <c r="B1094" s="1" t="s">
        <v>139</v>
      </c>
      <c r="C1094" s="1" t="s">
        <v>138</v>
      </c>
      <c r="D1094" s="3" t="s">
        <v>276</v>
      </c>
      <c r="E1094" s="1" t="s">
        <v>252</v>
      </c>
      <c r="F1094" s="4" t="s">
        <v>291</v>
      </c>
      <c r="G1094" s="4">
        <v>-0.58422645817040042</v>
      </c>
      <c r="H1094" s="4">
        <v>-0.58422645817044483</v>
      </c>
      <c r="I1094" s="4">
        <v>-0.58422645817041152</v>
      </c>
      <c r="J1094" s="4">
        <v>-0.58422645817041152</v>
      </c>
      <c r="K1094" s="4">
        <v>-0.58422645817044483</v>
      </c>
      <c r="L1094" s="4">
        <v>-0.58422645817041152</v>
      </c>
      <c r="M1094" s="4">
        <v>-0.58422645817040042</v>
      </c>
      <c r="N1094" s="4">
        <v>-0.58422645817042262</v>
      </c>
      <c r="O1094" s="4">
        <v>-0.58422645817043373</v>
      </c>
      <c r="P1094" s="4">
        <v>-0.58422645817047814</v>
      </c>
      <c r="Q1094" s="4">
        <v>-6.7989311920657602E-2</v>
      </c>
      <c r="R1094" s="4">
        <v>-6.7989311920657602E-2</v>
      </c>
      <c r="S1094" s="4">
        <v>-6.7989311920657602E-2</v>
      </c>
      <c r="T1094" s="4">
        <v>-6.7989311920657602E-2</v>
      </c>
      <c r="U1094" s="4">
        <v>-6.79893119206465E-2</v>
      </c>
      <c r="V1094" s="4">
        <v>-6.7989311920657602E-2</v>
      </c>
      <c r="W1094" s="4">
        <v>-6.7989311920657602E-2</v>
      </c>
      <c r="X1094" s="4">
        <v>-6.7989311920657602E-2</v>
      </c>
      <c r="Y1094" s="4">
        <v>-6.7989311920657602E-2</v>
      </c>
      <c r="Z1094" s="4">
        <v>-6.7989311920635398E-2</v>
      </c>
      <c r="AA1094" s="4">
        <v>2.2004312658646219</v>
      </c>
      <c r="AB1094" s="4">
        <v>2.2004312658646219</v>
      </c>
      <c r="AC1094" s="4">
        <v>2.2004312658646441</v>
      </c>
      <c r="AD1094" s="4">
        <v>2.2004312658645997</v>
      </c>
      <c r="AE1094" s="4">
        <v>2.2004312658646219</v>
      </c>
      <c r="AF1094" s="4">
        <v>7.3170731707317138</v>
      </c>
      <c r="AG1094" s="4">
        <v>-1.1363636250000031</v>
      </c>
      <c r="AH1094" s="4">
        <v>-1.1494249996246708E-8</v>
      </c>
      <c r="AI1094" s="4">
        <v>12.643678160919535</v>
      </c>
      <c r="AJ1094" s="4">
        <v>1.0204081632652962</v>
      </c>
      <c r="AK1094" s="4">
        <v>1.0101010101010166</v>
      </c>
      <c r="AL1094" s="4">
        <v>-3.0000000000000027</v>
      </c>
      <c r="AM1094" s="4">
        <v>-1.0309278350515427</v>
      </c>
      <c r="AN1094" s="4">
        <v>-3.125</v>
      </c>
      <c r="AO1094" s="4">
        <v>-1.0752688172043001</v>
      </c>
      <c r="AP1094" s="4">
        <v>4.3478260869565188</v>
      </c>
      <c r="AQ1094" s="4">
        <v>2.0833333333333259</v>
      </c>
      <c r="AR1094" s="4">
        <v>2.0408163265306145</v>
      </c>
      <c r="AS1094" s="4">
        <v>7.0000000000000062</v>
      </c>
      <c r="AT1094" s="4">
        <v>-1.8691588785046731</v>
      </c>
      <c r="AU1094" s="4">
        <v>-3.8095238095238071</v>
      </c>
      <c r="AV1094" s="4">
        <v>-4.9504950495049549</v>
      </c>
      <c r="AW1094" s="4">
        <v>-1.041666666666663</v>
      </c>
      <c r="AX1094" s="4">
        <v>11.578947368421044</v>
      </c>
      <c r="AY1094" s="4">
        <v>3.7735849056603765</v>
      </c>
      <c r="AZ1094" s="4">
        <v>5.4545454545454453</v>
      </c>
      <c r="BA1094" s="4">
        <v>1.7241379310344751</v>
      </c>
      <c r="BB1094" s="4">
        <v>3.3898305084745672</v>
      </c>
      <c r="BC1094" s="4">
        <v>2.4590163934426146</v>
      </c>
      <c r="BD1094" s="4">
        <v>3.2000000000000028</v>
      </c>
      <c r="BE1094" s="4">
        <v>1.5503875968992276</v>
      </c>
      <c r="BF1094" s="4">
        <v>-1.5267175572519109</v>
      </c>
      <c r="BG1094" s="4">
        <v>0.77519379844961378</v>
      </c>
      <c r="BH1094" s="4">
        <v>1.538461538461533</v>
      </c>
      <c r="BI1094" s="4">
        <v>1.5151515151515138</v>
      </c>
      <c r="BJ1094" s="4">
        <v>-2.2388059701492491</v>
      </c>
      <c r="BK1094" s="4">
        <v>1.5267175572519109</v>
      </c>
      <c r="BL1094" s="4">
        <v>-0.75187969924812581</v>
      </c>
      <c r="BM1094" s="4">
        <v>-3.0303030303030276</v>
      </c>
      <c r="BN1094" s="4">
        <v>-0.78125</v>
      </c>
      <c r="BO1094" s="4">
        <v>0.78740157480314821</v>
      </c>
      <c r="BP1094" s="4">
        <v>-2.34375</v>
      </c>
      <c r="BQ1094" s="4">
        <v>0.80000000000000071</v>
      </c>
      <c r="BR1094" s="4">
        <v>-0.79365079365079083</v>
      </c>
      <c r="BS1094" s="4">
        <v>2.4000000000000021</v>
      </c>
      <c r="BT1094" s="4">
        <v>3.90625</v>
      </c>
      <c r="BU1094" s="4">
        <v>7.5188077985899326E-9</v>
      </c>
      <c r="BV1094" s="4">
        <v>7.5188077985899326E-9</v>
      </c>
      <c r="BW1094" s="4">
        <v>-0.72463768115941241</v>
      </c>
    </row>
    <row r="1095" spans="1:75" hidden="1">
      <c r="A1095" s="1" t="s">
        <v>248</v>
      </c>
      <c r="B1095" s="1" t="s">
        <v>139</v>
      </c>
      <c r="C1095" s="1" t="s">
        <v>138</v>
      </c>
      <c r="D1095" s="3" t="s">
        <v>277</v>
      </c>
      <c r="E1095" s="1" t="s">
        <v>253</v>
      </c>
      <c r="F1095" s="4" t="s">
        <v>291</v>
      </c>
      <c r="G1095" s="4" t="s">
        <v>291</v>
      </c>
      <c r="H1095" s="4" t="s">
        <v>291</v>
      </c>
      <c r="I1095" s="4" t="s">
        <v>291</v>
      </c>
      <c r="J1095" s="4" t="s">
        <v>291</v>
      </c>
      <c r="K1095" s="4" t="s">
        <v>291</v>
      </c>
      <c r="L1095" s="4" t="s">
        <v>291</v>
      </c>
      <c r="M1095" s="4" t="s">
        <v>291</v>
      </c>
      <c r="N1095" s="4" t="s">
        <v>291</v>
      </c>
      <c r="O1095" s="4" t="s">
        <v>291</v>
      </c>
      <c r="P1095" s="4" t="s">
        <v>291</v>
      </c>
      <c r="Q1095" s="4" t="s">
        <v>291</v>
      </c>
      <c r="R1095" s="4" t="s">
        <v>291</v>
      </c>
      <c r="S1095" s="4" t="s">
        <v>291</v>
      </c>
      <c r="T1095" s="4" t="s">
        <v>291</v>
      </c>
      <c r="U1095" s="4" t="s">
        <v>291</v>
      </c>
      <c r="V1095" s="4" t="s">
        <v>291</v>
      </c>
      <c r="W1095" s="4" t="s">
        <v>291</v>
      </c>
      <c r="X1095" s="4" t="s">
        <v>291</v>
      </c>
      <c r="Y1095" s="4" t="s">
        <v>291</v>
      </c>
      <c r="Z1095" s="4" t="s">
        <v>291</v>
      </c>
      <c r="AA1095" s="4" t="s">
        <v>291</v>
      </c>
      <c r="AB1095" s="4" t="s">
        <v>291</v>
      </c>
      <c r="AC1095" s="4" t="s">
        <v>291</v>
      </c>
      <c r="AD1095" s="4" t="s">
        <v>291</v>
      </c>
      <c r="AE1095" s="4" t="s">
        <v>291</v>
      </c>
      <c r="AF1095" s="4" t="s">
        <v>291</v>
      </c>
      <c r="AG1095" s="4" t="s">
        <v>291</v>
      </c>
      <c r="AH1095" s="4" t="s">
        <v>291</v>
      </c>
      <c r="AI1095" s="4" t="s">
        <v>291</v>
      </c>
      <c r="AJ1095" s="4" t="s">
        <v>291</v>
      </c>
      <c r="AK1095" s="4" t="s">
        <v>291</v>
      </c>
      <c r="AL1095" s="4" t="s">
        <v>291</v>
      </c>
      <c r="AM1095" s="4" t="s">
        <v>291</v>
      </c>
      <c r="AN1095" s="4" t="s">
        <v>291</v>
      </c>
      <c r="AO1095" s="4" t="s">
        <v>291</v>
      </c>
      <c r="AP1095" s="4" t="s">
        <v>291</v>
      </c>
      <c r="AQ1095" s="4" t="s">
        <v>291</v>
      </c>
      <c r="AR1095" s="4" t="s">
        <v>291</v>
      </c>
      <c r="AS1095" s="4" t="s">
        <v>291</v>
      </c>
      <c r="AT1095" s="4" t="s">
        <v>291</v>
      </c>
      <c r="AU1095" s="4" t="s">
        <v>291</v>
      </c>
      <c r="AV1095" s="4">
        <v>-6.0905322078448121</v>
      </c>
      <c r="AW1095" s="4">
        <v>0.29422655805475539</v>
      </c>
      <c r="AX1095" s="4">
        <v>12.572016875160985</v>
      </c>
      <c r="AY1095" s="4">
        <v>4.990407825381693</v>
      </c>
      <c r="AZ1095" s="4">
        <v>6.8459870185183513</v>
      </c>
      <c r="BA1095" s="4">
        <v>2.3536637211691636</v>
      </c>
      <c r="BB1095" s="4">
        <v>3.4409800582084538</v>
      </c>
      <c r="BC1095" s="4">
        <v>2.7761958080231519</v>
      </c>
      <c r="BD1095" s="4">
        <v>4.3489988867654317</v>
      </c>
      <c r="BE1095" s="4">
        <v>2.1885658465003788</v>
      </c>
      <c r="BF1095" s="4" t="s">
        <v>291</v>
      </c>
      <c r="BG1095" s="4" t="s">
        <v>291</v>
      </c>
      <c r="BH1095" s="4" t="s">
        <v>291</v>
      </c>
      <c r="BI1095" s="4" t="s">
        <v>291</v>
      </c>
      <c r="BJ1095" s="4" t="s">
        <v>291</v>
      </c>
      <c r="BK1095" s="4" t="s">
        <v>291</v>
      </c>
      <c r="BL1095" s="4" t="s">
        <v>291</v>
      </c>
      <c r="BM1095" s="4" t="s">
        <v>291</v>
      </c>
      <c r="BN1095" s="4" t="s">
        <v>291</v>
      </c>
      <c r="BO1095" s="4" t="s">
        <v>291</v>
      </c>
      <c r="BP1095" s="4" t="s">
        <v>291</v>
      </c>
      <c r="BQ1095" s="4" t="s">
        <v>291</v>
      </c>
      <c r="BR1095" s="4" t="s">
        <v>291</v>
      </c>
      <c r="BS1095" s="4" t="s">
        <v>291</v>
      </c>
      <c r="BT1095" s="4" t="s">
        <v>291</v>
      </c>
      <c r="BU1095" s="4" t="s">
        <v>291</v>
      </c>
      <c r="BV1095" s="4" t="s">
        <v>291</v>
      </c>
      <c r="BW1095" s="4" t="s">
        <v>291</v>
      </c>
    </row>
    <row r="1096" spans="1:75" hidden="1">
      <c r="A1096" s="1" t="s">
        <v>248</v>
      </c>
      <c r="B1096" s="1" t="s">
        <v>139</v>
      </c>
      <c r="C1096" s="1" t="s">
        <v>138</v>
      </c>
      <c r="D1096" s="3" t="s">
        <v>278</v>
      </c>
      <c r="E1096" s="1" t="s">
        <v>254</v>
      </c>
      <c r="F1096" s="4" t="s">
        <v>291</v>
      </c>
      <c r="G1096" s="4">
        <v>1.9286453438143836</v>
      </c>
      <c r="H1096" s="4">
        <v>1.5042216002496112</v>
      </c>
      <c r="I1096" s="4">
        <v>1.5342335026312215</v>
      </c>
      <c r="J1096" s="4">
        <v>1.7808163468186144</v>
      </c>
      <c r="K1096" s="4">
        <v>0.89280957539379369</v>
      </c>
      <c r="L1096" s="4">
        <v>-0.5689643792215815</v>
      </c>
      <c r="M1096" s="4">
        <v>-0.17392304900823996</v>
      </c>
      <c r="N1096" s="4">
        <v>1.0684092228985476</v>
      </c>
      <c r="O1096" s="4">
        <v>1.4979449861610039</v>
      </c>
      <c r="P1096" s="4">
        <v>0.4083943403891066</v>
      </c>
      <c r="Q1096" s="4">
        <v>-1.1801720761473455</v>
      </c>
      <c r="R1096" s="4">
        <v>-0.37021389652303061</v>
      </c>
      <c r="S1096" s="4">
        <v>0.8703939286635487</v>
      </c>
      <c r="T1096" s="4">
        <v>1.0969151158456869</v>
      </c>
      <c r="U1096" s="4">
        <v>0.73348794739120926</v>
      </c>
      <c r="V1096" s="4">
        <v>0.53068346242233222</v>
      </c>
      <c r="W1096" s="4">
        <v>0.84537330618430495</v>
      </c>
      <c r="X1096" s="4">
        <v>0.69010679024783528</v>
      </c>
      <c r="Y1096" s="4">
        <v>-0.22804208981606067</v>
      </c>
      <c r="Z1096" s="4">
        <v>-0.23608458931727583</v>
      </c>
      <c r="AA1096" s="4">
        <v>0.77484963728660095</v>
      </c>
      <c r="AB1096" s="4">
        <v>0.76432009176827798</v>
      </c>
      <c r="AC1096" s="4">
        <v>0.69376559632081669</v>
      </c>
      <c r="AD1096" s="4">
        <v>0.58821842729397389</v>
      </c>
      <c r="AE1096" s="4">
        <v>0.64504831753968705</v>
      </c>
      <c r="AF1096" s="4">
        <v>0.35444492548968309</v>
      </c>
      <c r="AG1096" s="4">
        <v>0.46205392241849275</v>
      </c>
      <c r="AH1096" s="4">
        <v>0.39170201750617917</v>
      </c>
      <c r="AI1096" s="4">
        <v>0.39976813448199255</v>
      </c>
      <c r="AJ1096" s="4">
        <v>0.32690278524358796</v>
      </c>
      <c r="AK1096" s="4">
        <v>0.1567671828738737</v>
      </c>
      <c r="AL1096" s="4">
        <v>0.44143112446060062</v>
      </c>
      <c r="AM1096" s="4">
        <v>0.54127625998618978</v>
      </c>
      <c r="AN1096" s="4">
        <v>0.49716104172305986</v>
      </c>
      <c r="AO1096" s="4">
        <v>0.44238112715433431</v>
      </c>
      <c r="AP1096" s="4">
        <v>0.39572861879826338</v>
      </c>
      <c r="AQ1096" s="4">
        <v>0.3326041081834763</v>
      </c>
      <c r="AR1096" s="4">
        <v>0.31992405180529815</v>
      </c>
      <c r="AS1096" s="4">
        <v>0.43815612822317718</v>
      </c>
      <c r="AT1096" s="4">
        <v>0.4488839183123261</v>
      </c>
      <c r="AU1096" s="4">
        <v>0.40874843668974314</v>
      </c>
      <c r="AV1096" s="4">
        <v>0.48151411124950361</v>
      </c>
      <c r="AW1096" s="4">
        <v>0.41382594367431746</v>
      </c>
      <c r="AX1096" s="4">
        <v>0.3503965013041066</v>
      </c>
      <c r="AY1096" s="4">
        <v>0.38892847766567318</v>
      </c>
      <c r="AZ1096" s="4">
        <v>0.42702312948552645</v>
      </c>
      <c r="BA1096" s="4">
        <v>0.46575648227371591</v>
      </c>
      <c r="BB1096" s="4">
        <v>0.45619154120164485</v>
      </c>
      <c r="BC1096" s="4">
        <v>0.44601060104536572</v>
      </c>
      <c r="BD1096" s="4">
        <v>0.43155329830020239</v>
      </c>
      <c r="BE1096" s="4">
        <v>0.44796843028354072</v>
      </c>
      <c r="BF1096" s="4">
        <v>0.47725404320022591</v>
      </c>
      <c r="BG1096" s="4">
        <v>0.48114170691264668</v>
      </c>
      <c r="BH1096" s="4">
        <v>0.45794045693161589</v>
      </c>
      <c r="BI1096" s="4">
        <v>0.43720276309278105</v>
      </c>
      <c r="BJ1096" s="4">
        <v>0.41780193331595328</v>
      </c>
      <c r="BK1096" s="4">
        <v>0.40966263286474902</v>
      </c>
      <c r="BL1096" s="4">
        <v>0.40338717731682738</v>
      </c>
      <c r="BM1096" s="4">
        <v>0.38483516638565529</v>
      </c>
      <c r="BN1096" s="4">
        <v>0.37387249682876433</v>
      </c>
      <c r="BO1096" s="4">
        <v>0.36827899584461754</v>
      </c>
      <c r="BP1096" s="4">
        <v>0.3585567046267002</v>
      </c>
      <c r="BQ1096" s="4">
        <v>0.34476406946717386</v>
      </c>
      <c r="BR1096" s="4">
        <v>0.33076456836089729</v>
      </c>
      <c r="BS1096" s="4">
        <v>0.31897265948632736</v>
      </c>
      <c r="BT1096" s="4">
        <v>0.3066027996861731</v>
      </c>
      <c r="BU1096" s="4">
        <v>0.28851266745570925</v>
      </c>
      <c r="BV1096" s="4">
        <v>0.27194734825679578</v>
      </c>
      <c r="BW1096" s="4">
        <v>0.25347029143967248</v>
      </c>
    </row>
    <row r="1097" spans="1:75" hidden="1">
      <c r="A1097" s="1" t="s">
        <v>248</v>
      </c>
      <c r="B1097" s="1" t="s">
        <v>139</v>
      </c>
      <c r="C1097" s="1" t="s">
        <v>138</v>
      </c>
      <c r="D1097" s="3" t="s">
        <v>279</v>
      </c>
      <c r="E1097" s="1" t="s">
        <v>255</v>
      </c>
      <c r="F1097" s="4" t="s">
        <v>291</v>
      </c>
      <c r="G1097" s="4">
        <v>6.2531877128534585</v>
      </c>
      <c r="H1097" s="4">
        <v>6.2531877128535251</v>
      </c>
      <c r="I1097" s="4">
        <v>6.2531877128534807</v>
      </c>
      <c r="J1097" s="4">
        <v>6.2531877128534585</v>
      </c>
      <c r="K1097" s="4">
        <v>6.2531877128535029</v>
      </c>
      <c r="L1097" s="4">
        <v>6.2531877128534585</v>
      </c>
      <c r="M1097" s="4">
        <v>6.2531877128534585</v>
      </c>
      <c r="N1097" s="4">
        <v>6.2531877128534585</v>
      </c>
      <c r="O1097" s="4">
        <v>6.2531877128534807</v>
      </c>
      <c r="P1097" s="4">
        <v>6.2531877128535474</v>
      </c>
      <c r="Q1097" s="4">
        <v>5.704296101175288</v>
      </c>
      <c r="R1097" s="4">
        <v>3.9168061676371435</v>
      </c>
      <c r="S1097" s="4">
        <v>2.8222016854092313</v>
      </c>
      <c r="T1097" s="4">
        <v>6.5539267631121279</v>
      </c>
      <c r="U1097" s="4">
        <v>2.5907591546047604</v>
      </c>
      <c r="V1097" s="4">
        <v>6.9102944111492981</v>
      </c>
      <c r="W1097" s="4">
        <v>9.9921382698773709</v>
      </c>
      <c r="X1097" s="4">
        <v>13.358321542821795</v>
      </c>
      <c r="Y1097" s="4">
        <v>9.5339308253472801</v>
      </c>
      <c r="Z1097" s="4">
        <v>10.074839125719336</v>
      </c>
      <c r="AA1097" s="4">
        <v>1.6754245642629506</v>
      </c>
      <c r="AB1097" s="4">
        <v>-0.90667967749272771</v>
      </c>
      <c r="AC1097" s="4">
        <v>-0.84122031598676816</v>
      </c>
      <c r="AD1097" s="4">
        <v>-6.7037608678030436</v>
      </c>
      <c r="AE1097" s="4">
        <v>-4.0121467149123458</v>
      </c>
      <c r="AF1097" s="4">
        <v>-2.7181818341751818</v>
      </c>
      <c r="AG1097" s="4">
        <v>4.7908045775791885</v>
      </c>
      <c r="AH1097" s="4">
        <v>4.8999999879140166</v>
      </c>
      <c r="AI1097" s="4">
        <v>-4.2112244531520631</v>
      </c>
      <c r="AJ1097" s="4">
        <v>3.345454562901784</v>
      </c>
      <c r="AK1097" s="4">
        <v>-2.8810000021841642</v>
      </c>
      <c r="AL1097" s="4">
        <v>-1.9587629332705969</v>
      </c>
      <c r="AM1097" s="4">
        <v>1.5468749984416164</v>
      </c>
      <c r="AN1097" s="4">
        <v>6.9419354597924476</v>
      </c>
      <c r="AO1097" s="4">
        <v>2.1989131301269449</v>
      </c>
      <c r="AP1097" s="4">
        <v>0.72083324927343373</v>
      </c>
      <c r="AQ1097" s="4">
        <v>0.5061225176247186</v>
      </c>
      <c r="AR1097" s="4">
        <v>1.4299999822457776</v>
      </c>
      <c r="AS1097" s="4">
        <v>-3.1775700594316225</v>
      </c>
      <c r="AT1097" s="4">
        <v>-1.4580952416248349</v>
      </c>
      <c r="AU1097" s="4">
        <v>-9.4059405940605245E-2</v>
      </c>
      <c r="AV1097" s="4">
        <v>-0.78854166666666448</v>
      </c>
      <c r="AW1097" s="4">
        <v>1.8610526315789411</v>
      </c>
      <c r="AX1097" s="4">
        <v>-8.5849056603773519</v>
      </c>
      <c r="AY1097" s="4">
        <v>-1.6869272727272788</v>
      </c>
      <c r="AZ1097" s="4">
        <v>-1.4115517241379161</v>
      </c>
      <c r="BA1097" s="4">
        <v>2.9647457627118845</v>
      </c>
      <c r="BB1097" s="4">
        <v>0.33868852459018051</v>
      </c>
      <c r="BC1097" s="4">
        <v>-2.0818239999999877</v>
      </c>
      <c r="BD1097" s="4">
        <v>1.2141472868216985</v>
      </c>
      <c r="BE1097" s="4">
        <v>-3.8575801526717579</v>
      </c>
      <c r="BF1097" s="4">
        <v>2.3536511627907153</v>
      </c>
      <c r="BG1097" s="4">
        <v>1.3850692307692203</v>
      </c>
      <c r="BH1097" s="4">
        <v>-0.12946969696968624</v>
      </c>
      <c r="BI1097" s="4">
        <v>2.4132835820895426</v>
      </c>
      <c r="BJ1097" s="4">
        <v>8.0889007633587529</v>
      </c>
      <c r="BK1097" s="4">
        <v>0.32236090225563618</v>
      </c>
      <c r="BL1097" s="4">
        <v>1.6714469696969658</v>
      </c>
      <c r="BM1097" s="4">
        <v>-1.8796562499999947</v>
      </c>
      <c r="BN1097" s="4">
        <v>-1.4027086614173179</v>
      </c>
      <c r="BO1097" s="4">
        <v>-1.5700390624999949</v>
      </c>
      <c r="BP1097" s="4">
        <v>2.3334399999999977</v>
      </c>
      <c r="BQ1097" s="4">
        <v>-2.148809523809514</v>
      </c>
      <c r="BR1097" s="4">
        <v>0.62259199999998849</v>
      </c>
      <c r="BS1097" s="4">
        <v>-0.18457031249999867</v>
      </c>
      <c r="BT1097" s="4">
        <v>-1.571849624060162</v>
      </c>
      <c r="BU1097" s="4">
        <v>-0.16800000750618604</v>
      </c>
      <c r="BV1097" s="4">
        <v>-0.50000000748121609</v>
      </c>
      <c r="BW1097" s="4">
        <v>0.63121167883211093</v>
      </c>
    </row>
    <row r="1098" spans="1:75" hidden="1">
      <c r="A1098" s="1" t="s">
        <v>248</v>
      </c>
      <c r="B1098" s="1" t="s">
        <v>139</v>
      </c>
      <c r="C1098" s="1" t="s">
        <v>138</v>
      </c>
      <c r="D1098" s="3" t="s">
        <v>280</v>
      </c>
      <c r="E1098" s="1" t="s">
        <v>256</v>
      </c>
      <c r="F1098" s="4" t="s">
        <v>291</v>
      </c>
      <c r="G1098" s="4" t="s">
        <v>291</v>
      </c>
      <c r="H1098" s="4" t="s">
        <v>291</v>
      </c>
      <c r="I1098" s="4" t="s">
        <v>291</v>
      </c>
      <c r="J1098" s="4" t="s">
        <v>291</v>
      </c>
      <c r="K1098" s="4" t="s">
        <v>291</v>
      </c>
      <c r="L1098" s="4" t="s">
        <v>291</v>
      </c>
      <c r="M1098" s="4" t="s">
        <v>291</v>
      </c>
      <c r="N1098" s="4" t="s">
        <v>291</v>
      </c>
      <c r="O1098" s="4" t="s">
        <v>291</v>
      </c>
      <c r="P1098" s="4" t="s">
        <v>291</v>
      </c>
      <c r="Q1098" s="4" t="s">
        <v>291</v>
      </c>
      <c r="R1098" s="4" t="s">
        <v>291</v>
      </c>
      <c r="S1098" s="4" t="s">
        <v>291</v>
      </c>
      <c r="T1098" s="4" t="s">
        <v>291</v>
      </c>
      <c r="U1098" s="4" t="s">
        <v>291</v>
      </c>
      <c r="V1098" s="4" t="s">
        <v>291</v>
      </c>
      <c r="W1098" s="4" t="s">
        <v>291</v>
      </c>
      <c r="X1098" s="4" t="s">
        <v>291</v>
      </c>
      <c r="Y1098" s="4" t="s">
        <v>291</v>
      </c>
      <c r="Z1098" s="4" t="s">
        <v>291</v>
      </c>
      <c r="AA1098" s="4" t="s">
        <v>291</v>
      </c>
      <c r="AB1098" s="4" t="s">
        <v>291</v>
      </c>
      <c r="AC1098" s="4" t="s">
        <v>291</v>
      </c>
      <c r="AD1098" s="4" t="s">
        <v>291</v>
      </c>
      <c r="AE1098" s="4" t="s">
        <v>291</v>
      </c>
      <c r="AF1098" s="4" t="s">
        <v>291</v>
      </c>
      <c r="AG1098" s="4" t="s">
        <v>291</v>
      </c>
      <c r="AH1098" s="4" t="s">
        <v>291</v>
      </c>
      <c r="AI1098" s="4" t="s">
        <v>291</v>
      </c>
      <c r="AJ1098" s="4" t="s">
        <v>291</v>
      </c>
      <c r="AK1098" s="4" t="s">
        <v>291</v>
      </c>
      <c r="AL1098" s="4" t="s">
        <v>291</v>
      </c>
      <c r="AM1098" s="4" t="s">
        <v>291</v>
      </c>
      <c r="AN1098" s="4" t="s">
        <v>291</v>
      </c>
      <c r="AO1098" s="4" t="s">
        <v>291</v>
      </c>
      <c r="AP1098" s="4" t="s">
        <v>291</v>
      </c>
      <c r="AQ1098" s="4" t="s">
        <v>291</v>
      </c>
      <c r="AR1098" s="4" t="s">
        <v>291</v>
      </c>
      <c r="AS1098" s="4" t="s">
        <v>291</v>
      </c>
      <c r="AT1098" s="4" t="s">
        <v>291</v>
      </c>
      <c r="AU1098" s="4" t="s">
        <v>291</v>
      </c>
      <c r="AV1098" s="4">
        <v>0.41586031422216063</v>
      </c>
      <c r="AW1098" s="4">
        <v>0.50428968775433347</v>
      </c>
      <c r="AX1098" s="4">
        <v>-9.3913364694220967</v>
      </c>
      <c r="AY1098" s="4">
        <v>-2.8263608903368098</v>
      </c>
      <c r="AZ1098" s="4">
        <v>-2.695456421792608</v>
      </c>
      <c r="BA1098" s="4">
        <v>2.3314615149797602</v>
      </c>
      <c r="BB1098" s="4">
        <v>0.28907299759080018</v>
      </c>
      <c r="BC1098" s="4">
        <v>-2.3840109947247945</v>
      </c>
      <c r="BD1098" s="4">
        <v>9.9666613330340326E-2</v>
      </c>
      <c r="BE1098" s="4">
        <v>-4.4579995900357217</v>
      </c>
      <c r="BF1098" s="4" t="s">
        <v>291</v>
      </c>
      <c r="BG1098" s="4" t="s">
        <v>291</v>
      </c>
      <c r="BH1098" s="4" t="s">
        <v>291</v>
      </c>
      <c r="BI1098" s="4" t="s">
        <v>291</v>
      </c>
      <c r="BJ1098" s="4" t="s">
        <v>291</v>
      </c>
      <c r="BK1098" s="4" t="s">
        <v>291</v>
      </c>
      <c r="BL1098" s="4" t="s">
        <v>291</v>
      </c>
      <c r="BM1098" s="4" t="s">
        <v>291</v>
      </c>
      <c r="BN1098" s="4" t="s">
        <v>291</v>
      </c>
      <c r="BO1098" s="4" t="s">
        <v>291</v>
      </c>
      <c r="BP1098" s="4" t="s">
        <v>291</v>
      </c>
      <c r="BQ1098" s="4" t="s">
        <v>291</v>
      </c>
      <c r="BR1098" s="4" t="s">
        <v>291</v>
      </c>
      <c r="BS1098" s="4" t="s">
        <v>291</v>
      </c>
      <c r="BT1098" s="4" t="s">
        <v>291</v>
      </c>
      <c r="BU1098" s="4" t="s">
        <v>291</v>
      </c>
      <c r="BV1098" s="4" t="s">
        <v>291</v>
      </c>
      <c r="BW1098" s="4" t="s">
        <v>291</v>
      </c>
    </row>
    <row r="1099" spans="1:75" hidden="1">
      <c r="A1099" s="1" t="s">
        <v>248</v>
      </c>
      <c r="B1099" s="1" t="s">
        <v>139</v>
      </c>
      <c r="C1099" s="1" t="s">
        <v>138</v>
      </c>
      <c r="D1099" s="3" t="s">
        <v>281</v>
      </c>
      <c r="E1099" s="1" t="s">
        <v>257</v>
      </c>
      <c r="F1099" s="4" t="s">
        <v>291</v>
      </c>
      <c r="G1099" s="4">
        <v>3.6337019110554758</v>
      </c>
      <c r="H1099" s="4">
        <v>4.0670297375353215</v>
      </c>
      <c r="I1099" s="4">
        <v>4.036269180924168</v>
      </c>
      <c r="J1099" s="4">
        <v>3.7842220852724262</v>
      </c>
      <c r="K1099" s="4">
        <v>4.6976775868749598</v>
      </c>
      <c r="L1099" s="4">
        <v>6.2368784736977601</v>
      </c>
      <c r="M1099" s="4">
        <v>5.8164677045701163</v>
      </c>
      <c r="N1099" s="4">
        <v>4.5157723266637806</v>
      </c>
      <c r="O1099" s="4">
        <v>4.0734652233483271</v>
      </c>
      <c r="P1099" s="4">
        <v>5.202786252598246</v>
      </c>
      <c r="Q1099" s="4">
        <v>6.8939611582631288</v>
      </c>
      <c r="R1099" s="4">
        <v>4.232035325557848</v>
      </c>
      <c r="S1099" s="4">
        <v>1.8656610488197334</v>
      </c>
      <c r="T1099" s="4">
        <v>5.3261430969141266</v>
      </c>
      <c r="U1099" s="4">
        <v>1.7745046780309304</v>
      </c>
      <c r="V1099" s="4">
        <v>6.2736302569174951</v>
      </c>
      <c r="W1099" s="4">
        <v>8.9959328507540182</v>
      </c>
      <c r="X1099" s="4">
        <v>12.504846415528558</v>
      </c>
      <c r="Y1099" s="4">
        <v>9.7096436235082795</v>
      </c>
      <c r="Z1099" s="4">
        <v>10.260307594364138</v>
      </c>
      <c r="AA1099" s="4">
        <v>3.1137459099001008</v>
      </c>
      <c r="AB1099" s="4">
        <v>0.50561610799817469</v>
      </c>
      <c r="AC1099" s="4">
        <v>0.64247759022424411</v>
      </c>
      <c r="AD1099" s="4">
        <v>-5.2084227768117719</v>
      </c>
      <c r="AE1099" s="4">
        <v>-2.5287367236438318</v>
      </c>
      <c r="AF1099" s="4">
        <v>4.0312664380241614</v>
      </c>
      <c r="AG1099" s="4">
        <v>3.1235137517888312</v>
      </c>
      <c r="AH1099" s="4">
        <v>4.4907077654328553</v>
      </c>
      <c r="AI1099" s="4">
        <v>7.4703677569739835</v>
      </c>
      <c r="AJ1099" s="4">
        <v>4.0598255495840618</v>
      </c>
      <c r="AK1099" s="4">
        <v>-2.0535478958947362</v>
      </c>
      <c r="AL1099" s="4">
        <v>-5.3179560565144834</v>
      </c>
      <c r="AM1099" s="4">
        <v>-4.1054045725230637E-2</v>
      </c>
      <c r="AN1099" s="4">
        <v>3.0874891417705497</v>
      </c>
      <c r="AO1099" s="4">
        <v>0.65472258939196504</v>
      </c>
      <c r="AP1099" s="4">
        <v>4.68572852471556</v>
      </c>
      <c r="AQ1099" s="4">
        <v>2.259879509802154</v>
      </c>
      <c r="AR1099" s="4">
        <v>3.169934547035691</v>
      </c>
      <c r="AS1099" s="4">
        <v>3.1480505318600915</v>
      </c>
      <c r="AT1099" s="4">
        <v>-3.7321309859695839</v>
      </c>
      <c r="AU1099" s="4">
        <v>-4.2912081902968024</v>
      </c>
      <c r="AV1099" s="4">
        <v>-6.1518918837205838</v>
      </c>
      <c r="AW1099" s="4">
        <v>0.38458255394262508</v>
      </c>
      <c r="AX1099" s="4">
        <v>1.6438435284851671</v>
      </c>
      <c r="AY1099" s="4">
        <v>1.6277407749180961</v>
      </c>
      <c r="AZ1099" s="4">
        <v>3.5239288791339529</v>
      </c>
      <c r="BA1099" s="4">
        <v>4.2544282424036073</v>
      </c>
      <c r="BB1099" s="4">
        <v>3.2688960316114679</v>
      </c>
      <c r="BC1099" s="4">
        <v>-0.1194777177582762</v>
      </c>
      <c r="BD1099" s="4">
        <v>4.0041665887167621</v>
      </c>
      <c r="BE1099" s="4">
        <v>-2.8024144980466015</v>
      </c>
      <c r="BF1099" s="4">
        <v>0.31225570382813483</v>
      </c>
      <c r="BG1099" s="4">
        <v>1.6817666125016562</v>
      </c>
      <c r="BH1099" s="4">
        <v>0.94473322740999954</v>
      </c>
      <c r="BI1099" s="4">
        <v>3.5124407489010245</v>
      </c>
      <c r="BJ1099" s="4">
        <v>5.2293497423606006</v>
      </c>
      <c r="BK1099" s="4">
        <v>1.4384445971263649</v>
      </c>
      <c r="BL1099" s="4">
        <v>0.50158947505800633</v>
      </c>
      <c r="BM1099" s="4">
        <v>-5.2177554086770712</v>
      </c>
      <c r="BN1099" s="4">
        <v>-2.5373859087774342</v>
      </c>
      <c r="BO1099" s="4">
        <v>-1.1590106032333014</v>
      </c>
      <c r="BP1099" s="4">
        <v>-0.42204343957764623</v>
      </c>
      <c r="BQ1099" s="4">
        <v>-1.7048862343059801</v>
      </c>
      <c r="BR1099" s="4">
        <v>-0.50509389671361538</v>
      </c>
      <c r="BS1099" s="4">
        <v>1.8860114795391736</v>
      </c>
      <c r="BT1099" s="4">
        <v>1.9603866001131953</v>
      </c>
      <c r="BU1099" s="4">
        <v>-0.45519935964097868</v>
      </c>
      <c r="BV1099" s="4">
        <v>-0.76985375139442258</v>
      </c>
      <c r="BW1099" s="4">
        <v>-0.35058167105630478</v>
      </c>
    </row>
    <row r="1100" spans="1:75" hidden="1">
      <c r="A1100" s="1" t="s">
        <v>248</v>
      </c>
      <c r="B1100" s="1" t="s">
        <v>141</v>
      </c>
      <c r="C1100" s="1" t="s">
        <v>140</v>
      </c>
      <c r="D1100" s="3" t="s">
        <v>267</v>
      </c>
      <c r="E1100" s="1" t="s">
        <v>283</v>
      </c>
      <c r="F1100" s="2">
        <v>9781.4356803651517</v>
      </c>
      <c r="G1100" s="2">
        <v>10470.502725845763</v>
      </c>
      <c r="H1100" s="2">
        <v>10787.399869756633</v>
      </c>
      <c r="I1100" s="2">
        <v>9766.6962783227864</v>
      </c>
      <c r="J1100" s="2">
        <v>9971.205481660616</v>
      </c>
      <c r="K1100" s="2">
        <v>10498.139104675201</v>
      </c>
      <c r="L1100" s="2">
        <v>9875.3993683852368</v>
      </c>
      <c r="M1100" s="2">
        <v>9549.2900981978892</v>
      </c>
      <c r="N1100" s="2">
        <v>9775.9084045992659</v>
      </c>
      <c r="O1100" s="2">
        <v>9744.5871752592375</v>
      </c>
      <c r="P1100" s="2">
        <v>10162.817708211374</v>
      </c>
      <c r="Q1100" s="2">
        <v>10374.696612570386</v>
      </c>
      <c r="R1100" s="2">
        <v>10953.218142733253</v>
      </c>
      <c r="S1100" s="2">
        <v>11657.024590256231</v>
      </c>
      <c r="T1100" s="2">
        <v>12218.964293121437</v>
      </c>
      <c r="U1100" s="2">
        <v>12819.594926347852</v>
      </c>
      <c r="V1100" s="2">
        <v>13746.334829761616</v>
      </c>
      <c r="W1100" s="2">
        <v>14606.747423984732</v>
      </c>
      <c r="X1100" s="2">
        <v>15852.226896564662</v>
      </c>
      <c r="Y1100" s="2">
        <v>16561.560619853528</v>
      </c>
      <c r="Z1100" s="2">
        <v>17427.500489842532</v>
      </c>
      <c r="AA1100" s="2">
        <v>18092.616007004301</v>
      </c>
      <c r="AB1100" s="2">
        <v>19015.671059907472</v>
      </c>
      <c r="AC1100" s="2">
        <v>20321.950565912161</v>
      </c>
      <c r="AD1100" s="2">
        <v>21368.448110920148</v>
      </c>
      <c r="AE1100" s="2">
        <v>22779.745856476697</v>
      </c>
      <c r="AF1100" s="2">
        <v>24168.934498969691</v>
      </c>
      <c r="AG1100" s="2">
        <v>25185.953239892948</v>
      </c>
      <c r="AH1100" s="2">
        <v>26029.784006818405</v>
      </c>
      <c r="AI1100" s="2">
        <v>26024.256731052516</v>
      </c>
      <c r="AJ1100" s="2">
        <v>25784.741447864068</v>
      </c>
      <c r="AK1100" s="2">
        <v>26022.414305797221</v>
      </c>
      <c r="AL1100" s="2">
        <v>24887.480348535035</v>
      </c>
      <c r="AM1100" s="2">
        <v>23776.497919591697</v>
      </c>
      <c r="AN1100" s="2">
        <v>24014.170777524847</v>
      </c>
      <c r="AO1100" s="2">
        <v>23846.510079292933</v>
      </c>
      <c r="AP1100" s="2">
        <v>23085.588448855789</v>
      </c>
      <c r="AQ1100" s="2">
        <v>23689.903932592799</v>
      </c>
      <c r="AR1100" s="2">
        <v>24592.692307687721</v>
      </c>
      <c r="AS1100" s="2">
        <v>25305.710881487179</v>
      </c>
      <c r="AT1100" s="2">
        <v>26615.675238002463</v>
      </c>
      <c r="AU1100" s="2">
        <v>28017.522852788054</v>
      </c>
      <c r="AV1100" s="2">
        <v>28478.691278944942</v>
      </c>
      <c r="AW1100" s="2">
        <v>29694.446609643099</v>
      </c>
      <c r="AX1100" s="2">
        <v>31080.286432915145</v>
      </c>
      <c r="AY1100" s="2">
        <v>32534.222232246921</v>
      </c>
      <c r="AZ1100" s="2">
        <v>33953.039663795207</v>
      </c>
      <c r="BA1100" s="2">
        <v>35635.073248739624</v>
      </c>
      <c r="BB1100" s="2">
        <v>37427.161082418737</v>
      </c>
      <c r="BC1100" s="2">
        <v>37586.975060240671</v>
      </c>
      <c r="BD1100" s="2">
        <v>38529.65639475151</v>
      </c>
      <c r="BE1100" s="2">
        <v>39178.495808439126</v>
      </c>
      <c r="BF1100" s="2">
        <v>40152.473214236925</v>
      </c>
      <c r="BG1100" s="2">
        <v>41241.006763074889</v>
      </c>
      <c r="BH1100" s="2">
        <v>42961.993975298006</v>
      </c>
      <c r="BI1100" s="2">
        <v>44861.343728945933</v>
      </c>
      <c r="BJ1100" s="2">
        <v>47013.342387623474</v>
      </c>
      <c r="BK1100" s="2">
        <v>49159.031334194602</v>
      </c>
      <c r="BL1100" s="2">
        <v>52181.328580620888</v>
      </c>
      <c r="BM1100" s="2">
        <v>53933.05578107234</v>
      </c>
      <c r="BN1100" s="2">
        <v>56158.872993157187</v>
      </c>
      <c r="BO1100" s="2">
        <v>59081.380743721093</v>
      </c>
      <c r="BP1100" s="2">
        <v>62107.529065414499</v>
      </c>
      <c r="BQ1100" s="2">
        <v>66328.356740700066</v>
      </c>
      <c r="BR1100" s="2">
        <v>69950.548302309704</v>
      </c>
      <c r="BS1100" s="2">
        <v>73348.046433352894</v>
      </c>
      <c r="BT1100" s="2">
        <v>76475.607133271071</v>
      </c>
      <c r="BU1100" s="2">
        <v>79683.75885251179</v>
      </c>
      <c r="BV1100" s="2">
        <v>83110.160483169791</v>
      </c>
      <c r="BW1100" s="2">
        <v>86434.56690249659</v>
      </c>
    </row>
    <row r="1101" spans="1:75" hidden="1">
      <c r="A1101" s="1" t="s">
        <v>248</v>
      </c>
      <c r="B1101" s="1" t="s">
        <v>141</v>
      </c>
      <c r="C1101" s="1" t="s">
        <v>140</v>
      </c>
      <c r="D1101" s="3" t="s">
        <v>269</v>
      </c>
      <c r="E1101" s="1" t="s">
        <v>284</v>
      </c>
      <c r="F1101" s="2">
        <v>1449.5049301968688</v>
      </c>
      <c r="G1101" s="2">
        <v>1435.2397717987233</v>
      </c>
      <c r="H1101" s="2">
        <v>1421.1150025361269</v>
      </c>
      <c r="I1101" s="2">
        <v>1407.1292407833846</v>
      </c>
      <c r="J1101" s="2">
        <v>1393.2811185119344</v>
      </c>
      <c r="K1101" s="2">
        <v>1379.9055691674555</v>
      </c>
      <c r="L1101" s="2">
        <v>1362.0141458469998</v>
      </c>
      <c r="M1101" s="2">
        <v>1344.3546971163901</v>
      </c>
      <c r="N1101" s="2">
        <v>1326.924215265763</v>
      </c>
      <c r="O1101" s="2">
        <v>1309.719731582285</v>
      </c>
      <c r="P1101" s="2">
        <v>1293.2864768373347</v>
      </c>
      <c r="Q1101" s="2">
        <v>1311.1372385233196</v>
      </c>
      <c r="R1101" s="2">
        <v>1329.2343877641715</v>
      </c>
      <c r="S1101" s="2">
        <v>1347.581325357472</v>
      </c>
      <c r="T1101" s="2">
        <v>1366.1814990407736</v>
      </c>
      <c r="U1101" s="2">
        <v>1385.6922191160309</v>
      </c>
      <c r="V1101" s="2">
        <v>1405.504029052302</v>
      </c>
      <c r="W1101" s="2">
        <v>1425.5990965601575</v>
      </c>
      <c r="X1101" s="2">
        <v>1445.9814714892643</v>
      </c>
      <c r="Y1101" s="2">
        <v>1466.6552615916501</v>
      </c>
      <c r="Z1101" s="2">
        <v>1488.3778900024433</v>
      </c>
      <c r="AA1101" s="2">
        <v>1521.7973730215954</v>
      </c>
      <c r="AB1101" s="2">
        <v>1555.967244670388</v>
      </c>
      <c r="AC1101" s="2">
        <v>1590.9043538957426</v>
      </c>
      <c r="AD1101" s="2">
        <v>1626.625927964561</v>
      </c>
      <c r="AE1101" s="2">
        <v>1665.2162602006349</v>
      </c>
      <c r="AF1101" s="2">
        <v>1698.8291814788777</v>
      </c>
      <c r="AG1101" s="2">
        <v>1733.1205902928596</v>
      </c>
      <c r="AH1101" s="2">
        <v>1768.1041821298713</v>
      </c>
      <c r="AI1101" s="2">
        <v>1803.7939289249825</v>
      </c>
      <c r="AJ1101" s="2">
        <v>1842.0546303988269</v>
      </c>
      <c r="AK1101" s="2">
        <v>1887.2524147352678</v>
      </c>
      <c r="AL1101" s="2">
        <v>1888.3035539780412</v>
      </c>
      <c r="AM1101" s="2">
        <v>1930.3630076579807</v>
      </c>
      <c r="AN1101" s="2">
        <v>2014.4492763127664</v>
      </c>
      <c r="AO1101" s="2">
        <v>2093.858507095697</v>
      </c>
      <c r="AP1101" s="2">
        <v>2133.1042081742826</v>
      </c>
      <c r="AQ1101" s="2">
        <v>2196.3917110980665</v>
      </c>
      <c r="AR1101" s="2">
        <v>2158.9708607855705</v>
      </c>
      <c r="AS1101" s="2">
        <v>2270.6594415570753</v>
      </c>
      <c r="AT1101" s="2">
        <v>2416.6889999999994</v>
      </c>
      <c r="AU1101" s="2">
        <v>2531.4257134285072</v>
      </c>
      <c r="AV1101" s="2">
        <v>2620.4668742021431</v>
      </c>
      <c r="AW1101" s="2">
        <v>2689.7486222014622</v>
      </c>
      <c r="AX1101" s="2">
        <v>2852.0545067536555</v>
      </c>
      <c r="AY1101" s="2">
        <v>2931.5240000000003</v>
      </c>
      <c r="AZ1101" s="2">
        <v>3023.6863908467144</v>
      </c>
      <c r="BA1101" s="2">
        <v>3105.7380190111617</v>
      </c>
      <c r="BB1101" s="2">
        <v>3152.9549939212243</v>
      </c>
      <c r="BC1101" s="2">
        <v>3220.6639238036501</v>
      </c>
      <c r="BD1101" s="2">
        <v>3327.2249999999995</v>
      </c>
      <c r="BE1101" s="2">
        <v>3387.607139186312</v>
      </c>
      <c r="BF1101" s="2">
        <v>3479.1586291858644</v>
      </c>
      <c r="BG1101" s="2">
        <v>3561.4004482242908</v>
      </c>
      <c r="BH1101" s="2">
        <v>3786.7733011716718</v>
      </c>
      <c r="BI1101" s="2">
        <v>3826.7159999999994</v>
      </c>
      <c r="BJ1101" s="2">
        <v>3943.1287870173464</v>
      </c>
      <c r="BK1101" s="2">
        <v>4071.9013631155453</v>
      </c>
      <c r="BL1101" s="2">
        <v>4236.6209121914926</v>
      </c>
      <c r="BM1101" s="2">
        <v>4304.6714080255169</v>
      </c>
      <c r="BN1101" s="2">
        <v>4507.6350000000002</v>
      </c>
      <c r="BO1101" s="2">
        <v>4616.802734478204</v>
      </c>
      <c r="BP1101" s="2">
        <v>4539.3928863936599</v>
      </c>
      <c r="BQ1101" s="2">
        <v>4653.522790620872</v>
      </c>
      <c r="BR1101" s="2">
        <v>4914.5329194187589</v>
      </c>
      <c r="BS1101" s="2">
        <v>4673.3714696169091</v>
      </c>
      <c r="BT1101" s="2">
        <v>5027.670389696169</v>
      </c>
      <c r="BU1101" s="2">
        <v>4925.4496928665785</v>
      </c>
      <c r="BV1101" s="2">
        <v>5025.6855217965658</v>
      </c>
      <c r="BW1101" s="2">
        <v>5126.9137846763542</v>
      </c>
    </row>
    <row r="1102" spans="1:75" hidden="1">
      <c r="A1102" s="1" t="s">
        <v>248</v>
      </c>
      <c r="B1102" s="1" t="s">
        <v>141</v>
      </c>
      <c r="C1102" s="1" t="s">
        <v>140</v>
      </c>
      <c r="D1102" s="3" t="s">
        <v>270</v>
      </c>
      <c r="E1102" s="1" t="s">
        <v>285</v>
      </c>
      <c r="F1102" s="2" t="s">
        <v>291</v>
      </c>
      <c r="G1102" s="2" t="s">
        <v>291</v>
      </c>
      <c r="H1102" s="2" t="s">
        <v>291</v>
      </c>
      <c r="I1102" s="2" t="s">
        <v>291</v>
      </c>
      <c r="J1102" s="2" t="s">
        <v>291</v>
      </c>
      <c r="K1102" s="2" t="s">
        <v>291</v>
      </c>
      <c r="L1102" s="2" t="s">
        <v>291</v>
      </c>
      <c r="M1102" s="2" t="s">
        <v>291</v>
      </c>
      <c r="N1102" s="2" t="s">
        <v>291</v>
      </c>
      <c r="O1102" s="2" t="s">
        <v>291</v>
      </c>
      <c r="P1102" s="2" t="s">
        <v>291</v>
      </c>
      <c r="Q1102" s="2" t="s">
        <v>291</v>
      </c>
      <c r="R1102" s="2" t="s">
        <v>291</v>
      </c>
      <c r="S1102" s="2" t="s">
        <v>291</v>
      </c>
      <c r="T1102" s="2" t="s">
        <v>291</v>
      </c>
      <c r="U1102" s="2" t="s">
        <v>291</v>
      </c>
      <c r="V1102" s="2" t="s">
        <v>291</v>
      </c>
      <c r="W1102" s="2" t="s">
        <v>291</v>
      </c>
      <c r="X1102" s="2" t="s">
        <v>291</v>
      </c>
      <c r="Y1102" s="2" t="s">
        <v>291</v>
      </c>
      <c r="Z1102" s="2" t="s">
        <v>291</v>
      </c>
      <c r="AA1102" s="2" t="s">
        <v>291</v>
      </c>
      <c r="AB1102" s="2" t="s">
        <v>291</v>
      </c>
      <c r="AC1102" s="2" t="s">
        <v>291</v>
      </c>
      <c r="AD1102" s="2" t="s">
        <v>291</v>
      </c>
      <c r="AE1102" s="2" t="s">
        <v>291</v>
      </c>
      <c r="AF1102" s="2" t="s">
        <v>291</v>
      </c>
      <c r="AG1102" s="2" t="s">
        <v>291</v>
      </c>
      <c r="AH1102" s="2" t="s">
        <v>291</v>
      </c>
      <c r="AI1102" s="2" t="s">
        <v>291</v>
      </c>
      <c r="AJ1102" s="2" t="s">
        <v>291</v>
      </c>
      <c r="AK1102" s="2" t="s">
        <v>291</v>
      </c>
      <c r="AL1102" s="2" t="s">
        <v>291</v>
      </c>
      <c r="AM1102" s="2" t="s">
        <v>291</v>
      </c>
      <c r="AN1102" s="2" t="s">
        <v>291</v>
      </c>
      <c r="AO1102" s="2" t="s">
        <v>291</v>
      </c>
      <c r="AP1102" s="2" t="s">
        <v>291</v>
      </c>
      <c r="AQ1102" s="2" t="s">
        <v>291</v>
      </c>
      <c r="AR1102" s="2" t="s">
        <v>291</v>
      </c>
      <c r="AS1102" s="2" t="s">
        <v>291</v>
      </c>
      <c r="AT1102" s="2" t="s">
        <v>291</v>
      </c>
      <c r="AU1102" s="2" t="s">
        <v>291</v>
      </c>
      <c r="AV1102" s="2" t="s">
        <v>291</v>
      </c>
      <c r="AW1102" s="2" t="s">
        <v>291</v>
      </c>
      <c r="AX1102" s="2" t="s">
        <v>291</v>
      </c>
      <c r="AY1102" s="2" t="s">
        <v>291</v>
      </c>
      <c r="AZ1102" s="2" t="s">
        <v>291</v>
      </c>
      <c r="BA1102" s="2" t="s">
        <v>291</v>
      </c>
      <c r="BB1102" s="2" t="s">
        <v>291</v>
      </c>
      <c r="BC1102" s="2" t="s">
        <v>291</v>
      </c>
      <c r="BD1102" s="2" t="s">
        <v>291</v>
      </c>
      <c r="BE1102" s="2" t="s">
        <v>291</v>
      </c>
      <c r="BF1102" s="2" t="s">
        <v>291</v>
      </c>
      <c r="BG1102" s="2" t="s">
        <v>291</v>
      </c>
      <c r="BH1102" s="2" t="s">
        <v>291</v>
      </c>
      <c r="BI1102" s="2" t="s">
        <v>291</v>
      </c>
      <c r="BJ1102" s="2" t="s">
        <v>291</v>
      </c>
      <c r="BK1102" s="2" t="s">
        <v>291</v>
      </c>
      <c r="BL1102" s="2" t="s">
        <v>291</v>
      </c>
      <c r="BM1102" s="2" t="s">
        <v>291</v>
      </c>
      <c r="BN1102" s="2" t="s">
        <v>291</v>
      </c>
      <c r="BO1102" s="2" t="s">
        <v>291</v>
      </c>
      <c r="BP1102" s="2" t="s">
        <v>291</v>
      </c>
      <c r="BQ1102" s="2" t="s">
        <v>291</v>
      </c>
      <c r="BR1102" s="2" t="s">
        <v>291</v>
      </c>
      <c r="BS1102" s="2" t="s">
        <v>291</v>
      </c>
      <c r="BT1102" s="2" t="s">
        <v>291</v>
      </c>
      <c r="BU1102" s="2" t="s">
        <v>291</v>
      </c>
      <c r="BV1102" s="2" t="s">
        <v>291</v>
      </c>
      <c r="BW1102" s="2" t="s">
        <v>291</v>
      </c>
    </row>
    <row r="1103" spans="1:75" hidden="1">
      <c r="A1103" s="1" t="s">
        <v>248</v>
      </c>
      <c r="B1103" s="1" t="s">
        <v>141</v>
      </c>
      <c r="C1103" s="1" t="s">
        <v>140</v>
      </c>
      <c r="D1103" s="3" t="s">
        <v>271</v>
      </c>
      <c r="E1103" s="1" t="s">
        <v>286</v>
      </c>
      <c r="F1103" s="2" t="s">
        <v>291</v>
      </c>
      <c r="G1103" s="2" t="s">
        <v>291</v>
      </c>
      <c r="H1103" s="2" t="s">
        <v>291</v>
      </c>
      <c r="I1103" s="2" t="s">
        <v>291</v>
      </c>
      <c r="J1103" s="2" t="s">
        <v>291</v>
      </c>
      <c r="K1103" s="2" t="s">
        <v>291</v>
      </c>
      <c r="L1103" s="2" t="s">
        <v>291</v>
      </c>
      <c r="M1103" s="2" t="s">
        <v>291</v>
      </c>
      <c r="N1103" s="2" t="s">
        <v>291</v>
      </c>
      <c r="O1103" s="2" t="s">
        <v>291</v>
      </c>
      <c r="P1103" s="2" t="s">
        <v>291</v>
      </c>
      <c r="Q1103" s="2" t="s">
        <v>291</v>
      </c>
      <c r="R1103" s="2" t="s">
        <v>291</v>
      </c>
      <c r="S1103" s="2" t="s">
        <v>291</v>
      </c>
      <c r="T1103" s="2" t="s">
        <v>291</v>
      </c>
      <c r="U1103" s="2" t="s">
        <v>291</v>
      </c>
      <c r="V1103" s="2" t="s">
        <v>291</v>
      </c>
      <c r="W1103" s="2" t="s">
        <v>291</v>
      </c>
      <c r="X1103" s="2" t="s">
        <v>291</v>
      </c>
      <c r="Y1103" s="2" t="s">
        <v>291</v>
      </c>
      <c r="Z1103" s="2" t="s">
        <v>291</v>
      </c>
      <c r="AA1103" s="2" t="s">
        <v>291</v>
      </c>
      <c r="AB1103" s="2" t="s">
        <v>291</v>
      </c>
      <c r="AC1103" s="2" t="s">
        <v>291</v>
      </c>
      <c r="AD1103" s="2" t="s">
        <v>291</v>
      </c>
      <c r="AE1103" s="2" t="s">
        <v>291</v>
      </c>
      <c r="AF1103" s="2" t="s">
        <v>291</v>
      </c>
      <c r="AG1103" s="2" t="s">
        <v>291</v>
      </c>
      <c r="AH1103" s="2" t="s">
        <v>291</v>
      </c>
      <c r="AI1103" s="2" t="s">
        <v>291</v>
      </c>
      <c r="AJ1103" s="2" t="s">
        <v>291</v>
      </c>
      <c r="AK1103" s="2" t="s">
        <v>291</v>
      </c>
      <c r="AL1103" s="2" t="s">
        <v>291</v>
      </c>
      <c r="AM1103" s="2" t="s">
        <v>291</v>
      </c>
      <c r="AN1103" s="2" t="s">
        <v>291</v>
      </c>
      <c r="AO1103" s="2" t="s">
        <v>291</v>
      </c>
      <c r="AP1103" s="2" t="s">
        <v>291</v>
      </c>
      <c r="AQ1103" s="2" t="s">
        <v>291</v>
      </c>
      <c r="AR1103" s="2" t="s">
        <v>291</v>
      </c>
      <c r="AS1103" s="2" t="s">
        <v>291</v>
      </c>
      <c r="AT1103" s="2" t="s">
        <v>291</v>
      </c>
      <c r="AU1103" s="2" t="s">
        <v>291</v>
      </c>
      <c r="AV1103" s="2" t="s">
        <v>291</v>
      </c>
      <c r="AW1103" s="2" t="s">
        <v>291</v>
      </c>
      <c r="AX1103" s="2" t="s">
        <v>291</v>
      </c>
      <c r="AY1103" s="2" t="s">
        <v>291</v>
      </c>
      <c r="AZ1103" s="2" t="s">
        <v>291</v>
      </c>
      <c r="BA1103" s="2" t="s">
        <v>291</v>
      </c>
      <c r="BB1103" s="2" t="s">
        <v>291</v>
      </c>
      <c r="BC1103" s="2" t="s">
        <v>291</v>
      </c>
      <c r="BD1103" s="2" t="s">
        <v>291</v>
      </c>
      <c r="BE1103" s="2" t="s">
        <v>291</v>
      </c>
      <c r="BF1103" s="2" t="s">
        <v>291</v>
      </c>
      <c r="BG1103" s="2" t="s">
        <v>291</v>
      </c>
      <c r="BH1103" s="2" t="s">
        <v>291</v>
      </c>
      <c r="BI1103" s="2" t="s">
        <v>291</v>
      </c>
      <c r="BJ1103" s="2" t="s">
        <v>291</v>
      </c>
      <c r="BK1103" s="2" t="s">
        <v>291</v>
      </c>
      <c r="BL1103" s="2" t="s">
        <v>291</v>
      </c>
      <c r="BM1103" s="2" t="s">
        <v>291</v>
      </c>
      <c r="BN1103" s="2" t="s">
        <v>291</v>
      </c>
      <c r="BO1103" s="2" t="s">
        <v>291</v>
      </c>
      <c r="BP1103" s="2" t="s">
        <v>291</v>
      </c>
      <c r="BQ1103" s="2" t="s">
        <v>291</v>
      </c>
      <c r="BR1103" s="2" t="s">
        <v>291</v>
      </c>
      <c r="BS1103" s="2" t="s">
        <v>291</v>
      </c>
      <c r="BT1103" s="2" t="s">
        <v>291</v>
      </c>
      <c r="BU1103" s="2" t="s">
        <v>291</v>
      </c>
      <c r="BV1103" s="2" t="s">
        <v>291</v>
      </c>
      <c r="BW1103" s="2" t="s">
        <v>291</v>
      </c>
    </row>
    <row r="1104" spans="1:75" hidden="1">
      <c r="A1104" s="1" t="s">
        <v>248</v>
      </c>
      <c r="B1104" s="1" t="s">
        <v>141</v>
      </c>
      <c r="C1104" s="1" t="s">
        <v>140</v>
      </c>
      <c r="D1104" s="3" t="s">
        <v>268</v>
      </c>
      <c r="E1104" s="1" t="s">
        <v>287</v>
      </c>
      <c r="F1104" s="2">
        <v>2766.0279999999998</v>
      </c>
      <c r="G1104" s="2">
        <v>2823.6669999999999</v>
      </c>
      <c r="H1104" s="2">
        <v>2883.3150000000001</v>
      </c>
      <c r="I1104" s="2">
        <v>2944.9679999999998</v>
      </c>
      <c r="J1104" s="2">
        <v>3008.6350000000002</v>
      </c>
      <c r="K1104" s="2">
        <v>3074.3110000000001</v>
      </c>
      <c r="L1104" s="2">
        <v>3141.998</v>
      </c>
      <c r="M1104" s="2">
        <v>3211.7379999999998</v>
      </c>
      <c r="N1104" s="2">
        <v>3283.6129999999998</v>
      </c>
      <c r="O1104" s="2">
        <v>3357.701</v>
      </c>
      <c r="P1104" s="2">
        <v>3434.0729999999999</v>
      </c>
      <c r="Q1104" s="2">
        <v>3512.7820000000002</v>
      </c>
      <c r="R1104" s="2">
        <v>3593.9180000000001</v>
      </c>
      <c r="S1104" s="2">
        <v>3677.6370000000002</v>
      </c>
      <c r="T1104" s="2">
        <v>3764.067</v>
      </c>
      <c r="U1104" s="2">
        <v>3853.3150000000001</v>
      </c>
      <c r="V1104" s="2">
        <v>3945.4740000000002</v>
      </c>
      <c r="W1104" s="2">
        <v>4040.665</v>
      </c>
      <c r="X1104" s="2">
        <v>4139.0690000000004</v>
      </c>
      <c r="Y1104" s="2">
        <v>4240.8720000000003</v>
      </c>
      <c r="Z1104" s="2">
        <v>4346.2179999999998</v>
      </c>
      <c r="AA1104" s="2">
        <v>4454.6840000000002</v>
      </c>
      <c r="AB1104" s="2">
        <v>4565.8720000000003</v>
      </c>
      <c r="AC1104" s="2">
        <v>4679.9229999999998</v>
      </c>
      <c r="AD1104" s="2">
        <v>4796.24</v>
      </c>
      <c r="AE1104" s="2">
        <v>4914.3159999999998</v>
      </c>
      <c r="AF1104" s="2">
        <v>4955.7439999999997</v>
      </c>
      <c r="AG1104" s="2">
        <v>5079.7160000000003</v>
      </c>
      <c r="AH1104" s="2">
        <v>5204.6220000000003</v>
      </c>
      <c r="AI1104" s="2">
        <v>5326.9809999999998</v>
      </c>
      <c r="AJ1104" s="2">
        <v>5441.2979999999998</v>
      </c>
      <c r="AK1104" s="2">
        <v>5545.2240000000002</v>
      </c>
      <c r="AL1104" s="2">
        <v>5642.2240000000002</v>
      </c>
      <c r="AM1104" s="2">
        <v>5737.4340000000002</v>
      </c>
      <c r="AN1104" s="2">
        <v>5834.2929999999997</v>
      </c>
      <c r="AO1104" s="2">
        <v>5934.9350000000004</v>
      </c>
      <c r="AP1104" s="2">
        <v>6041.35</v>
      </c>
      <c r="AQ1104" s="2">
        <v>6156.3689999999997</v>
      </c>
      <c r="AR1104" s="2">
        <v>6283.1639999999998</v>
      </c>
      <c r="AS1104" s="2">
        <v>6423.1350000000002</v>
      </c>
      <c r="AT1104" s="2">
        <v>6573.9</v>
      </c>
      <c r="AU1104" s="2">
        <v>6731.4839999999995</v>
      </c>
      <c r="AV1104" s="2">
        <v>6893.451</v>
      </c>
      <c r="AW1104" s="2">
        <v>7054.3430000000008</v>
      </c>
      <c r="AX1104" s="2">
        <v>7214.813000000001</v>
      </c>
      <c r="AY1104" s="2">
        <v>7374.8710000000019</v>
      </c>
      <c r="AZ1104" s="2">
        <v>7534.3950000000013</v>
      </c>
      <c r="BA1104" s="2">
        <v>7695.1490000000003</v>
      </c>
      <c r="BB1104" s="2">
        <v>7858.8960000000006</v>
      </c>
      <c r="BC1104" s="2">
        <v>8025.5550000000003</v>
      </c>
      <c r="BD1104" s="2">
        <v>8195.1009999999987</v>
      </c>
      <c r="BE1104" s="2">
        <v>8367.4479999999985</v>
      </c>
      <c r="BF1104" s="2">
        <v>8542.4879999999994</v>
      </c>
      <c r="BG1104" s="2">
        <v>8719.0639999999985</v>
      </c>
      <c r="BH1104" s="2">
        <v>8895.9650000000001</v>
      </c>
      <c r="BI1104" s="2">
        <v>9072.9440000000013</v>
      </c>
      <c r="BJ1104" s="2">
        <v>9249.7100000000009</v>
      </c>
      <c r="BK1104" s="2">
        <v>9425.9360000000015</v>
      </c>
      <c r="BL1104" s="2">
        <v>9601.2570000000014</v>
      </c>
      <c r="BM1104" s="2">
        <v>9775.246000000001</v>
      </c>
      <c r="BN1104" s="2">
        <v>9947.4179999999997</v>
      </c>
      <c r="BO1104" s="2">
        <v>10118.683000000001</v>
      </c>
      <c r="BP1104" s="2">
        <v>10290.003000000001</v>
      </c>
      <c r="BQ1104" s="2">
        <v>10461.053</v>
      </c>
      <c r="BR1104" s="2">
        <v>10631.485999999999</v>
      </c>
      <c r="BS1104" s="2">
        <v>10800.881999999998</v>
      </c>
      <c r="BT1104" s="2">
        <v>10969.648999999998</v>
      </c>
      <c r="BU1104" s="2">
        <v>11138.233999999999</v>
      </c>
      <c r="BV1104" s="2">
        <v>11306.340999999999</v>
      </c>
      <c r="BW1104" s="2">
        <v>11473.675999999999</v>
      </c>
    </row>
    <row r="1105" spans="1:75" hidden="1">
      <c r="A1105" s="1" t="s">
        <v>248</v>
      </c>
      <c r="B1105" s="1" t="s">
        <v>141</v>
      </c>
      <c r="C1105" s="1" t="s">
        <v>140</v>
      </c>
      <c r="D1105" s="3" t="s">
        <v>274</v>
      </c>
      <c r="E1105" s="1" t="s">
        <v>288</v>
      </c>
      <c r="F1105" s="2">
        <v>6748.1217045854801</v>
      </c>
      <c r="G1105" s="2">
        <v>7295.2986194937585</v>
      </c>
      <c r="H1105" s="2">
        <v>7590.8000763523014</v>
      </c>
      <c r="I1105" s="2">
        <v>6940.8665496038002</v>
      </c>
      <c r="J1105" s="2">
        <v>7156.6357637216524</v>
      </c>
      <c r="K1105" s="2">
        <v>7607.8677695380929</v>
      </c>
      <c r="L1105" s="2">
        <v>7250.5850240226346</v>
      </c>
      <c r="M1105" s="2">
        <v>7103.2519309679928</v>
      </c>
      <c r="N1105" s="2">
        <v>7367.3449411286074</v>
      </c>
      <c r="O1105" s="2">
        <v>7440.2079622689262</v>
      </c>
      <c r="P1105" s="2">
        <v>7858.1334377391931</v>
      </c>
      <c r="Q1105" s="2">
        <v>7912.7465132902353</v>
      </c>
      <c r="R1105" s="2">
        <v>8240.2458464507745</v>
      </c>
      <c r="S1105" s="2">
        <v>8650.3310567649642</v>
      </c>
      <c r="T1105" s="2">
        <v>8943.8806642460349</v>
      </c>
      <c r="U1105" s="2">
        <v>9251.4013931071986</v>
      </c>
      <c r="V1105" s="2">
        <v>9780.35960454019</v>
      </c>
      <c r="W1105" s="2">
        <v>10246.041442667509</v>
      </c>
      <c r="X1105" s="2">
        <v>10962.952990149954</v>
      </c>
      <c r="Y1105" s="2">
        <v>11292.060959083539</v>
      </c>
      <c r="Z1105" s="2">
        <v>11709.056286649035</v>
      </c>
      <c r="AA1105" s="2">
        <v>11888.978340842197</v>
      </c>
      <c r="AB1105" s="2">
        <v>12221.125557135814</v>
      </c>
      <c r="AC1105" s="2">
        <v>12773.835533323287</v>
      </c>
      <c r="AD1105" s="2">
        <v>13136.670050291796</v>
      </c>
      <c r="AE1105" s="2">
        <v>13679.752234542833</v>
      </c>
      <c r="AF1105" s="2">
        <v>14226.818542126741</v>
      </c>
      <c r="AG1105" s="2">
        <v>14532.141260659233</v>
      </c>
      <c r="AH1105" s="2">
        <v>14721.861002253123</v>
      </c>
      <c r="AI1105" s="2">
        <v>14427.510988775941</v>
      </c>
      <c r="AJ1105" s="2">
        <v>13997.815820631424</v>
      </c>
      <c r="AK1105" s="2">
        <v>13788.518219724989</v>
      </c>
      <c r="AL1105" s="2">
        <v>13179.809091660718</v>
      </c>
      <c r="AM1105" s="2">
        <v>12317.112286791391</v>
      </c>
      <c r="AN1105" s="2">
        <v>11920.960760789278</v>
      </c>
      <c r="AO1105" s="2">
        <v>11388.787732543316</v>
      </c>
      <c r="AP1105" s="2">
        <v>10822.531951504927</v>
      </c>
      <c r="AQ1105" s="2">
        <v>10785.82832601806</v>
      </c>
      <c r="AR1105" s="2">
        <v>11390.932946051593</v>
      </c>
      <c r="AS1105" s="2">
        <v>11144.652702359503</v>
      </c>
      <c r="AT1105" s="2">
        <v>11013.281079196566</v>
      </c>
      <c r="AU1105" s="2">
        <v>11067.882697154773</v>
      </c>
      <c r="AV1105" s="2">
        <v>10867.792895728126</v>
      </c>
      <c r="AW1105" s="2">
        <v>11039.859399700805</v>
      </c>
      <c r="AX1105" s="2">
        <v>10897.507869964313</v>
      </c>
      <c r="AY1105" s="2">
        <v>11098.057608345323</v>
      </c>
      <c r="AZ1105" s="2">
        <v>11229.02155679162</v>
      </c>
      <c r="BA1105" s="2">
        <v>11473.946942918739</v>
      </c>
      <c r="BB1105" s="2">
        <v>11870.502799620312</v>
      </c>
      <c r="BC1105" s="2">
        <v>11670.567295903982</v>
      </c>
      <c r="BD1105" s="2">
        <v>11580.117483714361</v>
      </c>
      <c r="BE1105" s="2">
        <v>11565.241835524535</v>
      </c>
      <c r="BF1105" s="2">
        <v>11540.857285841188</v>
      </c>
      <c r="BG1105" s="2">
        <v>11579.997072117403</v>
      </c>
      <c r="BH1105" s="2">
        <v>11345.277511596763</v>
      </c>
      <c r="BI1105" s="2">
        <v>11723.196529072431</v>
      </c>
      <c r="BJ1105" s="2">
        <v>11922.852365972356</v>
      </c>
      <c r="BK1105" s="2">
        <v>12072.74610811825</v>
      </c>
      <c r="BL1105" s="2">
        <v>12316.732995973638</v>
      </c>
      <c r="BM1105" s="2">
        <v>12528.959976020693</v>
      </c>
      <c r="BN1105" s="2">
        <v>12458.611443286154</v>
      </c>
      <c r="BO1105" s="2">
        <v>12797.033822238569</v>
      </c>
      <c r="BP1105" s="2">
        <v>13681.902100074905</v>
      </c>
      <c r="BQ1105" s="2">
        <v>14253.3645423171</v>
      </c>
      <c r="BR1105" s="2">
        <v>14233.407212700642</v>
      </c>
      <c r="BS1105" s="2">
        <v>15694.888991857833</v>
      </c>
      <c r="BT1105" s="2">
        <v>15210.9428832093</v>
      </c>
      <c r="BU1105" s="2">
        <v>16177.9662409132</v>
      </c>
      <c r="BV1105" s="2">
        <v>16537.079393988792</v>
      </c>
      <c r="BW1105" s="2">
        <v>16858.985840728925</v>
      </c>
    </row>
    <row r="1106" spans="1:75" hidden="1">
      <c r="A1106" s="1" t="s">
        <v>248</v>
      </c>
      <c r="B1106" s="1" t="s">
        <v>141</v>
      </c>
      <c r="C1106" s="1" t="s">
        <v>140</v>
      </c>
      <c r="D1106" s="3" t="s">
        <v>273</v>
      </c>
      <c r="E1106" s="1" t="s">
        <v>289</v>
      </c>
      <c r="F1106" s="2" t="s">
        <v>291</v>
      </c>
      <c r="G1106" s="2" t="s">
        <v>291</v>
      </c>
      <c r="H1106" s="2" t="s">
        <v>291</v>
      </c>
      <c r="I1106" s="2" t="s">
        <v>291</v>
      </c>
      <c r="J1106" s="2" t="s">
        <v>291</v>
      </c>
      <c r="K1106" s="2" t="s">
        <v>291</v>
      </c>
      <c r="L1106" s="2" t="s">
        <v>291</v>
      </c>
      <c r="M1106" s="2" t="s">
        <v>291</v>
      </c>
      <c r="N1106" s="2" t="s">
        <v>291</v>
      </c>
      <c r="O1106" s="2" t="s">
        <v>291</v>
      </c>
      <c r="P1106" s="2" t="s">
        <v>291</v>
      </c>
      <c r="Q1106" s="2" t="s">
        <v>291</v>
      </c>
      <c r="R1106" s="2" t="s">
        <v>291</v>
      </c>
      <c r="S1106" s="2" t="s">
        <v>291</v>
      </c>
      <c r="T1106" s="2" t="s">
        <v>291</v>
      </c>
      <c r="U1106" s="2" t="s">
        <v>291</v>
      </c>
      <c r="V1106" s="2" t="s">
        <v>291</v>
      </c>
      <c r="W1106" s="2" t="s">
        <v>291</v>
      </c>
      <c r="X1106" s="2" t="s">
        <v>291</v>
      </c>
      <c r="Y1106" s="2" t="s">
        <v>291</v>
      </c>
      <c r="Z1106" s="2" t="s">
        <v>291</v>
      </c>
      <c r="AA1106" s="2" t="s">
        <v>291</v>
      </c>
      <c r="AB1106" s="2" t="s">
        <v>291</v>
      </c>
      <c r="AC1106" s="2" t="s">
        <v>291</v>
      </c>
      <c r="AD1106" s="2" t="s">
        <v>291</v>
      </c>
      <c r="AE1106" s="2" t="s">
        <v>291</v>
      </c>
      <c r="AF1106" s="2" t="s">
        <v>291</v>
      </c>
      <c r="AG1106" s="2" t="s">
        <v>291</v>
      </c>
      <c r="AH1106" s="2" t="s">
        <v>291</v>
      </c>
      <c r="AI1106" s="2" t="s">
        <v>291</v>
      </c>
      <c r="AJ1106" s="2" t="s">
        <v>291</v>
      </c>
      <c r="AK1106" s="2" t="s">
        <v>291</v>
      </c>
      <c r="AL1106" s="2" t="s">
        <v>291</v>
      </c>
      <c r="AM1106" s="2" t="s">
        <v>291</v>
      </c>
      <c r="AN1106" s="2" t="s">
        <v>291</v>
      </c>
      <c r="AO1106" s="2" t="s">
        <v>291</v>
      </c>
      <c r="AP1106" s="2" t="s">
        <v>291</v>
      </c>
      <c r="AQ1106" s="2" t="s">
        <v>291</v>
      </c>
      <c r="AR1106" s="2" t="s">
        <v>291</v>
      </c>
      <c r="AS1106" s="2" t="s">
        <v>291</v>
      </c>
      <c r="AT1106" s="2" t="s">
        <v>291</v>
      </c>
      <c r="AU1106" s="2" t="s">
        <v>291</v>
      </c>
      <c r="AV1106" s="2" t="s">
        <v>291</v>
      </c>
      <c r="AW1106" s="2" t="s">
        <v>291</v>
      </c>
      <c r="AX1106" s="2" t="s">
        <v>291</v>
      </c>
      <c r="AY1106" s="2" t="s">
        <v>291</v>
      </c>
      <c r="AZ1106" s="2" t="s">
        <v>291</v>
      </c>
      <c r="BA1106" s="2" t="s">
        <v>291</v>
      </c>
      <c r="BB1106" s="2" t="s">
        <v>291</v>
      </c>
      <c r="BC1106" s="2" t="s">
        <v>291</v>
      </c>
      <c r="BD1106" s="2" t="s">
        <v>291</v>
      </c>
      <c r="BE1106" s="2" t="s">
        <v>291</v>
      </c>
      <c r="BF1106" s="2" t="s">
        <v>291</v>
      </c>
      <c r="BG1106" s="2" t="s">
        <v>291</v>
      </c>
      <c r="BH1106" s="2" t="s">
        <v>291</v>
      </c>
      <c r="BI1106" s="2" t="s">
        <v>291</v>
      </c>
      <c r="BJ1106" s="2" t="s">
        <v>291</v>
      </c>
      <c r="BK1106" s="2" t="s">
        <v>291</v>
      </c>
      <c r="BL1106" s="2" t="s">
        <v>291</v>
      </c>
      <c r="BM1106" s="2" t="s">
        <v>291</v>
      </c>
      <c r="BN1106" s="2" t="s">
        <v>291</v>
      </c>
      <c r="BO1106" s="2" t="s">
        <v>291</v>
      </c>
      <c r="BP1106" s="2" t="s">
        <v>291</v>
      </c>
      <c r="BQ1106" s="2" t="s">
        <v>291</v>
      </c>
      <c r="BR1106" s="2" t="s">
        <v>291</v>
      </c>
      <c r="BS1106" s="2" t="s">
        <v>291</v>
      </c>
      <c r="BT1106" s="2" t="s">
        <v>291</v>
      </c>
      <c r="BU1106" s="2" t="s">
        <v>291</v>
      </c>
      <c r="BV1106" s="2" t="s">
        <v>291</v>
      </c>
      <c r="BW1106" s="2" t="s">
        <v>291</v>
      </c>
    </row>
    <row r="1107" spans="1:75" hidden="1">
      <c r="A1107" s="1" t="s">
        <v>248</v>
      </c>
      <c r="B1107" s="1" t="s">
        <v>141</v>
      </c>
      <c r="C1107" s="1" t="s">
        <v>140</v>
      </c>
      <c r="D1107" s="3" t="s">
        <v>272</v>
      </c>
      <c r="E1107" s="1" t="s">
        <v>290</v>
      </c>
      <c r="F1107" s="2">
        <v>3536.2750053018813</v>
      </c>
      <c r="G1107" s="2">
        <v>3708.1223550247828</v>
      </c>
      <c r="H1107" s="2">
        <v>3741.3185412473604</v>
      </c>
      <c r="I1107" s="2">
        <v>3316.4014951343402</v>
      </c>
      <c r="J1107" s="2">
        <v>3314.1958003083178</v>
      </c>
      <c r="K1107" s="2">
        <v>3414.7941131119137</v>
      </c>
      <c r="L1107" s="2">
        <v>3143.0317168837273</v>
      </c>
      <c r="M1107" s="2">
        <v>2973.2469143491435</v>
      </c>
      <c r="N1107" s="2">
        <v>2977.180442579338</v>
      </c>
      <c r="O1107" s="2">
        <v>2902.1604887568124</v>
      </c>
      <c r="P1107" s="2">
        <v>2959.4064273564877</v>
      </c>
      <c r="Q1107" s="2">
        <v>2953.413167276075</v>
      </c>
      <c r="R1107" s="2">
        <v>3047.7095311393446</v>
      </c>
      <c r="S1107" s="2">
        <v>3169.7050552450478</v>
      </c>
      <c r="T1107" s="2">
        <v>3246.2132828989061</v>
      </c>
      <c r="U1107" s="2">
        <v>3326.9003251350723</v>
      </c>
      <c r="V1107" s="2">
        <v>3484.0769017262855</v>
      </c>
      <c r="W1107" s="2">
        <v>3614.9365077245288</v>
      </c>
      <c r="X1107" s="2">
        <v>3829.9015784865292</v>
      </c>
      <c r="Y1107" s="2">
        <v>3905.2252979702112</v>
      </c>
      <c r="Z1107" s="2">
        <v>4009.8081803173545</v>
      </c>
      <c r="AA1107" s="2">
        <v>4061.4813546829137</v>
      </c>
      <c r="AB1107" s="2">
        <v>4164.7402861726023</v>
      </c>
      <c r="AC1107" s="2">
        <v>4342.3685744214517</v>
      </c>
      <c r="AD1107" s="2">
        <v>4455.2499689173492</v>
      </c>
      <c r="AE1107" s="2">
        <v>4635.3848341206985</v>
      </c>
      <c r="AF1107" s="2">
        <v>4876.9537932083849</v>
      </c>
      <c r="AG1107" s="2">
        <v>4958.1419984686045</v>
      </c>
      <c r="AH1107" s="2">
        <v>5001.2823230617714</v>
      </c>
      <c r="AI1107" s="2">
        <v>4885.3669144028327</v>
      </c>
      <c r="AJ1107" s="2">
        <v>4738.7115074131334</v>
      </c>
      <c r="AK1107" s="2">
        <v>4692.7616099542993</v>
      </c>
      <c r="AL1107" s="2">
        <v>4410.9344734514316</v>
      </c>
      <c r="AM1107" s="2">
        <v>4144.0995956714614</v>
      </c>
      <c r="AN1107" s="2">
        <v>4116.0378434070508</v>
      </c>
      <c r="AO1107" s="2">
        <v>4017.9901008676479</v>
      </c>
      <c r="AP1107" s="2">
        <v>3821.2632025715757</v>
      </c>
      <c r="AQ1107" s="2">
        <v>3848.0318402930038</v>
      </c>
      <c r="AR1107" s="2">
        <v>3914.0618178496889</v>
      </c>
      <c r="AS1107" s="2">
        <v>3939.7756518409124</v>
      </c>
      <c r="AT1107" s="2">
        <v>4048.6887902162289</v>
      </c>
      <c r="AU1107" s="2">
        <v>4162.161397514732</v>
      </c>
      <c r="AV1107" s="2">
        <v>4131.2676740496072</v>
      </c>
      <c r="AW1107" s="2">
        <v>4209.3851418400118</v>
      </c>
      <c r="AX1107" s="2">
        <v>4307.8436589992207</v>
      </c>
      <c r="AY1107" s="2">
        <v>4411.4971275086591</v>
      </c>
      <c r="AZ1107" s="2">
        <v>4506.4055791865439</v>
      </c>
      <c r="BA1107" s="2">
        <v>4630.8490256315536</v>
      </c>
      <c r="BB1107" s="2">
        <v>4762.3942449955739</v>
      </c>
      <c r="BC1107" s="2">
        <v>4683.4113105250253</v>
      </c>
      <c r="BD1107" s="2">
        <v>4701.5474726609855</v>
      </c>
      <c r="BE1107" s="2">
        <v>4682.2514831809094</v>
      </c>
      <c r="BF1107" s="2">
        <v>4700.3253869641876</v>
      </c>
      <c r="BG1107" s="2">
        <v>4729.9809661994559</v>
      </c>
      <c r="BH1107" s="2">
        <v>4829.3798340368921</v>
      </c>
      <c r="BI1107" s="2">
        <v>4944.518970793375</v>
      </c>
      <c r="BJ1107" s="2">
        <v>5082.6828503405477</v>
      </c>
      <c r="BK1107" s="2">
        <v>5215.2944104643393</v>
      </c>
      <c r="BL1107" s="2">
        <v>5434.8434356689831</v>
      </c>
      <c r="BM1107" s="2">
        <v>5517.3093118139777</v>
      </c>
      <c r="BN1107" s="2">
        <v>5645.5728504781027</v>
      </c>
      <c r="BO1107" s="2">
        <v>5838.8409582275763</v>
      </c>
      <c r="BP1107" s="2">
        <v>6035.7153506577688</v>
      </c>
      <c r="BQ1107" s="2">
        <v>6340.5047981976641</v>
      </c>
      <c r="BR1107" s="2">
        <v>6579.5645408656619</v>
      </c>
      <c r="BS1107" s="2">
        <v>6790.9311881523108</v>
      </c>
      <c r="BT1107" s="2">
        <v>6971.5637331031357</v>
      </c>
      <c r="BU1107" s="2">
        <v>7154.074770965648</v>
      </c>
      <c r="BV1107" s="2">
        <v>7350.7565783810878</v>
      </c>
      <c r="BW1107" s="2">
        <v>7533.2933318403439</v>
      </c>
    </row>
    <row r="1108" spans="1:75" hidden="1">
      <c r="A1108" s="1" t="s">
        <v>248</v>
      </c>
      <c r="B1108" s="1" t="s">
        <v>141</v>
      </c>
      <c r="C1108" s="1" t="s">
        <v>140</v>
      </c>
      <c r="D1108" s="3" t="s">
        <v>275</v>
      </c>
      <c r="E1108" s="1" t="s">
        <v>251</v>
      </c>
      <c r="F1108" s="4" t="s">
        <v>291</v>
      </c>
      <c r="G1108" s="4">
        <v>7.044641175362587</v>
      </c>
      <c r="H1108" s="4">
        <v>3.0265704733415388</v>
      </c>
      <c r="I1108" s="4">
        <v>-9.4619982920580714</v>
      </c>
      <c r="J1108" s="4">
        <v>2.0939445387662792</v>
      </c>
      <c r="K1108" s="4">
        <v>5.2845528455284452</v>
      </c>
      <c r="L1108" s="4">
        <v>-5.9319059319059342</v>
      </c>
      <c r="M1108" s="4">
        <v>-3.302238805970148</v>
      </c>
      <c r="N1108" s="4">
        <v>2.3731429673933935</v>
      </c>
      <c r="O1108" s="4">
        <v>-0.32039200904636633</v>
      </c>
      <c r="P1108" s="4">
        <v>4.2919266401966416</v>
      </c>
      <c r="Q1108" s="4">
        <v>2.0848440899202236</v>
      </c>
      <c r="R1108" s="4">
        <v>5.5762741964127116</v>
      </c>
      <c r="S1108" s="4">
        <v>6.4255677039529058</v>
      </c>
      <c r="T1108" s="4">
        <v>4.8206100837679733</v>
      </c>
      <c r="U1108" s="4">
        <v>4.9155609167671921</v>
      </c>
      <c r="V1108" s="4">
        <v>7.2290888186260505</v>
      </c>
      <c r="W1108" s="4">
        <v>6.2592145824956535</v>
      </c>
      <c r="X1108" s="4">
        <v>8.5267406659939482</v>
      </c>
      <c r="Y1108" s="4">
        <v>4.4746629474663013</v>
      </c>
      <c r="Z1108" s="4">
        <v>5.2286127489153511</v>
      </c>
      <c r="AA1108" s="4">
        <v>3.8164710857384598</v>
      </c>
      <c r="AB1108" s="4">
        <v>5.1018329938900209</v>
      </c>
      <c r="AC1108" s="4">
        <v>6.8694893905629328</v>
      </c>
      <c r="AD1108" s="4">
        <v>5.149592021758842</v>
      </c>
      <c r="AE1108" s="4">
        <v>6.6045869977582328</v>
      </c>
      <c r="AF1108" s="4">
        <v>6.0983500485279896</v>
      </c>
      <c r="AG1108" s="4">
        <v>4.2079585302637668</v>
      </c>
      <c r="AH1108" s="4">
        <v>3.3504023408924555</v>
      </c>
      <c r="AI1108" s="4">
        <v>-2.1234428086069901E-2</v>
      </c>
      <c r="AJ1108" s="4">
        <v>-0.92035398230088106</v>
      </c>
      <c r="AK1108" s="4">
        <v>0.92175777063236985</v>
      </c>
      <c r="AL1108" s="4">
        <v>-4.3613707165109039</v>
      </c>
      <c r="AM1108" s="4">
        <v>-4.4640213206988406</v>
      </c>
      <c r="AN1108" s="4">
        <v>0.99961255327392085</v>
      </c>
      <c r="AO1108" s="4">
        <v>-0.69817400644468508</v>
      </c>
      <c r="AP1108" s="4">
        <v>-3.1909140075716658</v>
      </c>
      <c r="AQ1108" s="4">
        <v>2.6177174780526835</v>
      </c>
      <c r="AR1108" s="4">
        <v>3.8108570539741704</v>
      </c>
      <c r="AS1108" s="4">
        <v>2.8993107581660071</v>
      </c>
      <c r="AT1108" s="4">
        <v>5.1765562431743684</v>
      </c>
      <c r="AU1108" s="4">
        <v>5.2669999999999995</v>
      </c>
      <c r="AV1108" s="4">
        <v>1.6459999999999919</v>
      </c>
      <c r="AW1108" s="4">
        <v>4.2689999999999895</v>
      </c>
      <c r="AX1108" s="4">
        <v>4.6669999999999989</v>
      </c>
      <c r="AY1108" s="4">
        <v>4.6780000000000044</v>
      </c>
      <c r="AZ1108" s="4">
        <v>4.3609999999999927</v>
      </c>
      <c r="BA1108" s="4">
        <v>4.9539999999999917</v>
      </c>
      <c r="BB1108" s="4">
        <v>5.0289999999999946</v>
      </c>
      <c r="BC1108" s="4">
        <v>0.4269999999999996</v>
      </c>
      <c r="BD1108" s="4">
        <v>2.5079999999999991</v>
      </c>
      <c r="BE1108" s="4">
        <v>1.6839999999999966</v>
      </c>
      <c r="BF1108" s="4">
        <v>2.4860000000000104</v>
      </c>
      <c r="BG1108" s="4">
        <v>2.7109999999999967</v>
      </c>
      <c r="BH1108" s="4">
        <v>4.1730000000000045</v>
      </c>
      <c r="BI1108" s="4">
        <v>4.4210000000000083</v>
      </c>
      <c r="BJ1108" s="4">
        <v>4.7970000000000068</v>
      </c>
      <c r="BK1108" s="4">
        <v>4.5639999999999903</v>
      </c>
      <c r="BL1108" s="4">
        <v>6.1479999999999979</v>
      </c>
      <c r="BM1108" s="4">
        <v>3.35700000000001</v>
      </c>
      <c r="BN1108" s="4">
        <v>4.1269999999999918</v>
      </c>
      <c r="BO1108" s="4">
        <v>5.2040000000000086</v>
      </c>
      <c r="BP1108" s="4">
        <v>5.1220000000000043</v>
      </c>
      <c r="BQ1108" s="4">
        <v>6.796000000000002</v>
      </c>
      <c r="BR1108" s="4">
        <v>5.4610000000000047</v>
      </c>
      <c r="BS1108" s="4">
        <v>4.8570000000000002</v>
      </c>
      <c r="BT1108" s="4">
        <v>4.2640000000000011</v>
      </c>
      <c r="BU1108" s="4">
        <v>4.1949999999999932</v>
      </c>
      <c r="BV1108" s="4">
        <v>4.2999999999999927</v>
      </c>
      <c r="BW1108" s="4">
        <v>4.0000000000000036</v>
      </c>
    </row>
    <row r="1109" spans="1:75" hidden="1">
      <c r="A1109" s="1" t="s">
        <v>248</v>
      </c>
      <c r="B1109" s="1" t="s">
        <v>141</v>
      </c>
      <c r="C1109" s="1" t="s">
        <v>140</v>
      </c>
      <c r="D1109" s="3" t="s">
        <v>276</v>
      </c>
      <c r="E1109" s="1" t="s">
        <v>252</v>
      </c>
      <c r="F1109" s="4" t="s">
        <v>291</v>
      </c>
      <c r="G1109" s="4">
        <v>-0.98414003988300802</v>
      </c>
      <c r="H1109" s="4">
        <v>-0.98414003988298582</v>
      </c>
      <c r="I1109" s="4">
        <v>-0.98414003988299692</v>
      </c>
      <c r="J1109" s="4">
        <v>-0.98414003988294141</v>
      </c>
      <c r="K1109" s="4">
        <v>-0.96000363220054563</v>
      </c>
      <c r="L1109" s="4">
        <v>-1.2965686725396885</v>
      </c>
      <c r="M1109" s="4">
        <v>-1.2965686725395775</v>
      </c>
      <c r="N1109" s="4">
        <v>-1.2965686725396997</v>
      </c>
      <c r="O1109" s="4">
        <v>-1.2965686725396108</v>
      </c>
      <c r="P1109" s="4">
        <v>-1.2547153676227496</v>
      </c>
      <c r="Q1109" s="4">
        <v>1.3802635383336037</v>
      </c>
      <c r="R1109" s="4">
        <v>1.3802635383336259</v>
      </c>
      <c r="S1109" s="4">
        <v>1.3802635383335815</v>
      </c>
      <c r="T1109" s="4">
        <v>1.3802635383335815</v>
      </c>
      <c r="U1109" s="4">
        <v>1.4281206478755637</v>
      </c>
      <c r="V1109" s="4">
        <v>1.4297410105188924</v>
      </c>
      <c r="W1109" s="4">
        <v>1.4297410105188479</v>
      </c>
      <c r="X1109" s="4">
        <v>1.4297410105188479</v>
      </c>
      <c r="Y1109" s="4">
        <v>1.4297410105188257</v>
      </c>
      <c r="Z1109" s="4">
        <v>1.4810998180458057</v>
      </c>
      <c r="AA1109" s="4">
        <v>2.2453627700084411</v>
      </c>
      <c r="AB1109" s="4">
        <v>2.2453627700083967</v>
      </c>
      <c r="AC1109" s="4">
        <v>2.2453627700084189</v>
      </c>
      <c r="AD1109" s="4">
        <v>2.2453627700084411</v>
      </c>
      <c r="AE1109" s="4">
        <v>2.372415905380465</v>
      </c>
      <c r="AF1109" s="4">
        <v>2.0185318917191442</v>
      </c>
      <c r="AG1109" s="4">
        <v>2.018531891719122</v>
      </c>
      <c r="AH1109" s="4">
        <v>2.0185318917190997</v>
      </c>
      <c r="AI1109" s="4">
        <v>2.0185318917191442</v>
      </c>
      <c r="AJ1109" s="4">
        <v>2.1211237525700533</v>
      </c>
      <c r="AK1109" s="4">
        <v>2.4536614490448194</v>
      </c>
      <c r="AL1109" s="4">
        <v>5.5696802111171451E-2</v>
      </c>
      <c r="AM1109" s="4">
        <v>2.2273671831699815</v>
      </c>
      <c r="AN1109" s="4">
        <v>4.3559821816521183</v>
      </c>
      <c r="AO1109" s="4">
        <v>3.9419821445333403</v>
      </c>
      <c r="AP1109" s="4">
        <v>1.8743244085304367</v>
      </c>
      <c r="AQ1109" s="4">
        <v>2.9669203539733013</v>
      </c>
      <c r="AR1109" s="4">
        <v>-1.7037421022586097</v>
      </c>
      <c r="AS1109" s="4">
        <v>5.1732324321813961</v>
      </c>
      <c r="AT1109" s="4">
        <v>6.4311519275116913</v>
      </c>
      <c r="AU1109" s="4">
        <v>4.7476821977717298</v>
      </c>
      <c r="AV1109" s="4">
        <v>3.517431315534858</v>
      </c>
      <c r="AW1109" s="4">
        <v>2.6438703988736156</v>
      </c>
      <c r="AX1109" s="4">
        <v>6.0342398993163737</v>
      </c>
      <c r="AY1109" s="4">
        <v>2.7863946168686926</v>
      </c>
      <c r="AZ1109" s="4">
        <v>3.1438388649287496</v>
      </c>
      <c r="BA1109" s="4">
        <v>2.7136289137932312</v>
      </c>
      <c r="BB1109" s="4">
        <v>1.5203141611118909</v>
      </c>
      <c r="BC1109" s="4">
        <v>2.1474753053235984</v>
      </c>
      <c r="BD1109" s="4">
        <v>3.3086679863976398</v>
      </c>
      <c r="BE1109" s="4">
        <v>1.8147897778572952</v>
      </c>
      <c r="BF1109" s="4">
        <v>2.7025415356026983</v>
      </c>
      <c r="BG1109" s="4">
        <v>2.3638421757639527</v>
      </c>
      <c r="BH1109" s="4">
        <v>6.3282086983436958</v>
      </c>
      <c r="BI1109" s="4">
        <v>1.0547950894226776</v>
      </c>
      <c r="BJ1109" s="4">
        <v>3.0421067833972248</v>
      </c>
      <c r="BK1109" s="4">
        <v>3.2657461385024789</v>
      </c>
      <c r="BL1109" s="4">
        <v>4.0452735561824937</v>
      </c>
      <c r="BM1109" s="4">
        <v>1.6062446285481702</v>
      </c>
      <c r="BN1109" s="4">
        <v>4.7149613230892173</v>
      </c>
      <c r="BO1109" s="4">
        <v>2.4218405988551295</v>
      </c>
      <c r="BP1109" s="4">
        <v>-1.6766981943250214</v>
      </c>
      <c r="BQ1109" s="4">
        <v>2.5142107564494864</v>
      </c>
      <c r="BR1109" s="4">
        <v>5.6088718276818161</v>
      </c>
      <c r="BS1109" s="4">
        <v>-4.9071082390953258</v>
      </c>
      <c r="BT1109" s="4">
        <v>7.5812274368231014</v>
      </c>
      <c r="BU1109" s="4">
        <v>-2.0331622581918674</v>
      </c>
      <c r="BV1109" s="4">
        <v>2.035059439854936</v>
      </c>
      <c r="BW1109" s="4">
        <v>2.0142180094786744</v>
      </c>
    </row>
    <row r="1110" spans="1:75" hidden="1">
      <c r="A1110" s="1" t="s">
        <v>248</v>
      </c>
      <c r="B1110" s="1" t="s">
        <v>141</v>
      </c>
      <c r="C1110" s="1" t="s">
        <v>140</v>
      </c>
      <c r="D1110" s="3" t="s">
        <v>277</v>
      </c>
      <c r="E1110" s="1" t="s">
        <v>253</v>
      </c>
      <c r="F1110" s="4" t="s">
        <v>291</v>
      </c>
      <c r="G1110" s="4" t="s">
        <v>291</v>
      </c>
      <c r="H1110" s="4" t="s">
        <v>291</v>
      </c>
      <c r="I1110" s="4" t="s">
        <v>291</v>
      </c>
      <c r="J1110" s="4" t="s">
        <v>291</v>
      </c>
      <c r="K1110" s="4" t="s">
        <v>291</v>
      </c>
      <c r="L1110" s="4" t="s">
        <v>291</v>
      </c>
      <c r="M1110" s="4" t="s">
        <v>291</v>
      </c>
      <c r="N1110" s="4" t="s">
        <v>291</v>
      </c>
      <c r="O1110" s="4" t="s">
        <v>291</v>
      </c>
      <c r="P1110" s="4" t="s">
        <v>291</v>
      </c>
      <c r="Q1110" s="4" t="s">
        <v>291</v>
      </c>
      <c r="R1110" s="4" t="s">
        <v>291</v>
      </c>
      <c r="S1110" s="4" t="s">
        <v>291</v>
      </c>
      <c r="T1110" s="4" t="s">
        <v>291</v>
      </c>
      <c r="U1110" s="4" t="s">
        <v>291</v>
      </c>
      <c r="V1110" s="4" t="s">
        <v>291</v>
      </c>
      <c r="W1110" s="4" t="s">
        <v>291</v>
      </c>
      <c r="X1110" s="4" t="s">
        <v>291</v>
      </c>
      <c r="Y1110" s="4" t="s">
        <v>291</v>
      </c>
      <c r="Z1110" s="4" t="s">
        <v>291</v>
      </c>
      <c r="AA1110" s="4" t="s">
        <v>291</v>
      </c>
      <c r="AB1110" s="4" t="s">
        <v>291</v>
      </c>
      <c r="AC1110" s="4" t="s">
        <v>291</v>
      </c>
      <c r="AD1110" s="4" t="s">
        <v>291</v>
      </c>
      <c r="AE1110" s="4" t="s">
        <v>291</v>
      </c>
      <c r="AF1110" s="4" t="s">
        <v>291</v>
      </c>
      <c r="AG1110" s="4" t="s">
        <v>291</v>
      </c>
      <c r="AH1110" s="4" t="s">
        <v>291</v>
      </c>
      <c r="AI1110" s="4" t="s">
        <v>291</v>
      </c>
      <c r="AJ1110" s="4" t="s">
        <v>291</v>
      </c>
      <c r="AK1110" s="4" t="s">
        <v>291</v>
      </c>
      <c r="AL1110" s="4" t="s">
        <v>291</v>
      </c>
      <c r="AM1110" s="4" t="s">
        <v>291</v>
      </c>
      <c r="AN1110" s="4" t="s">
        <v>291</v>
      </c>
      <c r="AO1110" s="4" t="s">
        <v>291</v>
      </c>
      <c r="AP1110" s="4" t="s">
        <v>291</v>
      </c>
      <c r="AQ1110" s="4" t="s">
        <v>291</v>
      </c>
      <c r="AR1110" s="4" t="s">
        <v>291</v>
      </c>
      <c r="AS1110" s="4" t="s">
        <v>291</v>
      </c>
      <c r="AT1110" s="4" t="s">
        <v>291</v>
      </c>
      <c r="AU1110" s="4" t="s">
        <v>291</v>
      </c>
      <c r="AV1110" s="4" t="s">
        <v>291</v>
      </c>
      <c r="AW1110" s="4" t="s">
        <v>291</v>
      </c>
      <c r="AX1110" s="4" t="s">
        <v>291</v>
      </c>
      <c r="AY1110" s="4" t="s">
        <v>291</v>
      </c>
      <c r="AZ1110" s="4" t="s">
        <v>291</v>
      </c>
      <c r="BA1110" s="4" t="s">
        <v>291</v>
      </c>
      <c r="BB1110" s="4" t="s">
        <v>291</v>
      </c>
      <c r="BC1110" s="4" t="s">
        <v>291</v>
      </c>
      <c r="BD1110" s="4" t="s">
        <v>291</v>
      </c>
      <c r="BE1110" s="4" t="s">
        <v>291</v>
      </c>
      <c r="BF1110" s="4" t="s">
        <v>291</v>
      </c>
      <c r="BG1110" s="4" t="s">
        <v>291</v>
      </c>
      <c r="BH1110" s="4" t="s">
        <v>291</v>
      </c>
      <c r="BI1110" s="4" t="s">
        <v>291</v>
      </c>
      <c r="BJ1110" s="4" t="s">
        <v>291</v>
      </c>
      <c r="BK1110" s="4" t="s">
        <v>291</v>
      </c>
      <c r="BL1110" s="4" t="s">
        <v>291</v>
      </c>
      <c r="BM1110" s="4" t="s">
        <v>291</v>
      </c>
      <c r="BN1110" s="4" t="s">
        <v>291</v>
      </c>
      <c r="BO1110" s="4" t="s">
        <v>291</v>
      </c>
      <c r="BP1110" s="4" t="s">
        <v>291</v>
      </c>
      <c r="BQ1110" s="4" t="s">
        <v>291</v>
      </c>
      <c r="BR1110" s="4" t="s">
        <v>291</v>
      </c>
      <c r="BS1110" s="4" t="s">
        <v>291</v>
      </c>
      <c r="BT1110" s="4" t="s">
        <v>291</v>
      </c>
      <c r="BU1110" s="4" t="s">
        <v>291</v>
      </c>
      <c r="BV1110" s="4" t="s">
        <v>291</v>
      </c>
      <c r="BW1110" s="4" t="s">
        <v>291</v>
      </c>
    </row>
    <row r="1111" spans="1:75" hidden="1">
      <c r="A1111" s="1" t="s">
        <v>248</v>
      </c>
      <c r="B1111" s="1" t="s">
        <v>141</v>
      </c>
      <c r="C1111" s="1" t="s">
        <v>140</v>
      </c>
      <c r="D1111" s="3" t="s">
        <v>278</v>
      </c>
      <c r="E1111" s="1" t="s">
        <v>254</v>
      </c>
      <c r="F1111" s="4" t="s">
        <v>291</v>
      </c>
      <c r="G1111" s="4">
        <v>2.0838183850633518</v>
      </c>
      <c r="H1111" s="4">
        <v>2.1124303963604874</v>
      </c>
      <c r="I1111" s="4">
        <v>2.1382679311833686</v>
      </c>
      <c r="J1111" s="4">
        <v>2.1618910629928934</v>
      </c>
      <c r="K1111" s="4">
        <v>2.1829168377021535</v>
      </c>
      <c r="L1111" s="4">
        <v>2.2016965752651441</v>
      </c>
      <c r="M1111" s="4">
        <v>2.2196067597751501</v>
      </c>
      <c r="N1111" s="4">
        <v>2.2378849084202956</v>
      </c>
      <c r="O1111" s="4">
        <v>2.2562951236945405</v>
      </c>
      <c r="P1111" s="4">
        <v>2.2745324851736415</v>
      </c>
      <c r="Q1111" s="4">
        <v>2.2920013639780024</v>
      </c>
      <c r="R1111" s="4">
        <v>2.3097362717071634</v>
      </c>
      <c r="S1111" s="4">
        <v>2.3294632765689105</v>
      </c>
      <c r="T1111" s="4">
        <v>2.3501503818892377</v>
      </c>
      <c r="U1111" s="4">
        <v>2.3710523749975732</v>
      </c>
      <c r="V1111" s="4">
        <v>2.391680929277773</v>
      </c>
      <c r="W1111" s="4">
        <v>2.412663218665223</v>
      </c>
      <c r="X1111" s="4">
        <v>2.4353417073674777</v>
      </c>
      <c r="Y1111" s="4">
        <v>2.459562766409551</v>
      </c>
      <c r="Z1111" s="4">
        <v>2.4840645980354958</v>
      </c>
      <c r="AA1111" s="4">
        <v>2.4956410377942495</v>
      </c>
      <c r="AB1111" s="4">
        <v>2.4959795128004503</v>
      </c>
      <c r="AC1111" s="4">
        <v>2.4979018246678697</v>
      </c>
      <c r="AD1111" s="4">
        <v>2.4854468759421877</v>
      </c>
      <c r="AE1111" s="4">
        <v>2.4618451120044016</v>
      </c>
      <c r="AF1111" s="4">
        <v>0.84300643263477415</v>
      </c>
      <c r="AG1111" s="4">
        <v>2.5015820026216273</v>
      </c>
      <c r="AH1111" s="4">
        <v>2.4589169945721467</v>
      </c>
      <c r="AI1111" s="4">
        <v>2.3509680434044888</v>
      </c>
      <c r="AJ1111" s="4">
        <v>2.1459997698508815</v>
      </c>
      <c r="AK1111" s="4">
        <v>1.9099486923892073</v>
      </c>
      <c r="AL1111" s="4">
        <v>1.7492530509137127</v>
      </c>
      <c r="AM1111" s="4">
        <v>1.6874551595257525</v>
      </c>
      <c r="AN1111" s="4">
        <v>1.6881937116836498</v>
      </c>
      <c r="AO1111" s="4">
        <v>1.7250076401716719</v>
      </c>
      <c r="AP1111" s="4">
        <v>1.793027219337695</v>
      </c>
      <c r="AQ1111" s="4">
        <v>1.9038625472783233</v>
      </c>
      <c r="AR1111" s="4">
        <v>2.0595744017293249</v>
      </c>
      <c r="AS1111" s="4">
        <v>2.2277152084523077</v>
      </c>
      <c r="AT1111" s="4">
        <v>2.3472182976070011</v>
      </c>
      <c r="AU1111" s="4">
        <v>2.3971158672933868</v>
      </c>
      <c r="AV1111" s="4">
        <v>2.4061113418675673</v>
      </c>
      <c r="AW1111" s="4">
        <v>2.3339833705933399</v>
      </c>
      <c r="AX1111" s="4">
        <v>2.274768890596901</v>
      </c>
      <c r="AY1111" s="4">
        <v>2.2184635970468047</v>
      </c>
      <c r="AZ1111" s="4">
        <v>2.163075123619107</v>
      </c>
      <c r="BA1111" s="4">
        <v>2.133601968041221</v>
      </c>
      <c r="BB1111" s="4">
        <v>2.1279250083396706</v>
      </c>
      <c r="BC1111" s="4">
        <v>2.1206413725286533</v>
      </c>
      <c r="BD1111" s="4">
        <v>2.1125766380019728</v>
      </c>
      <c r="BE1111" s="4">
        <v>2.1030491265452422</v>
      </c>
      <c r="BF1111" s="4">
        <v>2.0919161971487688</v>
      </c>
      <c r="BG1111" s="4">
        <v>2.0670324617371394</v>
      </c>
      <c r="BH1111" s="4">
        <v>2.0288989735595564</v>
      </c>
      <c r="BI1111" s="4">
        <v>1.9894300393493047</v>
      </c>
      <c r="BJ1111" s="4">
        <v>1.9482761053082553</v>
      </c>
      <c r="BK1111" s="4">
        <v>1.9052056767185244</v>
      </c>
      <c r="BL1111" s="4">
        <v>1.8599850455169653</v>
      </c>
      <c r="BM1111" s="4">
        <v>1.8121481385197757</v>
      </c>
      <c r="BN1111" s="4">
        <v>1.7613060581800122</v>
      </c>
      <c r="BO1111" s="4">
        <v>1.7217030590249705</v>
      </c>
      <c r="BP1111" s="4">
        <v>1.6931057134609295</v>
      </c>
      <c r="BQ1111" s="4">
        <v>1.6622930041905626</v>
      </c>
      <c r="BR1111" s="4">
        <v>1.6292145733321384</v>
      </c>
      <c r="BS1111" s="4">
        <v>1.593342642787654</v>
      </c>
      <c r="BT1111" s="4">
        <v>1.5625298008069999</v>
      </c>
      <c r="BU1111" s="4">
        <v>1.5368313060882821</v>
      </c>
      <c r="BV1111" s="4">
        <v>1.5092787599901403</v>
      </c>
      <c r="BW1111" s="4">
        <v>1.4800101995862347</v>
      </c>
    </row>
    <row r="1112" spans="1:75" hidden="1">
      <c r="A1112" s="1" t="s">
        <v>248</v>
      </c>
      <c r="B1112" s="1" t="s">
        <v>141</v>
      </c>
      <c r="C1112" s="1" t="s">
        <v>140</v>
      </c>
      <c r="D1112" s="3" t="s">
        <v>279</v>
      </c>
      <c r="E1112" s="1" t="s">
        <v>255</v>
      </c>
      <c r="F1112" s="4" t="s">
        <v>291</v>
      </c>
      <c r="G1112" s="4">
        <v>8.1085810076078069</v>
      </c>
      <c r="H1112" s="4">
        <v>4.0505738321517493</v>
      </c>
      <c r="I1112" s="4">
        <v>-8.5621215183001027</v>
      </c>
      <c r="J1112" s="4">
        <v>3.1086783267741724</v>
      </c>
      <c r="K1112" s="4">
        <v>6.3050855278093065</v>
      </c>
      <c r="L1112" s="4">
        <v>-4.696227068325487</v>
      </c>
      <c r="M1112" s="4">
        <v>-2.0320166244033766</v>
      </c>
      <c r="N1112" s="4">
        <v>3.7179169868557072</v>
      </c>
      <c r="O1112" s="4">
        <v>0.98899972408725834</v>
      </c>
      <c r="P1112" s="4">
        <v>5.6171208868040612</v>
      </c>
      <c r="Q1112" s="4">
        <v>0.6949878871839843</v>
      </c>
      <c r="R1112" s="4">
        <v>4.13888316288753</v>
      </c>
      <c r="S1112" s="4">
        <v>4.9766137801679822</v>
      </c>
      <c r="T1112" s="4">
        <v>3.3935072028428381</v>
      </c>
      <c r="U1112" s="4">
        <v>3.4383366729221487</v>
      </c>
      <c r="V1112" s="4">
        <v>5.7176009228947278</v>
      </c>
      <c r="W1112" s="4">
        <v>4.7613979133358519</v>
      </c>
      <c r="X1112" s="4">
        <v>6.9969612312616558</v>
      </c>
      <c r="Y1112" s="4">
        <v>3.0020010961397503</v>
      </c>
      <c r="Z1112" s="4">
        <v>3.6928186012851416</v>
      </c>
      <c r="AA1112" s="4">
        <v>1.5366059380747421</v>
      </c>
      <c r="AB1112" s="4">
        <v>2.7937406122828135</v>
      </c>
      <c r="AC1112" s="4">
        <v>4.5225783304775113</v>
      </c>
      <c r="AD1112" s="4">
        <v>2.8404508263941475</v>
      </c>
      <c r="AE1112" s="4">
        <v>4.134093207577938</v>
      </c>
      <c r="AF1112" s="4">
        <v>3.9990951459084823</v>
      </c>
      <c r="AG1112" s="4">
        <v>2.1461067885866658</v>
      </c>
      <c r="AH1112" s="4">
        <v>1.3055181489839418</v>
      </c>
      <c r="AI1112" s="4">
        <v>-1.9994076389671878</v>
      </c>
      <c r="AJ1112" s="4">
        <v>-2.9783042167065732</v>
      </c>
      <c r="AK1112" s="4">
        <v>-1.4952161364914618</v>
      </c>
      <c r="AL1112" s="4">
        <v>-4.414608722737789</v>
      </c>
      <c r="AM1112" s="4">
        <v>-6.545594089182849</v>
      </c>
      <c r="AN1112" s="4">
        <v>-3.2162695019589571</v>
      </c>
      <c r="AO1112" s="4">
        <v>-4.4641790114467899</v>
      </c>
      <c r="AP1112" s="4">
        <v>-4.9720461416654649</v>
      </c>
      <c r="AQ1112" s="4">
        <v>-0.33914083738753042</v>
      </c>
      <c r="AR1112" s="4">
        <v>5.6101821922556638</v>
      </c>
      <c r="AS1112" s="4">
        <v>-2.1620726314384942</v>
      </c>
      <c r="AT1112" s="4">
        <v>-1.1787861557599255</v>
      </c>
      <c r="AU1112" s="4">
        <v>0.49577975505725735</v>
      </c>
      <c r="AV1112" s="4">
        <v>-1.8078417245792067</v>
      </c>
      <c r="AW1112" s="4">
        <v>1.5832699944099193</v>
      </c>
      <c r="AX1112" s="4">
        <v>-1.2894324518331279</v>
      </c>
      <c r="AY1112" s="4">
        <v>1.8403266212247082</v>
      </c>
      <c r="AZ1112" s="4">
        <v>1.1800618907205518</v>
      </c>
      <c r="BA1112" s="4">
        <v>2.1811819034133206</v>
      </c>
      <c r="BB1112" s="4">
        <v>3.4561416282852031</v>
      </c>
      <c r="BC1112" s="4">
        <v>-1.684305265676922</v>
      </c>
      <c r="BD1112" s="4">
        <v>-0.77502498290178412</v>
      </c>
      <c r="BE1112" s="4">
        <v>-0.12845852566475413</v>
      </c>
      <c r="BF1112" s="4">
        <v>-0.21084340500728826</v>
      </c>
      <c r="BG1112" s="4">
        <v>0.33914106471302219</v>
      </c>
      <c r="BH1112" s="4">
        <v>-2.02693972251341</v>
      </c>
      <c r="BI1112" s="4">
        <v>3.3310689587748854</v>
      </c>
      <c r="BJ1112" s="4">
        <v>1.7030835950313961</v>
      </c>
      <c r="BK1112" s="4">
        <v>1.2571969990477383</v>
      </c>
      <c r="BL1112" s="4">
        <v>2.0209725746764162</v>
      </c>
      <c r="BM1112" s="4">
        <v>1.7230785153533157</v>
      </c>
      <c r="BN1112" s="4">
        <v>-0.5614874089244215</v>
      </c>
      <c r="BO1112" s="4">
        <v>2.7163731728288898</v>
      </c>
      <c r="BP1112" s="4">
        <v>6.9146357673808501</v>
      </c>
      <c r="BQ1112" s="4">
        <v>4.1767762849221679</v>
      </c>
      <c r="BR1112" s="4">
        <v>-0.1400183764135754</v>
      </c>
      <c r="BS1112" s="4">
        <v>10.267968570821839</v>
      </c>
      <c r="BT1112" s="4">
        <v>-3.0834630872483171</v>
      </c>
      <c r="BU1112" s="4">
        <v>6.3574188998589465</v>
      </c>
      <c r="BV1112" s="4">
        <v>2.2197669826224065</v>
      </c>
      <c r="BW1112" s="4">
        <v>1.9465737514517967</v>
      </c>
    </row>
    <row r="1113" spans="1:75" hidden="1">
      <c r="A1113" s="1" t="s">
        <v>248</v>
      </c>
      <c r="B1113" s="1" t="s">
        <v>141</v>
      </c>
      <c r="C1113" s="1" t="s">
        <v>140</v>
      </c>
      <c r="D1113" s="3" t="s">
        <v>280</v>
      </c>
      <c r="E1113" s="1" t="s">
        <v>256</v>
      </c>
      <c r="F1113" s="4" t="s">
        <v>291</v>
      </c>
      <c r="G1113" s="4" t="s">
        <v>291</v>
      </c>
      <c r="H1113" s="4" t="s">
        <v>291</v>
      </c>
      <c r="I1113" s="4" t="s">
        <v>291</v>
      </c>
      <c r="J1113" s="4" t="s">
        <v>291</v>
      </c>
      <c r="K1113" s="4" t="s">
        <v>291</v>
      </c>
      <c r="L1113" s="4" t="s">
        <v>291</v>
      </c>
      <c r="M1113" s="4" t="s">
        <v>291</v>
      </c>
      <c r="N1113" s="4" t="s">
        <v>291</v>
      </c>
      <c r="O1113" s="4" t="s">
        <v>291</v>
      </c>
      <c r="P1113" s="4" t="s">
        <v>291</v>
      </c>
      <c r="Q1113" s="4" t="s">
        <v>291</v>
      </c>
      <c r="R1113" s="4" t="s">
        <v>291</v>
      </c>
      <c r="S1113" s="4" t="s">
        <v>291</v>
      </c>
      <c r="T1113" s="4" t="s">
        <v>291</v>
      </c>
      <c r="U1113" s="4" t="s">
        <v>291</v>
      </c>
      <c r="V1113" s="4" t="s">
        <v>291</v>
      </c>
      <c r="W1113" s="4" t="s">
        <v>291</v>
      </c>
      <c r="X1113" s="4" t="s">
        <v>291</v>
      </c>
      <c r="Y1113" s="4" t="s">
        <v>291</v>
      </c>
      <c r="Z1113" s="4" t="s">
        <v>291</v>
      </c>
      <c r="AA1113" s="4" t="s">
        <v>291</v>
      </c>
      <c r="AB1113" s="4" t="s">
        <v>291</v>
      </c>
      <c r="AC1113" s="4" t="s">
        <v>291</v>
      </c>
      <c r="AD1113" s="4" t="s">
        <v>291</v>
      </c>
      <c r="AE1113" s="4" t="s">
        <v>291</v>
      </c>
      <c r="AF1113" s="4" t="s">
        <v>291</v>
      </c>
      <c r="AG1113" s="4" t="s">
        <v>291</v>
      </c>
      <c r="AH1113" s="4" t="s">
        <v>291</v>
      </c>
      <c r="AI1113" s="4" t="s">
        <v>291</v>
      </c>
      <c r="AJ1113" s="4" t="s">
        <v>291</v>
      </c>
      <c r="AK1113" s="4" t="s">
        <v>291</v>
      </c>
      <c r="AL1113" s="4" t="s">
        <v>291</v>
      </c>
      <c r="AM1113" s="4" t="s">
        <v>291</v>
      </c>
      <c r="AN1113" s="4" t="s">
        <v>291</v>
      </c>
      <c r="AO1113" s="4" t="s">
        <v>291</v>
      </c>
      <c r="AP1113" s="4" t="s">
        <v>291</v>
      </c>
      <c r="AQ1113" s="4" t="s">
        <v>291</v>
      </c>
      <c r="AR1113" s="4" t="s">
        <v>291</v>
      </c>
      <c r="AS1113" s="4" t="s">
        <v>291</v>
      </c>
      <c r="AT1113" s="4" t="s">
        <v>291</v>
      </c>
      <c r="AU1113" s="4" t="s">
        <v>291</v>
      </c>
      <c r="AV1113" s="4" t="s">
        <v>291</v>
      </c>
      <c r="AW1113" s="4" t="s">
        <v>291</v>
      </c>
      <c r="AX1113" s="4" t="s">
        <v>291</v>
      </c>
      <c r="AY1113" s="4" t="s">
        <v>291</v>
      </c>
      <c r="AZ1113" s="4" t="s">
        <v>291</v>
      </c>
      <c r="BA1113" s="4" t="s">
        <v>291</v>
      </c>
      <c r="BB1113" s="4" t="s">
        <v>291</v>
      </c>
      <c r="BC1113" s="4" t="s">
        <v>291</v>
      </c>
      <c r="BD1113" s="4" t="s">
        <v>291</v>
      </c>
      <c r="BE1113" s="4" t="s">
        <v>291</v>
      </c>
      <c r="BF1113" s="4" t="s">
        <v>291</v>
      </c>
      <c r="BG1113" s="4" t="s">
        <v>291</v>
      </c>
      <c r="BH1113" s="4" t="s">
        <v>291</v>
      </c>
      <c r="BI1113" s="4" t="s">
        <v>291</v>
      </c>
      <c r="BJ1113" s="4" t="s">
        <v>291</v>
      </c>
      <c r="BK1113" s="4" t="s">
        <v>291</v>
      </c>
      <c r="BL1113" s="4" t="s">
        <v>291</v>
      </c>
      <c r="BM1113" s="4" t="s">
        <v>291</v>
      </c>
      <c r="BN1113" s="4" t="s">
        <v>291</v>
      </c>
      <c r="BO1113" s="4" t="s">
        <v>291</v>
      </c>
      <c r="BP1113" s="4" t="s">
        <v>291</v>
      </c>
      <c r="BQ1113" s="4" t="s">
        <v>291</v>
      </c>
      <c r="BR1113" s="4" t="s">
        <v>291</v>
      </c>
      <c r="BS1113" s="4" t="s">
        <v>291</v>
      </c>
      <c r="BT1113" s="4" t="s">
        <v>291</v>
      </c>
      <c r="BU1113" s="4" t="s">
        <v>291</v>
      </c>
      <c r="BV1113" s="4" t="s">
        <v>291</v>
      </c>
      <c r="BW1113" s="4" t="s">
        <v>291</v>
      </c>
    </row>
    <row r="1114" spans="1:75" hidden="1">
      <c r="A1114" s="1" t="s">
        <v>248</v>
      </c>
      <c r="B1114" s="1" t="s">
        <v>141</v>
      </c>
      <c r="C1114" s="1" t="s">
        <v>140</v>
      </c>
      <c r="D1114" s="3" t="s">
        <v>281</v>
      </c>
      <c r="E1114" s="1" t="s">
        <v>257</v>
      </c>
      <c r="F1114" s="4" t="s">
        <v>291</v>
      </c>
      <c r="G1114" s="4">
        <v>4.859558418540777</v>
      </c>
      <c r="H1114" s="4">
        <v>0.89522898772727011</v>
      </c>
      <c r="I1114" s="4">
        <v>-11.357414275966804</v>
      </c>
      <c r="J1114" s="4">
        <v>-6.6508679038368435E-2</v>
      </c>
      <c r="K1114" s="4">
        <v>3.0353762681805563</v>
      </c>
      <c r="L1114" s="4">
        <v>-7.9583830598948913</v>
      </c>
      <c r="M1114" s="4">
        <v>-5.4019436591280501</v>
      </c>
      <c r="N1114" s="4">
        <v>0.13229739552442776</v>
      </c>
      <c r="O1114" s="4">
        <v>-2.5198322798845929</v>
      </c>
      <c r="P1114" s="4">
        <v>1.9725283567690211</v>
      </c>
      <c r="Q1114" s="4">
        <v>-0.20251561343557212</v>
      </c>
      <c r="R1114" s="4">
        <v>3.1927928306163311</v>
      </c>
      <c r="S1114" s="4">
        <v>4.0028592902059179</v>
      </c>
      <c r="T1114" s="4">
        <v>2.4137333386037518</v>
      </c>
      <c r="U1114" s="4">
        <v>2.4855742739156028</v>
      </c>
      <c r="V1114" s="4">
        <v>4.7244149577830408</v>
      </c>
      <c r="W1114" s="4">
        <v>3.7559333415805307</v>
      </c>
      <c r="X1114" s="4">
        <v>5.9465794296153174</v>
      </c>
      <c r="Y1114" s="4">
        <v>1.9667272889411391</v>
      </c>
      <c r="Z1114" s="4">
        <v>2.678024297381798</v>
      </c>
      <c r="AA1114" s="4">
        <v>1.288669483473126</v>
      </c>
      <c r="AB1114" s="4">
        <v>2.5423958027193994</v>
      </c>
      <c r="AC1114" s="4">
        <v>4.2650507845253927</v>
      </c>
      <c r="AD1114" s="4">
        <v>2.5995350823240004</v>
      </c>
      <c r="AE1114" s="4">
        <v>4.0432044545218426</v>
      </c>
      <c r="AF1114" s="4">
        <v>5.2114110852138129</v>
      </c>
      <c r="AG1114" s="4">
        <v>1.6647318941853007</v>
      </c>
      <c r="AH1114" s="4">
        <v>0.87009054211215631</v>
      </c>
      <c r="AI1114" s="4">
        <v>-2.317713761617346</v>
      </c>
      <c r="AJ1114" s="4">
        <v>-3.0019322920727953</v>
      </c>
      <c r="AK1114" s="4">
        <v>-0.96967070873487105</v>
      </c>
      <c r="AL1114" s="4">
        <v>-6.0055711311875264</v>
      </c>
      <c r="AM1114" s="4">
        <v>-6.049395641354427</v>
      </c>
      <c r="AN1114" s="4">
        <v>-0.67714956208393406</v>
      </c>
      <c r="AO1114" s="4">
        <v>-2.3820904051320313</v>
      </c>
      <c r="AP1114" s="4">
        <v>-4.8961518908070767</v>
      </c>
      <c r="AQ1114" s="4">
        <v>0.70051803035744431</v>
      </c>
      <c r="AR1114" s="4">
        <v>1.7159415591440741</v>
      </c>
      <c r="AS1114" s="4">
        <v>0.65696034421218741</v>
      </c>
      <c r="AT1114" s="4">
        <v>2.7644502631621881</v>
      </c>
      <c r="AU1114" s="4">
        <v>2.8027001624010506</v>
      </c>
      <c r="AV1114" s="4">
        <v>-0.74225193390076161</v>
      </c>
      <c r="AW1114" s="4">
        <v>1.8908837178742033</v>
      </c>
      <c r="AX1114" s="4">
        <v>2.3390237253550383</v>
      </c>
      <c r="AY1114" s="4">
        <v>2.4061566926391054</v>
      </c>
      <c r="AZ1114" s="4">
        <v>2.1513887221203509</v>
      </c>
      <c r="BA1114" s="4">
        <v>2.7614790603794681</v>
      </c>
      <c r="BB1114" s="4">
        <v>2.8406285464268599</v>
      </c>
      <c r="BC1114" s="4">
        <v>-1.6584711472290681</v>
      </c>
      <c r="BD1114" s="4">
        <v>0.38724256601596618</v>
      </c>
      <c r="BE1114" s="4">
        <v>-0.41041783779236507</v>
      </c>
      <c r="BF1114" s="4">
        <v>0.38600882178587703</v>
      </c>
      <c r="BG1114" s="4">
        <v>0.63092609114923093</v>
      </c>
      <c r="BH1114" s="4">
        <v>2.1014644360673573</v>
      </c>
      <c r="BI1114" s="4">
        <v>2.3841391796312283</v>
      </c>
      <c r="BJ1114" s="4">
        <v>2.7942835362406049</v>
      </c>
      <c r="BK1114" s="4">
        <v>2.6090858711537823</v>
      </c>
      <c r="BL1114" s="4">
        <v>4.2097148871236278</v>
      </c>
      <c r="BM1114" s="4">
        <v>1.5173551385816886</v>
      </c>
      <c r="BN1114" s="4">
        <v>2.3247480142082999</v>
      </c>
      <c r="BO1114" s="4">
        <v>3.4233569004978204</v>
      </c>
      <c r="BP1114" s="4">
        <v>3.3718060457319732</v>
      </c>
      <c r="BQ1114" s="4">
        <v>5.049765103761561</v>
      </c>
      <c r="BR1114" s="4">
        <v>3.7703582013840942</v>
      </c>
      <c r="BS1114" s="4">
        <v>3.2124716761094296</v>
      </c>
      <c r="BT1114" s="4">
        <v>2.6599083387262468</v>
      </c>
      <c r="BU1114" s="4">
        <v>2.6179354424588297</v>
      </c>
      <c r="BV1114" s="4">
        <v>2.7492277298199141</v>
      </c>
      <c r="BW1114" s="4">
        <v>2.4832376302067471</v>
      </c>
    </row>
    <row r="1115" spans="1:75" hidden="1">
      <c r="A1115" s="1" t="s">
        <v>248</v>
      </c>
      <c r="B1115" s="1" t="s">
        <v>143</v>
      </c>
      <c r="C1115" s="1" t="s">
        <v>142</v>
      </c>
      <c r="D1115" s="3" t="s">
        <v>267</v>
      </c>
      <c r="E1115" s="1" t="s">
        <v>283</v>
      </c>
      <c r="F1115" s="2">
        <v>209991.78273513282</v>
      </c>
      <c r="G1115" s="2">
        <v>220018.70115142164</v>
      </c>
      <c r="H1115" s="2">
        <v>233117.62668681258</v>
      </c>
      <c r="I1115" s="2">
        <v>244343.26249464086</v>
      </c>
      <c r="J1115" s="2">
        <v>260511.84472287595</v>
      </c>
      <c r="K1115" s="2">
        <v>279606.70764222206</v>
      </c>
      <c r="L1115" s="2">
        <v>283635.33824829775</v>
      </c>
      <c r="M1115" s="2">
        <v>307240.66915659327</v>
      </c>
      <c r="N1115" s="2">
        <v>335116.72457553033</v>
      </c>
      <c r="O1115" s="2">
        <v>363230.17304651736</v>
      </c>
      <c r="P1115" s="2">
        <v>393454.30429711699</v>
      </c>
      <c r="Q1115" s="2">
        <v>422961.5555390509</v>
      </c>
      <c r="R1115" s="2">
        <v>448771.58627727587</v>
      </c>
      <c r="S1115" s="2">
        <v>453425.43026795844</v>
      </c>
      <c r="T1115" s="2">
        <v>468729.0556332788</v>
      </c>
      <c r="U1115" s="2">
        <v>478180.11961637711</v>
      </c>
      <c r="V1115" s="2">
        <v>508117.49886351044</v>
      </c>
      <c r="W1115" s="2">
        <v>528556.80560238706</v>
      </c>
      <c r="X1115" s="2">
        <v>575668.74951614544</v>
      </c>
      <c r="Y1115" s="2">
        <v>625899.70907416439</v>
      </c>
      <c r="Z1115" s="2">
        <v>687452.67191658635</v>
      </c>
      <c r="AA1115" s="2">
        <v>757210.9728254088</v>
      </c>
      <c r="AB1115" s="2">
        <v>838820.12292666628</v>
      </c>
      <c r="AC1115" s="2">
        <v>944032.25350996142</v>
      </c>
      <c r="AD1115" s="2">
        <v>1018491.4069346248</v>
      </c>
      <c r="AE1115" s="2">
        <v>1071601.6386585962</v>
      </c>
      <c r="AF1115" s="2">
        <v>1172446.677254675</v>
      </c>
      <c r="AG1115" s="2">
        <v>1227284.472278218</v>
      </c>
      <c r="AH1115" s="2">
        <v>1288837.4351206401</v>
      </c>
      <c r="AI1115" s="2">
        <v>1380379.4865878695</v>
      </c>
      <c r="AJ1115" s="2">
        <v>1502140.9684531828</v>
      </c>
      <c r="AK1115" s="2">
        <v>1436126.8965732278</v>
      </c>
      <c r="AL1115" s="2">
        <v>1444426.2516899451</v>
      </c>
      <c r="AM1115" s="2">
        <v>1395154.2660451578</v>
      </c>
      <c r="AN1115" s="2">
        <v>1470045.8979012787</v>
      </c>
      <c r="AO1115" s="2">
        <v>1586749.262459547</v>
      </c>
      <c r="AP1115" s="2">
        <v>1714053.049441037</v>
      </c>
      <c r="AQ1115" s="2">
        <v>1771481.0142008085</v>
      </c>
      <c r="AR1115" s="2">
        <v>1767309.0075929998</v>
      </c>
      <c r="AS1115" s="2">
        <v>1825216.4593093873</v>
      </c>
      <c r="AT1115" s="2">
        <v>1748164.7857222373</v>
      </c>
      <c r="AU1115" s="2">
        <v>1766188.3646630337</v>
      </c>
      <c r="AV1115" s="2">
        <v>1756386.0192391537</v>
      </c>
      <c r="AW1115" s="2">
        <v>1842624.5727837959</v>
      </c>
      <c r="AX1115" s="2">
        <v>1950215.4215886416</v>
      </c>
      <c r="AY1115" s="2">
        <v>2032748.5382302729</v>
      </c>
      <c r="AZ1115" s="2">
        <v>2036448.140569852</v>
      </c>
      <c r="BA1115" s="2">
        <v>2105667.0128678214</v>
      </c>
      <c r="BB1115" s="2">
        <v>2112931.5640622154</v>
      </c>
      <c r="BC1115" s="2">
        <v>2122820.0837820265</v>
      </c>
      <c r="BD1115" s="2">
        <v>2215884.5162550309</v>
      </c>
      <c r="BE1115" s="2">
        <v>2246508.0402696752</v>
      </c>
      <c r="BF1115" s="2">
        <v>2315093.930739108</v>
      </c>
      <c r="BG1115" s="2">
        <v>2341462.8506102264</v>
      </c>
      <c r="BH1115" s="2">
        <v>2476260.866919857</v>
      </c>
      <c r="BI1115" s="2">
        <v>2555303.1137919389</v>
      </c>
      <c r="BJ1115" s="2">
        <v>2656365.3519424098</v>
      </c>
      <c r="BK1115" s="2">
        <v>2817447.346884198</v>
      </c>
      <c r="BL1115" s="2">
        <v>2960996.2892079479</v>
      </c>
      <c r="BM1115" s="2">
        <v>2957472.7036237908</v>
      </c>
      <c r="BN1115" s="2">
        <v>3180614.0191122061</v>
      </c>
      <c r="BO1115" s="2">
        <v>3307393.2939140182</v>
      </c>
      <c r="BP1115" s="2">
        <v>3371159.8366206805</v>
      </c>
      <c r="BQ1115" s="2">
        <v>3472564.3245062311</v>
      </c>
      <c r="BR1115" s="2">
        <v>3490135.4999882332</v>
      </c>
      <c r="BS1115" s="2">
        <v>3366270.5910936515</v>
      </c>
      <c r="BT1115" s="2">
        <v>3254746.0464107185</v>
      </c>
      <c r="BU1115" s="2">
        <v>3289148.7121212794</v>
      </c>
      <c r="BV1115" s="2">
        <v>3325756.9372871895</v>
      </c>
      <c r="BW1115" s="2">
        <v>3393433.5438077985</v>
      </c>
    </row>
    <row r="1116" spans="1:75" hidden="1">
      <c r="A1116" s="1" t="s">
        <v>248</v>
      </c>
      <c r="B1116" s="1" t="s">
        <v>143</v>
      </c>
      <c r="C1116" s="1" t="s">
        <v>142</v>
      </c>
      <c r="D1116" s="3" t="s">
        <v>269</v>
      </c>
      <c r="E1116" s="1" t="s">
        <v>284</v>
      </c>
      <c r="F1116" s="2">
        <v>19490.851012884628</v>
      </c>
      <c r="G1116" s="2">
        <v>20034.179006284223</v>
      </c>
      <c r="H1116" s="2">
        <v>20596.820772312476</v>
      </c>
      <c r="I1116" s="2">
        <v>21179.624285727579</v>
      </c>
      <c r="J1116" s="2">
        <v>21783.480135889105</v>
      </c>
      <c r="K1116" s="2">
        <v>22409.323830940943</v>
      </c>
      <c r="L1116" s="2">
        <v>23058.138231470439</v>
      </c>
      <c r="M1116" s="2">
        <v>23730.956121075935</v>
      </c>
      <c r="N1116" s="2">
        <v>24428.862921706535</v>
      </c>
      <c r="O1116" s="2">
        <v>25152.999562095494</v>
      </c>
      <c r="P1116" s="2">
        <v>25904.565508092754</v>
      </c>
      <c r="Q1116" s="2">
        <v>26518.690779594504</v>
      </c>
      <c r="R1116" s="2">
        <v>27158.910517059838</v>
      </c>
      <c r="S1116" s="2">
        <v>27826.619657351308</v>
      </c>
      <c r="T1116" s="2">
        <v>28523.297663865826</v>
      </c>
      <c r="U1116" s="2">
        <v>29250.514167271547</v>
      </c>
      <c r="V1116" s="2">
        <v>30009.935011056219</v>
      </c>
      <c r="W1116" s="2">
        <v>30803.328732412683</v>
      </c>
      <c r="X1116" s="2">
        <v>31632.573511362865</v>
      </c>
      <c r="Y1116" s="2">
        <v>32499.664623583882</v>
      </c>
      <c r="Z1116" s="2">
        <v>33406.72243516647</v>
      </c>
      <c r="AA1116" s="2">
        <v>35365.252128725158</v>
      </c>
      <c r="AB1116" s="2">
        <v>37323.781822283847</v>
      </c>
      <c r="AC1116" s="2">
        <v>41882.376625561024</v>
      </c>
      <c r="AD1116" s="2">
        <v>42911.274741987785</v>
      </c>
      <c r="AE1116" s="2">
        <v>44023.485380821352</v>
      </c>
      <c r="AF1116" s="2">
        <v>45225.091620121464</v>
      </c>
      <c r="AG1116" s="2">
        <v>49623.511512957622</v>
      </c>
      <c r="AH1116" s="2">
        <v>51229.310821081388</v>
      </c>
      <c r="AI1116" s="2">
        <v>50288.067162034073</v>
      </c>
      <c r="AJ1116" s="2">
        <v>49690.858532598941</v>
      </c>
      <c r="AK1116" s="2">
        <v>51769.505745101771</v>
      </c>
      <c r="AL1116" s="2">
        <v>54571.116028527023</v>
      </c>
      <c r="AM1116" s="2">
        <v>55186.72991318618</v>
      </c>
      <c r="AN1116" s="2">
        <v>57170.572525964039</v>
      </c>
      <c r="AO1116" s="2">
        <v>61409.872272517641</v>
      </c>
      <c r="AP1116" s="2">
        <v>63122.6013734722</v>
      </c>
      <c r="AQ1116" s="2">
        <v>65370.282249549098</v>
      </c>
      <c r="AR1116" s="2">
        <v>67627.510043874237</v>
      </c>
      <c r="AS1116" s="2">
        <v>69027.60253934162</v>
      </c>
      <c r="AT1116" s="2">
        <v>70711.182383168154</v>
      </c>
      <c r="AU1116" s="2">
        <v>70878.846897344003</v>
      </c>
      <c r="AV1116" s="2">
        <v>70929.101647517964</v>
      </c>
      <c r="AW1116" s="2">
        <v>71382.557571909419</v>
      </c>
      <c r="AX1116" s="2">
        <v>72312.214042031905</v>
      </c>
      <c r="AY1116" s="2">
        <v>73292.866347368428</v>
      </c>
      <c r="AZ1116" s="2">
        <v>71739.211052847415</v>
      </c>
      <c r="BA1116" s="2">
        <v>72877.295944664598</v>
      </c>
      <c r="BB1116" s="2">
        <v>72495.608980070916</v>
      </c>
      <c r="BC1116" s="2">
        <v>76378.252358809739</v>
      </c>
      <c r="BD1116" s="2">
        <v>78701.261012772826</v>
      </c>
      <c r="BE1116" s="2">
        <v>79271.300030390543</v>
      </c>
      <c r="BF1116" s="2">
        <v>82345.723753031532</v>
      </c>
      <c r="BG1116" s="2">
        <v>83746.903576056895</v>
      </c>
      <c r="BH1116" s="2">
        <v>87942.470471459994</v>
      </c>
      <c r="BI1116" s="2">
        <v>90538.825982659095</v>
      </c>
      <c r="BJ1116" s="2">
        <v>93049.796353707105</v>
      </c>
      <c r="BK1116" s="2">
        <v>94551.693678218202</v>
      </c>
      <c r="BL1116" s="2">
        <v>95720.196094441591</v>
      </c>
      <c r="BM1116" s="2">
        <v>96559.172931751804</v>
      </c>
      <c r="BN1116" s="2">
        <v>98116.217999999993</v>
      </c>
      <c r="BO1116" s="2">
        <v>99560.157000000007</v>
      </c>
      <c r="BP1116" s="2">
        <v>100960.268</v>
      </c>
      <c r="BQ1116" s="2">
        <v>102537.398</v>
      </c>
      <c r="BR1116" s="2">
        <v>105472.678</v>
      </c>
      <c r="BS1116" s="2">
        <v>101945.076</v>
      </c>
      <c r="BT1116" s="2">
        <v>100090.78546422363</v>
      </c>
      <c r="BU1116" s="2">
        <v>100042.60412726959</v>
      </c>
      <c r="BV1116" s="2">
        <v>101492.8347321082</v>
      </c>
      <c r="BW1116" s="2">
        <v>103256.94342318628</v>
      </c>
    </row>
    <row r="1117" spans="1:75" hidden="1">
      <c r="A1117" s="1" t="s">
        <v>248</v>
      </c>
      <c r="B1117" s="1" t="s">
        <v>143</v>
      </c>
      <c r="C1117" s="1" t="s">
        <v>142</v>
      </c>
      <c r="D1117" s="3" t="s">
        <v>270</v>
      </c>
      <c r="E1117" s="1" t="s">
        <v>285</v>
      </c>
      <c r="F1117" s="2">
        <v>2042</v>
      </c>
      <c r="G1117" s="2">
        <v>2051.0186312987639</v>
      </c>
      <c r="H1117" s="2">
        <v>2060.0770939934646</v>
      </c>
      <c r="I1117" s="2">
        <v>2069.1755640021602</v>
      </c>
      <c r="J1117" s="2">
        <v>2078.314218019862</v>
      </c>
      <c r="K1117" s="2">
        <v>2087.4932335219678</v>
      </c>
      <c r="L1117" s="2">
        <v>2096.712788767707</v>
      </c>
      <c r="M1117" s="2">
        <v>2105.9730628036027</v>
      </c>
      <c r="N1117" s="2">
        <v>2115.2742354669494</v>
      </c>
      <c r="O1117" s="2">
        <v>2124.6164873893058</v>
      </c>
      <c r="P1117" s="2">
        <v>2134</v>
      </c>
      <c r="Q1117" s="2">
        <v>2135.097456752394</v>
      </c>
      <c r="R1117" s="2">
        <v>2136.1954778962236</v>
      </c>
      <c r="S1117" s="2">
        <v>2137.2940637217393</v>
      </c>
      <c r="T1117" s="2">
        <v>2138.3932145193417</v>
      </c>
      <c r="U1117" s="2">
        <v>2139.4929305795795</v>
      </c>
      <c r="V1117" s="2">
        <v>2140.5932121931519</v>
      </c>
      <c r="W1117" s="2">
        <v>2141.6940596509075</v>
      </c>
      <c r="X1117" s="2">
        <v>2142.7954732438438</v>
      </c>
      <c r="Y1117" s="2">
        <v>2143.8974532631087</v>
      </c>
      <c r="Z1117" s="2">
        <v>2145</v>
      </c>
      <c r="AA1117" s="2">
        <v>2128.5406918887688</v>
      </c>
      <c r="AB1117" s="2">
        <v>2112.2076815973514</v>
      </c>
      <c r="AC1117" s="2">
        <v>2096</v>
      </c>
      <c r="AD1117" s="2">
        <v>2079.7706946906646</v>
      </c>
      <c r="AE1117" s="2">
        <v>2063.6670527166457</v>
      </c>
      <c r="AF1117" s="2">
        <v>2047.6881010680984</v>
      </c>
      <c r="AG1117" s="2">
        <v>2031.8328742691826</v>
      </c>
      <c r="AH1117" s="2">
        <v>2016.100414319727</v>
      </c>
      <c r="AI1117" s="2">
        <v>2000.4897706373449</v>
      </c>
      <c r="AJ1117" s="2">
        <v>1985</v>
      </c>
      <c r="AK1117" s="2">
        <v>1974.0968232429414</v>
      </c>
      <c r="AL1117" s="2">
        <v>1963.2535352835632</v>
      </c>
      <c r="AM1117" s="2">
        <v>1952.4698071656201</v>
      </c>
      <c r="AN1117" s="2">
        <v>1941.7453117397527</v>
      </c>
      <c r="AO1117" s="2">
        <v>1931.079723653562</v>
      </c>
      <c r="AP1117" s="2">
        <v>1920.47271934174</v>
      </c>
      <c r="AQ1117" s="2">
        <v>1909.9239770162528</v>
      </c>
      <c r="AR1117" s="2">
        <v>1899.433176656579</v>
      </c>
      <c r="AS1117" s="2">
        <v>1889</v>
      </c>
      <c r="AT1117" s="2">
        <v>1879</v>
      </c>
      <c r="AU1117" s="2">
        <v>1868.4704974925346</v>
      </c>
      <c r="AV1117" s="2">
        <v>1858</v>
      </c>
      <c r="AW1117" s="2">
        <v>1858.9997310381732</v>
      </c>
      <c r="AX1117" s="2">
        <v>1860</v>
      </c>
      <c r="AY1117" s="2">
        <v>1855.2316952447709</v>
      </c>
      <c r="AZ1117" s="2">
        <v>1850.4756145380572</v>
      </c>
      <c r="BA1117" s="2">
        <v>1845.7317265422307</v>
      </c>
      <c r="BB1117" s="2">
        <v>1841</v>
      </c>
      <c r="BC1117" s="2">
        <v>1813.8428151365447</v>
      </c>
      <c r="BD1117" s="2">
        <v>1837.9270499712372</v>
      </c>
      <c r="BE1117" s="2">
        <v>1828.3263944361488</v>
      </c>
      <c r="BF1117" s="2">
        <v>1818.7257389010613</v>
      </c>
      <c r="BG1117" s="2">
        <v>1811.1825146205338</v>
      </c>
      <c r="BH1117" s="2">
        <v>1803.1260891787649</v>
      </c>
      <c r="BI1117" s="2">
        <v>1783.1312271868703</v>
      </c>
      <c r="BJ1117" s="2">
        <v>1778.7123128155708</v>
      </c>
      <c r="BK1117" s="2">
        <v>1781.6912822597371</v>
      </c>
      <c r="BL1117" s="2">
        <v>1784.6702517039034</v>
      </c>
      <c r="BM1117" s="2">
        <v>1779.3352818108269</v>
      </c>
      <c r="BN1117" s="2">
        <v>1779.5791598383962</v>
      </c>
      <c r="BO1117" s="2">
        <v>1773.1745676851178</v>
      </c>
      <c r="BP1117" s="2">
        <v>1766.769975531839</v>
      </c>
      <c r="BQ1117" s="2">
        <v>1755.6323341416462</v>
      </c>
      <c r="BR1117" s="2">
        <v>1739.474674920787</v>
      </c>
      <c r="BS1117" s="2">
        <v>1709.4856286337297</v>
      </c>
      <c r="BT1117" s="2">
        <v>1761.1233223635354</v>
      </c>
      <c r="BU1117" s="2">
        <v>1761.1233223635354</v>
      </c>
      <c r="BV1117" s="2">
        <v>1761.1233223635354</v>
      </c>
      <c r="BW1117" s="2">
        <v>1761.1233223635354</v>
      </c>
    </row>
    <row r="1118" spans="1:75" hidden="1">
      <c r="A1118" s="1" t="s">
        <v>248</v>
      </c>
      <c r="B1118" s="1" t="s">
        <v>143</v>
      </c>
      <c r="C1118" s="1" t="s">
        <v>142</v>
      </c>
      <c r="D1118" s="3" t="s">
        <v>271</v>
      </c>
      <c r="E1118" s="1" t="s">
        <v>286</v>
      </c>
      <c r="F1118" s="2">
        <v>39800.317768310415</v>
      </c>
      <c r="G1118" s="2">
        <v>41090.474404663495</v>
      </c>
      <c r="H1118" s="2">
        <v>42431.038682129714</v>
      </c>
      <c r="I1118" s="2">
        <v>43824.361026774211</v>
      </c>
      <c r="J1118" s="2">
        <v>45272.916484371563</v>
      </c>
      <c r="K1118" s="2">
        <v>46779.311864891795</v>
      </c>
      <c r="L1118" s="2">
        <v>48346.293315097668</v>
      </c>
      <c r="M1118" s="2">
        <v>49976.754345560192</v>
      </c>
      <c r="N1118" s="2">
        <v>51673.744340039702</v>
      </c>
      <c r="O1118" s="2">
        <v>53440.47757692408</v>
      </c>
      <c r="P1118" s="2">
        <v>55280.342794269935</v>
      </c>
      <c r="Q1118" s="2">
        <v>56619.989239915383</v>
      </c>
      <c r="R1118" s="2">
        <v>58016.74183113141</v>
      </c>
      <c r="S1118" s="2">
        <v>59473.669007099612</v>
      </c>
      <c r="T1118" s="2">
        <v>60994.026180126071</v>
      </c>
      <c r="U1118" s="2">
        <v>62581.268276695308</v>
      </c>
      <c r="V1118" s="2">
        <v>64239.063183024562</v>
      </c>
      <c r="W1118" s="2">
        <v>65971.30616368237</v>
      </c>
      <c r="X1118" s="2">
        <v>67782.135327201468</v>
      </c>
      <c r="Y1118" s="2">
        <v>69675.948218406629</v>
      </c>
      <c r="Z1118" s="2">
        <v>71657.419623432084</v>
      </c>
      <c r="AA1118" s="2">
        <v>75276.378234897405</v>
      </c>
      <c r="AB1118" s="2">
        <v>78835.578671291529</v>
      </c>
      <c r="AC1118" s="2">
        <v>87785.461407175913</v>
      </c>
      <c r="AD1118" s="2">
        <v>89245.611680205911</v>
      </c>
      <c r="AE1118" s="2">
        <v>90849.81632615393</v>
      </c>
      <c r="AF1118" s="2">
        <v>92606.881980237289</v>
      </c>
      <c r="AG1118" s="2">
        <v>100826.68202870256</v>
      </c>
      <c r="AH1118" s="2">
        <v>103283.43477169625</v>
      </c>
      <c r="AI1118" s="2">
        <v>100600.76394277294</v>
      </c>
      <c r="AJ1118" s="2">
        <v>98636.354187208897</v>
      </c>
      <c r="AK1118" s="2">
        <v>102198.01683226261</v>
      </c>
      <c r="AL1118" s="2">
        <v>107136.9364673752</v>
      </c>
      <c r="AM1118" s="2">
        <v>107750.42391169978</v>
      </c>
      <c r="AN1118" s="2">
        <v>111010.69117176818</v>
      </c>
      <c r="AO1118" s="2">
        <v>118587.35917761391</v>
      </c>
      <c r="AP1118" s="2">
        <v>121225.23391163681</v>
      </c>
      <c r="AQ1118" s="2">
        <v>124852.26945273377</v>
      </c>
      <c r="AR1118" s="2">
        <v>128453.93623201075</v>
      </c>
      <c r="AS1118" s="2">
        <v>130393.14119681633</v>
      </c>
      <c r="AT1118" s="2">
        <v>132866.31169797297</v>
      </c>
      <c r="AU1118" s="2">
        <v>132435.03432397754</v>
      </c>
      <c r="AV1118" s="2">
        <v>131786.27086108839</v>
      </c>
      <c r="AW1118" s="2">
        <v>132700.15532699652</v>
      </c>
      <c r="AX1118" s="2">
        <v>134500.71811817936</v>
      </c>
      <c r="AY1118" s="2">
        <v>135975.24868297676</v>
      </c>
      <c r="AZ1118" s="2">
        <v>132751.66065949321</v>
      </c>
      <c r="BA1118" s="2">
        <v>134511.93726967491</v>
      </c>
      <c r="BB1118" s="2">
        <v>133464.41613231055</v>
      </c>
      <c r="BC1118" s="2">
        <v>138538.14427371291</v>
      </c>
      <c r="BD1118" s="2">
        <v>144647.1764822219</v>
      </c>
      <c r="BE1118" s="2">
        <v>144933.81016683011</v>
      </c>
      <c r="BF1118" s="2">
        <v>149764.28727807495</v>
      </c>
      <c r="BG1118" s="2">
        <v>151680.9274105661</v>
      </c>
      <c r="BH1118" s="2">
        <v>158571.36285392268</v>
      </c>
      <c r="BI1118" s="2">
        <v>161442.60788251739</v>
      </c>
      <c r="BJ1118" s="2">
        <v>165508.81847932024</v>
      </c>
      <c r="BK1118" s="2">
        <v>168461.92834937447</v>
      </c>
      <c r="BL1118" s="2">
        <v>170828.98645701408</v>
      </c>
      <c r="BM1118" s="2">
        <v>171811.14317993898</v>
      </c>
      <c r="BN1118" s="2">
        <v>174605.57679496091</v>
      </c>
      <c r="BO1118" s="2">
        <v>176537.53834713748</v>
      </c>
      <c r="BP1118" s="2">
        <v>178373.5702240479</v>
      </c>
      <c r="BQ1118" s="2">
        <v>180017.97138755099</v>
      </c>
      <c r="BR1118" s="2">
        <v>183467.05227707484</v>
      </c>
      <c r="BS1118" s="2">
        <v>174273.64233197336</v>
      </c>
      <c r="BT1118" s="2">
        <v>176272.21663472938</v>
      </c>
      <c r="BU1118" s="2">
        <v>176187.36335851697</v>
      </c>
      <c r="BV1118" s="2">
        <v>178741.39829950361</v>
      </c>
      <c r="BW1118" s="2">
        <v>181848.21125854543</v>
      </c>
    </row>
    <row r="1119" spans="1:75" hidden="1">
      <c r="A1119" s="1" t="s">
        <v>248</v>
      </c>
      <c r="B1119" s="1" t="s">
        <v>143</v>
      </c>
      <c r="C1119" s="1" t="s">
        <v>142</v>
      </c>
      <c r="D1119" s="3" t="s">
        <v>268</v>
      </c>
      <c r="E1119" s="1" t="s">
        <v>287</v>
      </c>
      <c r="F1119" s="2">
        <v>53443.074999999997</v>
      </c>
      <c r="G1119" s="2">
        <v>54995.531999999999</v>
      </c>
      <c r="H1119" s="2">
        <v>56602.559999999998</v>
      </c>
      <c r="I1119" s="2">
        <v>58266.357000000004</v>
      </c>
      <c r="J1119" s="2">
        <v>59989.218999999997</v>
      </c>
      <c r="K1119" s="2">
        <v>61773.546000000002</v>
      </c>
      <c r="L1119" s="2">
        <v>63631.991999999998</v>
      </c>
      <c r="M1119" s="2">
        <v>65551.171000000002</v>
      </c>
      <c r="N1119" s="2">
        <v>67533.213000000003</v>
      </c>
      <c r="O1119" s="2">
        <v>69580.327999999994</v>
      </c>
      <c r="P1119" s="2">
        <v>71694.81</v>
      </c>
      <c r="Q1119" s="2">
        <v>73832.902000000002</v>
      </c>
      <c r="R1119" s="2">
        <v>76039.39</v>
      </c>
      <c r="S1119" s="2">
        <v>78316.597999999998</v>
      </c>
      <c r="T1119" s="2">
        <v>80666.938999999998</v>
      </c>
      <c r="U1119" s="2">
        <v>83092.907999999996</v>
      </c>
      <c r="V1119" s="2">
        <v>85557.441000000006</v>
      </c>
      <c r="W1119" s="2">
        <v>88049.823000000004</v>
      </c>
      <c r="X1119" s="2">
        <v>90569.084000000003</v>
      </c>
      <c r="Y1119" s="2">
        <v>93114.240999999995</v>
      </c>
      <c r="Z1119" s="2">
        <v>95684.297000000006</v>
      </c>
      <c r="AA1119" s="2">
        <v>98265</v>
      </c>
      <c r="AB1119" s="2">
        <v>100874</v>
      </c>
      <c r="AC1119" s="2">
        <v>103513</v>
      </c>
      <c r="AD1119" s="2">
        <v>106182</v>
      </c>
      <c r="AE1119" s="2">
        <v>108879</v>
      </c>
      <c r="AF1119" s="2">
        <v>111603</v>
      </c>
      <c r="AG1119" s="2">
        <v>114373</v>
      </c>
      <c r="AH1119" s="2">
        <v>117207</v>
      </c>
      <c r="AI1119" s="2">
        <v>120101</v>
      </c>
      <c r="AJ1119" s="2">
        <v>123020</v>
      </c>
      <c r="AK1119" s="2">
        <v>125992</v>
      </c>
      <c r="AL1119" s="2">
        <v>129028</v>
      </c>
      <c r="AM1119" s="2">
        <v>131960</v>
      </c>
      <c r="AN1119" s="2">
        <v>134699</v>
      </c>
      <c r="AO1119" s="2">
        <v>137382</v>
      </c>
      <c r="AP1119" s="2">
        <v>140196</v>
      </c>
      <c r="AQ1119" s="2">
        <v>143027</v>
      </c>
      <c r="AR1119" s="2">
        <v>145873</v>
      </c>
      <c r="AS1119" s="2">
        <v>148659</v>
      </c>
      <c r="AT1119" s="2">
        <v>151170</v>
      </c>
      <c r="AU1119" s="2">
        <v>153734.57994844948</v>
      </c>
      <c r="AV1119" s="2">
        <v>156280.85876296088</v>
      </c>
      <c r="AW1119" s="2">
        <v>158813.37125569201</v>
      </c>
      <c r="AX1119" s="2">
        <v>161327.1738540853</v>
      </c>
      <c r="AY1119" s="2">
        <v>163819.27876244643</v>
      </c>
      <c r="AZ1119" s="2">
        <v>166306.26607154513</v>
      </c>
      <c r="BA1119" s="2">
        <v>168806.11719183848</v>
      </c>
      <c r="BB1119" s="2">
        <v>171317.23451770461</v>
      </c>
      <c r="BC1119" s="2">
        <v>173839.26594860113</v>
      </c>
      <c r="BD1119" s="2">
        <v>176369.37343274252</v>
      </c>
      <c r="BE1119" s="2">
        <v>178873.10271791782</v>
      </c>
      <c r="BF1119" s="2">
        <v>181316.42955976224</v>
      </c>
      <c r="BG1119" s="2">
        <v>183692.44449102331</v>
      </c>
      <c r="BH1119" s="2">
        <v>185993.61478601725</v>
      </c>
      <c r="BI1119" s="2">
        <v>188211.9089099585</v>
      </c>
      <c r="BJ1119" s="2">
        <v>190347.83882512996</v>
      </c>
      <c r="BK1119" s="2">
        <v>192408.1915730208</v>
      </c>
      <c r="BL1119" s="2">
        <v>194394.17319916698</v>
      </c>
      <c r="BM1119" s="2">
        <v>196305.21710499458</v>
      </c>
      <c r="BN1119" s="2">
        <v>198141.73508625283</v>
      </c>
      <c r="BO1119" s="2">
        <v>199923.79889742334</v>
      </c>
      <c r="BP1119" s="2">
        <v>201670.05064337174</v>
      </c>
      <c r="BQ1119" s="2">
        <v>203378.15209319739</v>
      </c>
      <c r="BR1119" s="2">
        <v>205044.72692646951</v>
      </c>
      <c r="BS1119" s="2">
        <v>206666.63962715128</v>
      </c>
      <c r="BT1119" s="2">
        <v>208248.91976936956</v>
      </c>
      <c r="BU1119" s="2">
        <v>209796.67078742239</v>
      </c>
      <c r="BV1119" s="2">
        <v>211307.7699602239</v>
      </c>
      <c r="BW1119" s="2">
        <v>212779.60992255079</v>
      </c>
    </row>
    <row r="1120" spans="1:75" hidden="1">
      <c r="A1120" s="1" t="s">
        <v>248</v>
      </c>
      <c r="B1120" s="1" t="s">
        <v>143</v>
      </c>
      <c r="C1120" s="1" t="s">
        <v>142</v>
      </c>
      <c r="D1120" s="3" t="s">
        <v>274</v>
      </c>
      <c r="E1120" s="1" t="s">
        <v>288</v>
      </c>
      <c r="F1120" s="2">
        <v>10773.86424001269</v>
      </c>
      <c r="G1120" s="2">
        <v>10982.167079689529</v>
      </c>
      <c r="H1120" s="2">
        <v>11318.136389290903</v>
      </c>
      <c r="I1120" s="2">
        <v>11536.713739501871</v>
      </c>
      <c r="J1120" s="2">
        <v>11959.147165547383</v>
      </c>
      <c r="K1120" s="2">
        <v>12477.248744835586</v>
      </c>
      <c r="L1120" s="2">
        <v>12300.877694504568</v>
      </c>
      <c r="M1120" s="2">
        <v>12946.830611840654</v>
      </c>
      <c r="N1120" s="2">
        <v>13718.064801033317</v>
      </c>
      <c r="O1120" s="2">
        <v>14440.829299495947</v>
      </c>
      <c r="P1120" s="2">
        <v>15188.608516680171</v>
      </c>
      <c r="Q1120" s="2">
        <v>15949.563990712153</v>
      </c>
      <c r="R1120" s="2">
        <v>16523.917113515305</v>
      </c>
      <c r="S1120" s="2">
        <v>16294.664456240245</v>
      </c>
      <c r="T1120" s="2">
        <v>16433.200016247731</v>
      </c>
      <c r="U1120" s="2">
        <v>16347.750910697279</v>
      </c>
      <c r="V1120" s="2">
        <v>16931.642760182935</v>
      </c>
      <c r="W1120" s="2">
        <v>17159.080766690491</v>
      </c>
      <c r="X1120" s="2">
        <v>18198.606234467679</v>
      </c>
      <c r="Y1120" s="2">
        <v>19258.651322203819</v>
      </c>
      <c r="Z1120" s="2">
        <v>20578.273527154557</v>
      </c>
      <c r="AA1120" s="2">
        <v>21411.157202251921</v>
      </c>
      <c r="AB1120" s="2">
        <v>22474.146026270464</v>
      </c>
      <c r="AC1120" s="2">
        <v>22540.083194176088</v>
      </c>
      <c r="AD1120" s="2">
        <v>23734.820581735181</v>
      </c>
      <c r="AE1120" s="2">
        <v>24341.590162359906</v>
      </c>
      <c r="AF1120" s="2">
        <v>25924.694351155988</v>
      </c>
      <c r="AG1120" s="2">
        <v>24731.915071301457</v>
      </c>
      <c r="AH1120" s="2">
        <v>25158.203662389893</v>
      </c>
      <c r="AI1120" s="2">
        <v>27449.444062746024</v>
      </c>
      <c r="AJ1120" s="2">
        <v>30229.724597487599</v>
      </c>
      <c r="AK1120" s="2">
        <v>27740.788247898396</v>
      </c>
      <c r="AL1120" s="2">
        <v>26468.69547133454</v>
      </c>
      <c r="AM1120" s="2">
        <v>25280.611267235152</v>
      </c>
      <c r="AN1120" s="2">
        <v>25713.331753563543</v>
      </c>
      <c r="AO1120" s="2">
        <v>25838.667363091954</v>
      </c>
      <c r="AP1120" s="2">
        <v>27154.347446798703</v>
      </c>
      <c r="AQ1120" s="2">
        <v>27099.179523781659</v>
      </c>
      <c r="AR1120" s="2">
        <v>26132.989466068389</v>
      </c>
      <c r="AS1120" s="2">
        <v>26441.834746746747</v>
      </c>
      <c r="AT1120" s="2">
        <v>24722.607186078742</v>
      </c>
      <c r="AU1120" s="2">
        <v>24918.412784297383</v>
      </c>
      <c r="AV1120" s="2">
        <v>24762.558363808283</v>
      </c>
      <c r="AW1120" s="2">
        <v>25813.372838701824</v>
      </c>
      <c r="AX1120" s="2">
        <v>26969.377821222115</v>
      </c>
      <c r="AY1120" s="2">
        <v>27734.602827458646</v>
      </c>
      <c r="AZ1120" s="2">
        <v>28386.820968377837</v>
      </c>
      <c r="BA1120" s="2">
        <v>28893.319731108641</v>
      </c>
      <c r="BB1120" s="2">
        <v>29145.648871548365</v>
      </c>
      <c r="BC1120" s="2">
        <v>27793.514753511809</v>
      </c>
      <c r="BD1120" s="2">
        <v>28155.641825045266</v>
      </c>
      <c r="BE1120" s="2">
        <v>28339.487802122872</v>
      </c>
      <c r="BF1120" s="2">
        <v>28114.31881614713</v>
      </c>
      <c r="BG1120" s="2">
        <v>27958.799079464079</v>
      </c>
      <c r="BH1120" s="2">
        <v>28157.736002236587</v>
      </c>
      <c r="BI1120" s="2">
        <v>28223.285270800352</v>
      </c>
      <c r="BJ1120" s="2">
        <v>28547.782542638313</v>
      </c>
      <c r="BK1120" s="2">
        <v>29797.957469409677</v>
      </c>
      <c r="BL1120" s="2">
        <v>30933.871952022579</v>
      </c>
      <c r="BM1120" s="2">
        <v>30628.604345173273</v>
      </c>
      <c r="BN1120" s="2">
        <v>32416.802073559404</v>
      </c>
      <c r="BO1120" s="2">
        <v>33220.048999259991</v>
      </c>
      <c r="BP1120" s="2">
        <v>33390.955703690095</v>
      </c>
      <c r="BQ1120" s="2">
        <v>33866.319920720351</v>
      </c>
      <c r="BR1120" s="2">
        <v>33090.422715807341</v>
      </c>
      <c r="BS1120" s="2">
        <v>33020.433386048499</v>
      </c>
      <c r="BT1120" s="2">
        <v>32517.938902318754</v>
      </c>
      <c r="BU1120" s="2">
        <v>32877.479957808537</v>
      </c>
      <c r="BV1120" s="2">
        <v>32768.391444239118</v>
      </c>
      <c r="BW1120" s="2">
        <v>32863.974385724505</v>
      </c>
    </row>
    <row r="1121" spans="1:75" hidden="1">
      <c r="A1121" s="1" t="s">
        <v>248</v>
      </c>
      <c r="B1121" s="1" t="s">
        <v>143</v>
      </c>
      <c r="C1121" s="1" t="s">
        <v>142</v>
      </c>
      <c r="D1121" s="3" t="s">
        <v>273</v>
      </c>
      <c r="E1121" s="1" t="s">
        <v>289</v>
      </c>
      <c r="F1121" s="2">
        <v>5.2761333202804552</v>
      </c>
      <c r="G1121" s="2">
        <v>5.3544940607074372</v>
      </c>
      <c r="H1121" s="2">
        <v>5.4940353554199604</v>
      </c>
      <c r="I1121" s="2">
        <v>5.5755122669184134</v>
      </c>
      <c r="J1121" s="2">
        <v>5.7542536455058277</v>
      </c>
      <c r="K1121" s="2">
        <v>5.9771445217018861</v>
      </c>
      <c r="L1121" s="2">
        <v>5.8667442486169588</v>
      </c>
      <c r="M1121" s="2">
        <v>6.147671516085313</v>
      </c>
      <c r="N1121" s="2">
        <v>6.4852417577927133</v>
      </c>
      <c r="O1121" s="2">
        <v>6.7969110591062973</v>
      </c>
      <c r="P1121" s="2">
        <v>7.1174360434302582</v>
      </c>
      <c r="Q1121" s="2">
        <v>7.4701807827415792</v>
      </c>
      <c r="R1121" s="2">
        <v>7.7352083573308814</v>
      </c>
      <c r="S1121" s="2">
        <v>7.6239693605220689</v>
      </c>
      <c r="T1121" s="2">
        <v>7.6848354664937117</v>
      </c>
      <c r="U1121" s="2">
        <v>7.6409464490582559</v>
      </c>
      <c r="V1121" s="2">
        <v>7.9097899889328183</v>
      </c>
      <c r="W1121" s="2">
        <v>8.0119196714246801</v>
      </c>
      <c r="X1121" s="2">
        <v>8.4929273286721809</v>
      </c>
      <c r="Y1121" s="2">
        <v>8.9830095618105616</v>
      </c>
      <c r="Z1121" s="2">
        <v>9.5936007119601658</v>
      </c>
      <c r="AA1121" s="2">
        <v>10.059078167424016</v>
      </c>
      <c r="AB1121" s="2">
        <v>10.640121339429298</v>
      </c>
      <c r="AC1121" s="2">
        <v>10.753856485771033</v>
      </c>
      <c r="AD1121" s="2">
        <v>11.412229551232036</v>
      </c>
      <c r="AE1121" s="2">
        <v>11.795308807356415</v>
      </c>
      <c r="AF1121" s="2">
        <v>12.660470282380095</v>
      </c>
      <c r="AG1121" s="2">
        <v>12.17221917437335</v>
      </c>
      <c r="AH1121" s="2">
        <v>12.478646144655837</v>
      </c>
      <c r="AI1121" s="2">
        <v>13.721361871298539</v>
      </c>
      <c r="AJ1121" s="2">
        <v>15.229080401756979</v>
      </c>
      <c r="AK1121" s="2">
        <v>14.05239495919319</v>
      </c>
      <c r="AL1121" s="2">
        <v>13.482056696009732</v>
      </c>
      <c r="AM1121" s="2">
        <v>12.948016494009069</v>
      </c>
      <c r="AN1121" s="2">
        <v>13.242381273229432</v>
      </c>
      <c r="AO1121" s="2">
        <v>13.380424975000896</v>
      </c>
      <c r="AP1121" s="2">
        <v>14.1394080599625</v>
      </c>
      <c r="AQ1121" s="2">
        <v>14.188616850664864</v>
      </c>
      <c r="AR1121" s="2">
        <v>13.758309472128001</v>
      </c>
      <c r="AS1121" s="2">
        <v>13.997794995630887</v>
      </c>
      <c r="AT1121" s="2">
        <v>13.157321546609227</v>
      </c>
      <c r="AU1121" s="2">
        <v>13.336262369535724</v>
      </c>
      <c r="AV1121" s="2">
        <v>13.327534103233736</v>
      </c>
      <c r="AW1121" s="2">
        <v>13.885624837764846</v>
      </c>
      <c r="AX1121" s="2">
        <v>14.499665495280706</v>
      </c>
      <c r="AY1121" s="2">
        <v>14.949401144097781</v>
      </c>
      <c r="AZ1121" s="2">
        <v>15.340283733198056</v>
      </c>
      <c r="BA1121" s="2">
        <v>15.654127474547455</v>
      </c>
      <c r="BB1121" s="2">
        <v>15.831422526642241</v>
      </c>
      <c r="BC1121" s="2">
        <v>15.32300071515267</v>
      </c>
      <c r="BD1121" s="2">
        <v>15.319237956417199</v>
      </c>
      <c r="BE1121" s="2">
        <v>15.500234470368021</v>
      </c>
      <c r="BF1121" s="2">
        <v>15.458250914255382</v>
      </c>
      <c r="BG1121" s="2">
        <v>15.436765126523879</v>
      </c>
      <c r="BH1121" s="2">
        <v>15.616065992956182</v>
      </c>
      <c r="BI1121" s="2">
        <v>15.827935061922721</v>
      </c>
      <c r="BJ1121" s="2">
        <v>16.049690743664598</v>
      </c>
      <c r="BK1121" s="2">
        <v>16.724534584698997</v>
      </c>
      <c r="BL1121" s="2">
        <v>17.333102248154045</v>
      </c>
      <c r="BM1121" s="2">
        <v>17.213509257233738</v>
      </c>
      <c r="BN1121" s="2">
        <v>18.215993311869966</v>
      </c>
      <c r="BO1121" s="2">
        <v>18.734787654116207</v>
      </c>
      <c r="BP1121" s="2">
        <v>18.899435787411225</v>
      </c>
      <c r="BQ1121" s="2">
        <v>19.29009808154284</v>
      </c>
      <c r="BR1121" s="2">
        <v>19.023227640445082</v>
      </c>
      <c r="BS1121" s="2">
        <v>19.316005255007251</v>
      </c>
      <c r="BT1121" s="2">
        <v>18.464316774067637</v>
      </c>
      <c r="BU1121" s="2">
        <v>18.668471162874013</v>
      </c>
      <c r="BV1121" s="2">
        <v>18.606528587823103</v>
      </c>
      <c r="BW1121" s="2">
        <v>18.660802436946348</v>
      </c>
    </row>
    <row r="1122" spans="1:75" hidden="1">
      <c r="A1122" s="1" t="s">
        <v>248</v>
      </c>
      <c r="B1122" s="1" t="s">
        <v>143</v>
      </c>
      <c r="C1122" s="1" t="s">
        <v>142</v>
      </c>
      <c r="D1122" s="3" t="s">
        <v>272</v>
      </c>
      <c r="E1122" s="1" t="s">
        <v>290</v>
      </c>
      <c r="F1122" s="2">
        <v>3929.2608581211471</v>
      </c>
      <c r="G1122" s="2">
        <v>4000.6650204133248</v>
      </c>
      <c r="H1122" s="2">
        <v>4118.4997054340402</v>
      </c>
      <c r="I1122" s="2">
        <v>4193.556540606115</v>
      </c>
      <c r="J1122" s="2">
        <v>4342.6443795321948</v>
      </c>
      <c r="K1122" s="2">
        <v>4526.3179102948379</v>
      </c>
      <c r="L1122" s="2">
        <v>4457.4329568104313</v>
      </c>
      <c r="M1122" s="2">
        <v>4687.0355551175926</v>
      </c>
      <c r="N1122" s="2">
        <v>4962.2505681098028</v>
      </c>
      <c r="O1122" s="2">
        <v>5220.2998101204321</v>
      </c>
      <c r="P1122" s="2">
        <v>5487.9049724396655</v>
      </c>
      <c r="Q1122" s="2">
        <v>5728.6324129458017</v>
      </c>
      <c r="R1122" s="2">
        <v>5901.8304365313279</v>
      </c>
      <c r="S1122" s="2">
        <v>5789.6466629967563</v>
      </c>
      <c r="T1122" s="2">
        <v>5810.6711552954648</v>
      </c>
      <c r="U1122" s="2">
        <v>5754.7645295598168</v>
      </c>
      <c r="V1122" s="2">
        <v>5938.9048214229597</v>
      </c>
      <c r="W1122" s="2">
        <v>6002.9286555452481</v>
      </c>
      <c r="X1122" s="2">
        <v>6356.1286488902269</v>
      </c>
      <c r="Y1122" s="2">
        <v>6721.8472958842503</v>
      </c>
      <c r="Z1122" s="2">
        <v>7184.5923884102567</v>
      </c>
      <c r="AA1122" s="2">
        <v>7705.8054528612302</v>
      </c>
      <c r="AB1122" s="2">
        <v>8315.5235534098611</v>
      </c>
      <c r="AC1122" s="2">
        <v>9119.9390753814641</v>
      </c>
      <c r="AD1122" s="2">
        <v>9591.9403188358174</v>
      </c>
      <c r="AE1122" s="2">
        <v>9842.1333650988363</v>
      </c>
      <c r="AF1122" s="2">
        <v>10505.512192814485</v>
      </c>
      <c r="AG1122" s="2">
        <v>10730.543679699038</v>
      </c>
      <c r="AH1122" s="2">
        <v>10996.249670417639</v>
      </c>
      <c r="AI1122" s="2">
        <v>11493.48870190814</v>
      </c>
      <c r="AJ1122" s="2">
        <v>12210.542744701534</v>
      </c>
      <c r="AK1122" s="2">
        <v>11398.55623034183</v>
      </c>
      <c r="AL1122" s="2">
        <v>11194.672874801943</v>
      </c>
      <c r="AM1122" s="2">
        <v>10572.554304676854</v>
      </c>
      <c r="AN1122" s="2">
        <v>10913.562074709378</v>
      </c>
      <c r="AO1122" s="2">
        <v>11549.906555877385</v>
      </c>
      <c r="AP1122" s="2">
        <v>12226.119500135788</v>
      </c>
      <c r="AQ1122" s="2">
        <v>12385.640572764642</v>
      </c>
      <c r="AR1122" s="2">
        <v>12115.394950354075</v>
      </c>
      <c r="AS1122" s="2">
        <v>12277.873921588247</v>
      </c>
      <c r="AT1122" s="2">
        <v>11564.230903765545</v>
      </c>
      <c r="AU1122" s="2">
        <v>11488.556219786562</v>
      </c>
      <c r="AV1122" s="2">
        <v>11238.650933593561</v>
      </c>
      <c r="AW1122" s="2">
        <v>11602.452351553835</v>
      </c>
      <c r="AX1122" s="2">
        <v>12088.57364198633</v>
      </c>
      <c r="AY1122" s="2">
        <v>12408.481795222357</v>
      </c>
      <c r="AZ1122" s="2">
        <v>12245.167838076346</v>
      </c>
      <c r="BA1122" s="2">
        <v>12473.878600470689</v>
      </c>
      <c r="BB1122" s="2">
        <v>12333.44426794291</v>
      </c>
      <c r="BC1122" s="2">
        <v>12211.39580979178</v>
      </c>
      <c r="BD1122" s="2">
        <v>12563.88494853981</v>
      </c>
      <c r="BE1122" s="2">
        <v>12559.227777316579</v>
      </c>
      <c r="BF1122" s="2">
        <v>12768.252366099281</v>
      </c>
      <c r="BG1122" s="2">
        <v>12746.647566795536</v>
      </c>
      <c r="BH1122" s="2">
        <v>13313.687514320083</v>
      </c>
      <c r="BI1122" s="2">
        <v>13576.734482908882</v>
      </c>
      <c r="BJ1122" s="2">
        <v>13955.321837842233</v>
      </c>
      <c r="BK1122" s="2">
        <v>14643.073789376316</v>
      </c>
      <c r="BL1122" s="2">
        <v>15231.918943240405</v>
      </c>
      <c r="BM1122" s="2">
        <v>15065.685707384819</v>
      </c>
      <c r="BN1122" s="2">
        <v>16052.21644863288</v>
      </c>
      <c r="BO1122" s="2">
        <v>16543.269546468407</v>
      </c>
      <c r="BP1122" s="2">
        <v>16716.214558710828</v>
      </c>
      <c r="BQ1122" s="2">
        <v>17074.421656240338</v>
      </c>
      <c r="BR1122" s="2">
        <v>17021.337501840859</v>
      </c>
      <c r="BS1122" s="2">
        <v>16288.408217053142</v>
      </c>
      <c r="BT1122" s="2">
        <v>15629.113706881493</v>
      </c>
      <c r="BU1122" s="2">
        <v>15677.792692211151</v>
      </c>
      <c r="BV1122" s="2">
        <v>15738.924024957636</v>
      </c>
      <c r="BW1122" s="2">
        <v>15948.114319050435</v>
      </c>
    </row>
    <row r="1123" spans="1:75" hidden="1">
      <c r="A1123" s="1" t="s">
        <v>248</v>
      </c>
      <c r="B1123" s="1" t="s">
        <v>143</v>
      </c>
      <c r="C1123" s="1" t="s">
        <v>142</v>
      </c>
      <c r="D1123" s="3" t="s">
        <v>275</v>
      </c>
      <c r="E1123" s="1" t="s">
        <v>251</v>
      </c>
      <c r="F1123" s="4" t="s">
        <v>291</v>
      </c>
      <c r="G1123" s="4">
        <v>4.7749098968010495</v>
      </c>
      <c r="H1123" s="4">
        <v>5.9535509785488383</v>
      </c>
      <c r="I1123" s="4">
        <v>4.8154384408304107</v>
      </c>
      <c r="J1123" s="4">
        <v>6.6171590176707706</v>
      </c>
      <c r="K1123" s="4">
        <v>7.3297484571799743</v>
      </c>
      <c r="L1123" s="4">
        <v>1.4408204438466798</v>
      </c>
      <c r="M1123" s="4">
        <v>8.3224223942191422</v>
      </c>
      <c r="N1123" s="4">
        <v>9.0730356418828428</v>
      </c>
      <c r="O1123" s="4">
        <v>8.3891511253568307</v>
      </c>
      <c r="P1123" s="4">
        <v>8.3209307743079322</v>
      </c>
      <c r="Q1123" s="4">
        <v>7.4995370287400664</v>
      </c>
      <c r="R1123" s="4">
        <v>6.1022167145500683</v>
      </c>
      <c r="S1123" s="4">
        <v>1.0370184149330663</v>
      </c>
      <c r="T1123" s="4">
        <v>3.375114041635574</v>
      </c>
      <c r="U1123" s="4">
        <v>2.0163170747606873</v>
      </c>
      <c r="V1123" s="4">
        <v>6.2606909026562629</v>
      </c>
      <c r="W1123" s="4">
        <v>4.022555173673914</v>
      </c>
      <c r="X1123" s="4">
        <v>8.9133170577693654</v>
      </c>
      <c r="Y1123" s="4">
        <v>8.7256707264791409</v>
      </c>
      <c r="Z1123" s="4">
        <v>9.8343172156880385</v>
      </c>
      <c r="AA1123" s="4">
        <v>10.147360503282265</v>
      </c>
      <c r="AB1123" s="4">
        <v>10.777597397558347</v>
      </c>
      <c r="AC1123" s="4">
        <v>12.542871553463343</v>
      </c>
      <c r="AD1123" s="4">
        <v>7.8873526987897291</v>
      </c>
      <c r="AE1123" s="4">
        <v>5.2145979202532944</v>
      </c>
      <c r="AF1123" s="4">
        <v>9.4106835001030795</v>
      </c>
      <c r="AG1123" s="4">
        <v>4.6772101526994625</v>
      </c>
      <c r="AH1123" s="4">
        <v>5.0153786047794302</v>
      </c>
      <c r="AI1123" s="4">
        <v>7.10268409131527</v>
      </c>
      <c r="AJ1123" s="4">
        <v>8.8208701337842079</v>
      </c>
      <c r="AK1123" s="4">
        <v>-4.3946655651055488</v>
      </c>
      <c r="AL1123" s="4">
        <v>0.57789845288187536</v>
      </c>
      <c r="AM1123" s="4">
        <v>-3.4111804314786109</v>
      </c>
      <c r="AN1123" s="4">
        <v>5.3679821421050322</v>
      </c>
      <c r="AO1123" s="4">
        <v>7.9387565194311893</v>
      </c>
      <c r="AP1123" s="4">
        <v>8.0229302759632137</v>
      </c>
      <c r="AQ1123" s="4">
        <v>3.3504193337831056</v>
      </c>
      <c r="AR1123" s="4">
        <v>-0.23550952984336959</v>
      </c>
      <c r="AS1123" s="4">
        <v>3.2765889534651649</v>
      </c>
      <c r="AT1123" s="4">
        <v>-4.2215088075802214</v>
      </c>
      <c r="AU1123" s="4">
        <v>1.0310000000000041</v>
      </c>
      <c r="AV1123" s="4">
        <v>-0.55500000000001659</v>
      </c>
      <c r="AW1123" s="4">
        <v>4.9099999999999921</v>
      </c>
      <c r="AX1123" s="4">
        <v>5.8389999999999942</v>
      </c>
      <c r="AY1123" s="4">
        <v>4.2319999999999913</v>
      </c>
      <c r="AZ1123" s="4">
        <v>0.18199999999999328</v>
      </c>
      <c r="BA1123" s="4">
        <v>3.3989999999999965</v>
      </c>
      <c r="BB1123" s="4">
        <v>0.34499999999999531</v>
      </c>
      <c r="BC1123" s="4">
        <v>0.46800000000000175</v>
      </c>
      <c r="BD1123" s="4">
        <v>4.3840000000000101</v>
      </c>
      <c r="BE1123" s="4">
        <v>1.3819999999999943</v>
      </c>
      <c r="BF1123" s="4">
        <v>3.0529999999999946</v>
      </c>
      <c r="BG1123" s="4">
        <v>1.1390000000000011</v>
      </c>
      <c r="BH1123" s="4">
        <v>5.7569999999999899</v>
      </c>
      <c r="BI1123" s="4">
        <v>3.1919999999999948</v>
      </c>
      <c r="BJ1123" s="4">
        <v>3.9549999999999974</v>
      </c>
      <c r="BK1123" s="4">
        <v>6.0640000000000027</v>
      </c>
      <c r="BL1123" s="4">
        <v>5.0950000000000051</v>
      </c>
      <c r="BM1123" s="4">
        <v>-0.11899999999999133</v>
      </c>
      <c r="BN1123" s="4">
        <v>7.5450000000000017</v>
      </c>
      <c r="BO1123" s="4">
        <v>3.9860000000000007</v>
      </c>
      <c r="BP1123" s="4">
        <v>1.9279999999999964</v>
      </c>
      <c r="BQ1123" s="4">
        <v>3.0080000000000107</v>
      </c>
      <c r="BR1123" s="4">
        <v>0.50600000000000644</v>
      </c>
      <c r="BS1123" s="4">
        <v>-3.5489999999999911</v>
      </c>
      <c r="BT1123" s="4">
        <v>-3.3130000000000104</v>
      </c>
      <c r="BU1123" s="4">
        <v>1.0569999999999968</v>
      </c>
      <c r="BV1123" s="4">
        <v>1.1130000000000084</v>
      </c>
      <c r="BW1123" s="4">
        <v>2.0349234113245851</v>
      </c>
    </row>
    <row r="1124" spans="1:75" hidden="1">
      <c r="A1124" s="1" t="s">
        <v>248</v>
      </c>
      <c r="B1124" s="1" t="s">
        <v>143</v>
      </c>
      <c r="C1124" s="1" t="s">
        <v>142</v>
      </c>
      <c r="D1124" s="3" t="s">
        <v>276</v>
      </c>
      <c r="E1124" s="1" t="s">
        <v>252</v>
      </c>
      <c r="F1124" s="4" t="s">
        <v>291</v>
      </c>
      <c r="G1124" s="4">
        <v>2.7876052874264978</v>
      </c>
      <c r="H1124" s="4">
        <v>2.8084093980180969</v>
      </c>
      <c r="I1124" s="4">
        <v>2.8295799621587348</v>
      </c>
      <c r="J1124" s="4">
        <v>2.851116913194951</v>
      </c>
      <c r="K1124" s="4">
        <v>2.8730197890682208</v>
      </c>
      <c r="L1124" s="4">
        <v>2.8952877178456626</v>
      </c>
      <c r="M1124" s="4">
        <v>2.9179194037756817</v>
      </c>
      <c r="N1124" s="4">
        <v>2.9409131139506606</v>
      </c>
      <c r="O1124" s="4">
        <v>2.9642666656642502</v>
      </c>
      <c r="P1124" s="4">
        <v>2.9879774145499471</v>
      </c>
      <c r="Q1124" s="4">
        <v>2.3707221466806372</v>
      </c>
      <c r="R1124" s="4">
        <v>2.4142207576776986</v>
      </c>
      <c r="S1124" s="4">
        <v>2.458526971735675</v>
      </c>
      <c r="T1124" s="4">
        <v>2.5036386564131874</v>
      </c>
      <c r="U1124" s="4">
        <v>2.5495526918929201</v>
      </c>
      <c r="V1124" s="4">
        <v>2.5962649389404291</v>
      </c>
      <c r="W1124" s="4">
        <v>2.6437702083132342</v>
      </c>
      <c r="X1124" s="4">
        <v>2.6920622318250098</v>
      </c>
      <c r="Y1124" s="4">
        <v>2.7411336352685556</v>
      </c>
      <c r="Z1124" s="4">
        <v>2.7909759134079337</v>
      </c>
      <c r="AA1124" s="4">
        <v>5.862681373066958</v>
      </c>
      <c r="AB1124" s="4">
        <v>5.538005741991836</v>
      </c>
      <c r="AC1124" s="4">
        <v>12.213646583250327</v>
      </c>
      <c r="AD1124" s="4">
        <v>2.4566373719079326</v>
      </c>
      <c r="AE1124" s="4">
        <v>2.5918844068859359</v>
      </c>
      <c r="AF1124" s="4">
        <v>2.7294663948247644</v>
      </c>
      <c r="AG1124" s="4">
        <v>9.7256185344668733</v>
      </c>
      <c r="AH1124" s="4">
        <v>3.235964685216719</v>
      </c>
      <c r="AI1124" s="4">
        <v>-1.8373147012158975</v>
      </c>
      <c r="AJ1124" s="4">
        <v>-1.1875752303441178</v>
      </c>
      <c r="AK1124" s="4">
        <v>4.183158178156976</v>
      </c>
      <c r="AL1124" s="4">
        <v>5.4116998860672449</v>
      </c>
      <c r="AM1124" s="4">
        <v>1.1280947311712364</v>
      </c>
      <c r="AN1124" s="4">
        <v>3.5947819627990762</v>
      </c>
      <c r="AO1124" s="4">
        <v>7.4151780527094147</v>
      </c>
      <c r="AP1124" s="4">
        <v>2.7890126417361882</v>
      </c>
      <c r="AQ1124" s="4">
        <v>3.5608178800778933</v>
      </c>
      <c r="AR1124" s="4">
        <v>3.4529876828560013</v>
      </c>
      <c r="AS1124" s="4">
        <v>2.0703002292396411</v>
      </c>
      <c r="AT1124" s="4">
        <v>2.4389951003542354</v>
      </c>
      <c r="AU1124" s="4">
        <v>0.23711173894294113</v>
      </c>
      <c r="AV1124" s="4">
        <v>7.0902324704502639E-2</v>
      </c>
      <c r="AW1124" s="4">
        <v>0.63930870948416541</v>
      </c>
      <c r="AX1124" s="4">
        <v>1.302358029391093</v>
      </c>
      <c r="AY1124" s="4">
        <v>1.3561364678538412</v>
      </c>
      <c r="AZ1124" s="4">
        <v>-2.1197906043918802</v>
      </c>
      <c r="BA1124" s="4">
        <v>1.5864195815853188</v>
      </c>
      <c r="BB1124" s="4">
        <v>-0.52373919702439764</v>
      </c>
      <c r="BC1124" s="4">
        <v>5.3556945494535491</v>
      </c>
      <c r="BD1124" s="4">
        <v>3.0414530081809943</v>
      </c>
      <c r="BE1124" s="4">
        <v>0.72430734944031183</v>
      </c>
      <c r="BF1124" s="4">
        <v>3.8783566328070007</v>
      </c>
      <c r="BG1124" s="4">
        <v>1.7015817691125479</v>
      </c>
      <c r="BH1124" s="4">
        <v>5.009817338013911</v>
      </c>
      <c r="BI1124" s="4">
        <v>2.9523340625752681</v>
      </c>
      <c r="BJ1124" s="4">
        <v>2.7733630779892549</v>
      </c>
      <c r="BK1124" s="4">
        <v>1.6140791096435958</v>
      </c>
      <c r="BL1124" s="4">
        <v>1.2358344634207041</v>
      </c>
      <c r="BM1124" s="4">
        <v>0.87648884095727908</v>
      </c>
      <c r="BN1124" s="4">
        <v>1.6125294169086368</v>
      </c>
      <c r="BO1124" s="4">
        <v>1.4716619020109567</v>
      </c>
      <c r="BP1124" s="4">
        <v>1.4062964966999658</v>
      </c>
      <c r="BQ1124" s="4">
        <v>1.5621293715266438</v>
      </c>
      <c r="BR1124" s="4">
        <v>2.8626433450164246</v>
      </c>
      <c r="BS1124" s="4">
        <v>-3.3445647412119417</v>
      </c>
      <c r="BT1124" s="4">
        <v>-1.8189113280727476</v>
      </c>
      <c r="BU1124" s="4">
        <v>-4.8137634978662192E-2</v>
      </c>
      <c r="BV1124" s="4">
        <v>1.4496130098669679</v>
      </c>
      <c r="BW1124" s="4">
        <v>1.7381608226181511</v>
      </c>
    </row>
    <row r="1125" spans="1:75" hidden="1">
      <c r="A1125" s="1" t="s">
        <v>248</v>
      </c>
      <c r="B1125" s="1" t="s">
        <v>143</v>
      </c>
      <c r="C1125" s="1" t="s">
        <v>142</v>
      </c>
      <c r="D1125" s="3" t="s">
        <v>277</v>
      </c>
      <c r="E1125" s="1" t="s">
        <v>253</v>
      </c>
      <c r="F1125" s="4" t="s">
        <v>291</v>
      </c>
      <c r="G1125" s="4">
        <v>3.2415737076861406</v>
      </c>
      <c r="H1125" s="4">
        <v>3.2624697010411596</v>
      </c>
      <c r="I1125" s="4">
        <v>3.2837337664121558</v>
      </c>
      <c r="J1125" s="4">
        <v>3.3053658368512595</v>
      </c>
      <c r="K1125" s="4">
        <v>3.3273654482592452</v>
      </c>
      <c r="L1125" s="4">
        <v>3.3497317248522673</v>
      </c>
      <c r="M1125" s="4">
        <v>3.3724633651559754</v>
      </c>
      <c r="N1125" s="4">
        <v>3.3955586286092299</v>
      </c>
      <c r="O1125" s="4">
        <v>3.4190153228656373</v>
      </c>
      <c r="P1125" s="4">
        <v>3.4428307918796142</v>
      </c>
      <c r="Q1125" s="4">
        <v>2.4233685573026298</v>
      </c>
      <c r="R1125" s="4">
        <v>2.4668895384235556</v>
      </c>
      <c r="S1125" s="4">
        <v>2.5112185379331686</v>
      </c>
      <c r="T1125" s="4">
        <v>2.5563534222934337</v>
      </c>
      <c r="U1125" s="4">
        <v>2.602291070082563</v>
      </c>
      <c r="V1125" s="4">
        <v>2.6490273399374598</v>
      </c>
      <c r="W1125" s="4">
        <v>2.6965570399469119</v>
      </c>
      <c r="X1125" s="4">
        <v>2.7448738987011057</v>
      </c>
      <c r="Y1125" s="4">
        <v>2.7939705382004298</v>
      </c>
      <c r="Z1125" s="4">
        <v>2.8438384488350454</v>
      </c>
      <c r="AA1125" s="4">
        <v>5.0503613310154849</v>
      </c>
      <c r="AB1125" s="4">
        <v>4.7281770455105621</v>
      </c>
      <c r="AC1125" s="4">
        <v>11.352593444136838</v>
      </c>
      <c r="AD1125" s="4">
        <v>1.6633167379019431</v>
      </c>
      <c r="AE1125" s="4">
        <v>1.7975165565522477</v>
      </c>
      <c r="AF1125" s="4">
        <v>1.9340332486478928</v>
      </c>
      <c r="AG1125" s="4">
        <v>8.87601425801099</v>
      </c>
      <c r="AH1125" s="4">
        <v>2.4366097282605415</v>
      </c>
      <c r="AI1125" s="4">
        <v>-2.5973873108047218</v>
      </c>
      <c r="AJ1125" s="4">
        <v>-1.9526787656219957</v>
      </c>
      <c r="AK1125" s="4">
        <v>3.6109025667085959</v>
      </c>
      <c r="AL1125" s="4">
        <v>4.8326961600622997</v>
      </c>
      <c r="AM1125" s="4">
        <v>0.57261992413923934</v>
      </c>
      <c r="AN1125" s="4">
        <v>3.0257581749656426</v>
      </c>
      <c r="AO1125" s="4">
        <v>6.8251696533645267</v>
      </c>
      <c r="AP1125" s="4">
        <v>2.2244147709470807</v>
      </c>
      <c r="AQ1125" s="4">
        <v>2.9919806496234713</v>
      </c>
      <c r="AR1125" s="4">
        <v>2.8847427404116832</v>
      </c>
      <c r="AS1125" s="4">
        <v>1.5096500906776722</v>
      </c>
      <c r="AT1125" s="4">
        <v>1.8967029081871978</v>
      </c>
      <c r="AU1125" s="4">
        <v>-0.32459497707424401</v>
      </c>
      <c r="AV1125" s="4">
        <v>-0.48987299033130816</v>
      </c>
      <c r="AW1125" s="4">
        <v>0.69345953864303755</v>
      </c>
      <c r="AX1125" s="4">
        <v>1.3568656244191457</v>
      </c>
      <c r="AY1125" s="4">
        <v>1.0962993993101078</v>
      </c>
      <c r="AZ1125" s="4">
        <v>-2.3707167699316023</v>
      </c>
      <c r="BA1125" s="4">
        <v>1.3259921581672662</v>
      </c>
      <c r="BB1125" s="4">
        <v>-0.77875700746486975</v>
      </c>
      <c r="BC1125" s="4">
        <v>3.8015587138765516</v>
      </c>
      <c r="BD1125" s="4">
        <v>4.4096391217997466</v>
      </c>
      <c r="BE1125" s="4">
        <v>0.19816058050980967</v>
      </c>
      <c r="BF1125" s="4">
        <v>3.3328849256668125</v>
      </c>
      <c r="BG1125" s="4">
        <v>1.2797711439259452</v>
      </c>
      <c r="BH1125" s="4">
        <v>4.5427171108373354</v>
      </c>
      <c r="BI1125" s="4">
        <v>1.8106958134930018</v>
      </c>
      <c r="BJ1125" s="4">
        <v>2.5186725178286462</v>
      </c>
      <c r="BK1125" s="4">
        <v>1.7842613446142241</v>
      </c>
      <c r="BL1125" s="4">
        <v>1.4050997343034943</v>
      </c>
      <c r="BM1125" s="4">
        <v>0.57493563785326884</v>
      </c>
      <c r="BN1125" s="4">
        <v>1.6264565634694028</v>
      </c>
      <c r="BO1125" s="4">
        <v>1.106471847944035</v>
      </c>
      <c r="BP1125" s="4">
        <v>1.0400234953430232</v>
      </c>
      <c r="BQ1125" s="4">
        <v>0.92188610758734413</v>
      </c>
      <c r="BR1125" s="4">
        <v>1.9159647578177452</v>
      </c>
      <c r="BS1125" s="4">
        <v>-5.0109323886762365</v>
      </c>
      <c r="BT1125" s="4">
        <v>1.1468023942191818</v>
      </c>
      <c r="BU1125" s="4">
        <v>-4.8137634978662192E-2</v>
      </c>
      <c r="BV1125" s="4">
        <v>1.4496130098669679</v>
      </c>
      <c r="BW1125" s="4">
        <v>1.7381608226181511</v>
      </c>
    </row>
    <row r="1126" spans="1:75" hidden="1">
      <c r="A1126" s="1" t="s">
        <v>248</v>
      </c>
      <c r="B1126" s="1" t="s">
        <v>143</v>
      </c>
      <c r="C1126" s="1" t="s">
        <v>142</v>
      </c>
      <c r="D1126" s="3" t="s">
        <v>278</v>
      </c>
      <c r="E1126" s="1" t="s">
        <v>254</v>
      </c>
      <c r="F1126" s="4" t="s">
        <v>291</v>
      </c>
      <c r="G1126" s="4">
        <v>2.9048796312712177</v>
      </c>
      <c r="H1126" s="4">
        <v>2.9221064722130485</v>
      </c>
      <c r="I1126" s="4">
        <v>2.9394377215447687</v>
      </c>
      <c r="J1126" s="4">
        <v>2.9568726941346268</v>
      </c>
      <c r="K1126" s="4">
        <v>2.9744127857374014</v>
      </c>
      <c r="L1126" s="4">
        <v>3.0084819802962182</v>
      </c>
      <c r="M1126" s="4">
        <v>3.0160599089841478</v>
      </c>
      <c r="N1126" s="4">
        <v>3.0236561296517417</v>
      </c>
      <c r="O1126" s="4">
        <v>3.0312714426899756</v>
      </c>
      <c r="P1126" s="4">
        <v>3.0389077786468599</v>
      </c>
      <c r="Q1126" s="4">
        <v>2.9822130779062039</v>
      </c>
      <c r="R1126" s="4">
        <v>2.9884887905394786</v>
      </c>
      <c r="S1126" s="4">
        <v>2.9947741558684182</v>
      </c>
      <c r="T1126" s="4">
        <v>3.0010764767897546</v>
      </c>
      <c r="U1126" s="4">
        <v>3.0073894337307117</v>
      </c>
      <c r="V1126" s="4">
        <v>2.9659968092583977</v>
      </c>
      <c r="W1126" s="4">
        <v>2.9131095681087515</v>
      </c>
      <c r="X1126" s="4">
        <v>2.8611766772092206</v>
      </c>
      <c r="Y1126" s="4">
        <v>2.8101829979863657</v>
      </c>
      <c r="Z1126" s="4">
        <v>2.7601105613909382</v>
      </c>
      <c r="AA1126" s="4">
        <v>2.6971019079546465</v>
      </c>
      <c r="AB1126" s="4">
        <v>2.6550653844196859</v>
      </c>
      <c r="AC1126" s="4">
        <v>2.6161349802724221</v>
      </c>
      <c r="AD1126" s="4">
        <v>2.5784201018229647</v>
      </c>
      <c r="AE1126" s="4">
        <v>2.5399785274340392</v>
      </c>
      <c r="AF1126" s="4">
        <v>2.5018598627834621</v>
      </c>
      <c r="AG1126" s="4">
        <v>2.4820121322903566</v>
      </c>
      <c r="AH1126" s="4">
        <v>2.4778575363066491</v>
      </c>
      <c r="AI1126" s="4">
        <v>2.4691358024691468</v>
      </c>
      <c r="AJ1126" s="4">
        <v>2.4304543675739643</v>
      </c>
      <c r="AK1126" s="4">
        <v>2.4158673386441176</v>
      </c>
      <c r="AL1126" s="4">
        <v>2.4096768048764927</v>
      </c>
      <c r="AM1126" s="4">
        <v>2.2723749883746258</v>
      </c>
      <c r="AN1126" s="4">
        <v>2.0756289784783277</v>
      </c>
      <c r="AO1126" s="4">
        <v>1.991848491822501</v>
      </c>
      <c r="AP1126" s="4">
        <v>2.0483032711708926</v>
      </c>
      <c r="AQ1126" s="4">
        <v>2.0193158150018542</v>
      </c>
      <c r="AR1126" s="4">
        <v>1.9898340872702258</v>
      </c>
      <c r="AS1126" s="4">
        <v>1.9098805125006058</v>
      </c>
      <c r="AT1126" s="4">
        <v>1.6891005589974473</v>
      </c>
      <c r="AU1126" s="4">
        <v>1.6964873641922784</v>
      </c>
      <c r="AV1126" s="4">
        <v>1.6562824156837186</v>
      </c>
      <c r="AW1126" s="4">
        <v>1.620487955324279</v>
      </c>
      <c r="AX1126" s="4">
        <v>1.5828658371252802</v>
      </c>
      <c r="AY1126" s="4">
        <v>1.5447521014749555</v>
      </c>
      <c r="AZ1126" s="4">
        <v>1.5181285913882459</v>
      </c>
      <c r="BA1126" s="4">
        <v>1.5031611131344214</v>
      </c>
      <c r="BB1126" s="4">
        <v>1.4875748388978094</v>
      </c>
      <c r="BC1126" s="4">
        <v>1.4721411059410272</v>
      </c>
      <c r="BD1126" s="4">
        <v>1.4554292267257241</v>
      </c>
      <c r="BE1126" s="4">
        <v>1.419594137261071</v>
      </c>
      <c r="BF1126" s="4">
        <v>1.3659554201939095</v>
      </c>
      <c r="BG1126" s="4">
        <v>1.310424508705621</v>
      </c>
      <c r="BH1126" s="4">
        <v>1.252729964680932</v>
      </c>
      <c r="BI1126" s="4">
        <v>1.1926721928026129</v>
      </c>
      <c r="BJ1126" s="4">
        <v>1.1348537547607007</v>
      </c>
      <c r="BK1126" s="4">
        <v>1.0824145735553348</v>
      </c>
      <c r="BL1126" s="4">
        <v>1.0321710369552983</v>
      </c>
      <c r="BM1126" s="4">
        <v>0.98307674267048561</v>
      </c>
      <c r="BN1126" s="4">
        <v>0.93554211566164724</v>
      </c>
      <c r="BO1126" s="4">
        <v>0.8993884152648457</v>
      </c>
      <c r="BP1126" s="4">
        <v>0.87345866554104923</v>
      </c>
      <c r="BQ1126" s="4">
        <v>0.84697824212194295</v>
      </c>
      <c r="BR1126" s="4">
        <v>0.81944634471278199</v>
      </c>
      <c r="BS1126" s="4">
        <v>0.79100434573156075</v>
      </c>
      <c r="BT1126" s="4">
        <v>0.76561952382487863</v>
      </c>
      <c r="BU1126" s="4">
        <v>0.74322163100146721</v>
      </c>
      <c r="BV1126" s="4">
        <v>0.72026842329286911</v>
      </c>
      <c r="BW1126" s="4">
        <v>0.6965384957703824</v>
      </c>
    </row>
    <row r="1127" spans="1:75" hidden="1">
      <c r="A1127" s="1" t="s">
        <v>248</v>
      </c>
      <c r="B1127" s="1" t="s">
        <v>143</v>
      </c>
      <c r="C1127" s="1" t="s">
        <v>142</v>
      </c>
      <c r="D1127" s="3" t="s">
        <v>279</v>
      </c>
      <c r="E1127" s="1" t="s">
        <v>255</v>
      </c>
      <c r="F1127" s="4" t="s">
        <v>291</v>
      </c>
      <c r="G1127" s="4">
        <v>1.9334088033449381</v>
      </c>
      <c r="H1127" s="4">
        <v>3.0592259903122088</v>
      </c>
      <c r="I1127" s="4">
        <v>1.9312132553711336</v>
      </c>
      <c r="J1127" s="4">
        <v>3.6616443433028723</v>
      </c>
      <c r="K1127" s="4">
        <v>4.3322619256729089</v>
      </c>
      <c r="L1127" s="4">
        <v>-1.4135411895512151</v>
      </c>
      <c r="M1127" s="4">
        <v>5.2512750177547751</v>
      </c>
      <c r="N1127" s="4">
        <v>5.9569342668878589</v>
      </c>
      <c r="O1127" s="4">
        <v>5.2687059650584844</v>
      </c>
      <c r="P1127" s="4">
        <v>5.1782290454075453</v>
      </c>
      <c r="Q1127" s="4">
        <v>5.0100407367554389</v>
      </c>
      <c r="R1127" s="4">
        <v>3.6010584561284142</v>
      </c>
      <c r="S1127" s="4">
        <v>-1.3873989787055452</v>
      </c>
      <c r="T1127" s="4">
        <v>0.85018970706349783</v>
      </c>
      <c r="U1127" s="4">
        <v>-0.51997849150480224</v>
      </c>
      <c r="V1127" s="4">
        <v>3.5716952911460265</v>
      </c>
      <c r="W1127" s="4">
        <v>1.3432719419429695</v>
      </c>
      <c r="X1127" s="4">
        <v>6.0581652473781444</v>
      </c>
      <c r="Y1127" s="4">
        <v>5.8248696305568393</v>
      </c>
      <c r="Z1127" s="4">
        <v>6.8521008188632049</v>
      </c>
      <c r="AA1127" s="4">
        <v>4.0473933539580509</v>
      </c>
      <c r="AB1127" s="4">
        <v>4.9646491031635653</v>
      </c>
      <c r="AC1127" s="4">
        <v>0.29339120529228158</v>
      </c>
      <c r="AD1127" s="4">
        <v>5.3005012327008272</v>
      </c>
      <c r="AE1127" s="4">
        <v>2.5564532014691332</v>
      </c>
      <c r="AF1127" s="4">
        <v>6.5037007781195921</v>
      </c>
      <c r="AG1127" s="4">
        <v>-4.6009386405797432</v>
      </c>
      <c r="AH1127" s="4">
        <v>1.723637615038931</v>
      </c>
      <c r="AI1127" s="4">
        <v>9.1073290887671909</v>
      </c>
      <c r="AJ1127" s="4">
        <v>10.128731672620383</v>
      </c>
      <c r="AK1127" s="4">
        <v>-8.2334072927546806</v>
      </c>
      <c r="AL1127" s="4">
        <v>-4.5856403401234536</v>
      </c>
      <c r="AM1127" s="4">
        <v>-4.4886390618913534</v>
      </c>
      <c r="AN1127" s="4">
        <v>1.7116693965751217</v>
      </c>
      <c r="AO1127" s="4">
        <v>0.48743434234670424</v>
      </c>
      <c r="AP1127" s="4">
        <v>5.0919037937152689</v>
      </c>
      <c r="AQ1127" s="4">
        <v>-0.20316423778965476</v>
      </c>
      <c r="AR1127" s="4">
        <v>-3.5653849108802649</v>
      </c>
      <c r="AS1127" s="4">
        <v>1.1818214715899833</v>
      </c>
      <c r="AT1127" s="4">
        <v>-6.5019223406179494</v>
      </c>
      <c r="AU1127" s="4">
        <v>0.79201031163453894</v>
      </c>
      <c r="AV1127" s="4">
        <v>-0.62545885983282812</v>
      </c>
      <c r="AW1127" s="4">
        <v>4.2435618301433831</v>
      </c>
      <c r="AX1127" s="4">
        <v>4.4783182335130567</v>
      </c>
      <c r="AY1127" s="4">
        <v>2.8373847231817573</v>
      </c>
      <c r="AZ1127" s="4">
        <v>2.3516404578668215</v>
      </c>
      <c r="BA1127" s="4">
        <v>1.7842743408817308</v>
      </c>
      <c r="BB1127" s="4">
        <v>0.8733130799367661</v>
      </c>
      <c r="BC1127" s="4">
        <v>-4.6392314818438969</v>
      </c>
      <c r="BD1127" s="4">
        <v>1.3029193131743</v>
      </c>
      <c r="BE1127" s="4">
        <v>0.65296319018404159</v>
      </c>
      <c r="BF1127" s="4">
        <v>-0.79454148059399099</v>
      </c>
      <c r="BG1127" s="4">
        <v>-0.55316914380912907</v>
      </c>
      <c r="BH1127" s="4">
        <v>0.71153600770581527</v>
      </c>
      <c r="BI1127" s="4">
        <v>0.23279310722479352</v>
      </c>
      <c r="BJ1127" s="4">
        <v>1.149750175163633</v>
      </c>
      <c r="BK1127" s="4">
        <v>4.3792365480721074</v>
      </c>
      <c r="BL1127" s="4">
        <v>3.8120548489909645</v>
      </c>
      <c r="BM1127" s="4">
        <v>-0.98683930457449387</v>
      </c>
      <c r="BN1127" s="4">
        <v>5.8383258611257371</v>
      </c>
      <c r="BO1127" s="4">
        <v>2.4778721968869322</v>
      </c>
      <c r="BP1127" s="4">
        <v>0.51446855010330861</v>
      </c>
      <c r="BQ1127" s="4">
        <v>1.4236316601675458</v>
      </c>
      <c r="BR1127" s="4">
        <v>-2.2910585110202608</v>
      </c>
      <c r="BS1127" s="4">
        <v>-0.21150932509971243</v>
      </c>
      <c r="BT1127" s="4">
        <v>-1.5217682876992433</v>
      </c>
      <c r="BU1127" s="4">
        <v>1.1056698783087571</v>
      </c>
      <c r="BV1127" s="4">
        <v>-0.33180314826259938</v>
      </c>
      <c r="BW1127" s="4">
        <v>0.29169250388145773</v>
      </c>
    </row>
    <row r="1128" spans="1:75" hidden="1">
      <c r="A1128" s="1" t="s">
        <v>248</v>
      </c>
      <c r="B1128" s="1" t="s">
        <v>143</v>
      </c>
      <c r="C1128" s="1" t="s">
        <v>142</v>
      </c>
      <c r="D1128" s="3" t="s">
        <v>280</v>
      </c>
      <c r="E1128" s="1" t="s">
        <v>256</v>
      </c>
      <c r="F1128" s="4" t="s">
        <v>291</v>
      </c>
      <c r="G1128" s="4">
        <v>1.485192577029415</v>
      </c>
      <c r="H1128" s="4">
        <v>2.6060593798489684</v>
      </c>
      <c r="I1128" s="4">
        <v>1.4830066832037581</v>
      </c>
      <c r="J1128" s="4">
        <v>3.2058288105283772</v>
      </c>
      <c r="K1128" s="4">
        <v>3.8734975885211353</v>
      </c>
      <c r="L1128" s="4">
        <v>-1.8470403833148574</v>
      </c>
      <c r="M1128" s="4">
        <v>4.7884696445491315</v>
      </c>
      <c r="N1128" s="4">
        <v>5.4910260059300775</v>
      </c>
      <c r="O1128" s="4">
        <v>4.8058239454077611</v>
      </c>
      <c r="P1128" s="4">
        <v>4.715744866111371</v>
      </c>
      <c r="Q1128" s="4">
        <v>4.9560647564500737</v>
      </c>
      <c r="R1128" s="4">
        <v>3.5478067037091998</v>
      </c>
      <c r="S1128" s="4">
        <v>-1.438086625079571</v>
      </c>
      <c r="T1128" s="4">
        <v>0.79835192264565702</v>
      </c>
      <c r="U1128" s="4">
        <v>-0.57111199877751817</v>
      </c>
      <c r="V1128" s="4">
        <v>3.5184586316227451</v>
      </c>
      <c r="W1128" s="4">
        <v>1.29118070940899</v>
      </c>
      <c r="X1128" s="4">
        <v>6.0036505228960646</v>
      </c>
      <c r="Y1128" s="4">
        <v>5.7704748218421642</v>
      </c>
      <c r="Z1128" s="4">
        <v>6.7971780053024622</v>
      </c>
      <c r="AA1128" s="4">
        <v>4.851957773097082</v>
      </c>
      <c r="AB1128" s="4">
        <v>5.776306360626271</v>
      </c>
      <c r="AC1128" s="4">
        <v>1.0689271551844515</v>
      </c>
      <c r="AD1128" s="4">
        <v>6.1222043118403846</v>
      </c>
      <c r="AE1128" s="4">
        <v>3.3567433462905027</v>
      </c>
      <c r="AF1128" s="4">
        <v>7.3347929177072668</v>
      </c>
      <c r="AG1128" s="4">
        <v>-3.8565005652772433</v>
      </c>
      <c r="AH1128" s="4">
        <v>2.517428957635115</v>
      </c>
      <c r="AI1128" s="4">
        <v>9.9587384098948295</v>
      </c>
      <c r="AJ1128" s="4">
        <v>10.988111417804557</v>
      </c>
      <c r="AK1128" s="4">
        <v>-7.7265692446408796</v>
      </c>
      <c r="AL1128" s="4">
        <v>-4.0586552316502988</v>
      </c>
      <c r="AM1128" s="4">
        <v>-3.9611182035655168</v>
      </c>
      <c r="AN1128" s="4">
        <v>2.2734353123241791</v>
      </c>
      <c r="AO1128" s="4">
        <v>1.0424386590539791</v>
      </c>
      <c r="AP1128" s="4">
        <v>5.6723391549942326</v>
      </c>
      <c r="AQ1128" s="4">
        <v>0.3480258189994867</v>
      </c>
      <c r="AR1128" s="4">
        <v>-3.0327648076330926</v>
      </c>
      <c r="AS1128" s="4">
        <v>1.7406609728327416</v>
      </c>
      <c r="AT1128" s="4">
        <v>-6.0043274621752518</v>
      </c>
      <c r="AU1128" s="4">
        <v>1.3600094995976697</v>
      </c>
      <c r="AV1128" s="4">
        <v>-6.5447619881320307E-2</v>
      </c>
      <c r="AW1128" s="4">
        <v>4.1875018304826206</v>
      </c>
      <c r="AX1128" s="4">
        <v>4.4221319867857156</v>
      </c>
      <c r="AY1128" s="4">
        <v>3.1016967181998201</v>
      </c>
      <c r="AZ1128" s="4">
        <v>2.6147039960500384</v>
      </c>
      <c r="BA1128" s="4">
        <v>2.0458796382638145</v>
      </c>
      <c r="BB1128" s="4">
        <v>1.1325770304544625</v>
      </c>
      <c r="BC1128" s="4">
        <v>-3.2114726938401117</v>
      </c>
      <c r="BD1128" s="4">
        <v>-2.4556278534615394E-2</v>
      </c>
      <c r="BE1128" s="4">
        <v>1.181498155885774</v>
      </c>
      <c r="BF1128" s="4">
        <v>-0.27085755504470121</v>
      </c>
      <c r="BG1128" s="4">
        <v>-0.13899235981279512</v>
      </c>
      <c r="BH1128" s="4">
        <v>1.1615183943184171</v>
      </c>
      <c r="BI1128" s="4">
        <v>1.3567377921052781</v>
      </c>
      <c r="BJ1128" s="4">
        <v>1.4010398758543818</v>
      </c>
      <c r="BK1128" s="4">
        <v>4.204715541330839</v>
      </c>
      <c r="BL1128" s="4">
        <v>3.6387718915168898</v>
      </c>
      <c r="BM1128" s="4">
        <v>-0.68996876155302811</v>
      </c>
      <c r="BN1128" s="4">
        <v>5.8238215093470824</v>
      </c>
      <c r="BO1128" s="4">
        <v>2.8480156605469764</v>
      </c>
      <c r="BP1128" s="4">
        <v>0.87883639961534588</v>
      </c>
      <c r="BQ1128" s="4">
        <v>2.0670579721318028</v>
      </c>
      <c r="BR1128" s="4">
        <v>-1.3834581865247775</v>
      </c>
      <c r="BS1128" s="4">
        <v>1.5390533094378656</v>
      </c>
      <c r="BT1128" s="4">
        <v>-4.40923715693663</v>
      </c>
      <c r="BU1128" s="4">
        <v>1.1056698783087571</v>
      </c>
      <c r="BV1128" s="4">
        <v>-0.33180314826259938</v>
      </c>
      <c r="BW1128" s="4">
        <v>0.29169250388145773</v>
      </c>
    </row>
    <row r="1129" spans="1:75" hidden="1">
      <c r="A1129" s="1" t="s">
        <v>248</v>
      </c>
      <c r="B1129" s="1" t="s">
        <v>143</v>
      </c>
      <c r="C1129" s="1" t="s">
        <v>142</v>
      </c>
      <c r="D1129" s="3" t="s">
        <v>281</v>
      </c>
      <c r="E1129" s="1" t="s">
        <v>257</v>
      </c>
      <c r="F1129" s="4" t="s">
        <v>291</v>
      </c>
      <c r="G1129" s="4">
        <v>1.8172415848796808</v>
      </c>
      <c r="H1129" s="4">
        <v>2.945377441486996</v>
      </c>
      <c r="I1129" s="4">
        <v>1.8224314808871434</v>
      </c>
      <c r="J1129" s="4">
        <v>3.5551646313210838</v>
      </c>
      <c r="K1129" s="4">
        <v>4.2295319328548908</v>
      </c>
      <c r="L1129" s="4">
        <v>-1.5218761662261993</v>
      </c>
      <c r="M1129" s="4">
        <v>5.1510050859285617</v>
      </c>
      <c r="N1129" s="4">
        <v>5.8718354011996654</v>
      </c>
      <c r="O1129" s="4">
        <v>5.2002461074617701</v>
      </c>
      <c r="P1129" s="4">
        <v>5.1262412515165279</v>
      </c>
      <c r="Q1129" s="4">
        <v>4.38650890850103</v>
      </c>
      <c r="R1129" s="4">
        <v>3.0233747097147656</v>
      </c>
      <c r="S1129" s="4">
        <v>-1.9008301702497676</v>
      </c>
      <c r="T1129" s="4">
        <v>0.36313947158610471</v>
      </c>
      <c r="U1129" s="4">
        <v>-0.96213714804181949</v>
      </c>
      <c r="V1129" s="4">
        <v>3.1997884694897838</v>
      </c>
      <c r="W1129" s="4">
        <v>1.0780410874971391</v>
      </c>
      <c r="X1129" s="4">
        <v>5.8837946211256043</v>
      </c>
      <c r="Y1129" s="4">
        <v>5.7537955443661026</v>
      </c>
      <c r="Z1129" s="4">
        <v>6.884195254024017</v>
      </c>
      <c r="AA1129" s="4">
        <v>7.2545947810729317</v>
      </c>
      <c r="AB1129" s="4">
        <v>7.9124512587095852</v>
      </c>
      <c r="AC1129" s="4">
        <v>9.6736605555250108</v>
      </c>
      <c r="AD1129" s="4">
        <v>5.175486804823981</v>
      </c>
      <c r="AE1129" s="4">
        <v>2.608367420423896</v>
      </c>
      <c r="AF1129" s="4">
        <v>6.7401934428978016</v>
      </c>
      <c r="AG1129" s="4">
        <v>2.1420325135453</v>
      </c>
      <c r="AH1129" s="4">
        <v>2.4761652219102759</v>
      </c>
      <c r="AI1129" s="4">
        <v>4.521896522849822</v>
      </c>
      <c r="AJ1129" s="4">
        <v>6.2387849450302069</v>
      </c>
      <c r="AK1129" s="4">
        <v>-6.6498806100330432</v>
      </c>
      <c r="AL1129" s="4">
        <v>-1.7886770168064725</v>
      </c>
      <c r="AM1129" s="4">
        <v>-5.5572733306518902</v>
      </c>
      <c r="AN1129" s="4">
        <v>3.2254057080763676</v>
      </c>
      <c r="AO1129" s="4">
        <v>5.8307679638589072</v>
      </c>
      <c r="AP1129" s="4">
        <v>5.8547048929525669</v>
      </c>
      <c r="AQ1129" s="4">
        <v>1.3047563671128914</v>
      </c>
      <c r="AR1129" s="4">
        <v>-2.1819268920561408</v>
      </c>
      <c r="AS1129" s="4">
        <v>1.3410951264896331</v>
      </c>
      <c r="AT1129" s="4">
        <v>-5.8124315527291799</v>
      </c>
      <c r="AU1129" s="4">
        <v>-0.65438579191929858</v>
      </c>
      <c r="AV1129" s="4">
        <v>-2.1752540651069241</v>
      </c>
      <c r="AW1129" s="4">
        <v>3.2370559430120904</v>
      </c>
      <c r="AX1129" s="4">
        <v>4.1898150124046074</v>
      </c>
      <c r="AY1129" s="4">
        <v>2.6463680721182214</v>
      </c>
      <c r="AZ1129" s="4">
        <v>-1.316147775700427</v>
      </c>
      <c r="BA1129" s="4">
        <v>1.8677633938439575</v>
      </c>
      <c r="BB1129" s="4">
        <v>-1.1258273150299924</v>
      </c>
      <c r="BC1129" s="4">
        <v>-0.98957319220519535</v>
      </c>
      <c r="BD1129" s="4">
        <v>2.8865589506597233</v>
      </c>
      <c r="BE1129" s="4">
        <v>-3.706792319657648E-2</v>
      </c>
      <c r="BF1129" s="4">
        <v>1.66431083573646</v>
      </c>
      <c r="BG1129" s="4">
        <v>-0.16920717639564709</v>
      </c>
      <c r="BH1129" s="4">
        <v>4.4485418189615711</v>
      </c>
      <c r="BI1129" s="4">
        <v>1.9757634262173251</v>
      </c>
      <c r="BJ1129" s="4">
        <v>2.7885008387690036</v>
      </c>
      <c r="BK1129" s="4">
        <v>4.9282414230614524</v>
      </c>
      <c r="BL1129" s="4">
        <v>4.021322041628328</v>
      </c>
      <c r="BM1129" s="4">
        <v>-1.0913479547457583</v>
      </c>
      <c r="BN1129" s="4">
        <v>6.5481967459634749</v>
      </c>
      <c r="BO1129" s="4">
        <v>3.0590984080416828</v>
      </c>
      <c r="BP1129" s="4">
        <v>1.0454101092690848</v>
      </c>
      <c r="BQ1129" s="4">
        <v>2.1428720974561166</v>
      </c>
      <c r="BR1129" s="4">
        <v>-0.31089869670685166</v>
      </c>
      <c r="BS1129" s="4">
        <v>-4.3059441404557752</v>
      </c>
      <c r="BT1129" s="4">
        <v>-4.0476300776978285</v>
      </c>
      <c r="BU1129" s="4">
        <v>0.31146350485775631</v>
      </c>
      <c r="BV1129" s="4">
        <v>0.38992308385896735</v>
      </c>
      <c r="BW1129" s="4">
        <v>1.3291270341039718</v>
      </c>
    </row>
    <row r="1130" spans="1:75" hidden="1">
      <c r="A1130" s="1" t="s">
        <v>248</v>
      </c>
      <c r="B1130" s="1" t="s">
        <v>145</v>
      </c>
      <c r="C1130" s="1" t="s">
        <v>144</v>
      </c>
      <c r="D1130" s="3" t="s">
        <v>267</v>
      </c>
      <c r="E1130" s="1" t="s">
        <v>283</v>
      </c>
      <c r="F1130" s="2">
        <v>35191.857048050428</v>
      </c>
      <c r="G1130" s="2">
        <v>36725.633599784</v>
      </c>
      <c r="H1130" s="2">
        <v>39090.975837495243</v>
      </c>
      <c r="I1130" s="2">
        <v>42036.566029814639</v>
      </c>
      <c r="J1130" s="2">
        <v>40676.494303515319</v>
      </c>
      <c r="K1130" s="2">
        <v>42206.575038733943</v>
      </c>
      <c r="L1130" s="2">
        <v>42916.177675541803</v>
      </c>
      <c r="M1130" s="2">
        <v>47321.62753720754</v>
      </c>
      <c r="N1130" s="2">
        <v>49919.808147669435</v>
      </c>
      <c r="O1130" s="2">
        <v>47092.485049982854</v>
      </c>
      <c r="P1130" s="2">
        <v>50998.995541468612</v>
      </c>
      <c r="Q1130" s="2">
        <v>53438.006773959787</v>
      </c>
      <c r="R1130" s="2">
        <v>55970.239136257202</v>
      </c>
      <c r="S1130" s="2">
        <v>59511.003195036392</v>
      </c>
      <c r="T1130" s="2">
        <v>60835.178076763252</v>
      </c>
      <c r="U1130" s="2">
        <v>61326.905380604381</v>
      </c>
      <c r="V1130" s="2">
        <v>68165.568168311991</v>
      </c>
      <c r="W1130" s="2">
        <v>70378.61383618493</v>
      </c>
      <c r="X1130" s="2">
        <v>72898.307654082586</v>
      </c>
      <c r="Y1130" s="2">
        <v>75610.712762254014</v>
      </c>
      <c r="Z1130" s="2">
        <v>77165.48709199774</v>
      </c>
      <c r="AA1130" s="2">
        <v>84075.837360880425</v>
      </c>
      <c r="AB1130" s="2">
        <v>83055.857425207098</v>
      </c>
      <c r="AC1130" s="2">
        <v>78433.78388356285</v>
      </c>
      <c r="AD1130" s="2">
        <v>79198.12903409086</v>
      </c>
      <c r="AE1130" s="2">
        <v>68973.428773708656</v>
      </c>
      <c r="AF1130" s="2">
        <v>71400.074610465628</v>
      </c>
      <c r="AG1130" s="2">
        <v>78439.177578363597</v>
      </c>
      <c r="AH1130" s="2">
        <v>84884.834094806894</v>
      </c>
      <c r="AI1130" s="2">
        <v>91914.706492850906</v>
      </c>
      <c r="AJ1130" s="2">
        <v>99217.244493212187</v>
      </c>
      <c r="AK1130" s="2">
        <v>105380.81899078985</v>
      </c>
      <c r="AL1130" s="2">
        <v>91061.719025116079</v>
      </c>
      <c r="AM1130" s="2">
        <v>88510.136799111118</v>
      </c>
      <c r="AN1130" s="2">
        <v>93719.439105752463</v>
      </c>
      <c r="AO1130" s="2">
        <v>95564.100325418607</v>
      </c>
      <c r="AP1130" s="2">
        <v>100912.08436152869</v>
      </c>
      <c r="AQ1130" s="2">
        <v>107552.90502716183</v>
      </c>
      <c r="AR1130" s="2">
        <v>115391.19812409386</v>
      </c>
      <c r="AS1130" s="2">
        <v>127628.30235996119</v>
      </c>
      <c r="AT1130" s="2">
        <v>132313.96473178378</v>
      </c>
      <c r="AU1130" s="2">
        <v>142521.98711084091</v>
      </c>
      <c r="AV1130" s="2">
        <v>158387.53471601976</v>
      </c>
      <c r="AW1130" s="2">
        <v>169034.34479963061</v>
      </c>
      <c r="AX1130" s="2">
        <v>177590.86333338794</v>
      </c>
      <c r="AY1130" s="2">
        <v>193296.99928659276</v>
      </c>
      <c r="AZ1130" s="2">
        <v>206574.5701675888</v>
      </c>
      <c r="BA1130" s="2">
        <v>221896.20603691885</v>
      </c>
      <c r="BB1130" s="2">
        <v>231575.31854424928</v>
      </c>
      <c r="BC1130" s="2">
        <v>230503.1248193894</v>
      </c>
      <c r="BD1130" s="2">
        <v>242802.77155975206</v>
      </c>
      <c r="BE1130" s="2">
        <v>250827.40315980188</v>
      </c>
      <c r="BF1130" s="2">
        <v>258588.00301356617</v>
      </c>
      <c r="BG1130" s="2">
        <v>269166.83821685117</v>
      </c>
      <c r="BH1130" s="2">
        <v>288546.85056846449</v>
      </c>
      <c r="BI1130" s="2">
        <v>305118.09619661147</v>
      </c>
      <c r="BJ1130" s="2">
        <v>324395.4575143134</v>
      </c>
      <c r="BK1130" s="2">
        <v>340329.76238741644</v>
      </c>
      <c r="BL1130" s="2">
        <v>352469.3250117756</v>
      </c>
      <c r="BM1130" s="2">
        <v>346850.96397108788</v>
      </c>
      <c r="BN1130" s="2">
        <v>367055.03262240376</v>
      </c>
      <c r="BO1130" s="2">
        <v>389515.13006856863</v>
      </c>
      <c r="BP1130" s="2">
        <v>410284.07680382475</v>
      </c>
      <c r="BQ1130" s="2">
        <v>426896.47907361161</v>
      </c>
      <c r="BR1130" s="2">
        <v>434448.27778842382</v>
      </c>
      <c r="BS1130" s="2">
        <v>444470.99955700274</v>
      </c>
      <c r="BT1130" s="2">
        <v>452000.33828949835</v>
      </c>
      <c r="BU1130" s="2">
        <v>457681.98254179733</v>
      </c>
      <c r="BV1130" s="2">
        <v>476089.95187962841</v>
      </c>
      <c r="BW1130" s="2">
        <v>493979.64048120187</v>
      </c>
    </row>
    <row r="1131" spans="1:75" hidden="1">
      <c r="A1131" s="1" t="s">
        <v>248</v>
      </c>
      <c r="B1131" s="1" t="s">
        <v>145</v>
      </c>
      <c r="C1131" s="1" t="s">
        <v>144</v>
      </c>
      <c r="D1131" s="3" t="s">
        <v>269</v>
      </c>
      <c r="E1131" s="1" t="s">
        <v>284</v>
      </c>
      <c r="F1131" s="2">
        <v>2044.0414052116164</v>
      </c>
      <c r="G1131" s="2">
        <v>2065.9328473198811</v>
      </c>
      <c r="H1131" s="2">
        <v>2088.0587441883868</v>
      </c>
      <c r="I1131" s="2">
        <v>2110.4216067999328</v>
      </c>
      <c r="J1131" s="2">
        <v>2133.0239730296471</v>
      </c>
      <c r="K1131" s="2">
        <v>2156.482320286495</v>
      </c>
      <c r="L1131" s="2">
        <v>2182.1400900209651</v>
      </c>
      <c r="M1131" s="2">
        <v>2208.1031352225946</v>
      </c>
      <c r="N1131" s="2">
        <v>2234.3750880508355</v>
      </c>
      <c r="O1131" s="2">
        <v>2260.9596238804775</v>
      </c>
      <c r="P1131" s="2">
        <v>2288.6639212101973</v>
      </c>
      <c r="Q1131" s="2">
        <v>2323.7197575140481</v>
      </c>
      <c r="R1131" s="2">
        <v>2359.3125497455799</v>
      </c>
      <c r="S1131" s="2">
        <v>2395.4505225457842</v>
      </c>
      <c r="T1131" s="2">
        <v>2432.1420265338124</v>
      </c>
      <c r="U1131" s="2">
        <v>2470.8297300932527</v>
      </c>
      <c r="V1131" s="2">
        <v>2511.1844912271895</v>
      </c>
      <c r="W1131" s="2">
        <v>2552.1983454286656</v>
      </c>
      <c r="X1131" s="2">
        <v>2595.9538480983601</v>
      </c>
      <c r="Y1131" s="2">
        <v>2634.8428151616231</v>
      </c>
      <c r="Z1131" s="2">
        <v>2651.8048980372955</v>
      </c>
      <c r="AA1131" s="2">
        <v>2753.8234690462136</v>
      </c>
      <c r="AB1131" s="2">
        <v>2861.8953876379651</v>
      </c>
      <c r="AC1131" s="2">
        <v>2894.8361321945845</v>
      </c>
      <c r="AD1131" s="2">
        <v>2813.0326748617126</v>
      </c>
      <c r="AE1131" s="2">
        <v>2706.2737041247265</v>
      </c>
      <c r="AF1131" s="2">
        <v>2747.1713251070378</v>
      </c>
      <c r="AG1131" s="2">
        <v>2867.4835859792538</v>
      </c>
      <c r="AH1131" s="2">
        <v>2890.9527018068356</v>
      </c>
      <c r="AI1131" s="2">
        <v>2944.9744637019694</v>
      </c>
      <c r="AJ1131" s="2">
        <v>3113.800703593557</v>
      </c>
      <c r="AK1131" s="2">
        <v>3173.5815876798251</v>
      </c>
      <c r="AL1131" s="2">
        <v>2954.9262767789678</v>
      </c>
      <c r="AM1131" s="2">
        <v>3148.3970872544437</v>
      </c>
      <c r="AN1131" s="2">
        <v>3288.2797865628659</v>
      </c>
      <c r="AO1131" s="2">
        <v>3488.4200265492645</v>
      </c>
      <c r="AP1131" s="2">
        <v>3672.6008331179164</v>
      </c>
      <c r="AQ1131" s="2">
        <v>3811.7708331223848</v>
      </c>
      <c r="AR1131" s="2">
        <v>4039.5850001296994</v>
      </c>
      <c r="AS1131" s="2">
        <v>4255.5125001366323</v>
      </c>
      <c r="AT1131" s="2">
        <v>4343.2775001394502</v>
      </c>
      <c r="AU1131" s="2">
        <v>4418.5341671418664</v>
      </c>
      <c r="AV1131" s="2">
        <v>4633.6725001487739</v>
      </c>
      <c r="AW1131" s="2">
        <v>4905.3358331574973</v>
      </c>
      <c r="AX1131" s="2">
        <v>4945.0316671587725</v>
      </c>
      <c r="AY1131" s="2">
        <v>5003.9708331606653</v>
      </c>
      <c r="AZ1131" s="2">
        <v>5077.3625001630217</v>
      </c>
      <c r="BA1131" s="2">
        <v>5190.1250001666422</v>
      </c>
      <c r="BB1131" s="2">
        <v>5301.9216951702319</v>
      </c>
      <c r="BC1131" s="2">
        <v>5239.9550691682425</v>
      </c>
      <c r="BD1131" s="2">
        <v>5331.6523661711872</v>
      </c>
      <c r="BE1131" s="2">
        <v>5392.7313581731478</v>
      </c>
      <c r="BF1131" s="2">
        <v>5491.806089176328</v>
      </c>
      <c r="BG1131" s="2">
        <v>5706.836278183232</v>
      </c>
      <c r="BH1131" s="2">
        <v>5852.3259061879035</v>
      </c>
      <c r="BI1131" s="2">
        <v>6079.1438491951858</v>
      </c>
      <c r="BJ1131" s="2">
        <v>6184.4587861985674</v>
      </c>
      <c r="BK1131" s="2">
        <v>6355.6030832040615</v>
      </c>
      <c r="BL1131" s="2">
        <v>6539.495750209966</v>
      </c>
      <c r="BM1131" s="2">
        <v>6496.6411672085896</v>
      </c>
      <c r="BN1131" s="2">
        <v>7130.6000002289456</v>
      </c>
      <c r="BO1131" s="2">
        <v>7487.1000002403925</v>
      </c>
      <c r="BP1131" s="2">
        <v>7625.8000002448462</v>
      </c>
      <c r="BQ1131" s="2">
        <v>7786.3214172500002</v>
      </c>
      <c r="BR1131" s="2">
        <v>7903.2205897499998</v>
      </c>
      <c r="BS1131" s="2">
        <v>8027.7861659999999</v>
      </c>
      <c r="BT1131" s="2">
        <v>8114.8539182499999</v>
      </c>
      <c r="BU1131" s="2">
        <v>8275.9431404999996</v>
      </c>
      <c r="BV1131" s="2">
        <v>8389.9115439999987</v>
      </c>
      <c r="BW1131" s="2">
        <v>8465.6309689310056</v>
      </c>
    </row>
    <row r="1132" spans="1:75" hidden="1">
      <c r="A1132" s="1" t="s">
        <v>248</v>
      </c>
      <c r="B1132" s="1" t="s">
        <v>145</v>
      </c>
      <c r="C1132" s="1" t="s">
        <v>144</v>
      </c>
      <c r="D1132" s="3" t="s">
        <v>270</v>
      </c>
      <c r="E1132" s="1" t="s">
        <v>285</v>
      </c>
      <c r="F1132" s="2">
        <v>2541.5178379518552</v>
      </c>
      <c r="G1132" s="2">
        <v>2527.8795304490932</v>
      </c>
      <c r="H1132" s="2">
        <v>2514.3144089097595</v>
      </c>
      <c r="I1132" s="2">
        <v>2500.8220806029199</v>
      </c>
      <c r="J1132" s="2">
        <v>2487.4021549051149</v>
      </c>
      <c r="K1132" s="2">
        <v>2474.054243289052</v>
      </c>
      <c r="L1132" s="2">
        <v>2460.7779593123555</v>
      </c>
      <c r="M1132" s="2">
        <v>2447.5729186063786</v>
      </c>
      <c r="N1132" s="2">
        <v>2434.4387388650762</v>
      </c>
      <c r="O1132" s="2">
        <v>2421.3750398339357</v>
      </c>
      <c r="P1132" s="2">
        <v>2408.3814432989684</v>
      </c>
      <c r="Q1132" s="2">
        <v>2389.3051546391748</v>
      </c>
      <c r="R1132" s="2">
        <v>2370.2288659793808</v>
      </c>
      <c r="S1132" s="2">
        <v>2327.3072164948444</v>
      </c>
      <c r="T1132" s="2">
        <v>2322.5381443298961</v>
      </c>
      <c r="U1132" s="2">
        <v>2336.8453608247414</v>
      </c>
      <c r="V1132" s="2">
        <v>2355.921649484535</v>
      </c>
      <c r="W1132" s="2">
        <v>2179.4659793814426</v>
      </c>
      <c r="X1132" s="2">
        <v>2260.5402061855661</v>
      </c>
      <c r="Y1132" s="2">
        <v>2289.1546391752572</v>
      </c>
      <c r="Z1132" s="2">
        <v>2160.389690721649</v>
      </c>
      <c r="AA1132" s="2">
        <v>2255.7711340206183</v>
      </c>
      <c r="AB1132" s="2">
        <v>2270.0783505154641</v>
      </c>
      <c r="AC1132" s="2">
        <v>2246.2329896907218</v>
      </c>
      <c r="AD1132" s="2">
        <v>2227.1567010309277</v>
      </c>
      <c r="AE1132" s="2">
        <v>2270.0783505154636</v>
      </c>
      <c r="AF1132" s="2">
        <v>2284.3855670103089</v>
      </c>
      <c r="AG1132" s="2">
        <v>2255.7711340206183</v>
      </c>
      <c r="AH1132" s="2">
        <v>2279.6164948453606</v>
      </c>
      <c r="AI1132" s="2">
        <v>2303.461855670103</v>
      </c>
      <c r="AJ1132" s="2">
        <v>2317.7690721649487</v>
      </c>
      <c r="AK1132" s="2">
        <v>2360.6907216494847</v>
      </c>
      <c r="AL1132" s="2">
        <v>2308.2309278350517</v>
      </c>
      <c r="AM1132" s="2">
        <v>2265.3092783505158</v>
      </c>
      <c r="AN1132" s="2">
        <v>2298.6927835051551</v>
      </c>
      <c r="AO1132" s="2">
        <v>2298.6927835051551</v>
      </c>
      <c r="AP1132" s="2">
        <v>2332.076288659794</v>
      </c>
      <c r="AQ1132" s="2">
        <v>2351.1525773195876</v>
      </c>
      <c r="AR1132" s="2">
        <v>2360.6907216494847</v>
      </c>
      <c r="AS1132" s="2">
        <v>2370.2288659793817</v>
      </c>
      <c r="AT1132" s="2">
        <v>2408.3814432989689</v>
      </c>
      <c r="AU1132" s="2">
        <v>2370.2288659793817</v>
      </c>
      <c r="AV1132" s="2">
        <v>2365.4597938144334</v>
      </c>
      <c r="AW1132" s="2">
        <v>2370.2288659793817</v>
      </c>
      <c r="AX1132" s="2">
        <v>2351.1525773195876</v>
      </c>
      <c r="AY1132" s="2">
        <v>2313</v>
      </c>
      <c r="AZ1132" s="2">
        <v>2313</v>
      </c>
      <c r="BA1132" s="2">
        <v>2256</v>
      </c>
      <c r="BB1132" s="2">
        <v>2299</v>
      </c>
      <c r="BC1132" s="2">
        <v>2277</v>
      </c>
      <c r="BD1132" s="2">
        <v>2263</v>
      </c>
      <c r="BE1132" s="2">
        <v>2242</v>
      </c>
      <c r="BF1132" s="2">
        <v>2250</v>
      </c>
      <c r="BG1132" s="2">
        <v>2235</v>
      </c>
      <c r="BH1132" s="2">
        <v>2232</v>
      </c>
      <c r="BI1132" s="2">
        <v>2157</v>
      </c>
      <c r="BJ1132" s="2">
        <v>2165</v>
      </c>
      <c r="BK1132" s="2">
        <v>2128</v>
      </c>
      <c r="BL1132" s="2">
        <v>2095</v>
      </c>
      <c r="BM1132" s="2">
        <v>2074</v>
      </c>
      <c r="BN1132" s="2">
        <v>2070</v>
      </c>
      <c r="BO1132" s="2">
        <v>2047</v>
      </c>
      <c r="BP1132" s="2">
        <v>2024</v>
      </c>
      <c r="BQ1132" s="2">
        <v>2015</v>
      </c>
      <c r="BR1132" s="2">
        <v>1990</v>
      </c>
      <c r="BS1132" s="2">
        <v>1988</v>
      </c>
      <c r="BT1132" s="2">
        <v>1974</v>
      </c>
      <c r="BU1132" s="2">
        <v>1954</v>
      </c>
      <c r="BV1132" s="2">
        <v>1954</v>
      </c>
      <c r="BW1132" s="2">
        <v>1954</v>
      </c>
    </row>
    <row r="1133" spans="1:75" hidden="1">
      <c r="A1133" s="1" t="s">
        <v>248</v>
      </c>
      <c r="B1133" s="1" t="s">
        <v>145</v>
      </c>
      <c r="C1133" s="1" t="s">
        <v>144</v>
      </c>
      <c r="D1133" s="3" t="s">
        <v>271</v>
      </c>
      <c r="E1133" s="1" t="s">
        <v>286</v>
      </c>
      <c r="F1133" s="2">
        <v>5194.9676928574991</v>
      </c>
      <c r="G1133" s="2">
        <v>5222.4293560223396</v>
      </c>
      <c r="H1133" s="2">
        <v>5250.0361871628793</v>
      </c>
      <c r="I1133" s="2">
        <v>5277.7889536667653</v>
      </c>
      <c r="J1133" s="2">
        <v>5305.688426978214</v>
      </c>
      <c r="K1133" s="2">
        <v>5335.2542350826234</v>
      </c>
      <c r="L1133" s="2">
        <v>5369.76223765547</v>
      </c>
      <c r="M1133" s="2">
        <v>5404.4934352606606</v>
      </c>
      <c r="N1133" s="2">
        <v>5439.4492715060196</v>
      </c>
      <c r="O1133" s="2">
        <v>5474.6311993365107</v>
      </c>
      <c r="P1133" s="2">
        <v>5511.9757177904912</v>
      </c>
      <c r="Q1133" s="2">
        <v>5552.0755945652081</v>
      </c>
      <c r="R1133" s="2">
        <v>5592.1107092743869</v>
      </c>
      <c r="S1133" s="2">
        <v>5574.9492878771498</v>
      </c>
      <c r="T1133" s="2">
        <v>5648.7426290525937</v>
      </c>
      <c r="U1133" s="2">
        <v>5773.946992156265</v>
      </c>
      <c r="V1133" s="2">
        <v>5916.1539087319434</v>
      </c>
      <c r="W1133" s="2">
        <v>5562.4294664953832</v>
      </c>
      <c r="X1133" s="2">
        <v>5868.2580470284811</v>
      </c>
      <c r="Y1133" s="2">
        <v>6031.5626538248243</v>
      </c>
      <c r="Z1133" s="2">
        <v>5728.9319635249467</v>
      </c>
      <c r="AA1133" s="2">
        <v>6211.9954896629706</v>
      </c>
      <c r="AB1133" s="2">
        <v>6496.7267609170058</v>
      </c>
      <c r="AC1133" s="2">
        <v>6502.4764198841667</v>
      </c>
      <c r="AD1133" s="2">
        <v>6265.0645720372186</v>
      </c>
      <c r="AE1133" s="2">
        <v>6143.4533463028329</v>
      </c>
      <c r="AF1133" s="2">
        <v>6275.5985251791017</v>
      </c>
      <c r="AG1133" s="2">
        <v>6468.3867005299298</v>
      </c>
      <c r="AH1133" s="2">
        <v>6590.2634648566236</v>
      </c>
      <c r="AI1133" s="2">
        <v>6783.6363430600049</v>
      </c>
      <c r="AJ1133" s="2">
        <v>7217.0709676746037</v>
      </c>
      <c r="AK1133" s="2">
        <v>7491.8446084334037</v>
      </c>
      <c r="AL1133" s="2">
        <v>6820.6522215336918</v>
      </c>
      <c r="AM1133" s="2">
        <v>7132.093133689229</v>
      </c>
      <c r="AN1133" s="2">
        <v>7558.7450155179313</v>
      </c>
      <c r="AO1133" s="2">
        <v>8018.8059408636555</v>
      </c>
      <c r="AP1133" s="2">
        <v>8564.7853206264972</v>
      </c>
      <c r="AQ1133" s="2">
        <v>8962.0548184473264</v>
      </c>
      <c r="AR1133" s="2">
        <v>9536.2108291206132</v>
      </c>
      <c r="AS1133" s="2">
        <v>10086.538567359934</v>
      </c>
      <c r="AT1133" s="2">
        <v>10460.268934433787</v>
      </c>
      <c r="AU1133" s="2">
        <v>10472.937228275818</v>
      </c>
      <c r="AV1133" s="2">
        <v>10960.765996805529</v>
      </c>
      <c r="AW1133" s="2">
        <v>11626.768589072921</v>
      </c>
      <c r="AX1133" s="2">
        <v>11626.523949167326</v>
      </c>
      <c r="AY1133" s="2">
        <v>11574.184537100618</v>
      </c>
      <c r="AZ1133" s="2">
        <v>11743.939462877068</v>
      </c>
      <c r="BA1133" s="2">
        <v>11708.922000375946</v>
      </c>
      <c r="BB1133" s="2">
        <v>12189.117977196363</v>
      </c>
      <c r="BC1133" s="2">
        <v>11931.377692496088</v>
      </c>
      <c r="BD1133" s="2">
        <v>12065.529304645397</v>
      </c>
      <c r="BE1133" s="2">
        <v>12090.503705024197</v>
      </c>
      <c r="BF1133" s="2">
        <v>12356.563700646737</v>
      </c>
      <c r="BG1133" s="2">
        <v>12754.779081739525</v>
      </c>
      <c r="BH1133" s="2">
        <v>13062.391422611401</v>
      </c>
      <c r="BI1133" s="2">
        <v>13112.713282714014</v>
      </c>
      <c r="BJ1133" s="2">
        <v>13389.353272119899</v>
      </c>
      <c r="BK1133" s="2">
        <v>13524.723361058243</v>
      </c>
      <c r="BL1133" s="2">
        <v>13700.243596689877</v>
      </c>
      <c r="BM1133" s="2">
        <v>13474.033780790616</v>
      </c>
      <c r="BN1133" s="2">
        <v>14760.342000473918</v>
      </c>
      <c r="BO1133" s="2">
        <v>15326.093700492083</v>
      </c>
      <c r="BP1133" s="2">
        <v>15434.619200495568</v>
      </c>
      <c r="BQ1133" s="2">
        <v>15689.437655758749</v>
      </c>
      <c r="BR1133" s="2">
        <v>15727.4089736025</v>
      </c>
      <c r="BS1133" s="2">
        <v>15959.238898008</v>
      </c>
      <c r="BT1133" s="2">
        <v>16018.721634625501</v>
      </c>
      <c r="BU1133" s="2">
        <v>16171.192896536999</v>
      </c>
      <c r="BV1133" s="2">
        <v>16393.887156975998</v>
      </c>
      <c r="BW1133" s="2">
        <v>16541.842913291184</v>
      </c>
    </row>
    <row r="1134" spans="1:75" hidden="1">
      <c r="A1134" s="1" t="s">
        <v>248</v>
      </c>
      <c r="B1134" s="1" t="s">
        <v>145</v>
      </c>
      <c r="C1134" s="1" t="s">
        <v>144</v>
      </c>
      <c r="D1134" s="3" t="s">
        <v>268</v>
      </c>
      <c r="E1134" s="1" t="s">
        <v>287</v>
      </c>
      <c r="F1134" s="2">
        <v>6090.8329999999996</v>
      </c>
      <c r="G1134" s="2">
        <v>6251.933</v>
      </c>
      <c r="H1134" s="2">
        <v>6377.6189999999997</v>
      </c>
      <c r="I1134" s="2">
        <v>6492.7740000000003</v>
      </c>
      <c r="J1134" s="2">
        <v>6612.1379999999999</v>
      </c>
      <c r="K1134" s="2">
        <v>6743.2690000000002</v>
      </c>
      <c r="L1134" s="2">
        <v>6888.8429999999998</v>
      </c>
      <c r="M1134" s="2">
        <v>7048.4260000000004</v>
      </c>
      <c r="N1134" s="2">
        <v>7219.7830000000004</v>
      </c>
      <c r="O1134" s="2">
        <v>7399.8419999999996</v>
      </c>
      <c r="P1134" s="2">
        <v>7585.3490000000002</v>
      </c>
      <c r="Q1134" s="2">
        <v>7773.3140000000003</v>
      </c>
      <c r="R1134" s="2">
        <v>7961.2579999999998</v>
      </c>
      <c r="S1134" s="2">
        <v>8147.3490000000002</v>
      </c>
      <c r="T1134" s="2">
        <v>8330.4230000000007</v>
      </c>
      <c r="U1134" s="2">
        <v>8509.9500000000007</v>
      </c>
      <c r="V1134" s="2">
        <v>8685.9539999999997</v>
      </c>
      <c r="W1134" s="2">
        <v>8858.9079999999994</v>
      </c>
      <c r="X1134" s="2">
        <v>9029.6209999999992</v>
      </c>
      <c r="Y1134" s="2">
        <v>9199.1219999999994</v>
      </c>
      <c r="Z1134" s="2">
        <v>9368.5580000000009</v>
      </c>
      <c r="AA1134" s="2">
        <v>9540.2980000000007</v>
      </c>
      <c r="AB1134" s="2">
        <v>9717.5239999999994</v>
      </c>
      <c r="AC1134" s="2">
        <v>9896.6350000000002</v>
      </c>
      <c r="AD1134" s="2">
        <v>10076.544</v>
      </c>
      <c r="AE1134" s="2">
        <v>10251.541999999999</v>
      </c>
      <c r="AF1134" s="2">
        <v>10432.214</v>
      </c>
      <c r="AG1134" s="2">
        <v>10599.793</v>
      </c>
      <c r="AH1134" s="2">
        <v>10759.823</v>
      </c>
      <c r="AI1134" s="2">
        <v>10922.822</v>
      </c>
      <c r="AJ1134" s="2">
        <v>11093.718000000001</v>
      </c>
      <c r="AK1134" s="2">
        <v>11282.304</v>
      </c>
      <c r="AL1134" s="2">
        <v>11487.111999999999</v>
      </c>
      <c r="AM1134" s="2">
        <v>11686.844999999999</v>
      </c>
      <c r="AN1134" s="2">
        <v>11879.138999999999</v>
      </c>
      <c r="AO1134" s="2">
        <v>12068</v>
      </c>
      <c r="AP1134" s="2">
        <v>12261</v>
      </c>
      <c r="AQ1134" s="2">
        <v>12465</v>
      </c>
      <c r="AR1134" s="2">
        <v>12679</v>
      </c>
      <c r="AS1134" s="2">
        <v>12902</v>
      </c>
      <c r="AT1134" s="2">
        <v>13129</v>
      </c>
      <c r="AU1134" s="2">
        <v>13371.078078761666</v>
      </c>
      <c r="AV1134" s="2">
        <v>13684.882995674936</v>
      </c>
      <c r="AW1134" s="2">
        <v>13904.048334471507</v>
      </c>
      <c r="AX1134" s="2">
        <v>14118.232642840881</v>
      </c>
      <c r="AY1134" s="2">
        <v>14326.439714697623</v>
      </c>
      <c r="AZ1134" s="2">
        <v>14529.665756127171</v>
      </c>
      <c r="BA1134" s="2">
        <v>14726.914561044083</v>
      </c>
      <c r="BB1134" s="2">
        <v>14918.186129448364</v>
      </c>
      <c r="BC1134" s="2">
        <v>15104.47666742545</v>
      </c>
      <c r="BD1134" s="2">
        <v>15284.7899688899</v>
      </c>
      <c r="BE1134" s="2">
        <v>15461.118446012595</v>
      </c>
      <c r="BF1134" s="2">
        <v>15629.425753055137</v>
      </c>
      <c r="BG1134" s="2">
        <v>15793.76779035147</v>
      </c>
      <c r="BH1134" s="2">
        <v>15958.109827647804</v>
      </c>
      <c r="BI1134" s="2">
        <v>16118.467815555139</v>
      </c>
      <c r="BJ1134" s="2">
        <v>16282.809852851473</v>
      </c>
      <c r="BK1134" s="2">
        <v>16452.131951884061</v>
      </c>
      <c r="BL1134" s="2">
        <v>16631.414174389156</v>
      </c>
      <c r="BM1134" s="2">
        <v>16813.684433936</v>
      </c>
      <c r="BN1134" s="2">
        <v>16995.954693482843</v>
      </c>
      <c r="BO1134" s="2">
        <v>17185.197039460443</v>
      </c>
      <c r="BP1134" s="2">
        <v>17373.443373090791</v>
      </c>
      <c r="BQ1134" s="2">
        <v>17541.769459776126</v>
      </c>
      <c r="BR1134" s="2">
        <v>17717.06763289222</v>
      </c>
      <c r="BS1134" s="2">
        <v>17899.337892439067</v>
      </c>
      <c r="BT1134" s="2">
        <v>18094.556312500172</v>
      </c>
      <c r="BU1134" s="2">
        <v>18281.806633783268</v>
      </c>
      <c r="BV1134" s="2">
        <v>18471.048979760868</v>
      </c>
      <c r="BW1134" s="2">
        <v>18661.287338085716</v>
      </c>
    </row>
    <row r="1135" spans="1:75" hidden="1">
      <c r="A1135" s="1" t="s">
        <v>248</v>
      </c>
      <c r="B1135" s="1" t="s">
        <v>145</v>
      </c>
      <c r="C1135" s="1" t="s">
        <v>144</v>
      </c>
      <c r="D1135" s="3" t="s">
        <v>274</v>
      </c>
      <c r="E1135" s="1" t="s">
        <v>288</v>
      </c>
      <c r="F1135" s="2">
        <v>17216.802437721202</v>
      </c>
      <c r="G1135" s="2">
        <v>17776.779941045945</v>
      </c>
      <c r="H1135" s="2">
        <v>18721.205017002343</v>
      </c>
      <c r="I1135" s="2">
        <v>19918.563141303021</v>
      </c>
      <c r="J1135" s="2">
        <v>19069.872077312069</v>
      </c>
      <c r="K1135" s="2">
        <v>19571.955049984681</v>
      </c>
      <c r="L1135" s="2">
        <v>19667.01307207526</v>
      </c>
      <c r="M1135" s="2">
        <v>21430.895496843332</v>
      </c>
      <c r="N1135" s="2">
        <v>22341.731437409257</v>
      </c>
      <c r="O1135" s="2">
        <v>20828.538710991299</v>
      </c>
      <c r="P1135" s="2">
        <v>22283.304712778194</v>
      </c>
      <c r="Q1135" s="2">
        <v>22996.751910879568</v>
      </c>
      <c r="R1135" s="2">
        <v>23723.113388386308</v>
      </c>
      <c r="S1135" s="2">
        <v>24843.344763301811</v>
      </c>
      <c r="T1135" s="2">
        <v>25013.003933599641</v>
      </c>
      <c r="U1135" s="2">
        <v>24820.368896196589</v>
      </c>
      <c r="V1135" s="2">
        <v>27144.787014434052</v>
      </c>
      <c r="W1135" s="2">
        <v>27575.68351309474</v>
      </c>
      <c r="X1135" s="2">
        <v>28081.511428827409</v>
      </c>
      <c r="Y1135" s="2">
        <v>28696.479473905922</v>
      </c>
      <c r="Z1135" s="2">
        <v>29099.232431884764</v>
      </c>
      <c r="AA1135" s="2">
        <v>30530.583498149965</v>
      </c>
      <c r="AB1135" s="2">
        <v>29021.276523233217</v>
      </c>
      <c r="AC1135" s="2">
        <v>27094.377816854852</v>
      </c>
      <c r="AD1135" s="2">
        <v>28154.002526111504</v>
      </c>
      <c r="AE1135" s="2">
        <v>25486.494092812503</v>
      </c>
      <c r="AF1135" s="2">
        <v>25990.397452799447</v>
      </c>
      <c r="AG1135" s="2">
        <v>27354.708484434581</v>
      </c>
      <c r="AH1135" s="2">
        <v>29362.23551556349</v>
      </c>
      <c r="AI1135" s="2">
        <v>31210.697283028341</v>
      </c>
      <c r="AJ1135" s="2">
        <v>31863.710602514839</v>
      </c>
      <c r="AK1135" s="2">
        <v>33205.643554238275</v>
      </c>
      <c r="AL1135" s="2">
        <v>30816.917410331593</v>
      </c>
      <c r="AM1135" s="2">
        <v>28112.761620007812</v>
      </c>
      <c r="AN1135" s="2">
        <v>28501.053799839341</v>
      </c>
      <c r="AO1135" s="2">
        <v>27394.665664716515</v>
      </c>
      <c r="AP1135" s="2">
        <v>27477.008514387791</v>
      </c>
      <c r="AQ1135" s="2">
        <v>28215.994543161094</v>
      </c>
      <c r="AR1135" s="2">
        <v>28565.112040070697</v>
      </c>
      <c r="AS1135" s="2">
        <v>29991.288324464658</v>
      </c>
      <c r="AT1135" s="2">
        <v>30464.082648998494</v>
      </c>
      <c r="AU1135" s="2">
        <v>32255.490558542271</v>
      </c>
      <c r="AV1135" s="2">
        <v>34181.857848377156</v>
      </c>
      <c r="AW1135" s="2">
        <v>34459.280780950226</v>
      </c>
      <c r="AX1135" s="2">
        <v>35912.988083132921</v>
      </c>
      <c r="AY1135" s="2">
        <v>38628.722215093389</v>
      </c>
      <c r="AZ1135" s="2">
        <v>40685.409040807353</v>
      </c>
      <c r="BA1135" s="2">
        <v>42753.537926310892</v>
      </c>
      <c r="BB1135" s="2">
        <v>43677.619523351699</v>
      </c>
      <c r="BC1135" s="2">
        <v>43989.523149857472</v>
      </c>
      <c r="BD1135" s="2">
        <v>45539.872985776776</v>
      </c>
      <c r="BE1135" s="2">
        <v>46512.126508888934</v>
      </c>
      <c r="BF1135" s="2">
        <v>47086.149586237436</v>
      </c>
      <c r="BG1135" s="2">
        <v>47165.684294440682</v>
      </c>
      <c r="BH1135" s="2">
        <v>49304.644887150265</v>
      </c>
      <c r="BI1135" s="2">
        <v>50190.965005213009</v>
      </c>
      <c r="BJ1135" s="2">
        <v>52453.329988752528</v>
      </c>
      <c r="BK1135" s="2">
        <v>53547.988748196869</v>
      </c>
      <c r="BL1135" s="2">
        <v>53898.547911810892</v>
      </c>
      <c r="BM1135" s="2">
        <v>53389.275326117364</v>
      </c>
      <c r="BN1135" s="2">
        <v>51476.037445743495</v>
      </c>
      <c r="BO1135" s="2">
        <v>52024.833387568251</v>
      </c>
      <c r="BP1135" s="2">
        <v>53802.102965020262</v>
      </c>
      <c r="BQ1135" s="2">
        <v>54826.465052913831</v>
      </c>
      <c r="BR1135" s="2">
        <v>54971.042862181654</v>
      </c>
      <c r="BS1135" s="2">
        <v>55366.571850090651</v>
      </c>
      <c r="BT1135" s="2">
        <v>55700.366616947555</v>
      </c>
      <c r="BU1135" s="2">
        <v>55302.697803956398</v>
      </c>
      <c r="BV1135" s="2">
        <v>56745.526979971757</v>
      </c>
      <c r="BW1135" s="2">
        <v>58351.18992241862</v>
      </c>
    </row>
    <row r="1136" spans="1:75" hidden="1">
      <c r="A1136" s="1" t="s">
        <v>248</v>
      </c>
      <c r="B1136" s="1" t="s">
        <v>145</v>
      </c>
      <c r="C1136" s="1" t="s">
        <v>144</v>
      </c>
      <c r="D1136" s="3" t="s">
        <v>273</v>
      </c>
      <c r="E1136" s="1" t="s">
        <v>289</v>
      </c>
      <c r="F1136" s="2">
        <v>6.7742205782021134</v>
      </c>
      <c r="G1136" s="2">
        <v>7.0322892079781161</v>
      </c>
      <c r="H1136" s="2">
        <v>7.4458488368286888</v>
      </c>
      <c r="I1136" s="2">
        <v>7.9648061714573792</v>
      </c>
      <c r="J1136" s="2">
        <v>7.6665817948684358</v>
      </c>
      <c r="K1136" s="2">
        <v>7.9108835641232229</v>
      </c>
      <c r="L1136" s="2">
        <v>7.9921932808480811</v>
      </c>
      <c r="M1136" s="2">
        <v>8.7559783546901819</v>
      </c>
      <c r="N1136" s="2">
        <v>9.1773644087773878</v>
      </c>
      <c r="O1136" s="2">
        <v>8.6019465668646582</v>
      </c>
      <c r="P1136" s="2">
        <v>9.2523984416084968</v>
      </c>
      <c r="Q1136" s="2">
        <v>9.6248701704041917</v>
      </c>
      <c r="R1136" s="2">
        <v>10.008785956871678</v>
      </c>
      <c r="S1136" s="2">
        <v>10.674716508084545</v>
      </c>
      <c r="T1136" s="2">
        <v>10.769684878874809</v>
      </c>
      <c r="U1136" s="2">
        <v>10.621314235117703</v>
      </c>
      <c r="V1136" s="2">
        <v>11.521939628328985</v>
      </c>
      <c r="W1136" s="2">
        <v>12.652495507601838</v>
      </c>
      <c r="X1136" s="2">
        <v>12.422478198789539</v>
      </c>
      <c r="Y1136" s="2">
        <v>12.535841390009706</v>
      </c>
      <c r="Z1136" s="2">
        <v>13.469436813579943</v>
      </c>
      <c r="AA1136" s="2">
        <v>13.534433098154413</v>
      </c>
      <c r="AB1136" s="2">
        <v>12.784262057141502</v>
      </c>
      <c r="AC1136" s="2">
        <v>12.06214045524521</v>
      </c>
      <c r="AD1136" s="2">
        <v>12.641231087637124</v>
      </c>
      <c r="AE1136" s="2">
        <v>11.227142925276269</v>
      </c>
      <c r="AF1136" s="2">
        <v>11.377412739835504</v>
      </c>
      <c r="AG1136" s="2">
        <v>12.126544254371398</v>
      </c>
      <c r="AH1136" s="2">
        <v>12.880339996642855</v>
      </c>
      <c r="AI1136" s="2">
        <v>13.549474329779514</v>
      </c>
      <c r="AJ1136" s="2">
        <v>13.747577782954897</v>
      </c>
      <c r="AK1136" s="2">
        <v>14.066071107797002</v>
      </c>
      <c r="AL1136" s="2">
        <v>13.350881421225719</v>
      </c>
      <c r="AM1136" s="2">
        <v>12.410120723329273</v>
      </c>
      <c r="AN1136" s="2">
        <v>12.398809446984728</v>
      </c>
      <c r="AO1136" s="2">
        <v>11.917497571356114</v>
      </c>
      <c r="AP1136" s="2">
        <v>11.782208261367977</v>
      </c>
      <c r="AQ1136" s="2">
        <v>12.00092023603526</v>
      </c>
      <c r="AR1136" s="2">
        <v>12.100319528562133</v>
      </c>
      <c r="AS1136" s="2">
        <v>12.653330129819434</v>
      </c>
      <c r="AT1136" s="2">
        <v>12.649193396569773</v>
      </c>
      <c r="AU1136" s="2">
        <v>13.608597474073147</v>
      </c>
      <c r="AV1136" s="2">
        <v>14.450407458947776</v>
      </c>
      <c r="AW1136" s="2">
        <v>14.538376979351995</v>
      </c>
      <c r="AX1136" s="2">
        <v>15.274631016960726</v>
      </c>
      <c r="AY1136" s="2">
        <v>16.700701346776217</v>
      </c>
      <c r="AZ1136" s="2">
        <v>17.58988717717568</v>
      </c>
      <c r="BA1136" s="2">
        <v>18.951036314854115</v>
      </c>
      <c r="BB1136" s="2">
        <v>18.998529588234756</v>
      </c>
      <c r="BC1136" s="2">
        <v>19.319070333709913</v>
      </c>
      <c r="BD1136" s="2">
        <v>20.123673436048065</v>
      </c>
      <c r="BE1136" s="2">
        <v>20.745819138665894</v>
      </c>
      <c r="BF1136" s="2">
        <v>20.927177593883304</v>
      </c>
      <c r="BG1136" s="2">
        <v>21.103214449414175</v>
      </c>
      <c r="BH1136" s="2">
        <v>22.089894662701735</v>
      </c>
      <c r="BI1136" s="2">
        <v>23.268875755777938</v>
      </c>
      <c r="BJ1136" s="2">
        <v>24.22786604561318</v>
      </c>
      <c r="BK1136" s="2">
        <v>25.163528547084997</v>
      </c>
      <c r="BL1136" s="2">
        <v>25.727230506830978</v>
      </c>
      <c r="BM1136" s="2">
        <v>25.742177109989086</v>
      </c>
      <c r="BN1136" s="2">
        <v>24.867650939972698</v>
      </c>
      <c r="BO1136" s="2">
        <v>25.415160423824258</v>
      </c>
      <c r="BP1136" s="2">
        <v>26.582066682322264</v>
      </c>
      <c r="BQ1136" s="2">
        <v>27.209163797972124</v>
      </c>
      <c r="BR1136" s="2">
        <v>27.623639629237012</v>
      </c>
      <c r="BS1136" s="2">
        <v>27.850388254572763</v>
      </c>
      <c r="BT1136" s="2">
        <v>28.217004365221658</v>
      </c>
      <c r="BU1136" s="2">
        <v>28.302301844399384</v>
      </c>
      <c r="BV1136" s="2">
        <v>29.040699580333548</v>
      </c>
      <c r="BW1136" s="2">
        <v>29.862430871248016</v>
      </c>
    </row>
    <row r="1137" spans="1:75" hidden="1">
      <c r="A1137" s="1" t="s">
        <v>248</v>
      </c>
      <c r="B1137" s="1" t="s">
        <v>145</v>
      </c>
      <c r="C1137" s="1" t="s">
        <v>144</v>
      </c>
      <c r="D1137" s="3" t="s">
        <v>272</v>
      </c>
      <c r="E1137" s="1" t="s">
        <v>290</v>
      </c>
      <c r="F1137" s="2">
        <v>5777.8397549317851</v>
      </c>
      <c r="G1137" s="2">
        <v>5874.284577231394</v>
      </c>
      <c r="H1137" s="2">
        <v>6129.3996768222187</v>
      </c>
      <c r="I1137" s="2">
        <v>6474.3615024663786</v>
      </c>
      <c r="J1137" s="2">
        <v>6151.7914936916504</v>
      </c>
      <c r="K1137" s="2">
        <v>6259.0673809296268</v>
      </c>
      <c r="L1137" s="2">
        <v>6229.8092256626842</v>
      </c>
      <c r="M1137" s="2">
        <v>6713.7865301001302</v>
      </c>
      <c r="N1137" s="2">
        <v>6914.3086638018667</v>
      </c>
      <c r="O1137" s="2">
        <v>6363.985210762994</v>
      </c>
      <c r="P1137" s="2">
        <v>6723.3551866194439</v>
      </c>
      <c r="Q1137" s="2">
        <v>6874.5462712505614</v>
      </c>
      <c r="R1137" s="2">
        <v>7030.3260032845565</v>
      </c>
      <c r="S1137" s="2">
        <v>7304.3395090889553</v>
      </c>
      <c r="T1137" s="2">
        <v>7302.7717892312603</v>
      </c>
      <c r="U1137" s="2">
        <v>7206.4942074400415</v>
      </c>
      <c r="V1137" s="2">
        <v>7847.7929043041204</v>
      </c>
      <c r="W1137" s="2">
        <v>7944.38928998754</v>
      </c>
      <c r="X1137" s="2">
        <v>8073.2411309491945</v>
      </c>
      <c r="Y1137" s="2">
        <v>8219.3401459676279</v>
      </c>
      <c r="Z1137" s="2">
        <v>8236.645073019532</v>
      </c>
      <c r="AA1137" s="2">
        <v>8812.7055738594772</v>
      </c>
      <c r="AB1137" s="2">
        <v>8547.0185023682079</v>
      </c>
      <c r="AC1137" s="2">
        <v>7925.2982335473471</v>
      </c>
      <c r="AD1137" s="2">
        <v>7859.6519832683571</v>
      </c>
      <c r="AE1137" s="2">
        <v>6728.102833086833</v>
      </c>
      <c r="AF1137" s="2">
        <v>6844.191905041981</v>
      </c>
      <c r="AG1137" s="2">
        <v>7400.0669237940401</v>
      </c>
      <c r="AH1137" s="2">
        <v>7889.0548752341829</v>
      </c>
      <c r="AI1137" s="2">
        <v>8414.923038464869</v>
      </c>
      <c r="AJ1137" s="2">
        <v>8943.5520619157778</v>
      </c>
      <c r="AK1137" s="2">
        <v>9340.3633682260152</v>
      </c>
      <c r="AL1137" s="2">
        <v>7927.294434416247</v>
      </c>
      <c r="AM1137" s="2">
        <v>7573.4842721975965</v>
      </c>
      <c r="AN1137" s="2">
        <v>7889.4134588165416</v>
      </c>
      <c r="AO1137" s="2">
        <v>7918.8018168228873</v>
      </c>
      <c r="AP1137" s="2">
        <v>8230.3306713586717</v>
      </c>
      <c r="AQ1137" s="2">
        <v>8628.3918994915239</v>
      </c>
      <c r="AR1137" s="2">
        <v>9100.9699600988915</v>
      </c>
      <c r="AS1137" s="2">
        <v>9892.1331855496192</v>
      </c>
      <c r="AT1137" s="2">
        <v>10077.992591346163</v>
      </c>
      <c r="AU1137" s="2">
        <v>10658.975010939454</v>
      </c>
      <c r="AV1137" s="2">
        <v>11573.904926047058</v>
      </c>
      <c r="AW1137" s="2">
        <v>12157.203480122655</v>
      </c>
      <c r="AX1137" s="2">
        <v>12578.831063776335</v>
      </c>
      <c r="AY1137" s="2">
        <v>13492.326295715164</v>
      </c>
      <c r="AZ1137" s="2">
        <v>14217.434429314117</v>
      </c>
      <c r="BA1137" s="2">
        <v>15067.392773764232</v>
      </c>
      <c r="BB1137" s="2">
        <v>15523.021132382957</v>
      </c>
      <c r="BC1137" s="2">
        <v>15260.583328682684</v>
      </c>
      <c r="BD1137" s="2">
        <v>15885.254037114275</v>
      </c>
      <c r="BE1137" s="2">
        <v>16223.108569774266</v>
      </c>
      <c r="BF1137" s="2">
        <v>16544.945866806342</v>
      </c>
      <c r="BG1137" s="2">
        <v>17042.598181118454</v>
      </c>
      <c r="BH1137" s="2">
        <v>18081.51802969486</v>
      </c>
      <c r="BI1137" s="2">
        <v>18929.720844940177</v>
      </c>
      <c r="BJ1137" s="2">
        <v>19922.572359800957</v>
      </c>
      <c r="BK1137" s="2">
        <v>20686.058401594735</v>
      </c>
      <c r="BL1137" s="2">
        <v>21192.985834875417</v>
      </c>
      <c r="BM1137" s="2">
        <v>20629.087296953141</v>
      </c>
      <c r="BN1137" s="2">
        <v>21596.611619772808</v>
      </c>
      <c r="BO1137" s="2">
        <v>22665.735468389954</v>
      </c>
      <c r="BP1137" s="2">
        <v>23615.587767667377</v>
      </c>
      <c r="BQ1137" s="2">
        <v>24335.998717375678</v>
      </c>
      <c r="BR1137" s="2">
        <v>24521.455061889515</v>
      </c>
      <c r="BS1137" s="2">
        <v>24831.700604118632</v>
      </c>
      <c r="BT1137" s="2">
        <v>24979.907243000216</v>
      </c>
      <c r="BU1137" s="2">
        <v>25034.833357007443</v>
      </c>
      <c r="BV1137" s="2">
        <v>25774.92769367298</v>
      </c>
      <c r="BW1137" s="2">
        <v>26470.823343094962</v>
      </c>
    </row>
    <row r="1138" spans="1:75" hidden="1">
      <c r="A1138" s="1" t="s">
        <v>248</v>
      </c>
      <c r="B1138" s="1" t="s">
        <v>145</v>
      </c>
      <c r="C1138" s="1" t="s">
        <v>144</v>
      </c>
      <c r="D1138" s="3" t="s">
        <v>275</v>
      </c>
      <c r="E1138" s="1" t="s">
        <v>251</v>
      </c>
      <c r="F1138" s="4" t="s">
        <v>291</v>
      </c>
      <c r="G1138" s="4">
        <v>4.3583279780870399</v>
      </c>
      <c r="H1138" s="4">
        <v>6.4405757120148399</v>
      </c>
      <c r="I1138" s="4">
        <v>7.5352178583734553</v>
      </c>
      <c r="J1138" s="4">
        <v>-3.2354491690274823</v>
      </c>
      <c r="K1138" s="4">
        <v>3.7615845746234777</v>
      </c>
      <c r="L1138" s="4">
        <v>1.6812608844869237</v>
      </c>
      <c r="M1138" s="4">
        <v>10.265242853108125</v>
      </c>
      <c r="N1138" s="4">
        <v>5.4904717899210809</v>
      </c>
      <c r="O1138" s="4">
        <v>-5.6637298952010973</v>
      </c>
      <c r="P1138" s="4">
        <v>8.2954010333909487</v>
      </c>
      <c r="Q1138" s="4">
        <v>4.7824691576679124</v>
      </c>
      <c r="R1138" s="4">
        <v>4.7386355052662088</v>
      </c>
      <c r="S1138" s="4">
        <v>6.3261549591727473</v>
      </c>
      <c r="T1138" s="4">
        <v>2.2250925217763839</v>
      </c>
      <c r="U1138" s="4">
        <v>0.80829434446736403</v>
      </c>
      <c r="V1138" s="4">
        <v>11.151162357314126</v>
      </c>
      <c r="W1138" s="4">
        <v>3.2465740803458987</v>
      </c>
      <c r="X1138" s="4">
        <v>3.5801981320100484</v>
      </c>
      <c r="Y1138" s="4">
        <v>3.7208066901118553</v>
      </c>
      <c r="Z1138" s="4">
        <v>2.0562884185901797</v>
      </c>
      <c r="AA1138" s="4">
        <v>8.955234430962733</v>
      </c>
      <c r="AB1138" s="4">
        <v>-1.2131665502125855</v>
      </c>
      <c r="AC1138" s="4">
        <v>-5.565018151557199</v>
      </c>
      <c r="AD1138" s="4">
        <v>0.97451010608222699</v>
      </c>
      <c r="AE1138" s="4">
        <v>-12.910280059748603</v>
      </c>
      <c r="AF1138" s="4">
        <v>3.5182328614087544</v>
      </c>
      <c r="AG1138" s="4">
        <v>9.8586773281413187</v>
      </c>
      <c r="AH1138" s="4">
        <v>8.2173943116676149</v>
      </c>
      <c r="AI1138" s="4">
        <v>8.2816588770055599</v>
      </c>
      <c r="AJ1138" s="4">
        <v>7.9449070545955403</v>
      </c>
      <c r="AK1138" s="4">
        <v>6.2122008417592633</v>
      </c>
      <c r="AL1138" s="4">
        <v>-13.587956615639174</v>
      </c>
      <c r="AM1138" s="4">
        <v>-2.8020360842311853</v>
      </c>
      <c r="AN1138" s="4">
        <v>5.885543164919893</v>
      </c>
      <c r="AO1138" s="4">
        <v>1.9682802599625404</v>
      </c>
      <c r="AP1138" s="4">
        <v>5.596227053777425</v>
      </c>
      <c r="AQ1138" s="4">
        <v>6.5807982340763793</v>
      </c>
      <c r="AR1138" s="4">
        <v>7.2878487986470564</v>
      </c>
      <c r="AS1138" s="4">
        <v>10.604885324708491</v>
      </c>
      <c r="AT1138" s="4">
        <v>3.6713348725796013</v>
      </c>
      <c r="AU1138" s="4">
        <v>7.7150000000000052</v>
      </c>
      <c r="AV1138" s="4">
        <v>11.132000000000009</v>
      </c>
      <c r="AW1138" s="4">
        <v>6.7220000000000057</v>
      </c>
      <c r="AX1138" s="4">
        <v>5.0620000000000109</v>
      </c>
      <c r="AY1138" s="4">
        <v>8.8440000000000083</v>
      </c>
      <c r="AZ1138" s="4">
        <v>6.8689999999999918</v>
      </c>
      <c r="BA1138" s="4">
        <v>7.4170000000000069</v>
      </c>
      <c r="BB1138" s="4">
        <v>4.3619999999999992</v>
      </c>
      <c r="BC1138" s="4">
        <v>-0.4630000000000023</v>
      </c>
      <c r="BD1138" s="4">
        <v>5.3360000000000074</v>
      </c>
      <c r="BE1138" s="4">
        <v>3.3050000000000024</v>
      </c>
      <c r="BF1138" s="4">
        <v>3.0939999999999968</v>
      </c>
      <c r="BG1138" s="4">
        <v>4.0910000000000002</v>
      </c>
      <c r="BH1138" s="4">
        <v>7.2000000000000064</v>
      </c>
      <c r="BI1138" s="4">
        <v>5.7430000000000092</v>
      </c>
      <c r="BJ1138" s="4">
        <v>6.3180000000000014</v>
      </c>
      <c r="BK1138" s="4">
        <v>4.9120000000000053</v>
      </c>
      <c r="BL1138" s="4">
        <v>3.5670000000000091</v>
      </c>
      <c r="BM1138" s="4">
        <v>-1.5939999999999954</v>
      </c>
      <c r="BN1138" s="4">
        <v>5.8249999999999913</v>
      </c>
      <c r="BO1138" s="4">
        <v>6.1190000000000078</v>
      </c>
      <c r="BP1138" s="4">
        <v>5.3320000000000034</v>
      </c>
      <c r="BQ1138" s="4">
        <v>4.0489999999999915</v>
      </c>
      <c r="BR1138" s="4">
        <v>1.7689999999999984</v>
      </c>
      <c r="BS1138" s="4">
        <v>2.3069999999999924</v>
      </c>
      <c r="BT1138" s="4">
        <v>1.6939999999999955</v>
      </c>
      <c r="BU1138" s="4">
        <v>1.256999999999997</v>
      </c>
      <c r="BV1138" s="4">
        <v>4.0219999999999922</v>
      </c>
      <c r="BW1138" s="4">
        <v>3.7576278455245804</v>
      </c>
    </row>
    <row r="1139" spans="1:75" hidden="1">
      <c r="A1139" s="1" t="s">
        <v>248</v>
      </c>
      <c r="B1139" s="1" t="s">
        <v>145</v>
      </c>
      <c r="C1139" s="1" t="s">
        <v>144</v>
      </c>
      <c r="D1139" s="3" t="s">
        <v>276</v>
      </c>
      <c r="E1139" s="1" t="s">
        <v>252</v>
      </c>
      <c r="F1139" s="4" t="s">
        <v>291</v>
      </c>
      <c r="G1139" s="4">
        <v>1.0709881929225507</v>
      </c>
      <c r="H1139" s="4">
        <v>1.0709881929225951</v>
      </c>
      <c r="I1139" s="4">
        <v>1.0709881929226173</v>
      </c>
      <c r="J1139" s="4">
        <v>1.0709881929225729</v>
      </c>
      <c r="K1139" s="4">
        <v>1.0997695081470971</v>
      </c>
      <c r="L1139" s="4">
        <v>1.1897973608733903</v>
      </c>
      <c r="M1139" s="4">
        <v>1.1897973608733903</v>
      </c>
      <c r="N1139" s="4">
        <v>1.1897973608733903</v>
      </c>
      <c r="O1139" s="4">
        <v>1.1897973608734125</v>
      </c>
      <c r="P1139" s="4">
        <v>1.225333572395737</v>
      </c>
      <c r="Q1139" s="4">
        <v>1.531716211321843</v>
      </c>
      <c r="R1139" s="4">
        <v>1.5317162113218652</v>
      </c>
      <c r="S1139" s="4">
        <v>1.5317162113218652</v>
      </c>
      <c r="T1139" s="4">
        <v>1.5317162113218652</v>
      </c>
      <c r="U1139" s="4">
        <v>1.5906843900303169</v>
      </c>
      <c r="V1139" s="4">
        <v>1.6332473517879142</v>
      </c>
      <c r="W1139" s="4">
        <v>1.633247351787892</v>
      </c>
      <c r="X1139" s="4">
        <v>1.7144240669251465</v>
      </c>
      <c r="Y1139" s="4">
        <v>1.4980608030358722</v>
      </c>
      <c r="Z1139" s="4">
        <v>0.64376071233045451</v>
      </c>
      <c r="AA1139" s="4">
        <v>3.8471371360851547</v>
      </c>
      <c r="AB1139" s="4">
        <v>3.9244316059657391</v>
      </c>
      <c r="AC1139" s="4">
        <v>1.1510114834702767</v>
      </c>
      <c r="AD1139" s="4">
        <v>-2.8258406900171007</v>
      </c>
      <c r="AE1139" s="4">
        <v>-3.7951557296516114</v>
      </c>
      <c r="AF1139" s="4">
        <v>1.5112152521741473</v>
      </c>
      <c r="AG1139" s="4">
        <v>4.3794960937694194</v>
      </c>
      <c r="AH1139" s="4">
        <v>0.81845684984338529</v>
      </c>
      <c r="AI1139" s="4">
        <v>1.8686491086959078</v>
      </c>
      <c r="AJ1139" s="4">
        <v>5.7326894332172085</v>
      </c>
      <c r="AK1139" s="4">
        <v>1.9198686678076893</v>
      </c>
      <c r="AL1139" s="4">
        <v>-6.8898594493269076</v>
      </c>
      <c r="AM1139" s="4">
        <v>6.547398897760992</v>
      </c>
      <c r="AN1139" s="4">
        <v>4.4429814738015327</v>
      </c>
      <c r="AO1139" s="4">
        <v>6.0864723495928308</v>
      </c>
      <c r="AP1139" s="4">
        <v>5.2797772391773412</v>
      </c>
      <c r="AQ1139" s="4">
        <v>3.7894126350322077</v>
      </c>
      <c r="AR1139" s="4">
        <v>5.9765966261067671</v>
      </c>
      <c r="AS1139" s="4">
        <v>5.3452891819332882</v>
      </c>
      <c r="AT1139" s="4">
        <v>2.0623837904365283</v>
      </c>
      <c r="AU1139" s="4">
        <v>1.7327160652295337</v>
      </c>
      <c r="AV1139" s="4">
        <v>4.8689978365850317</v>
      </c>
      <c r="AW1139" s="4">
        <v>5.8628082368790801</v>
      </c>
      <c r="AX1139" s="4">
        <v>0.8092378453061766</v>
      </c>
      <c r="AY1139" s="4">
        <v>1.1918865230595488</v>
      </c>
      <c r="AZ1139" s="4">
        <v>1.4666685608157204</v>
      </c>
      <c r="BA1139" s="4">
        <v>2.2208873209269564</v>
      </c>
      <c r="BB1139" s="4">
        <v>2.1540270224705615</v>
      </c>
      <c r="BC1139" s="4">
        <v>-1.1687578497894036</v>
      </c>
      <c r="BD1139" s="4">
        <v>1.7499634212989612</v>
      </c>
      <c r="BE1139" s="4">
        <v>1.1455921693151128</v>
      </c>
      <c r="BF1139" s="4">
        <v>1.8371901810577684</v>
      </c>
      <c r="BG1139" s="4">
        <v>3.9154730796249648</v>
      </c>
      <c r="BH1139" s="4">
        <v>2.549392008333351</v>
      </c>
      <c r="BI1139" s="4">
        <v>3.8756888567579306</v>
      </c>
      <c r="BJ1139" s="4">
        <v>1.7323975154383664</v>
      </c>
      <c r="BK1139" s="4">
        <v>2.7673286042009915</v>
      </c>
      <c r="BL1139" s="4">
        <v>2.893394452083986</v>
      </c>
      <c r="BM1139" s="4">
        <v>-0.65531937993843492</v>
      </c>
      <c r="BN1139" s="4">
        <v>9.7582553307734798</v>
      </c>
      <c r="BO1139" s="4">
        <v>4.999579278041133</v>
      </c>
      <c r="BP1139" s="4">
        <v>1.8525196671608457</v>
      </c>
      <c r="BQ1139" s="4">
        <v>2.1049780613181523</v>
      </c>
      <c r="BR1139" s="4">
        <v>1.5013401866639908</v>
      </c>
      <c r="BS1139" s="4">
        <v>1.5761369031196404</v>
      </c>
      <c r="BT1139" s="4">
        <v>1.0845798636086812</v>
      </c>
      <c r="BU1139" s="4">
        <v>1.9851154915766944</v>
      </c>
      <c r="BV1139" s="4">
        <v>1.3771047186425411</v>
      </c>
      <c r="BW1139" s="4">
        <v>0.90250564066025607</v>
      </c>
    </row>
    <row r="1140" spans="1:75" hidden="1">
      <c r="A1140" s="1" t="s">
        <v>248</v>
      </c>
      <c r="B1140" s="1" t="s">
        <v>145</v>
      </c>
      <c r="C1140" s="1" t="s">
        <v>144</v>
      </c>
      <c r="D1140" s="3" t="s">
        <v>277</v>
      </c>
      <c r="E1140" s="1" t="s">
        <v>253</v>
      </c>
      <c r="F1140" s="4" t="s">
        <v>291</v>
      </c>
      <c r="G1140" s="4">
        <v>0.52862048021196095</v>
      </c>
      <c r="H1140" s="4">
        <v>0.52862048021202757</v>
      </c>
      <c r="I1140" s="4">
        <v>0.52862048021202757</v>
      </c>
      <c r="J1140" s="4">
        <v>0.52862048021198316</v>
      </c>
      <c r="K1140" s="4">
        <v>0.55724734897877326</v>
      </c>
      <c r="L1140" s="4">
        <v>0.64679209372882074</v>
      </c>
      <c r="M1140" s="4">
        <v>0.64679209372882074</v>
      </c>
      <c r="N1140" s="4">
        <v>0.64679209372882074</v>
      </c>
      <c r="O1140" s="4">
        <v>0.64679209372884294</v>
      </c>
      <c r="P1140" s="4">
        <v>0.68213761063038447</v>
      </c>
      <c r="Q1140" s="4">
        <v>0.72750459776682597</v>
      </c>
      <c r="R1140" s="4">
        <v>0.72108374656079111</v>
      </c>
      <c r="S1140" s="4">
        <v>-0.30688629552301228</v>
      </c>
      <c r="T1140" s="4">
        <v>1.3236594158068549</v>
      </c>
      <c r="U1140" s="4">
        <v>2.2164996942810156</v>
      </c>
      <c r="V1140" s="4">
        <v>2.4629065138433104</v>
      </c>
      <c r="W1140" s="4">
        <v>-5.9789594336698944</v>
      </c>
      <c r="X1140" s="4">
        <v>5.4981116142724495</v>
      </c>
      <c r="Y1140" s="4">
        <v>2.7828463828211358</v>
      </c>
      <c r="Z1140" s="4">
        <v>-5.0174508277381342</v>
      </c>
      <c r="AA1140" s="4">
        <v>8.4319997027997537</v>
      </c>
      <c r="AB1140" s="4">
        <v>4.5835717641431239</v>
      </c>
      <c r="AC1140" s="4">
        <v>8.8500858643891789E-2</v>
      </c>
      <c r="AD1140" s="4">
        <v>-3.651098943180453</v>
      </c>
      <c r="AE1140" s="4">
        <v>-1.9411009150196334</v>
      </c>
      <c r="AF1140" s="4">
        <v>2.1509918188895361</v>
      </c>
      <c r="AG1140" s="4">
        <v>3.072028501780677</v>
      </c>
      <c r="AH1140" s="4">
        <v>1.8841910660150951</v>
      </c>
      <c r="AI1140" s="4">
        <v>2.9342207520923091</v>
      </c>
      <c r="AJ1140" s="4">
        <v>6.389414212305522</v>
      </c>
      <c r="AK1140" s="4">
        <v>3.8072736431374432</v>
      </c>
      <c r="AL1140" s="4">
        <v>-8.9589736837863079</v>
      </c>
      <c r="AM1140" s="4">
        <v>4.5661456124720612</v>
      </c>
      <c r="AN1140" s="4">
        <v>5.9821412007838637</v>
      </c>
      <c r="AO1140" s="4">
        <v>6.0864723495928308</v>
      </c>
      <c r="AP1140" s="4">
        <v>6.8087366596633059</v>
      </c>
      <c r="AQ1140" s="4">
        <v>4.638405785421007</v>
      </c>
      <c r="AR1140" s="4">
        <v>6.406521967389156</v>
      </c>
      <c r="AS1140" s="4">
        <v>5.7709267139815168</v>
      </c>
      <c r="AT1140" s="4">
        <v>3.7052390627171805</v>
      </c>
      <c r="AU1140" s="4">
        <v>0.12110868201800074</v>
      </c>
      <c r="AV1140" s="4">
        <v>4.6579938167931267</v>
      </c>
      <c r="AW1140" s="4">
        <v>6.0762413180018182</v>
      </c>
      <c r="AX1140" s="4">
        <v>-2.1041091832096903E-3</v>
      </c>
      <c r="AY1140" s="4">
        <v>-0.45017248745663485</v>
      </c>
      <c r="AZ1140" s="4">
        <v>1.4666685608157204</v>
      </c>
      <c r="BA1140" s="4">
        <v>-0.29817475312960973</v>
      </c>
      <c r="BB1140" s="4">
        <v>4.1011117573846567</v>
      </c>
      <c r="BC1140" s="4">
        <v>-2.1145113631885537</v>
      </c>
      <c r="BD1140" s="4">
        <v>1.1243597814666551</v>
      </c>
      <c r="BE1140" s="4">
        <v>0.20698967901215948</v>
      </c>
      <c r="BF1140" s="4">
        <v>2.2005699854504845</v>
      </c>
      <c r="BG1140" s="4">
        <v>3.2227032590941285</v>
      </c>
      <c r="BH1140" s="4">
        <v>2.4117418177181493</v>
      </c>
      <c r="BI1140" s="4">
        <v>0.38524232259267155</v>
      </c>
      <c r="BJ1140" s="4">
        <v>2.1097082155419944</v>
      </c>
      <c r="BK1140" s="4">
        <v>1.0110278382169602</v>
      </c>
      <c r="BL1140" s="4">
        <v>1.2977732035319267</v>
      </c>
      <c r="BM1140" s="4">
        <v>-1.6511371809032505</v>
      </c>
      <c r="BN1140" s="4">
        <v>9.546571135342873</v>
      </c>
      <c r="BO1140" s="4">
        <v>3.8329172860628979</v>
      </c>
      <c r="BP1140" s="4">
        <v>0.70810933382194907</v>
      </c>
      <c r="BQ1140" s="4">
        <v>1.6509539493854142</v>
      </c>
      <c r="BR1140" s="4">
        <v>0.24201834811976575</v>
      </c>
      <c r="BS1140" s="4">
        <v>1.4740503333677601</v>
      </c>
      <c r="BT1140" s="4">
        <v>0.3727166251325631</v>
      </c>
      <c r="BU1140" s="4">
        <v>0.95183164667722586</v>
      </c>
      <c r="BV1140" s="4">
        <v>1.3771047186425411</v>
      </c>
      <c r="BW1140" s="4">
        <v>0.90250564066025607</v>
      </c>
    </row>
    <row r="1141" spans="1:75" hidden="1">
      <c r="A1141" s="1" t="s">
        <v>248</v>
      </c>
      <c r="B1141" s="1" t="s">
        <v>145</v>
      </c>
      <c r="C1141" s="1" t="s">
        <v>144</v>
      </c>
      <c r="D1141" s="3" t="s">
        <v>278</v>
      </c>
      <c r="E1141" s="1" t="s">
        <v>254</v>
      </c>
      <c r="F1141" s="4" t="s">
        <v>291</v>
      </c>
      <c r="G1141" s="4">
        <v>2.6449584153760419</v>
      </c>
      <c r="H1141" s="4">
        <v>2.0103542376413763</v>
      </c>
      <c r="I1141" s="4">
        <v>1.8056111536296049</v>
      </c>
      <c r="J1141" s="4">
        <v>1.8384129803378224</v>
      </c>
      <c r="K1141" s="4">
        <v>1.983186073853882</v>
      </c>
      <c r="L1141" s="4">
        <v>2.1588045797965361</v>
      </c>
      <c r="M1141" s="4">
        <v>2.3165428505193209</v>
      </c>
      <c r="N1141" s="4">
        <v>2.4311385265306074</v>
      </c>
      <c r="O1141" s="4">
        <v>2.4939669239366191</v>
      </c>
      <c r="P1141" s="4">
        <v>2.5069048771581892</v>
      </c>
      <c r="Q1141" s="4">
        <v>2.4780006826317535</v>
      </c>
      <c r="R1141" s="4">
        <v>2.417810473113513</v>
      </c>
      <c r="S1141" s="4">
        <v>2.3374572209567956</v>
      </c>
      <c r="T1141" s="4">
        <v>2.2470376560522975</v>
      </c>
      <c r="U1141" s="4">
        <v>2.1550766389653919</v>
      </c>
      <c r="V1141" s="4">
        <v>2.0682142668288162</v>
      </c>
      <c r="W1141" s="4">
        <v>1.9911917562538184</v>
      </c>
      <c r="X1141" s="4">
        <v>1.9270208021124002</v>
      </c>
      <c r="Y1141" s="4">
        <v>1.8771662730916461</v>
      </c>
      <c r="Z1141" s="4">
        <v>1.8418714307735229</v>
      </c>
      <c r="AA1141" s="4">
        <v>1.8331529782918521</v>
      </c>
      <c r="AB1141" s="4">
        <v>1.857656857259582</v>
      </c>
      <c r="AC1141" s="4">
        <v>1.8431752779823452</v>
      </c>
      <c r="AD1141" s="4">
        <v>1.8178805220158134</v>
      </c>
      <c r="AE1141" s="4">
        <v>1.7366867052830859</v>
      </c>
      <c r="AF1141" s="4">
        <v>1.7623885265260597</v>
      </c>
      <c r="AG1141" s="4">
        <v>1.6063608357727244</v>
      </c>
      <c r="AH1141" s="4">
        <v>1.5097464639167946</v>
      </c>
      <c r="AI1141" s="4">
        <v>1.5148855143806816</v>
      </c>
      <c r="AJ1141" s="4">
        <v>1.5645773592209089</v>
      </c>
      <c r="AK1141" s="4">
        <v>1.699935044319667</v>
      </c>
      <c r="AL1141" s="4">
        <v>1.8153029735770154</v>
      </c>
      <c r="AM1141" s="4">
        <v>1.7387573134135081</v>
      </c>
      <c r="AN1141" s="4">
        <v>1.6453884688296894</v>
      </c>
      <c r="AO1141" s="4">
        <v>1.5898542815266481</v>
      </c>
      <c r="AP1141" s="4">
        <v>1.5992707988067512</v>
      </c>
      <c r="AQ1141" s="4">
        <v>1.6638120871054651</v>
      </c>
      <c r="AR1141" s="4">
        <v>1.7168070597673557</v>
      </c>
      <c r="AS1141" s="4">
        <v>1.7588137865762299</v>
      </c>
      <c r="AT1141" s="4">
        <v>1.7594171446287499</v>
      </c>
      <c r="AU1141" s="4">
        <v>1.8438424766674233</v>
      </c>
      <c r="AV1141" s="4">
        <v>2.346893160482777</v>
      </c>
      <c r="AW1141" s="4">
        <v>1.6015141588410886</v>
      </c>
      <c r="AX1141" s="4">
        <v>1.5404456545102807</v>
      </c>
      <c r="AY1141" s="4">
        <v>1.4747389218176643</v>
      </c>
      <c r="AZ1141" s="4">
        <v>1.4185383492107739</v>
      </c>
      <c r="BA1141" s="4">
        <v>1.3575591360987183</v>
      </c>
      <c r="BB1141" s="4">
        <v>1.2987891496989867</v>
      </c>
      <c r="BC1141" s="4">
        <v>1.2487479131886525</v>
      </c>
      <c r="BD1141" s="4">
        <v>1.1937739084553423</v>
      </c>
      <c r="BE1141" s="4">
        <v>1.153620543570355</v>
      </c>
      <c r="BF1141" s="4">
        <v>1.088584293757533</v>
      </c>
      <c r="BG1141" s="4">
        <v>1.0514912057099091</v>
      </c>
      <c r="BH1141" s="4">
        <v>1.0405499148640862</v>
      </c>
      <c r="BI1141" s="4">
        <v>1.0048683060791541</v>
      </c>
      <c r="BJ1141" s="4">
        <v>1.0195884570227909</v>
      </c>
      <c r="BK1141" s="4">
        <v>1.0398825544409185</v>
      </c>
      <c r="BL1141" s="4">
        <v>1.0897203051216886</v>
      </c>
      <c r="BM1141" s="4">
        <v>1.0959396334890403</v>
      </c>
      <c r="BN1141" s="4">
        <v>1.0840590012439977</v>
      </c>
      <c r="BO1141" s="4">
        <v>1.1134552273792897</v>
      </c>
      <c r="BP1141" s="4">
        <v>1.0953981685406289</v>
      </c>
      <c r="BQ1141" s="4">
        <v>0.9688700338244427</v>
      </c>
      <c r="BR1141" s="4">
        <v>0.99931864637747836</v>
      </c>
      <c r="BS1141" s="4">
        <v>1.0287834495165349</v>
      </c>
      <c r="BT1141" s="4">
        <v>1.0906460408435903</v>
      </c>
      <c r="BU1141" s="4">
        <v>1.0348433973688564</v>
      </c>
      <c r="BV1141" s="4">
        <v>1.0351402887496697</v>
      </c>
      <c r="BW1141" s="4">
        <v>1.0299272040981355</v>
      </c>
    </row>
    <row r="1142" spans="1:75" hidden="1">
      <c r="A1142" s="1" t="s">
        <v>248</v>
      </c>
      <c r="B1142" s="1" t="s">
        <v>145</v>
      </c>
      <c r="C1142" s="1" t="s">
        <v>144</v>
      </c>
      <c r="D1142" s="3" t="s">
        <v>279</v>
      </c>
      <c r="E1142" s="1" t="s">
        <v>255</v>
      </c>
      <c r="F1142" s="4" t="s">
        <v>291</v>
      </c>
      <c r="G1142" s="4">
        <v>3.2525058317325106</v>
      </c>
      <c r="H1142" s="4">
        <v>5.3126892445563678</v>
      </c>
      <c r="I1142" s="4">
        <v>6.3957321294930036</v>
      </c>
      <c r="J1142" s="4">
        <v>-4.2608046472544681</v>
      </c>
      <c r="K1142" s="4">
        <v>2.6328596785395009</v>
      </c>
      <c r="L1142" s="4">
        <v>0.48568485799098671</v>
      </c>
      <c r="M1142" s="4">
        <v>8.9687357114363486</v>
      </c>
      <c r="N1142" s="4">
        <v>4.2501067708537787</v>
      </c>
      <c r="O1142" s="4">
        <v>-6.7729429594890478</v>
      </c>
      <c r="P1142" s="4">
        <v>6.9844842308558475</v>
      </c>
      <c r="Q1142" s="4">
        <v>3.2017118075500228</v>
      </c>
      <c r="R1142" s="4">
        <v>3.1585394334019412</v>
      </c>
      <c r="S1142" s="4">
        <v>4.7221094321620916</v>
      </c>
      <c r="T1142" s="4">
        <v>0.68291597574434704</v>
      </c>
      <c r="U1142" s="4">
        <v>-0.77013955586633376</v>
      </c>
      <c r="V1142" s="4">
        <v>9.3649620114778074</v>
      </c>
      <c r="W1142" s="4">
        <v>1.5874005510949862</v>
      </c>
      <c r="X1142" s="4">
        <v>1.834325939708692</v>
      </c>
      <c r="Y1142" s="4">
        <v>2.1899392653317529</v>
      </c>
      <c r="Z1142" s="4">
        <v>1.4034925724776492</v>
      </c>
      <c r="AA1142" s="4">
        <v>4.9188619308626169</v>
      </c>
      <c r="AB1142" s="4">
        <v>-4.9435903346171433</v>
      </c>
      <c r="AC1142" s="4">
        <v>-6.6396069960456883</v>
      </c>
      <c r="AD1142" s="4">
        <v>3.9108656283573406</v>
      </c>
      <c r="AE1142" s="4">
        <v>-9.4747041058372066</v>
      </c>
      <c r="AF1142" s="4">
        <v>1.9771387863388057</v>
      </c>
      <c r="AG1142" s="4">
        <v>5.2492888348969036</v>
      </c>
      <c r="AH1142" s="4">
        <v>7.3388719615536502</v>
      </c>
      <c r="AI1142" s="4">
        <v>6.2953713673643108</v>
      </c>
      <c r="AJ1142" s="4">
        <v>2.0922740481084778</v>
      </c>
      <c r="AK1142" s="4">
        <v>4.2114773400481642</v>
      </c>
      <c r="AL1142" s="4">
        <v>-7.1937354263437943</v>
      </c>
      <c r="AM1142" s="4">
        <v>-8.7749068289912469</v>
      </c>
      <c r="AN1142" s="4">
        <v>1.3811954338743382</v>
      </c>
      <c r="AO1142" s="4">
        <v>-3.8819200963336575</v>
      </c>
      <c r="AP1142" s="4">
        <v>0.30057986718681207</v>
      </c>
      <c r="AQ1142" s="4">
        <v>2.6894704654123691</v>
      </c>
      <c r="AR1142" s="4">
        <v>1.2373035314263703</v>
      </c>
      <c r="AS1142" s="4">
        <v>4.9927207790865458</v>
      </c>
      <c r="AT1142" s="4">
        <v>1.5764388625751913</v>
      </c>
      <c r="AU1142" s="4">
        <v>5.8803934133978331</v>
      </c>
      <c r="AV1142" s="4">
        <v>5.9722151375704691</v>
      </c>
      <c r="AW1142" s="4">
        <v>0.81160870132823693</v>
      </c>
      <c r="AX1142" s="4">
        <v>4.2186234571278014</v>
      </c>
      <c r="AY1142" s="4">
        <v>7.5619832180880531</v>
      </c>
      <c r="AZ1142" s="4">
        <v>5.324242449081984</v>
      </c>
      <c r="BA1142" s="4">
        <v>5.0832200886298473</v>
      </c>
      <c r="BB1142" s="4">
        <v>2.1614155035158289</v>
      </c>
      <c r="BC1142" s="4">
        <v>0.71410399630182919</v>
      </c>
      <c r="BD1142" s="4">
        <v>3.5243615409009443</v>
      </c>
      <c r="BE1142" s="4">
        <v>2.134950010545289</v>
      </c>
      <c r="BF1142" s="4">
        <v>1.2341363864298849</v>
      </c>
      <c r="BG1142" s="4">
        <v>0.16891317065028666</v>
      </c>
      <c r="BH1142" s="4">
        <v>4.5349932365164491</v>
      </c>
      <c r="BI1142" s="4">
        <v>1.7976402022392923</v>
      </c>
      <c r="BJ1142" s="4">
        <v>4.5075144167970205</v>
      </c>
      <c r="BK1142" s="4">
        <v>2.0869194761878207</v>
      </c>
      <c r="BL1142" s="4">
        <v>0.65466354910637126</v>
      </c>
      <c r="BM1142" s="4">
        <v>-0.94487255301720641</v>
      </c>
      <c r="BN1142" s="4">
        <v>-3.5835621830175968</v>
      </c>
      <c r="BO1142" s="4">
        <v>1.06611924510156</v>
      </c>
      <c r="BP1142" s="4">
        <v>3.4161946549870148</v>
      </c>
      <c r="BQ1142" s="4">
        <v>1.9039443282720114</v>
      </c>
      <c r="BR1142" s="4">
        <v>0.26370076773742923</v>
      </c>
      <c r="BS1142" s="4">
        <v>0.71952243820556649</v>
      </c>
      <c r="BT1142" s="4">
        <v>0.60288140605975205</v>
      </c>
      <c r="BU1142" s="4">
        <v>-0.71394290045867503</v>
      </c>
      <c r="BV1142" s="4">
        <v>2.6089670726915815</v>
      </c>
      <c r="BW1142" s="4">
        <v>2.8295850402686229</v>
      </c>
    </row>
    <row r="1143" spans="1:75" hidden="1">
      <c r="A1143" s="1" t="s">
        <v>248</v>
      </c>
      <c r="B1143" s="1" t="s">
        <v>145</v>
      </c>
      <c r="C1143" s="1" t="s">
        <v>144</v>
      </c>
      <c r="D1143" s="3" t="s">
        <v>280</v>
      </c>
      <c r="E1143" s="1" t="s">
        <v>256</v>
      </c>
      <c r="F1143" s="4" t="s">
        <v>291</v>
      </c>
      <c r="G1143" s="4">
        <v>3.8095693341668069</v>
      </c>
      <c r="H1143" s="4">
        <v>5.8808677604071269</v>
      </c>
      <c r="I1143" s="4">
        <v>6.9697538319851926</v>
      </c>
      <c r="J1143" s="4">
        <v>-3.7442766361052149</v>
      </c>
      <c r="K1143" s="4">
        <v>3.1865800925558574</v>
      </c>
      <c r="L1143" s="4">
        <v>1.0278209262693183</v>
      </c>
      <c r="M1143" s="4">
        <v>9.5566391727835551</v>
      </c>
      <c r="N1143" s="4">
        <v>4.8125524871985181</v>
      </c>
      <c r="O1143" s="4">
        <v>-6.2699683294954571</v>
      </c>
      <c r="P1143" s="4">
        <v>7.5616823434991431</v>
      </c>
      <c r="Q1143" s="4">
        <v>4.0256775704845316</v>
      </c>
      <c r="R1143" s="4">
        <v>3.9887892477552755</v>
      </c>
      <c r="S1143" s="4">
        <v>6.6534598110339571</v>
      </c>
      <c r="T1143" s="4">
        <v>0.88965707631054602</v>
      </c>
      <c r="U1143" s="4">
        <v>-1.3776693136875573</v>
      </c>
      <c r="V1143" s="4">
        <v>8.4794157603727438</v>
      </c>
      <c r="W1143" s="4">
        <v>9.8122010333499219</v>
      </c>
      <c r="X1143" s="4">
        <v>-1.8179600117154582</v>
      </c>
      <c r="Y1143" s="4">
        <v>0.91256502451511068</v>
      </c>
      <c r="Z1143" s="4">
        <v>7.4474093483206882</v>
      </c>
      <c r="AA1143" s="4">
        <v>0.48254641581553237</v>
      </c>
      <c r="AB1143" s="4">
        <v>-5.5426853535166192</v>
      </c>
      <c r="AC1143" s="4">
        <v>-5.648520021481418</v>
      </c>
      <c r="AD1143" s="4">
        <v>4.8008944560092415</v>
      </c>
      <c r="AE1143" s="4">
        <v>-11.186316843331879</v>
      </c>
      <c r="AF1143" s="4">
        <v>1.338451069514135</v>
      </c>
      <c r="AG1143" s="4">
        <v>6.584374951195815</v>
      </c>
      <c r="AH1143" s="4">
        <v>6.2160804138386538</v>
      </c>
      <c r="AI1143" s="4">
        <v>5.1950052041410455</v>
      </c>
      <c r="AJ1143" s="4">
        <v>1.4620748255892657</v>
      </c>
      <c r="AK1143" s="4">
        <v>2.3167232065927523</v>
      </c>
      <c r="AL1143" s="4">
        <v>-5.0845021405788726</v>
      </c>
      <c r="AM1143" s="4">
        <v>-7.0464313794353028</v>
      </c>
      <c r="AN1143" s="4">
        <v>-9.1145578650819736E-2</v>
      </c>
      <c r="AO1143" s="4">
        <v>-3.8819200963336575</v>
      </c>
      <c r="AP1143" s="4">
        <v>-1.1352157546338559</v>
      </c>
      <c r="AQ1143" s="4">
        <v>1.85629017766058</v>
      </c>
      <c r="AR1143" s="4">
        <v>0.82826392119836889</v>
      </c>
      <c r="AS1143" s="4">
        <v>4.5702148604584325</v>
      </c>
      <c r="AT1143" s="4">
        <v>-3.2692842178472237E-2</v>
      </c>
      <c r="AU1143" s="4">
        <v>7.5847055810178921</v>
      </c>
      <c r="AV1143" s="4">
        <v>6.1858687971220183</v>
      </c>
      <c r="AW1143" s="4">
        <v>0.60876844237183203</v>
      </c>
      <c r="AX1143" s="4">
        <v>5.0642106657049046</v>
      </c>
      <c r="AY1143" s="4">
        <v>9.3362014979740273</v>
      </c>
      <c r="AZ1143" s="4">
        <v>5.324242449081984</v>
      </c>
      <c r="BA1143" s="4">
        <v>7.7382482557627918</v>
      </c>
      <c r="BB1143" s="4">
        <v>0.25061042885243801</v>
      </c>
      <c r="BC1143" s="4">
        <v>1.6871871267008842</v>
      </c>
      <c r="BD1143" s="4">
        <v>4.1648127391212819</v>
      </c>
      <c r="BE1143" s="4">
        <v>3.0916110052916945</v>
      </c>
      <c r="BF1143" s="4">
        <v>0.87419279038924991</v>
      </c>
      <c r="BG1143" s="4">
        <v>0.8411877556881997</v>
      </c>
      <c r="BH1143" s="4">
        <v>4.675497259683814</v>
      </c>
      <c r="BI1143" s="4">
        <v>5.3371965375049069</v>
      </c>
      <c r="BJ1143" s="4">
        <v>4.1213434628319501</v>
      </c>
      <c r="BK1143" s="4">
        <v>3.8619270046741816</v>
      </c>
      <c r="BL1143" s="4">
        <v>2.2401546694502894</v>
      </c>
      <c r="BM1143" s="4">
        <v>5.8096432704424217E-2</v>
      </c>
      <c r="BN1143" s="4">
        <v>-3.3972502258833304</v>
      </c>
      <c r="BO1143" s="4">
        <v>2.2016936186420422</v>
      </c>
      <c r="BP1143" s="4">
        <v>4.5913786851573324</v>
      </c>
      <c r="BQ1143" s="4">
        <v>2.3590984220459355</v>
      </c>
      <c r="BR1143" s="4">
        <v>1.5232949984878896</v>
      </c>
      <c r="BS1143" s="4">
        <v>0.82084992556794578</v>
      </c>
      <c r="BT1143" s="4">
        <v>1.3163770188686863</v>
      </c>
      <c r="BU1143" s="4">
        <v>0.30229105143018131</v>
      </c>
      <c r="BV1143" s="4">
        <v>2.6089670726915815</v>
      </c>
      <c r="BW1143" s="4">
        <v>2.8295850402686229</v>
      </c>
    </row>
    <row r="1144" spans="1:75" hidden="1">
      <c r="A1144" s="1" t="s">
        <v>248</v>
      </c>
      <c r="B1144" s="1" t="s">
        <v>145</v>
      </c>
      <c r="C1144" s="1" t="s">
        <v>144</v>
      </c>
      <c r="D1144" s="3" t="s">
        <v>281</v>
      </c>
      <c r="E1144" s="1" t="s">
        <v>257</v>
      </c>
      <c r="F1144" s="4" t="s">
        <v>291</v>
      </c>
      <c r="G1144" s="4">
        <v>1.6692194036237673</v>
      </c>
      <c r="H1144" s="4">
        <v>4.342913528221759</v>
      </c>
      <c r="I1144" s="4">
        <v>5.6279871411975435</v>
      </c>
      <c r="J1144" s="4">
        <v>-4.9822674969855711</v>
      </c>
      <c r="K1144" s="4">
        <v>1.7438153966691239</v>
      </c>
      <c r="L1144" s="4">
        <v>-0.46745231336042803</v>
      </c>
      <c r="M1144" s="4">
        <v>7.7687339516558485</v>
      </c>
      <c r="N1144" s="4">
        <v>2.9867219162052816</v>
      </c>
      <c r="O1144" s="4">
        <v>-7.959197076635494</v>
      </c>
      <c r="P1144" s="4">
        <v>5.6469329194648532</v>
      </c>
      <c r="Q1144" s="4">
        <v>2.2487445692592756</v>
      </c>
      <c r="R1144" s="4">
        <v>2.2660365628124346</v>
      </c>
      <c r="S1144" s="4">
        <v>3.8975931653294493</v>
      </c>
      <c r="T1144" s="4">
        <v>-2.1462855823495275E-2</v>
      </c>
      <c r="U1144" s="4">
        <v>-1.3183704019505527</v>
      </c>
      <c r="V1144" s="4">
        <v>8.898899775732815</v>
      </c>
      <c r="W1144" s="4">
        <v>1.2308732768730568</v>
      </c>
      <c r="X1144" s="4">
        <v>1.6219225450601948</v>
      </c>
      <c r="Y1144" s="4">
        <v>1.8096699039293673</v>
      </c>
      <c r="Z1144" s="4">
        <v>0.21053912777162509</v>
      </c>
      <c r="AA1144" s="4">
        <v>6.9938730603668064</v>
      </c>
      <c r="AB1144" s="4">
        <v>-3.0148184262431377</v>
      </c>
      <c r="AC1144" s="4">
        <v>-7.2741186724773481</v>
      </c>
      <c r="AD1144" s="4">
        <v>-0.82831268104350819</v>
      </c>
      <c r="AE1144" s="4">
        <v>-14.396937072918337</v>
      </c>
      <c r="AF1144" s="4">
        <v>1.7254354583324361</v>
      </c>
      <c r="AG1144" s="4">
        <v>8.1218502704834439</v>
      </c>
      <c r="AH1144" s="4">
        <v>6.6078855296275885</v>
      </c>
      <c r="AI1144" s="4">
        <v>6.6657942116935098</v>
      </c>
      <c r="AJ1144" s="4">
        <v>6.2820422841008972</v>
      </c>
      <c r="AK1144" s="4">
        <v>4.4368423593124318</v>
      </c>
      <c r="AL1144" s="4">
        <v>-15.128629134673034</v>
      </c>
      <c r="AM1144" s="4">
        <v>-4.4631893661296163</v>
      </c>
      <c r="AN1144" s="4">
        <v>4.1715170358077591</v>
      </c>
      <c r="AO1144" s="4">
        <v>0.37250371221835277</v>
      </c>
      <c r="AP1144" s="4">
        <v>3.934040297282948</v>
      </c>
      <c r="AQ1144" s="4">
        <v>4.8365156155644184</v>
      </c>
      <c r="AR1144" s="4">
        <v>5.4770120100272379</v>
      </c>
      <c r="AS1144" s="4">
        <v>8.6931747815826235</v>
      </c>
      <c r="AT1144" s="4">
        <v>1.878860730141052</v>
      </c>
      <c r="AU1144" s="4">
        <v>5.7648625391149011</v>
      </c>
      <c r="AV1144" s="4">
        <v>8.5836575671544235</v>
      </c>
      <c r="AW1144" s="4">
        <v>5.0397731604213014</v>
      </c>
      <c r="AX1144" s="4">
        <v>3.4681296923511296</v>
      </c>
      <c r="AY1144" s="4">
        <v>7.2621631319101709</v>
      </c>
      <c r="AZ1144" s="4">
        <v>5.3742261912923972</v>
      </c>
      <c r="BA1144" s="4">
        <v>5.9782821484137383</v>
      </c>
      <c r="BB1144" s="4">
        <v>3.0239362938230263</v>
      </c>
      <c r="BC1144" s="4">
        <v>-1.6906361297981842</v>
      </c>
      <c r="BD1144" s="4">
        <v>4.0933606204784034</v>
      </c>
      <c r="BE1144" s="4">
        <v>2.126843750000007</v>
      </c>
      <c r="BF1144" s="4">
        <v>1.9838201516551468</v>
      </c>
      <c r="BG1144" s="4">
        <v>3.0078811881188106</v>
      </c>
      <c r="BH1144" s="4">
        <v>6.0960179752840071</v>
      </c>
      <c r="BI1144" s="4">
        <v>4.6909933881233323</v>
      </c>
      <c r="BJ1144" s="4">
        <v>5.2449347932469026</v>
      </c>
      <c r="BK1144" s="4">
        <v>3.832266376074589</v>
      </c>
      <c r="BL1144" s="4">
        <v>2.4505752784764745</v>
      </c>
      <c r="BM1144" s="4">
        <v>-2.6607791007641657</v>
      </c>
      <c r="BN1144" s="4">
        <v>4.6900975738396689</v>
      </c>
      <c r="BO1144" s="4">
        <v>4.9504240176190928</v>
      </c>
      <c r="BP1144" s="4">
        <v>4.190697013128486</v>
      </c>
      <c r="BQ1144" s="4">
        <v>3.0505738700885798</v>
      </c>
      <c r="BR1144" s="4">
        <v>0.76206588711489331</v>
      </c>
      <c r="BS1144" s="4">
        <v>1.2652003783873766</v>
      </c>
      <c r="BT1144" s="4">
        <v>0.59684449826606922</v>
      </c>
      <c r="BU1144" s="4">
        <v>0.21988117679105912</v>
      </c>
      <c r="BV1144" s="4">
        <v>2.9562582906443646</v>
      </c>
      <c r="BW1144" s="4">
        <v>2.6998937017107982</v>
      </c>
    </row>
    <row r="1145" spans="1:75" hidden="1">
      <c r="A1145" s="1" t="s">
        <v>248</v>
      </c>
      <c r="B1145" s="1" t="s">
        <v>147</v>
      </c>
      <c r="C1145" s="1" t="s">
        <v>146</v>
      </c>
      <c r="D1145" s="3" t="s">
        <v>267</v>
      </c>
      <c r="E1145" s="1" t="s">
        <v>283</v>
      </c>
      <c r="F1145" s="2">
        <v>44484.188713031042</v>
      </c>
      <c r="G1145" s="2">
        <v>45858.554952171369</v>
      </c>
      <c r="H1145" s="2">
        <v>48753.458677675771</v>
      </c>
      <c r="I1145" s="2">
        <v>51741.056364834265</v>
      </c>
      <c r="J1145" s="2">
        <v>55334.729955115596</v>
      </c>
      <c r="K1145" s="2">
        <v>57473.821377902103</v>
      </c>
      <c r="L1145" s="2">
        <v>59785.822690697183</v>
      </c>
      <c r="M1145" s="2">
        <v>61973.043670496387</v>
      </c>
      <c r="N1145" s="2">
        <v>63529.232680573579</v>
      </c>
      <c r="O1145" s="2">
        <v>68106.888325336709</v>
      </c>
      <c r="P1145" s="2">
        <v>71001.792050841119</v>
      </c>
      <c r="Q1145" s="2">
        <v>74595.465641122442</v>
      </c>
      <c r="R1145" s="2">
        <v>78647.261311117225</v>
      </c>
      <c r="S1145" s="2">
        <v>81233.779356503248</v>
      </c>
      <c r="T1145" s="2">
        <v>86257.079047680221</v>
      </c>
      <c r="U1145" s="2">
        <v>89371.239644020243</v>
      </c>
      <c r="V1145" s="2">
        <v>94130.718059720224</v>
      </c>
      <c r="W1145" s="2">
        <v>98091.602344246567</v>
      </c>
      <c r="X1145" s="2">
        <v>104098.88408990535</v>
      </c>
      <c r="Y1145" s="2">
        <v>110726.5023481722</v>
      </c>
      <c r="Z1145" s="2">
        <v>118199.06171843973</v>
      </c>
      <c r="AA1145" s="2">
        <v>125225.97704229339</v>
      </c>
      <c r="AB1145" s="2">
        <v>134828.71495441915</v>
      </c>
      <c r="AC1145" s="2">
        <v>143903.8103155909</v>
      </c>
      <c r="AD1145" s="2">
        <v>152178.52896940336</v>
      </c>
      <c r="AE1145" s="2">
        <v>155702.68208844413</v>
      </c>
      <c r="AF1145" s="2">
        <v>163084.33007324321</v>
      </c>
      <c r="AG1145" s="2">
        <v>169849.20669780555</v>
      </c>
      <c r="AH1145" s="2">
        <v>184257.7700064583</v>
      </c>
      <c r="AI1145" s="2">
        <v>194133.24207498934</v>
      </c>
      <c r="AJ1145" s="2">
        <v>202099.57504868341</v>
      </c>
      <c r="AK1145" s="2">
        <v>206402.71396085562</v>
      </c>
      <c r="AL1145" s="2">
        <v>208450.89399817371</v>
      </c>
      <c r="AM1145" s="2">
        <v>211780.74631297804</v>
      </c>
      <c r="AN1145" s="2">
        <v>219322.82615448613</v>
      </c>
      <c r="AO1145" s="2">
        <v>226522.65136834836</v>
      </c>
      <c r="AP1145" s="2">
        <v>240369.70317851967</v>
      </c>
      <c r="AQ1145" s="2">
        <v>253279.11991503625</v>
      </c>
      <c r="AR1145" s="2">
        <v>263635.88755369425</v>
      </c>
      <c r="AS1145" s="2">
        <v>272174.42748298374</v>
      </c>
      <c r="AT1145" s="2">
        <v>283504.48171900958</v>
      </c>
      <c r="AU1145" s="2">
        <v>290229.20802538446</v>
      </c>
      <c r="AV1145" s="2">
        <v>302862.88545072946</v>
      </c>
      <c r="AW1145" s="2">
        <v>320156.35620996606</v>
      </c>
      <c r="AX1145" s="2">
        <v>336634.80386409297</v>
      </c>
      <c r="AY1145" s="2">
        <v>354146.54636110307</v>
      </c>
      <c r="AZ1145" s="2">
        <v>361427.79935428733</v>
      </c>
      <c r="BA1145" s="2">
        <v>373824.77287213935</v>
      </c>
      <c r="BB1145" s="2">
        <v>375955.57407751057</v>
      </c>
      <c r="BC1145" s="2">
        <v>360150.40174329205</v>
      </c>
      <c r="BD1145" s="2">
        <v>370684.80099428329</v>
      </c>
      <c r="BE1145" s="2">
        <v>376904.8919549674</v>
      </c>
      <c r="BF1145" s="2">
        <v>386342.5904495198</v>
      </c>
      <c r="BG1145" s="2">
        <v>401479.49314333196</v>
      </c>
      <c r="BH1145" s="2">
        <v>422890.39451266592</v>
      </c>
      <c r="BI1145" s="2">
        <v>442795.84538237704</v>
      </c>
      <c r="BJ1145" s="2">
        <v>472812.97574084834</v>
      </c>
      <c r="BK1145" s="2">
        <v>505191.20831958164</v>
      </c>
      <c r="BL1145" s="2">
        <v>521645.28597455041</v>
      </c>
      <c r="BM1145" s="2">
        <v>527931.11167054367</v>
      </c>
      <c r="BN1145" s="2">
        <v>550880.27709486219</v>
      </c>
      <c r="BO1145" s="2">
        <v>591441.59189735691</v>
      </c>
      <c r="BP1145" s="2">
        <v>614525.55722911074</v>
      </c>
      <c r="BQ1145" s="2">
        <v>642590.93942776427</v>
      </c>
      <c r="BR1145" s="2">
        <v>672979.06495330331</v>
      </c>
      <c r="BS1145" s="2">
        <v>692872.32611332298</v>
      </c>
      <c r="BT1145" s="2">
        <v>707332.57155930798</v>
      </c>
      <c r="BU1145" s="2">
        <v>716888.63460107415</v>
      </c>
      <c r="BV1145" s="2">
        <v>735943.53450877068</v>
      </c>
      <c r="BW1145" s="2">
        <v>760152.84565449681</v>
      </c>
    </row>
    <row r="1146" spans="1:75" hidden="1">
      <c r="A1146" s="1" t="s">
        <v>248</v>
      </c>
      <c r="B1146" s="1" t="s">
        <v>147</v>
      </c>
      <c r="C1146" s="1" t="s">
        <v>146</v>
      </c>
      <c r="D1146" s="3" t="s">
        <v>269</v>
      </c>
      <c r="E1146" s="1" t="s">
        <v>284</v>
      </c>
      <c r="F1146" s="2">
        <v>3646.6744762359858</v>
      </c>
      <c r="G1146" s="2">
        <v>3715.7952859416837</v>
      </c>
      <c r="H1146" s="2">
        <v>3786.226244487239</v>
      </c>
      <c r="I1146" s="2">
        <v>3857.9921850594992</v>
      </c>
      <c r="J1146" s="2">
        <v>3931.1184115453971</v>
      </c>
      <c r="K1146" s="2">
        <v>4009.1852371973846</v>
      </c>
      <c r="L1146" s="2">
        <v>4095.0523705069204</v>
      </c>
      <c r="M1146" s="2">
        <v>4182.7585718930295</v>
      </c>
      <c r="N1146" s="2">
        <v>4272.3432297836234</v>
      </c>
      <c r="O1146" s="2">
        <v>4363.8465762122778</v>
      </c>
      <c r="P1146" s="2">
        <v>4462.3522948971531</v>
      </c>
      <c r="Q1146" s="2">
        <v>4577.0685911554619</v>
      </c>
      <c r="R1146" s="2">
        <v>4694.7339662308514</v>
      </c>
      <c r="S1146" s="2">
        <v>4815.4242338145968</v>
      </c>
      <c r="T1146" s="2">
        <v>4939.2171565848157</v>
      </c>
      <c r="U1146" s="2">
        <v>5074.4288014283138</v>
      </c>
      <c r="V1146" s="2">
        <v>5250.0654190559935</v>
      </c>
      <c r="W1146" s="2">
        <v>5431.7811881820671</v>
      </c>
      <c r="X1146" s="2">
        <v>5619.7865209827623</v>
      </c>
      <c r="Y1146" s="2">
        <v>5814.2991124407808</v>
      </c>
      <c r="Z1146" s="2">
        <v>6033.1812852504081</v>
      </c>
      <c r="AA1146" s="2">
        <v>6232.8437618016342</v>
      </c>
      <c r="AB1146" s="2">
        <v>6439.1138807653369</v>
      </c>
      <c r="AC1146" s="2">
        <v>6652.210315870323</v>
      </c>
      <c r="AD1146" s="2">
        <v>6872.3589776473855</v>
      </c>
      <c r="AE1146" s="2">
        <v>7255.6842456560917</v>
      </c>
      <c r="AF1146" s="2">
        <v>7494.7681789814942</v>
      </c>
      <c r="AG1146" s="2">
        <v>7843.7373093132446</v>
      </c>
      <c r="AH1146" s="2">
        <v>8066.4018935942813</v>
      </c>
      <c r="AI1146" s="2">
        <v>8304.3907631960483</v>
      </c>
      <c r="AJ1146" s="2">
        <v>8481.9735806987319</v>
      </c>
      <c r="AK1146" s="2">
        <v>8870.9148485326805</v>
      </c>
      <c r="AL1146" s="2">
        <v>9026.7260159409525</v>
      </c>
      <c r="AM1146" s="2">
        <v>9040.4240748311713</v>
      </c>
      <c r="AN1146" s="2">
        <v>9131.3201534027248</v>
      </c>
      <c r="AO1146" s="2">
        <v>9381.4489443417351</v>
      </c>
      <c r="AP1146" s="2">
        <v>9727.8934091852825</v>
      </c>
      <c r="AQ1146" s="2">
        <v>10237.813382065984</v>
      </c>
      <c r="AR1146" s="2">
        <v>10626.693910586306</v>
      </c>
      <c r="AS1146" s="2">
        <v>11141.28465597984</v>
      </c>
      <c r="AT1146" s="2">
        <v>11451.624235560428</v>
      </c>
      <c r="AU1146" s="2">
        <v>12265.168931255852</v>
      </c>
      <c r="AV1146" s="2">
        <v>12473.941321525739</v>
      </c>
      <c r="AW1146" s="2">
        <v>13228.640340350803</v>
      </c>
      <c r="AX1146" s="2">
        <v>13738.174976878821</v>
      </c>
      <c r="AY1146" s="2">
        <v>14391.462643211979</v>
      </c>
      <c r="AZ1146" s="2">
        <v>14508.82790577832</v>
      </c>
      <c r="BA1146" s="2">
        <v>14819.472223409917</v>
      </c>
      <c r="BB1146" s="2">
        <v>14836.153174218784</v>
      </c>
      <c r="BC1146" s="2">
        <v>14617.806450803799</v>
      </c>
      <c r="BD1146" s="2">
        <v>15577.273968332773</v>
      </c>
      <c r="BE1146" s="2">
        <v>15776.916666666666</v>
      </c>
      <c r="BF1146" s="2">
        <v>15906.333333333334</v>
      </c>
      <c r="BG1146" s="2">
        <v>16628.916666666668</v>
      </c>
      <c r="BH1146" s="2">
        <v>16653.583333333332</v>
      </c>
      <c r="BI1146" s="2">
        <v>17048.583333333332</v>
      </c>
      <c r="BJ1146" s="2">
        <v>16894.75</v>
      </c>
      <c r="BK1146" s="2">
        <v>17105.75</v>
      </c>
      <c r="BL1146" s="2">
        <v>17441.5</v>
      </c>
      <c r="BM1146" s="2">
        <v>18420.166666666668</v>
      </c>
      <c r="BN1146" s="2">
        <v>19213.333333333332</v>
      </c>
      <c r="BO1146" s="2">
        <v>20019.5</v>
      </c>
      <c r="BP1146" s="2">
        <v>20696.333333333332</v>
      </c>
      <c r="BQ1146" s="2">
        <v>21048.083333333332</v>
      </c>
      <c r="BR1146" s="2">
        <v>21503.416666666668</v>
      </c>
      <c r="BS1146" s="2">
        <v>22017</v>
      </c>
      <c r="BT1146" s="2">
        <v>22156.166666666668</v>
      </c>
      <c r="BU1146" s="2">
        <v>22382.583333333332</v>
      </c>
      <c r="BV1146" s="2">
        <v>22457.166666666668</v>
      </c>
      <c r="BW1146" s="2">
        <v>22882.733270771983</v>
      </c>
    </row>
    <row r="1147" spans="1:75" hidden="1">
      <c r="A1147" s="1" t="s">
        <v>248</v>
      </c>
      <c r="B1147" s="1" t="s">
        <v>147</v>
      </c>
      <c r="C1147" s="1" t="s">
        <v>146</v>
      </c>
      <c r="D1147" s="3" t="s">
        <v>270</v>
      </c>
      <c r="E1147" s="1" t="s">
        <v>285</v>
      </c>
      <c r="F1147" s="2">
        <v>2323</v>
      </c>
      <c r="G1147" s="2">
        <v>2312.2801076564951</v>
      </c>
      <c r="H1147" s="2">
        <v>2301.6096841428898</v>
      </c>
      <c r="I1147" s="2">
        <v>2290.9885011765618</v>
      </c>
      <c r="J1147" s="2">
        <v>2280.4163315283395</v>
      </c>
      <c r="K1147" s="2">
        <v>2269.8929490176401</v>
      </c>
      <c r="L1147" s="2">
        <v>2259.4181285076315</v>
      </c>
      <c r="M1147" s="2">
        <v>2248.9916459004144</v>
      </c>
      <c r="N1147" s="2">
        <v>2238.613278132229</v>
      </c>
      <c r="O1147" s="2">
        <v>2228.2828031686827</v>
      </c>
      <c r="P1147" s="2">
        <v>2218</v>
      </c>
      <c r="Q1147" s="2">
        <v>2213.1526042734909</v>
      </c>
      <c r="R1147" s="2">
        <v>2208.3158024357685</v>
      </c>
      <c r="S1147" s="2">
        <v>2203.4895713340957</v>
      </c>
      <c r="T1147" s="2">
        <v>2198.6738878663355</v>
      </c>
      <c r="U1147" s="2">
        <v>2193.868728980839</v>
      </c>
      <c r="V1147" s="2">
        <v>2189.0740716763376</v>
      </c>
      <c r="W1147" s="2">
        <v>2184.2898930018309</v>
      </c>
      <c r="X1147" s="2">
        <v>2179.5161700564772</v>
      </c>
      <c r="Y1147" s="2">
        <v>2174.7528799894844</v>
      </c>
      <c r="Z1147" s="2">
        <v>2170</v>
      </c>
      <c r="AA1147" s="2">
        <v>2160.2899487883001</v>
      </c>
      <c r="AB1147" s="2">
        <v>2150.62334692892</v>
      </c>
      <c r="AC1147" s="2">
        <v>2141</v>
      </c>
      <c r="AD1147" s="2">
        <v>2131.297659272811</v>
      </c>
      <c r="AE1147" s="2">
        <v>2121.6392865117996</v>
      </c>
      <c r="AF1147" s="2">
        <v>2112.0246824679289</v>
      </c>
      <c r="AG1147" s="2">
        <v>2102.453648795095</v>
      </c>
      <c r="AH1147" s="2">
        <v>2092.9259880460377</v>
      </c>
      <c r="AI1147" s="2">
        <v>2083.4415036682649</v>
      </c>
      <c r="AJ1147" s="2">
        <v>2074</v>
      </c>
      <c r="AK1147" s="2">
        <v>2063.2231457525518</v>
      </c>
      <c r="AL1147" s="2">
        <v>2052.5022898597185</v>
      </c>
      <c r="AM1147" s="2">
        <v>2041.8371413445925</v>
      </c>
      <c r="AN1147" s="2">
        <v>2031.2274107422315</v>
      </c>
      <c r="AO1147" s="2">
        <v>2020.6728100918021</v>
      </c>
      <c r="AP1147" s="2">
        <v>2010.1730529287643</v>
      </c>
      <c r="AQ1147" s="2">
        <v>1999.7278542770955</v>
      </c>
      <c r="AR1147" s="2">
        <v>1989.3369306415573</v>
      </c>
      <c r="AS1147" s="2">
        <v>1979</v>
      </c>
      <c r="AT1147" s="2">
        <v>1969</v>
      </c>
      <c r="AU1147" s="2">
        <v>1958.9744766075949</v>
      </c>
      <c r="AV1147" s="2">
        <v>1949</v>
      </c>
      <c r="AW1147" s="2">
        <v>1961.9569312296335</v>
      </c>
      <c r="AX1147" s="2">
        <v>1975</v>
      </c>
      <c r="AY1147" s="2">
        <v>1970.232767118925</v>
      </c>
      <c r="AZ1147" s="2">
        <v>1965.4770413311878</v>
      </c>
      <c r="BA1147" s="2">
        <v>1960.7327948610955</v>
      </c>
      <c r="BB1147" s="2">
        <v>1956</v>
      </c>
      <c r="BC1147" s="2">
        <v>1956</v>
      </c>
      <c r="BD1147" s="2">
        <v>1956</v>
      </c>
      <c r="BE1147" s="2">
        <v>1956</v>
      </c>
      <c r="BF1147" s="2">
        <v>2032.288623742382</v>
      </c>
      <c r="BG1147" s="2">
        <v>2016.2487367446968</v>
      </c>
      <c r="BH1147" s="2">
        <v>2004.2563607523357</v>
      </c>
      <c r="BI1147" s="2">
        <v>2013.9286609635826</v>
      </c>
      <c r="BJ1147" s="2">
        <v>2037.6453778965465</v>
      </c>
      <c r="BK1147" s="2">
        <v>2061.641391049372</v>
      </c>
      <c r="BL1147" s="2">
        <v>2085.9199895104534</v>
      </c>
      <c r="BM1147" s="2">
        <v>2049.710702018403</v>
      </c>
      <c r="BN1147" s="2">
        <v>2044.5903431722247</v>
      </c>
      <c r="BO1147" s="2">
        <v>2027.988202988704</v>
      </c>
      <c r="BP1147" s="2">
        <v>2014.5179154991392</v>
      </c>
      <c r="BQ1147" s="2">
        <v>2009.4262944238858</v>
      </c>
      <c r="BR1147" s="2">
        <v>2002.4866002612796</v>
      </c>
      <c r="BS1147" s="2">
        <v>1992.9490463354584</v>
      </c>
      <c r="BT1147" s="2">
        <v>1987.1187082695192</v>
      </c>
      <c r="BU1147" s="2">
        <v>1987.1187082695192</v>
      </c>
      <c r="BV1147" s="2">
        <v>1987.1187082695192</v>
      </c>
      <c r="BW1147" s="2">
        <v>1987.1187082695192</v>
      </c>
    </row>
    <row r="1148" spans="1:75" hidden="1">
      <c r="A1148" s="1" t="s">
        <v>248</v>
      </c>
      <c r="B1148" s="1" t="s">
        <v>147</v>
      </c>
      <c r="C1148" s="1" t="s">
        <v>146</v>
      </c>
      <c r="D1148" s="3" t="s">
        <v>271</v>
      </c>
      <c r="E1148" s="1" t="s">
        <v>286</v>
      </c>
      <c r="F1148" s="2">
        <v>8471.2248082961942</v>
      </c>
      <c r="G1148" s="2">
        <v>8591.9595238067341</v>
      </c>
      <c r="H1148" s="2">
        <v>8714.414990667794</v>
      </c>
      <c r="I1148" s="2">
        <v>8838.6157336003507</v>
      </c>
      <c r="J1148" s="2">
        <v>8964.5866268598675</v>
      </c>
      <c r="K1148" s="2">
        <v>9100.421301219958</v>
      </c>
      <c r="L1148" s="2">
        <v>9252.4355631114868</v>
      </c>
      <c r="M1148" s="2">
        <v>9406.9890850057709</v>
      </c>
      <c r="N1148" s="2">
        <v>9564.1242829319526</v>
      </c>
      <c r="O1148" s="2">
        <v>9723.8842814403524</v>
      </c>
      <c r="P1148" s="2">
        <v>9897.4973900818859</v>
      </c>
      <c r="Q1148" s="2">
        <v>10129.751272454108</v>
      </c>
      <c r="R1148" s="2">
        <v>10367.45520585954</v>
      </c>
      <c r="S1148" s="2">
        <v>10610.737080759942</v>
      </c>
      <c r="T1148" s="2">
        <v>10859.727788684442</v>
      </c>
      <c r="U1148" s="2">
        <v>11132.630664893297</v>
      </c>
      <c r="V1148" s="2">
        <v>11492.782083460041</v>
      </c>
      <c r="W1148" s="2">
        <v>11864.584750343565</v>
      </c>
      <c r="X1148" s="2">
        <v>12248.415594747365</v>
      </c>
      <c r="Y1148" s="2">
        <v>12644.663739900891</v>
      </c>
      <c r="Z1148" s="2">
        <v>13092.003388993386</v>
      </c>
      <c r="AA1148" s="2">
        <v>13464.749730987929</v>
      </c>
      <c r="AB1148" s="2">
        <v>13848.108645508015</v>
      </c>
      <c r="AC1148" s="2">
        <v>14242.382286278362</v>
      </c>
      <c r="AD1148" s="2">
        <v>14647.04260274236</v>
      </c>
      <c r="AE1148" s="2">
        <v>15393.944746108697</v>
      </c>
      <c r="AF1148" s="2">
        <v>15829.135383384128</v>
      </c>
      <c r="AG1148" s="2">
        <v>16491.094126155851</v>
      </c>
      <c r="AH1148" s="2">
        <v>16882.382153127241</v>
      </c>
      <c r="AI1148" s="2">
        <v>17301.712378722023</v>
      </c>
      <c r="AJ1148" s="2">
        <v>17591.613206369169</v>
      </c>
      <c r="AK1148" s="2">
        <v>18302.676839492618</v>
      </c>
      <c r="AL1148" s="2">
        <v>18527.375817655098</v>
      </c>
      <c r="AM1148" s="2">
        <v>18459.073649496113</v>
      </c>
      <c r="AN1148" s="2">
        <v>18547.787791854571</v>
      </c>
      <c r="AO1148" s="2">
        <v>18956.838801095782</v>
      </c>
      <c r="AP1148" s="2">
        <v>19554.749192907584</v>
      </c>
      <c r="AQ1148" s="2">
        <v>20472.840587008144</v>
      </c>
      <c r="AR1148" s="2">
        <v>21140.074646953086</v>
      </c>
      <c r="AS1148" s="2">
        <v>22048.602334184103</v>
      </c>
      <c r="AT1148" s="2">
        <v>22548.248119818483</v>
      </c>
      <c r="AU1148" s="2">
        <v>24027.152887610668</v>
      </c>
      <c r="AV1148" s="2">
        <v>24311.711635653668</v>
      </c>
      <c r="AW1148" s="2">
        <v>25954.022606495193</v>
      </c>
      <c r="AX1148" s="2">
        <v>27132.895579335673</v>
      </c>
      <c r="AY1148" s="2">
        <v>28354.531266424176</v>
      </c>
      <c r="AZ1148" s="2">
        <v>28516.768145432547</v>
      </c>
      <c r="BA1148" s="2">
        <v>29057.025190972898</v>
      </c>
      <c r="BB1148" s="2">
        <v>29019.515608771941</v>
      </c>
      <c r="BC1148" s="2">
        <v>28592.429417772229</v>
      </c>
      <c r="BD1148" s="2">
        <v>30469.147882058904</v>
      </c>
      <c r="BE1148" s="2">
        <v>30859.649000000001</v>
      </c>
      <c r="BF1148" s="2">
        <v>32326.260278787577</v>
      </c>
      <c r="BG1148" s="2">
        <v>33528.032222599504</v>
      </c>
      <c r="BH1148" s="2">
        <v>33378.050325152413</v>
      </c>
      <c r="BI1148" s="2">
        <v>34334.630603826045</v>
      </c>
      <c r="BJ1148" s="2">
        <v>34425.509248217677</v>
      </c>
      <c r="BK1148" s="2">
        <v>35265.922224942798</v>
      </c>
      <c r="BL1148" s="2">
        <v>36381.573497046578</v>
      </c>
      <c r="BM1148" s="2">
        <v>37756.012749629328</v>
      </c>
      <c r="BN1148" s="2">
        <v>39283.395793482341</v>
      </c>
      <c r="BO1148" s="2">
        <v>40599.30982973236</v>
      </c>
      <c r="BP1148" s="2">
        <v>41693.13428514202</v>
      </c>
      <c r="BQ1148" s="2">
        <v>42294.572097225144</v>
      </c>
      <c r="BR1148" s="2">
        <v>43060.30373483507</v>
      </c>
      <c r="BS1148" s="2">
        <v>43878.75915316779</v>
      </c>
      <c r="BT1148" s="2">
        <v>44026.933286870844</v>
      </c>
      <c r="BU1148" s="2">
        <v>44476.850081068202</v>
      </c>
      <c r="BV1148" s="2">
        <v>44625.056018059979</v>
      </c>
      <c r="BW1148" s="2">
        <v>45470.707378692372</v>
      </c>
    </row>
    <row r="1149" spans="1:75" hidden="1">
      <c r="A1149" s="1" t="s">
        <v>248</v>
      </c>
      <c r="B1149" s="1" t="s">
        <v>147</v>
      </c>
      <c r="C1149" s="1" t="s">
        <v>146</v>
      </c>
      <c r="D1149" s="3" t="s">
        <v>268</v>
      </c>
      <c r="E1149" s="1" t="s">
        <v>287</v>
      </c>
      <c r="F1149" s="2">
        <v>11591.657999999999</v>
      </c>
      <c r="G1149" s="2">
        <v>11965</v>
      </c>
      <c r="H1149" s="2">
        <v>12350.771000000001</v>
      </c>
      <c r="I1149" s="2">
        <v>12749.619000000001</v>
      </c>
      <c r="J1149" s="2">
        <v>13162.003000000001</v>
      </c>
      <c r="K1149" s="2">
        <v>13588.405000000001</v>
      </c>
      <c r="L1149" s="2">
        <v>14029.321</v>
      </c>
      <c r="M1149" s="2">
        <v>14485.993</v>
      </c>
      <c r="N1149" s="2">
        <v>14958.277</v>
      </c>
      <c r="O1149" s="2">
        <v>15446.73</v>
      </c>
      <c r="P1149" s="2">
        <v>15952.727000000001</v>
      </c>
      <c r="Q1149" s="2">
        <v>16476.124</v>
      </c>
      <c r="R1149" s="2">
        <v>17009.884999999998</v>
      </c>
      <c r="S1149" s="2">
        <v>17546.017</v>
      </c>
      <c r="T1149" s="2">
        <v>18090</v>
      </c>
      <c r="U1149" s="2">
        <v>18646.174999999999</v>
      </c>
      <c r="V1149" s="2">
        <v>19201.732</v>
      </c>
      <c r="W1149" s="2">
        <v>19764.026999999998</v>
      </c>
      <c r="X1149" s="2">
        <v>20321.665000000001</v>
      </c>
      <c r="Y1149" s="2">
        <v>20869.14</v>
      </c>
      <c r="Z1149" s="2">
        <v>21429.657999999999</v>
      </c>
      <c r="AA1149" s="2">
        <v>21992.579000000002</v>
      </c>
      <c r="AB1149" s="2">
        <v>22542.89</v>
      </c>
      <c r="AC1149" s="2">
        <v>23069.231</v>
      </c>
      <c r="AD1149" s="2">
        <v>23598</v>
      </c>
      <c r="AE1149" s="2">
        <v>24125</v>
      </c>
      <c r="AF1149" s="2">
        <v>24638</v>
      </c>
      <c r="AG1149" s="2">
        <v>25119</v>
      </c>
      <c r="AH1149" s="2">
        <v>25575</v>
      </c>
      <c r="AI1149" s="2">
        <v>26072</v>
      </c>
      <c r="AJ1149" s="2">
        <v>26631</v>
      </c>
      <c r="AK1149" s="2">
        <v>27215</v>
      </c>
      <c r="AL1149" s="2">
        <v>27826</v>
      </c>
      <c r="AM1149" s="2">
        <v>28455</v>
      </c>
      <c r="AN1149" s="2">
        <v>29096</v>
      </c>
      <c r="AO1149" s="2">
        <v>29748</v>
      </c>
      <c r="AP1149" s="2">
        <v>30400</v>
      </c>
      <c r="AQ1149" s="2">
        <v>31042</v>
      </c>
      <c r="AR1149" s="2">
        <v>31673</v>
      </c>
      <c r="AS1149" s="2">
        <v>32307</v>
      </c>
      <c r="AT1149" s="2">
        <v>32957</v>
      </c>
      <c r="AU1149" s="2">
        <v>33641.732981684981</v>
      </c>
      <c r="AV1149" s="2">
        <v>34313.910915750916</v>
      </c>
      <c r="AW1149" s="2">
        <v>34968.704937728937</v>
      </c>
      <c r="AX1149" s="2">
        <v>35601.28618315018</v>
      </c>
      <c r="AY1149" s="2">
        <v>36206.825787545786</v>
      </c>
      <c r="AZ1149" s="2">
        <v>36795.947252747246</v>
      </c>
      <c r="BA1149" s="2">
        <v>37278.833699633688</v>
      </c>
      <c r="BB1149" s="2">
        <v>37858.297435897424</v>
      </c>
      <c r="BC1149" s="2">
        <v>38341.183882783873</v>
      </c>
      <c r="BD1149" s="2">
        <v>38916.784527472519</v>
      </c>
      <c r="BE1149" s="2">
        <v>39417.05488644688</v>
      </c>
      <c r="BF1149" s="2">
        <v>39914.427926739925</v>
      </c>
      <c r="BG1149" s="2">
        <v>40416.629831501828</v>
      </c>
      <c r="BH1149" s="2">
        <v>40917.865963369964</v>
      </c>
      <c r="BI1149" s="2">
        <v>41421.03364102565</v>
      </c>
      <c r="BJ1149" s="2">
        <v>41920.338227106229</v>
      </c>
      <c r="BK1149" s="2">
        <v>42423.505904761907</v>
      </c>
      <c r="BL1149" s="2">
        <v>42929.570901098901</v>
      </c>
      <c r="BM1149" s="2">
        <v>43439.498989010986</v>
      </c>
      <c r="BN1149" s="2">
        <v>43952.324395604388</v>
      </c>
      <c r="BO1149" s="2">
        <v>44469.012893772895</v>
      </c>
      <c r="BP1149" s="2">
        <v>44987.632937728944</v>
      </c>
      <c r="BQ1149" s="2">
        <v>45508.184527472542</v>
      </c>
      <c r="BR1149" s="2">
        <v>46030.667663003675</v>
      </c>
      <c r="BS1149" s="2">
        <v>46553.150798534807</v>
      </c>
      <c r="BT1149" s="2">
        <v>47079.497025641031</v>
      </c>
      <c r="BU1149" s="2">
        <v>47604.877479853487</v>
      </c>
      <c r="BV1149" s="2">
        <v>48128.326388278394</v>
      </c>
      <c r="BW1149" s="2">
        <v>48657.569934065934</v>
      </c>
    </row>
    <row r="1150" spans="1:75" hidden="1">
      <c r="A1150" s="1" t="s">
        <v>248</v>
      </c>
      <c r="B1150" s="1" t="s">
        <v>147</v>
      </c>
      <c r="C1150" s="1" t="s">
        <v>146</v>
      </c>
      <c r="D1150" s="3" t="s">
        <v>274</v>
      </c>
      <c r="E1150" s="1" t="s">
        <v>288</v>
      </c>
      <c r="F1150" s="2">
        <v>12198.563102607011</v>
      </c>
      <c r="G1150" s="2">
        <v>12341.518147049796</v>
      </c>
      <c r="H1150" s="2">
        <v>12876.530753718431</v>
      </c>
      <c r="I1150" s="2">
        <v>13411.39480925006</v>
      </c>
      <c r="J1150" s="2">
        <v>14076.078144225237</v>
      </c>
      <c r="K1150" s="2">
        <v>14335.536518656618</v>
      </c>
      <c r="L1150" s="2">
        <v>14599.525789042935</v>
      </c>
      <c r="M1150" s="2">
        <v>14816.3090470815</v>
      </c>
      <c r="N1150" s="2">
        <v>14869.880359259214</v>
      </c>
      <c r="O1150" s="2">
        <v>15607.076723685363</v>
      </c>
      <c r="P1150" s="2">
        <v>15911.292376452215</v>
      </c>
      <c r="Q1150" s="2">
        <v>16297.650811977701</v>
      </c>
      <c r="R1150" s="2">
        <v>16752.229599552553</v>
      </c>
      <c r="S1150" s="2">
        <v>16869.495897384917</v>
      </c>
      <c r="T1150" s="2">
        <v>17463.714656215285</v>
      </c>
      <c r="U1150" s="2">
        <v>17612.078746452145</v>
      </c>
      <c r="V1150" s="2">
        <v>17929.437168164986</v>
      </c>
      <c r="W1150" s="2">
        <v>18058.828024528048</v>
      </c>
      <c r="X1150" s="2">
        <v>18523.636743358184</v>
      </c>
      <c r="Y1150" s="2">
        <v>19043.826299072254</v>
      </c>
      <c r="Z1150" s="2">
        <v>19591.498436721322</v>
      </c>
      <c r="AA1150" s="2">
        <v>20091.306926342109</v>
      </c>
      <c r="AB1150" s="2">
        <v>20939.016990703349</v>
      </c>
      <c r="AC1150" s="2">
        <v>21632.48055646654</v>
      </c>
      <c r="AD1150" s="2">
        <v>22143.565181092828</v>
      </c>
      <c r="AE1150" s="2">
        <v>21459.407109903084</v>
      </c>
      <c r="AF1150" s="2">
        <v>21759.756429905432</v>
      </c>
      <c r="AG1150" s="2">
        <v>21654.117163783067</v>
      </c>
      <c r="AH1150" s="2">
        <v>22842.622080705118</v>
      </c>
      <c r="AI1150" s="2">
        <v>23377.180531455957</v>
      </c>
      <c r="AJ1150" s="2">
        <v>23826.951726019732</v>
      </c>
      <c r="AK1150" s="2">
        <v>23267.35376058719</v>
      </c>
      <c r="AL1150" s="2">
        <v>23092.635539181661</v>
      </c>
      <c r="AM1150" s="2">
        <v>23425.974772862966</v>
      </c>
      <c r="AN1150" s="2">
        <v>24018.742358163508</v>
      </c>
      <c r="AO1150" s="2">
        <v>24145.806549954283</v>
      </c>
      <c r="AP1150" s="2">
        <v>24709.327401918028</v>
      </c>
      <c r="AQ1150" s="2">
        <v>24739.571865874808</v>
      </c>
      <c r="AR1150" s="2">
        <v>24808.834221813835</v>
      </c>
      <c r="AS1150" s="2">
        <v>24429.357644757787</v>
      </c>
      <c r="AT1150" s="2">
        <v>24756.704890704546</v>
      </c>
      <c r="AU1150" s="2">
        <v>23662.878974767402</v>
      </c>
      <c r="AV1150" s="2">
        <v>24279.64647613759</v>
      </c>
      <c r="AW1150" s="2">
        <v>24201.758304170209</v>
      </c>
      <c r="AX1150" s="2">
        <v>24503.604331044346</v>
      </c>
      <c r="AY1150" s="2">
        <v>24608.099617181259</v>
      </c>
      <c r="AZ1150" s="2">
        <v>24910.888853423108</v>
      </c>
      <c r="BA1150" s="2">
        <v>25225.241981399213</v>
      </c>
      <c r="BB1150" s="2">
        <v>25340.502329864019</v>
      </c>
      <c r="BC1150" s="2">
        <v>24637.787000079497</v>
      </c>
      <c r="BD1150" s="2">
        <v>23796.512903852938</v>
      </c>
      <c r="BE1150" s="2">
        <v>23889.642058596201</v>
      </c>
      <c r="BF1150" s="2">
        <v>24288.601423930915</v>
      </c>
      <c r="BG1150" s="2">
        <v>24143.454513072022</v>
      </c>
      <c r="BH1150" s="2">
        <v>25393.357456363203</v>
      </c>
      <c r="BI1150" s="2">
        <v>25972.588849457308</v>
      </c>
      <c r="BJ1150" s="2">
        <v>27985.792967688089</v>
      </c>
      <c r="BK1150" s="2">
        <v>29533.414689188234</v>
      </c>
      <c r="BL1150" s="2">
        <v>29908.28116701834</v>
      </c>
      <c r="BM1150" s="2">
        <v>28660.495924062052</v>
      </c>
      <c r="BN1150" s="2">
        <v>28671.77014719963</v>
      </c>
      <c r="BO1150" s="2">
        <v>29543.274901838555</v>
      </c>
      <c r="BP1150" s="2">
        <v>29692.484525235264</v>
      </c>
      <c r="BQ1150" s="2">
        <v>30529.665302593552</v>
      </c>
      <c r="BR1150" s="2">
        <v>31296.378402810558</v>
      </c>
      <c r="BS1150" s="2">
        <v>31469.879007735977</v>
      </c>
      <c r="BT1150" s="2">
        <v>31924.862373574306</v>
      </c>
      <c r="BU1150" s="2">
        <v>32028.860293952108</v>
      </c>
      <c r="BV1150" s="2">
        <v>32770.987784542602</v>
      </c>
      <c r="BW1150" s="2">
        <v>33219.49509525756</v>
      </c>
    </row>
    <row r="1151" spans="1:75" hidden="1">
      <c r="A1151" s="1" t="s">
        <v>248</v>
      </c>
      <c r="B1151" s="1" t="s">
        <v>147</v>
      </c>
      <c r="C1151" s="1" t="s">
        <v>146</v>
      </c>
      <c r="D1151" s="3" t="s">
        <v>273</v>
      </c>
      <c r="E1151" s="1" t="s">
        <v>289</v>
      </c>
      <c r="F1151" s="2">
        <v>5.2512109783069354</v>
      </c>
      <c r="G1151" s="2">
        <v>5.3373802361505289</v>
      </c>
      <c r="H1151" s="2">
        <v>5.5945761970121355</v>
      </c>
      <c r="I1151" s="2">
        <v>5.8539773562209039</v>
      </c>
      <c r="J1151" s="2">
        <v>6.1725913595748638</v>
      </c>
      <c r="K1151" s="2">
        <v>6.3155121587829601</v>
      </c>
      <c r="L1151" s="2">
        <v>6.4616308087631698</v>
      </c>
      <c r="M1151" s="2">
        <v>6.5879786944026595</v>
      </c>
      <c r="N1151" s="2">
        <v>6.642451603639997</v>
      </c>
      <c r="O1151" s="2">
        <v>7.0040825614646618</v>
      </c>
      <c r="P1151" s="2">
        <v>7.1737116214843164</v>
      </c>
      <c r="Q1151" s="2">
        <v>7.3639977561907486</v>
      </c>
      <c r="R1151" s="2">
        <v>7.5859755117791012</v>
      </c>
      <c r="S1151" s="2">
        <v>7.6558092749090401</v>
      </c>
      <c r="T1151" s="2">
        <v>7.9428398875299511</v>
      </c>
      <c r="U1151" s="2">
        <v>8.0278635242838039</v>
      </c>
      <c r="V1151" s="2">
        <v>8.1904205070754319</v>
      </c>
      <c r="W1151" s="2">
        <v>8.2675967518716664</v>
      </c>
      <c r="X1151" s="2">
        <v>8.498967338644789</v>
      </c>
      <c r="Y1151" s="2">
        <v>8.7567771374393288</v>
      </c>
      <c r="Z1151" s="2">
        <v>9.0283402934199639</v>
      </c>
      <c r="AA1151" s="2">
        <v>9.3002825558723075</v>
      </c>
      <c r="AB1151" s="2">
        <v>9.7362548493692138</v>
      </c>
      <c r="AC1151" s="2">
        <v>10.103914318760644</v>
      </c>
      <c r="AD1151" s="2">
        <v>10.389710270994298</v>
      </c>
      <c r="AE1151" s="2">
        <v>10.114540792268523</v>
      </c>
      <c r="AF1151" s="2">
        <v>10.302794569843224</v>
      </c>
      <c r="AG1151" s="2">
        <v>10.299450442673459</v>
      </c>
      <c r="AH1151" s="2">
        <v>10.91420442537056</v>
      </c>
      <c r="AI1151" s="2">
        <v>11.220464068847781</v>
      </c>
      <c r="AJ1151" s="2">
        <v>11.488404882362456</v>
      </c>
      <c r="AK1151" s="2">
        <v>11.277187253587407</v>
      </c>
      <c r="AL1151" s="2">
        <v>11.250967004163471</v>
      </c>
      <c r="AM1151" s="2">
        <v>11.472988858179194</v>
      </c>
      <c r="AN1151" s="2">
        <v>11.824743123856729</v>
      </c>
      <c r="AO1151" s="2">
        <v>11.949389544592975</v>
      </c>
      <c r="AP1151" s="2">
        <v>12.292139408553531</v>
      </c>
      <c r="AQ1151" s="2">
        <v>12.371469354172797</v>
      </c>
      <c r="AR1151" s="2">
        <v>12.470906179685228</v>
      </c>
      <c r="AS1151" s="2">
        <v>12.344293908417274</v>
      </c>
      <c r="AT1151" s="2">
        <v>12.573237628595505</v>
      </c>
      <c r="AU1151" s="2">
        <v>12.079217599478376</v>
      </c>
      <c r="AV1151" s="2">
        <v>12.457489213000301</v>
      </c>
      <c r="AW1151" s="2">
        <v>12.335519663523931</v>
      </c>
      <c r="AX1151" s="2">
        <v>12.406888268883216</v>
      </c>
      <c r="AY1151" s="2">
        <v>12.489945364763031</v>
      </c>
      <c r="AZ1151" s="2">
        <v>12.674220217068189</v>
      </c>
      <c r="BA1151" s="2">
        <v>12.865211439066202</v>
      </c>
      <c r="BB1151" s="2">
        <v>12.955267039807781</v>
      </c>
      <c r="BC1151" s="2">
        <v>12.596005623762524</v>
      </c>
      <c r="BD1151" s="2">
        <v>12.165906392562851</v>
      </c>
      <c r="BE1151" s="2">
        <v>12.213518434865135</v>
      </c>
      <c r="BF1151" s="2">
        <v>11.951354320531689</v>
      </c>
      <c r="BG1151" s="2">
        <v>11.974442474817103</v>
      </c>
      <c r="BH1151" s="2">
        <v>12.669715288732487</v>
      </c>
      <c r="BI1151" s="2">
        <v>12.896479082347678</v>
      </c>
      <c r="BJ1151" s="2">
        <v>13.73437854852728</v>
      </c>
      <c r="BK1151" s="2">
        <v>14.325194875019353</v>
      </c>
      <c r="BL1151" s="2">
        <v>14.338172757066078</v>
      </c>
      <c r="BM1151" s="2">
        <v>13.982702971614149</v>
      </c>
      <c r="BN1151" s="2">
        <v>14.023234650866433</v>
      </c>
      <c r="BO1151" s="2">
        <v>14.567774535522341</v>
      </c>
      <c r="BP1151" s="2">
        <v>14.739250664781665</v>
      </c>
      <c r="BQ1151" s="2">
        <v>15.19322474644266</v>
      </c>
      <c r="BR1151" s="2">
        <v>15.628757964586171</v>
      </c>
      <c r="BS1151" s="2">
        <v>15.790608929817505</v>
      </c>
      <c r="BT1151" s="2">
        <v>16.065905997823378</v>
      </c>
      <c r="BU1151" s="2">
        <v>16.118242035899513</v>
      </c>
      <c r="BV1151" s="2">
        <v>16.491711163587802</v>
      </c>
      <c r="BW1151" s="2">
        <v>16.717418520097741</v>
      </c>
    </row>
    <row r="1152" spans="1:75" hidden="1">
      <c r="A1152" s="1" t="s">
        <v>248</v>
      </c>
      <c r="B1152" s="1" t="s">
        <v>147</v>
      </c>
      <c r="C1152" s="1" t="s">
        <v>146</v>
      </c>
      <c r="D1152" s="3" t="s">
        <v>272</v>
      </c>
      <c r="E1152" s="1" t="s">
        <v>290</v>
      </c>
      <c r="F1152" s="2">
        <v>3837.6036208997061</v>
      </c>
      <c r="G1152" s="2">
        <v>3832.7250273440341</v>
      </c>
      <c r="H1152" s="2">
        <v>3947.4020429717116</v>
      </c>
      <c r="I1152" s="2">
        <v>4058.2433376898762</v>
      </c>
      <c r="J1152" s="2">
        <v>4204.1268304767591</v>
      </c>
      <c r="K1152" s="2">
        <v>4229.6223418349764</v>
      </c>
      <c r="L1152" s="2">
        <v>4261.4908227345559</v>
      </c>
      <c r="M1152" s="2">
        <v>4278.1356908357193</v>
      </c>
      <c r="N1152" s="2">
        <v>4247.0956167327013</v>
      </c>
      <c r="O1152" s="2">
        <v>4409.1460344899351</v>
      </c>
      <c r="P1152" s="2">
        <v>4450.7620578501164</v>
      </c>
      <c r="Q1152" s="2">
        <v>4527.48872496483</v>
      </c>
      <c r="R1152" s="2">
        <v>4623.6209892728393</v>
      </c>
      <c r="S1152" s="2">
        <v>4629.7561068419827</v>
      </c>
      <c r="T1152" s="2">
        <v>4768.218852829199</v>
      </c>
      <c r="U1152" s="2">
        <v>4793.0065895026855</v>
      </c>
      <c r="V1152" s="2">
        <v>4902.1993463777244</v>
      </c>
      <c r="W1152" s="2">
        <v>4963.1384506936047</v>
      </c>
      <c r="X1152" s="2">
        <v>5122.5568421635398</v>
      </c>
      <c r="Y1152" s="2">
        <v>5305.7530089008087</v>
      </c>
      <c r="Z1152" s="2">
        <v>5515.6765319558399</v>
      </c>
      <c r="AA1152" s="2">
        <v>5694.0105588477545</v>
      </c>
      <c r="AB1152" s="2">
        <v>5980.9862424214089</v>
      </c>
      <c r="AC1152" s="2">
        <v>6237.9110216370409</v>
      </c>
      <c r="AD1152" s="2">
        <v>6448.7892605052693</v>
      </c>
      <c r="AE1152" s="2">
        <v>6453.9971850132279</v>
      </c>
      <c r="AF1152" s="2">
        <v>6619.2195013086784</v>
      </c>
      <c r="AG1152" s="2">
        <v>6761.7821847129881</v>
      </c>
      <c r="AH1152" s="2">
        <v>7204.604887838057</v>
      </c>
      <c r="AI1152" s="2">
        <v>7446.0433443920429</v>
      </c>
      <c r="AJ1152" s="2">
        <v>7588.8841969390342</v>
      </c>
      <c r="AK1152" s="2">
        <v>7584.152634975404</v>
      </c>
      <c r="AL1152" s="2">
        <v>7491.227413145034</v>
      </c>
      <c r="AM1152" s="2">
        <v>7442.6549398340549</v>
      </c>
      <c r="AN1152" s="2">
        <v>7537.9030160326556</v>
      </c>
      <c r="AO1152" s="2">
        <v>7614.7186825449899</v>
      </c>
      <c r="AP1152" s="2">
        <v>7906.8981308723578</v>
      </c>
      <c r="AQ1152" s="2">
        <v>8159.2397369704358</v>
      </c>
      <c r="AR1152" s="2">
        <v>8323.679081668748</v>
      </c>
      <c r="AS1152" s="2">
        <v>8424.6270926729103</v>
      </c>
      <c r="AT1152" s="2">
        <v>8602.2538980796071</v>
      </c>
      <c r="AU1152" s="2">
        <v>8627.058783903587</v>
      </c>
      <c r="AV1152" s="2">
        <v>8826.2421090482021</v>
      </c>
      <c r="AW1152" s="2">
        <v>9155.5108140289867</v>
      </c>
      <c r="AX1152" s="2">
        <v>9455.6921941606615</v>
      </c>
      <c r="AY1152" s="2">
        <v>9781.2094448478365</v>
      </c>
      <c r="AZ1152" s="2">
        <v>9822.4893320908468</v>
      </c>
      <c r="BA1152" s="2">
        <v>10027.802261308745</v>
      </c>
      <c r="BB1152" s="2">
        <v>9930.599090307418</v>
      </c>
      <c r="BC1152" s="2">
        <v>9393.3041515968507</v>
      </c>
      <c r="BD1152" s="2">
        <v>9525.0623990429067</v>
      </c>
      <c r="BE1152" s="2">
        <v>9561.9749633948941</v>
      </c>
      <c r="BF1152" s="2">
        <v>9679.2716447953098</v>
      </c>
      <c r="BG1152" s="2">
        <v>9933.5222856807286</v>
      </c>
      <c r="BH1152" s="2">
        <v>10335.10386126298</v>
      </c>
      <c r="BI1152" s="2">
        <v>10690.120609250271</v>
      </c>
      <c r="BJ1152" s="2">
        <v>11278.844487831955</v>
      </c>
      <c r="BK1152" s="2">
        <v>11908.285219371168</v>
      </c>
      <c r="BL1152" s="2">
        <v>12151.187981270912</v>
      </c>
      <c r="BM1152" s="2">
        <v>12153.250473816375</v>
      </c>
      <c r="BN1152" s="2">
        <v>12533.58689603126</v>
      </c>
      <c r="BO1152" s="2">
        <v>13300.083662980922</v>
      </c>
      <c r="BP1152" s="2">
        <v>13659.877550786585</v>
      </c>
      <c r="BQ1152" s="2">
        <v>14120.337827140582</v>
      </c>
      <c r="BR1152" s="2">
        <v>14620.232534541276</v>
      </c>
      <c r="BS1152" s="2">
        <v>14883.467912017893</v>
      </c>
      <c r="BT1152" s="2">
        <v>15024.216829973173</v>
      </c>
      <c r="BU1152" s="2">
        <v>15059.142519681169</v>
      </c>
      <c r="BV1152" s="2">
        <v>15291.276255307497</v>
      </c>
      <c r="BW1152" s="2">
        <v>15622.499164766175</v>
      </c>
    </row>
    <row r="1153" spans="1:75" hidden="1">
      <c r="A1153" s="1" t="s">
        <v>248</v>
      </c>
      <c r="B1153" s="1" t="s">
        <v>147</v>
      </c>
      <c r="C1153" s="1" t="s">
        <v>146</v>
      </c>
      <c r="D1153" s="3" t="s">
        <v>275</v>
      </c>
      <c r="E1153" s="1" t="s">
        <v>251</v>
      </c>
      <c r="F1153" s="4" t="s">
        <v>291</v>
      </c>
      <c r="G1153" s="4">
        <v>3.0895612101783154</v>
      </c>
      <c r="H1153" s="4">
        <v>6.3126797792116829</v>
      </c>
      <c r="I1153" s="4">
        <v>6.1279707495429658</v>
      </c>
      <c r="J1153" s="4">
        <v>6.9454971404947274</v>
      </c>
      <c r="K1153" s="4">
        <v>3.865730300882686</v>
      </c>
      <c r="L1153" s="4">
        <v>4.0227033062465001</v>
      </c>
      <c r="M1153" s="4">
        <v>3.6584275023107349</v>
      </c>
      <c r="N1153" s="4">
        <v>2.5110740378530672</v>
      </c>
      <c r="O1153" s="4">
        <v>7.2055893824181316</v>
      </c>
      <c r="P1153" s="4">
        <v>4.2505300075902364</v>
      </c>
      <c r="Q1153" s="4">
        <v>5.0613843488739985</v>
      </c>
      <c r="R1153" s="4">
        <v>5.4316916385881875</v>
      </c>
      <c r="S1153" s="4">
        <v>3.2887579329102357</v>
      </c>
      <c r="T1153" s="4">
        <v>6.1837572140176933</v>
      </c>
      <c r="U1153" s="4">
        <v>3.6103246605633466</v>
      </c>
      <c r="V1153" s="4">
        <v>5.3255146002872289</v>
      </c>
      <c r="W1153" s="4">
        <v>4.2078551679733289</v>
      </c>
      <c r="X1153" s="4">
        <v>6.1241549756487546</v>
      </c>
      <c r="Y1153" s="4">
        <v>6.3666563923421959</v>
      </c>
      <c r="Z1153" s="4">
        <v>6.7486637903277691</v>
      </c>
      <c r="AA1153" s="4">
        <v>5.9449840139953025</v>
      </c>
      <c r="AB1153" s="4">
        <v>7.6683274021352332</v>
      </c>
      <c r="AC1153" s="4">
        <v>6.7308327934740841</v>
      </c>
      <c r="AD1153" s="4">
        <v>5.7501734218610601</v>
      </c>
      <c r="AE1153" s="4">
        <v>2.3158018039123762</v>
      </c>
      <c r="AF1153" s="4">
        <v>4.7408611629477848</v>
      </c>
      <c r="AG1153" s="4">
        <v>4.1480849947534093</v>
      </c>
      <c r="AH1153" s="4">
        <v>8.4831501946831978</v>
      </c>
      <c r="AI1153" s="4">
        <v>5.3595959986842967</v>
      </c>
      <c r="AJ1153" s="4">
        <v>4.1035388316529753</v>
      </c>
      <c r="AK1153" s="4">
        <v>2.1292171995589859</v>
      </c>
      <c r="AL1153" s="4">
        <v>0.99232224131826641</v>
      </c>
      <c r="AM1153" s="4">
        <v>1.5974276967281709</v>
      </c>
      <c r="AN1153" s="4">
        <v>3.5612679494301691</v>
      </c>
      <c r="AO1153" s="4">
        <v>3.2827523427911842</v>
      </c>
      <c r="AP1153" s="4">
        <v>6.1128773332493891</v>
      </c>
      <c r="AQ1153" s="4">
        <v>5.3706505295007645</v>
      </c>
      <c r="AR1153" s="4">
        <v>4.089072815055661</v>
      </c>
      <c r="AS1153" s="4">
        <v>3.2387623735598003</v>
      </c>
      <c r="AT1153" s="4">
        <v>4.1627916115426489</v>
      </c>
      <c r="AU1153" s="4">
        <v>2.3719999999999963</v>
      </c>
      <c r="AV1153" s="4">
        <v>4.3530000000000069</v>
      </c>
      <c r="AW1153" s="4">
        <v>5.7099999999999929</v>
      </c>
      <c r="AX1153" s="4">
        <v>5.1469999999999905</v>
      </c>
      <c r="AY1153" s="4">
        <v>5.2019999999999955</v>
      </c>
      <c r="AZ1153" s="4">
        <v>2.0559999999999912</v>
      </c>
      <c r="BA1153" s="4">
        <v>3.4299999999999997</v>
      </c>
      <c r="BB1153" s="4">
        <v>0.57000000000000384</v>
      </c>
      <c r="BC1153" s="4">
        <v>-4.2039999999999971</v>
      </c>
      <c r="BD1153" s="4">
        <v>2.9249999999999998</v>
      </c>
      <c r="BE1153" s="4">
        <v>1.6780000000000017</v>
      </c>
      <c r="BF1153" s="4">
        <v>2.5039999999999951</v>
      </c>
      <c r="BG1153" s="4">
        <v>3.9179999999999993</v>
      </c>
      <c r="BH1153" s="4">
        <v>5.33300000000001</v>
      </c>
      <c r="BI1153" s="4">
        <v>4.7069999999999945</v>
      </c>
      <c r="BJ1153" s="4">
        <v>6.7790000000000017</v>
      </c>
      <c r="BK1153" s="4">
        <v>6.8480000000000096</v>
      </c>
      <c r="BL1153" s="4">
        <v>3.2569999999999988</v>
      </c>
      <c r="BM1153" s="4">
        <v>1.2049999999999894</v>
      </c>
      <c r="BN1153" s="4">
        <v>4.3469999999999898</v>
      </c>
      <c r="BO1153" s="4">
        <v>7.3630000000000084</v>
      </c>
      <c r="BP1153" s="4">
        <v>3.9029999999999898</v>
      </c>
      <c r="BQ1153" s="4">
        <v>4.5670000000000099</v>
      </c>
      <c r="BR1153" s="4">
        <v>4.7290000000000054</v>
      </c>
      <c r="BS1153" s="4">
        <v>2.9560000000000031</v>
      </c>
      <c r="BT1153" s="4">
        <v>2.0869999999999944</v>
      </c>
      <c r="BU1153" s="4">
        <v>1.3509999999999911</v>
      </c>
      <c r="BV1153" s="4">
        <v>2.6580000000000048</v>
      </c>
      <c r="BW1153" s="4">
        <v>3.2895609527822556</v>
      </c>
    </row>
    <row r="1154" spans="1:75" hidden="1">
      <c r="A1154" s="1" t="s">
        <v>248</v>
      </c>
      <c r="B1154" s="1" t="s">
        <v>147</v>
      </c>
      <c r="C1154" s="1" t="s">
        <v>146</v>
      </c>
      <c r="D1154" s="3" t="s">
        <v>276</v>
      </c>
      <c r="E1154" s="1" t="s">
        <v>252</v>
      </c>
      <c r="F1154" s="4" t="s">
        <v>291</v>
      </c>
      <c r="G1154" s="4">
        <v>1.8954477608608133</v>
      </c>
      <c r="H1154" s="4">
        <v>1.8954477608608578</v>
      </c>
      <c r="I1154" s="4">
        <v>1.89544776086088</v>
      </c>
      <c r="J1154" s="4">
        <v>1.89544776086088</v>
      </c>
      <c r="K1154" s="4">
        <v>1.9858680782219862</v>
      </c>
      <c r="L1154" s="4">
        <v>2.1417601888996662</v>
      </c>
      <c r="M1154" s="4">
        <v>2.1417601888996662</v>
      </c>
      <c r="N1154" s="4">
        <v>2.1417601888996884</v>
      </c>
      <c r="O1154" s="4">
        <v>2.1417601888996218</v>
      </c>
      <c r="P1154" s="4">
        <v>2.2573139766608463</v>
      </c>
      <c r="Q1154" s="4">
        <v>2.5707583955101532</v>
      </c>
      <c r="R1154" s="4">
        <v>2.5707583955101976</v>
      </c>
      <c r="S1154" s="4">
        <v>2.570758395510131</v>
      </c>
      <c r="T1154" s="4">
        <v>2.5707583955101532</v>
      </c>
      <c r="U1154" s="4">
        <v>2.7375116452055259</v>
      </c>
      <c r="V1154" s="4">
        <v>3.461209615912697</v>
      </c>
      <c r="W1154" s="4">
        <v>3.461209615912697</v>
      </c>
      <c r="X1154" s="4">
        <v>3.461209615912697</v>
      </c>
      <c r="Y1154" s="4">
        <v>3.4612096159126526</v>
      </c>
      <c r="Z1154" s="4">
        <v>3.7645495798674711</v>
      </c>
      <c r="AA1154" s="4">
        <v>3.3094062172364991</v>
      </c>
      <c r="AB1154" s="4">
        <v>3.3094062172365435</v>
      </c>
      <c r="AC1154" s="4">
        <v>3.3094062172364991</v>
      </c>
      <c r="AD1154" s="4">
        <v>3.3094062172365435</v>
      </c>
      <c r="AE1154" s="4">
        <v>5.5777829600503592</v>
      </c>
      <c r="AF1154" s="4">
        <v>3.2951259347943518</v>
      </c>
      <c r="AG1154" s="4">
        <v>4.6561697706729355</v>
      </c>
      <c r="AH1154" s="4">
        <v>2.8387562650352471</v>
      </c>
      <c r="AI1154" s="4">
        <v>2.9503720833790714</v>
      </c>
      <c r="AJ1154" s="4">
        <v>2.1384207772315644</v>
      </c>
      <c r="AK1154" s="4">
        <v>4.5855043538335138</v>
      </c>
      <c r="AL1154" s="4">
        <v>1.7564272689873039</v>
      </c>
      <c r="AM1154" s="4">
        <v>0.15175002394034465</v>
      </c>
      <c r="AN1154" s="4">
        <v>1.0054404286698349</v>
      </c>
      <c r="AO1154" s="4">
        <v>2.7392401836420222</v>
      </c>
      <c r="AP1154" s="4">
        <v>3.6928673480923102</v>
      </c>
      <c r="AQ1154" s="4">
        <v>5.2418334723859594</v>
      </c>
      <c r="AR1154" s="4">
        <v>3.7984725254080143</v>
      </c>
      <c r="AS1154" s="4">
        <v>4.8424350011709638</v>
      </c>
      <c r="AT1154" s="4">
        <v>2.7854918814413487</v>
      </c>
      <c r="AU1154" s="4">
        <v>7.104186087150377</v>
      </c>
      <c r="AV1154" s="4">
        <v>1.7021566636384655</v>
      </c>
      <c r="AW1154" s="4">
        <v>6.0502049782991341</v>
      </c>
      <c r="AX1154" s="4">
        <v>3.8517536452616685</v>
      </c>
      <c r="AY1154" s="4">
        <v>4.7552725702841414</v>
      </c>
      <c r="AZ1154" s="4">
        <v>0.81552004459879424</v>
      </c>
      <c r="BA1154" s="4">
        <v>2.14107107513406</v>
      </c>
      <c r="BB1154" s="4">
        <v>0.11256103157653019</v>
      </c>
      <c r="BC1154" s="4">
        <v>-1.4717206060827936</v>
      </c>
      <c r="BD1154" s="4">
        <v>6.5636901183365737</v>
      </c>
      <c r="BE1154" s="4">
        <v>1.2816279583947043</v>
      </c>
      <c r="BF1154" s="4">
        <v>0.82029124828997269</v>
      </c>
      <c r="BG1154" s="4">
        <v>4.542739789182515</v>
      </c>
      <c r="BH1154" s="4">
        <v>0.14833598099694978</v>
      </c>
      <c r="BI1154" s="4">
        <v>2.3718619116006145</v>
      </c>
      <c r="BJ1154" s="4">
        <v>-0.90232326244115146</v>
      </c>
      <c r="BK1154" s="4">
        <v>1.2489086846505515</v>
      </c>
      <c r="BL1154" s="4">
        <v>1.9627902898148308</v>
      </c>
      <c r="BM1154" s="4">
        <v>5.611138185744724</v>
      </c>
      <c r="BN1154" s="4">
        <v>4.3059690013662388</v>
      </c>
      <c r="BO1154" s="4">
        <v>4.1958709229701574</v>
      </c>
      <c r="BP1154" s="4">
        <v>3.3808703181064992</v>
      </c>
      <c r="BQ1154" s="4">
        <v>1.6995764145017578</v>
      </c>
      <c r="BR1154" s="4">
        <v>2.1633006964212997</v>
      </c>
      <c r="BS1154" s="4">
        <v>2.388380141140356</v>
      </c>
      <c r="BT1154" s="4">
        <v>0.63208732645985144</v>
      </c>
      <c r="BU1154" s="4">
        <v>1.0219126353084418</v>
      </c>
      <c r="BV1154" s="4">
        <v>0.33322039830077088</v>
      </c>
      <c r="BW1154" s="4">
        <v>1.8950146758138775</v>
      </c>
    </row>
    <row r="1155" spans="1:75" hidden="1">
      <c r="A1155" s="1" t="s">
        <v>248</v>
      </c>
      <c r="B1155" s="1" t="s">
        <v>147</v>
      </c>
      <c r="C1155" s="1" t="s">
        <v>146</v>
      </c>
      <c r="D1155" s="3" t="s">
        <v>277</v>
      </c>
      <c r="E1155" s="1" t="s">
        <v>253</v>
      </c>
      <c r="F1155" s="4" t="s">
        <v>291</v>
      </c>
      <c r="G1155" s="4">
        <v>1.4252332837666915</v>
      </c>
      <c r="H1155" s="4">
        <v>1.4252332837667359</v>
      </c>
      <c r="I1155" s="4">
        <v>1.4252332837667581</v>
      </c>
      <c r="J1155" s="4">
        <v>1.4252332837667581</v>
      </c>
      <c r="K1155" s="4">
        <v>1.5152363406595981</v>
      </c>
      <c r="L1155" s="4">
        <v>1.6704090597558396</v>
      </c>
      <c r="M1155" s="4">
        <v>1.6704090597558396</v>
      </c>
      <c r="N1155" s="4">
        <v>1.6704090597558618</v>
      </c>
      <c r="O1155" s="4">
        <v>1.6704090597557952</v>
      </c>
      <c r="P1155" s="4">
        <v>1.7854296042261852</v>
      </c>
      <c r="Q1155" s="4">
        <v>2.3465920042066379</v>
      </c>
      <c r="R1155" s="4">
        <v>2.3465920042066823</v>
      </c>
      <c r="S1155" s="4">
        <v>2.3465920042065935</v>
      </c>
      <c r="T1155" s="4">
        <v>2.3465920042066379</v>
      </c>
      <c r="U1155" s="4">
        <v>2.5129808179281676</v>
      </c>
      <c r="V1155" s="4">
        <v>3.235097160839806</v>
      </c>
      <c r="W1155" s="4">
        <v>3.2350971608398282</v>
      </c>
      <c r="X1155" s="4">
        <v>3.235097160839806</v>
      </c>
      <c r="Y1155" s="4">
        <v>3.2350971608397616</v>
      </c>
      <c r="Z1155" s="4">
        <v>3.5377741812215424</v>
      </c>
      <c r="AA1155" s="4">
        <v>2.8471298923426369</v>
      </c>
      <c r="AB1155" s="4">
        <v>2.8471298923426813</v>
      </c>
      <c r="AC1155" s="4">
        <v>2.8471298923426591</v>
      </c>
      <c r="AD1155" s="4">
        <v>2.841240379103338</v>
      </c>
      <c r="AE1155" s="4">
        <v>5.0993375497282667</v>
      </c>
      <c r="AF1155" s="4">
        <v>2.8270248104238505</v>
      </c>
      <c r="AG1155" s="4">
        <v>4.1819008223695109</v>
      </c>
      <c r="AH1155" s="4">
        <v>2.3727232649214169</v>
      </c>
      <c r="AI1155" s="4">
        <v>2.4838332753716719</v>
      </c>
      <c r="AJ1155" s="4">
        <v>1.6755614779706551</v>
      </c>
      <c r="AK1155" s="4">
        <v>4.0420604112987313</v>
      </c>
      <c r="AL1155" s="4">
        <v>1.2276836887467502</v>
      </c>
      <c r="AM1155" s="4">
        <v>-0.36865538234454043</v>
      </c>
      <c r="AN1155" s="4">
        <v>0.48059910287472363</v>
      </c>
      <c r="AO1155" s="4">
        <v>2.2053897415240442</v>
      </c>
      <c r="AP1155" s="4">
        <v>3.1540616981837521</v>
      </c>
      <c r="AQ1155" s="4">
        <v>4.6949791329133905</v>
      </c>
      <c r="AR1155" s="4">
        <v>3.2591181331640184</v>
      </c>
      <c r="AS1155" s="4">
        <v>4.2976560036033895</v>
      </c>
      <c r="AT1155" s="4">
        <v>2.2661109219595854</v>
      </c>
      <c r="AU1155" s="4">
        <v>6.5588455472614715</v>
      </c>
      <c r="AV1155" s="4">
        <v>1.1843215439384158</v>
      </c>
      <c r="AW1155" s="4">
        <v>6.7552256108247111</v>
      </c>
      <c r="AX1155" s="4">
        <v>4.5421589967539422</v>
      </c>
      <c r="AY1155" s="4">
        <v>4.5024154665560312</v>
      </c>
      <c r="AZ1155" s="4">
        <v>0.57217267139408889</v>
      </c>
      <c r="BA1155" s="4">
        <v>1.8945241016973036</v>
      </c>
      <c r="BB1155" s="4">
        <v>-0.12908954703528819</v>
      </c>
      <c r="BC1155" s="4">
        <v>-1.4717206060827936</v>
      </c>
      <c r="BD1155" s="4">
        <v>6.5636901183365737</v>
      </c>
      <c r="BE1155" s="4">
        <v>1.2816279583947043</v>
      </c>
      <c r="BF1155" s="4">
        <v>4.7525209336878094</v>
      </c>
      <c r="BG1155" s="4">
        <v>3.7176336930026199</v>
      </c>
      <c r="BH1155" s="4">
        <v>-0.44733283615132624</v>
      </c>
      <c r="BI1155" s="4">
        <v>2.865896208301888</v>
      </c>
      <c r="BJ1155" s="4">
        <v>0.26468507973842481</v>
      </c>
      <c r="BK1155" s="4">
        <v>2.4412506745085549</v>
      </c>
      <c r="BL1155" s="4">
        <v>3.1635391951120084</v>
      </c>
      <c r="BM1155" s="4">
        <v>3.7778444428587576</v>
      </c>
      <c r="BN1155" s="4">
        <v>4.0454034539651351</v>
      </c>
      <c r="BO1155" s="4">
        <v>3.3497970571789049</v>
      </c>
      <c r="BP1155" s="4">
        <v>2.6941947042868453</v>
      </c>
      <c r="BQ1155" s="4">
        <v>1.4425344181846711</v>
      </c>
      <c r="BR1155" s="4">
        <v>1.8104725964591672</v>
      </c>
      <c r="BS1155" s="4">
        <v>1.900719101687609</v>
      </c>
      <c r="BT1155" s="4">
        <v>0.33768989042242126</v>
      </c>
      <c r="BU1155" s="4">
        <v>1.0219126353084418</v>
      </c>
      <c r="BV1155" s="4">
        <v>0.33322039830077088</v>
      </c>
      <c r="BW1155" s="4">
        <v>1.8950146758138775</v>
      </c>
    </row>
    <row r="1156" spans="1:75" hidden="1">
      <c r="A1156" s="1" t="s">
        <v>248</v>
      </c>
      <c r="B1156" s="1" t="s">
        <v>147</v>
      </c>
      <c r="C1156" s="1" t="s">
        <v>146</v>
      </c>
      <c r="D1156" s="3" t="s">
        <v>278</v>
      </c>
      <c r="E1156" s="1" t="s">
        <v>254</v>
      </c>
      <c r="F1156" s="4" t="s">
        <v>291</v>
      </c>
      <c r="G1156" s="4">
        <v>3.2207817035319719</v>
      </c>
      <c r="H1156" s="4">
        <v>3.2241621395737718</v>
      </c>
      <c r="I1156" s="4">
        <v>3.2293368567840819</v>
      </c>
      <c r="J1156" s="4">
        <v>3.2344809676273512</v>
      </c>
      <c r="K1156" s="4">
        <v>3.2396436925291594</v>
      </c>
      <c r="L1156" s="4">
        <v>3.2447958388052145</v>
      </c>
      <c r="M1156" s="4">
        <v>3.25512546188087</v>
      </c>
      <c r="N1156" s="4">
        <v>3.2602804654123352</v>
      </c>
      <c r="O1156" s="4">
        <v>3.2654362531192582</v>
      </c>
      <c r="P1156" s="4">
        <v>3.2757548037675388</v>
      </c>
      <c r="Q1156" s="4">
        <v>3.2809249478161329</v>
      </c>
      <c r="R1156" s="4">
        <v>3.2396029551610583</v>
      </c>
      <c r="S1156" s="4">
        <v>3.1518849186811249</v>
      </c>
      <c r="T1156" s="4">
        <v>3.1003218565216262</v>
      </c>
      <c r="U1156" s="4">
        <v>3.0744886677722461</v>
      </c>
      <c r="V1156" s="4">
        <v>2.9794689795628271</v>
      </c>
      <c r="W1156" s="4">
        <v>2.9283556295859103</v>
      </c>
      <c r="X1156" s="4">
        <v>2.8214796508829076</v>
      </c>
      <c r="Y1156" s="4">
        <v>2.6940459849131404</v>
      </c>
      <c r="Z1156" s="4">
        <v>2.6858701412707964</v>
      </c>
      <c r="AA1156" s="4">
        <v>2.6268314687990069</v>
      </c>
      <c r="AB1156" s="4">
        <v>2.5022576933791951</v>
      </c>
      <c r="AC1156" s="4">
        <v>2.3348426044752957</v>
      </c>
      <c r="AD1156" s="4">
        <v>2.2920963425265395</v>
      </c>
      <c r="AE1156" s="4">
        <v>2.2332401050936479</v>
      </c>
      <c r="AF1156" s="4">
        <v>2.1264248704663258</v>
      </c>
      <c r="AG1156" s="4">
        <v>1.9522688529913124</v>
      </c>
      <c r="AH1156" s="4">
        <v>1.8153588916756336</v>
      </c>
      <c r="AI1156" s="4">
        <v>1.9433040078201458</v>
      </c>
      <c r="AJ1156" s="4">
        <v>2.1440625958883075</v>
      </c>
      <c r="AK1156" s="4">
        <v>2.1929330479516285</v>
      </c>
      <c r="AL1156" s="4">
        <v>2.2450854308285972</v>
      </c>
      <c r="AM1156" s="4">
        <v>2.2604758139869174</v>
      </c>
      <c r="AN1156" s="4">
        <v>2.2526796696538343</v>
      </c>
      <c r="AO1156" s="4">
        <v>2.2408578498762655</v>
      </c>
      <c r="AP1156" s="4">
        <v>2.191743982788763</v>
      </c>
      <c r="AQ1156" s="4">
        <v>2.111842105263162</v>
      </c>
      <c r="AR1156" s="4">
        <v>2.03272984988081</v>
      </c>
      <c r="AS1156" s="4">
        <v>2.001704922173464</v>
      </c>
      <c r="AT1156" s="4">
        <v>2.0119478750735054</v>
      </c>
      <c r="AU1156" s="4">
        <v>2.0776556776556765</v>
      </c>
      <c r="AV1156" s="4">
        <v>1.9980478842510196</v>
      </c>
      <c r="AW1156" s="4">
        <v>1.9082465522094028</v>
      </c>
      <c r="AX1156" s="4">
        <v>1.8089924878479824</v>
      </c>
      <c r="AY1156" s="4">
        <v>1.7008924938284986</v>
      </c>
      <c r="AZ1156" s="4">
        <v>1.6271005601493638</v>
      </c>
      <c r="BA1156" s="4">
        <v>1.3123359580052396</v>
      </c>
      <c r="BB1156" s="4">
        <v>1.5544041450777257</v>
      </c>
      <c r="BC1156" s="4">
        <v>1.2755102040816313</v>
      </c>
      <c r="BD1156" s="4">
        <v>1.5012594458438278</v>
      </c>
      <c r="BE1156" s="4">
        <v>1.2854873932896638</v>
      </c>
      <c r="BF1156" s="4">
        <v>1.2618219238496708</v>
      </c>
      <c r="BG1156" s="4">
        <v>1.2581964238186139</v>
      </c>
      <c r="BH1156" s="4">
        <v>1.2401730029391489</v>
      </c>
      <c r="BI1156" s="4">
        <v>1.2297016616314327</v>
      </c>
      <c r="BJ1156" s="4">
        <v>1.2054372916132206</v>
      </c>
      <c r="BK1156" s="4">
        <v>1.2002948901073562</v>
      </c>
      <c r="BL1156" s="4">
        <v>1.1928882008787278</v>
      </c>
      <c r="BM1156" s="4">
        <v>1.1878247958426069</v>
      </c>
      <c r="BN1156" s="4">
        <v>1.1805509237644118</v>
      </c>
      <c r="BO1156" s="4">
        <v>1.1755658097121646</v>
      </c>
      <c r="BP1156" s="4">
        <v>1.1662504072103452</v>
      </c>
      <c r="BQ1156" s="4">
        <v>1.1570993087458792</v>
      </c>
      <c r="BR1156" s="4">
        <v>1.1481080622227857</v>
      </c>
      <c r="BS1156" s="4">
        <v>1.1350761613025062</v>
      </c>
      <c r="BT1156" s="4">
        <v>1.1306350227164197</v>
      </c>
      <c r="BU1156" s="4">
        <v>1.1159432181833129</v>
      </c>
      <c r="BV1156" s="4">
        <v>1.0995699099245249</v>
      </c>
      <c r="BW1156" s="4">
        <v>1.0996508407914218</v>
      </c>
    </row>
    <row r="1157" spans="1:75" hidden="1">
      <c r="A1157" s="1" t="s">
        <v>248</v>
      </c>
      <c r="B1157" s="1" t="s">
        <v>147</v>
      </c>
      <c r="C1157" s="1" t="s">
        <v>146</v>
      </c>
      <c r="D1157" s="3" t="s">
        <v>279</v>
      </c>
      <c r="E1157" s="1" t="s">
        <v>255</v>
      </c>
      <c r="F1157" s="4" t="s">
        <v>291</v>
      </c>
      <c r="G1157" s="4">
        <v>1.1719006840423152</v>
      </c>
      <c r="H1157" s="4">
        <v>4.3350631607387058</v>
      </c>
      <c r="I1157" s="4">
        <v>4.1537900678501494</v>
      </c>
      <c r="J1157" s="4">
        <v>4.956108924007907</v>
      </c>
      <c r="K1157" s="4">
        <v>1.8432575591932565</v>
      </c>
      <c r="L1157" s="4">
        <v>1.8415025488774051</v>
      </c>
      <c r="M1157" s="4">
        <v>1.4848650645986172</v>
      </c>
      <c r="N1157" s="4">
        <v>0.36156988901538956</v>
      </c>
      <c r="O1157" s="4">
        <v>4.9576482568476798</v>
      </c>
      <c r="P1157" s="4">
        <v>1.949216103392204</v>
      </c>
      <c r="Q1157" s="4">
        <v>2.428202727876938</v>
      </c>
      <c r="R1157" s="4">
        <v>2.789228906786767</v>
      </c>
      <c r="S1157" s="4">
        <v>0.70000412264821232</v>
      </c>
      <c r="T1157" s="4">
        <v>3.5224452612272916</v>
      </c>
      <c r="U1157" s="4">
        <v>0.8495563123740002</v>
      </c>
      <c r="V1157" s="4">
        <v>1.8019361955031732</v>
      </c>
      <c r="W1157" s="4">
        <v>0.72166713962891205</v>
      </c>
      <c r="X1157" s="4">
        <v>2.5738587144128022</v>
      </c>
      <c r="Y1157" s="4">
        <v>2.8082474457969964</v>
      </c>
      <c r="Z1157" s="4">
        <v>2.8758513601636393</v>
      </c>
      <c r="AA1157" s="4">
        <v>2.5511498838903135</v>
      </c>
      <c r="AB1157" s="4">
        <v>4.2192878117340626</v>
      </c>
      <c r="AC1157" s="4">
        <v>3.3118248391081462</v>
      </c>
      <c r="AD1157" s="4">
        <v>2.3625798404959708</v>
      </c>
      <c r="AE1157" s="4">
        <v>-3.0896473336367469</v>
      </c>
      <c r="AF1157" s="4">
        <v>1.3996161145745312</v>
      </c>
      <c r="AG1157" s="4">
        <v>-0.48548000278708647</v>
      </c>
      <c r="AH1157" s="4">
        <v>5.4885863410300884</v>
      </c>
      <c r="AI1157" s="4">
        <v>2.340179900810857</v>
      </c>
      <c r="AJ1157" s="4">
        <v>1.923975365457653</v>
      </c>
      <c r="AK1157" s="4">
        <v>-2.3485923498197447</v>
      </c>
      <c r="AL1157" s="4">
        <v>-0.75091573886449936</v>
      </c>
      <c r="AM1157" s="4">
        <v>1.4434871806456195</v>
      </c>
      <c r="AN1157" s="4">
        <v>2.5303859969456388</v>
      </c>
      <c r="AO1157" s="4">
        <v>0.52902100324827561</v>
      </c>
      <c r="AP1157" s="4">
        <v>2.3338249264852617</v>
      </c>
      <c r="AQ1157" s="4">
        <v>0.12240100050004976</v>
      </c>
      <c r="AR1157" s="4">
        <v>0.27996586325151895</v>
      </c>
      <c r="AS1157" s="4">
        <v>-1.52960261519417</v>
      </c>
      <c r="AT1157" s="4">
        <v>1.3399748397273425</v>
      </c>
      <c r="AU1157" s="4">
        <v>-4.4183017116621537</v>
      </c>
      <c r="AV1157" s="4">
        <v>2.6064770141784877</v>
      </c>
      <c r="AW1157" s="4">
        <v>-0.32079615345275148</v>
      </c>
      <c r="AX1157" s="4">
        <v>1.2472070131455348</v>
      </c>
      <c r="AY1157" s="4">
        <v>0.42644863476073436</v>
      </c>
      <c r="AZ1157" s="4">
        <v>1.2304454263117659</v>
      </c>
      <c r="BA1157" s="4">
        <v>1.2619105236499895</v>
      </c>
      <c r="BB1157" s="4">
        <v>0.4569246493246748</v>
      </c>
      <c r="BC1157" s="4">
        <v>-2.7730915537391265</v>
      </c>
      <c r="BD1157" s="4">
        <v>-3.4145684278537036</v>
      </c>
      <c r="BE1157" s="4">
        <v>0.39135630972295665</v>
      </c>
      <c r="BF1157" s="4">
        <v>1.67000980741423</v>
      </c>
      <c r="BG1157" s="4">
        <v>-0.59759270748245275</v>
      </c>
      <c r="BH1157" s="4">
        <v>5.1769846879800907</v>
      </c>
      <c r="BI1157" s="4">
        <v>2.2810350860041906</v>
      </c>
      <c r="BJ1157" s="4">
        <v>7.7512647272081514</v>
      </c>
      <c r="BK1157" s="4">
        <v>5.5300263361735214</v>
      </c>
      <c r="BL1157" s="4">
        <v>1.2692960897858541</v>
      </c>
      <c r="BM1157" s="4">
        <v>-4.1720392956994701</v>
      </c>
      <c r="BN1157" s="4">
        <v>3.933715301873697E-2</v>
      </c>
      <c r="BO1157" s="4">
        <v>3.0395917313952303</v>
      </c>
      <c r="BP1157" s="4">
        <v>0.50505444603714533</v>
      </c>
      <c r="BQ1157" s="4">
        <v>2.8195039611683015</v>
      </c>
      <c r="BR1157" s="4">
        <v>2.5113708015392922</v>
      </c>
      <c r="BS1157" s="4">
        <v>0.55437917669680647</v>
      </c>
      <c r="BT1157" s="4">
        <v>1.4457741185674333</v>
      </c>
      <c r="BU1157" s="4">
        <v>0.32575839845714327</v>
      </c>
      <c r="BV1157" s="4">
        <v>2.3170586895052026</v>
      </c>
      <c r="BW1157" s="4">
        <v>1.3686108995667912</v>
      </c>
    </row>
    <row r="1158" spans="1:75" hidden="1">
      <c r="A1158" s="1" t="s">
        <v>248</v>
      </c>
      <c r="B1158" s="1" t="s">
        <v>147</v>
      </c>
      <c r="C1158" s="1" t="s">
        <v>146</v>
      </c>
      <c r="D1158" s="3" t="s">
        <v>280</v>
      </c>
      <c r="E1158" s="1" t="s">
        <v>256</v>
      </c>
      <c r="F1158" s="4" t="s">
        <v>291</v>
      </c>
      <c r="G1158" s="4">
        <v>1.6409406934812631</v>
      </c>
      <c r="H1158" s="4">
        <v>4.8187678127107558</v>
      </c>
      <c r="I1158" s="4">
        <v>4.6366543250819348</v>
      </c>
      <c r="J1158" s="4">
        <v>5.4426927875861342</v>
      </c>
      <c r="K1158" s="4">
        <v>2.3154100260727617</v>
      </c>
      <c r="L1158" s="4">
        <v>2.3136468794062948</v>
      </c>
      <c r="M1158" s="4">
        <v>1.9553559988004565</v>
      </c>
      <c r="N1158" s="4">
        <v>0.82685314819881395</v>
      </c>
      <c r="O1158" s="4">
        <v>5.444239256880623</v>
      </c>
      <c r="P1158" s="4">
        <v>2.4218598014952963</v>
      </c>
      <c r="Q1158" s="4">
        <v>2.6525478684779058</v>
      </c>
      <c r="R1158" s="4">
        <v>3.0143647912132865</v>
      </c>
      <c r="S1158" s="4">
        <v>0.92056404639728751</v>
      </c>
      <c r="T1158" s="4">
        <v>3.7491870854413412</v>
      </c>
      <c r="U1158" s="4">
        <v>1.070443795390319</v>
      </c>
      <c r="V1158" s="4">
        <v>2.024909645012074</v>
      </c>
      <c r="W1158" s="4">
        <v>0.94227451117516736</v>
      </c>
      <c r="X1158" s="4">
        <v>2.7985228805546658</v>
      </c>
      <c r="Y1158" s="4">
        <v>3.0334249859071516</v>
      </c>
      <c r="Z1158" s="4">
        <v>3.1011769709152093</v>
      </c>
      <c r="AA1158" s="4">
        <v>3.0120958405892351</v>
      </c>
      <c r="AB1158" s="4">
        <v>4.6877316993086948</v>
      </c>
      <c r="AC1158" s="4">
        <v>3.7761898705357844</v>
      </c>
      <c r="AD1158" s="4">
        <v>2.8285666645351037</v>
      </c>
      <c r="AE1158" s="4">
        <v>-2.6484807713453407</v>
      </c>
      <c r="AF1158" s="4">
        <v>1.8612192233047331</v>
      </c>
      <c r="AG1158" s="4">
        <v>-3.2458447531835688E-2</v>
      </c>
      <c r="AH1158" s="4">
        <v>5.9688037349061585</v>
      </c>
      <c r="AI1158" s="4">
        <v>2.8060647532430982</v>
      </c>
      <c r="AJ1158" s="4">
        <v>2.3879655232672325</v>
      </c>
      <c r="AK1158" s="4">
        <v>-1.83852876824806</v>
      </c>
      <c r="AL1158" s="4">
        <v>-0.23250699695172017</v>
      </c>
      <c r="AM1158" s="4">
        <v>1.9733579694399817</v>
      </c>
      <c r="AN1158" s="4">
        <v>3.0659339952794129</v>
      </c>
      <c r="AO1158" s="4">
        <v>1.0541152516435393</v>
      </c>
      <c r="AP1158" s="4">
        <v>2.8683462253990211</v>
      </c>
      <c r="AQ1158" s="4">
        <v>0.64537134653763761</v>
      </c>
      <c r="AR1158" s="4">
        <v>0.80375921942441586</v>
      </c>
      <c r="AS1158" s="4">
        <v>-1.0152611962890079</v>
      </c>
      <c r="AT1158" s="4">
        <v>1.8546522132150356</v>
      </c>
      <c r="AU1158" s="4">
        <v>-3.9291393649760531</v>
      </c>
      <c r="AV1158" s="4">
        <v>3.1315903567981307</v>
      </c>
      <c r="AW1158" s="4">
        <v>-0.97908613357727825</v>
      </c>
      <c r="AX1158" s="4">
        <v>0.57856180611768337</v>
      </c>
      <c r="AY1158" s="4">
        <v>0.66944340982038053</v>
      </c>
      <c r="AZ1158" s="4">
        <v>1.4753855755449408</v>
      </c>
      <c r="BA1158" s="4">
        <v>1.5069268067538166</v>
      </c>
      <c r="BB1158" s="4">
        <v>0.69999316504132381</v>
      </c>
      <c r="BC1158" s="4">
        <v>-2.7730915537391265</v>
      </c>
      <c r="BD1158" s="4">
        <v>-3.4145684278537036</v>
      </c>
      <c r="BE1158" s="4">
        <v>0.39135630972295665</v>
      </c>
      <c r="BF1158" s="4">
        <v>-2.1465077056343151</v>
      </c>
      <c r="BG1158" s="4">
        <v>0.19318441798474861</v>
      </c>
      <c r="BH1158" s="4">
        <v>5.806306351027013</v>
      </c>
      <c r="BI1158" s="4">
        <v>1.7898097032761129</v>
      </c>
      <c r="BJ1158" s="4">
        <v>6.4971180182542554</v>
      </c>
      <c r="BK1158" s="4">
        <v>4.3017332339032377</v>
      </c>
      <c r="BL1158" s="4">
        <v>9.0594802792920426E-2</v>
      </c>
      <c r="BM1158" s="4">
        <v>-2.4791847013891255</v>
      </c>
      <c r="BN1158" s="4">
        <v>0.2898701297922246</v>
      </c>
      <c r="BO1158" s="4">
        <v>3.8831260990292771</v>
      </c>
      <c r="BP1158" s="4">
        <v>1.1770921415703794</v>
      </c>
      <c r="BQ1158" s="4">
        <v>3.0800350166086066</v>
      </c>
      <c r="BR1158" s="4">
        <v>2.8666278911295029</v>
      </c>
      <c r="BS1158" s="4">
        <v>1.0355971062964819</v>
      </c>
      <c r="BT1158" s="4">
        <v>1.7434227472129082</v>
      </c>
      <c r="BU1158" s="4">
        <v>0.32575839845714327</v>
      </c>
      <c r="BV1158" s="4">
        <v>2.3170586895052026</v>
      </c>
      <c r="BW1158" s="4">
        <v>1.3686108995667912</v>
      </c>
    </row>
    <row r="1159" spans="1:75" hidden="1">
      <c r="A1159" s="1" t="s">
        <v>248</v>
      </c>
      <c r="B1159" s="1" t="s">
        <v>147</v>
      </c>
      <c r="C1159" s="1" t="s">
        <v>146</v>
      </c>
      <c r="D1159" s="3" t="s">
        <v>281</v>
      </c>
      <c r="E1159" s="1" t="s">
        <v>257</v>
      </c>
      <c r="F1159" s="4" t="s">
        <v>291</v>
      </c>
      <c r="G1159" s="4">
        <v>-0.1271260410820596</v>
      </c>
      <c r="H1159" s="4">
        <v>2.9920491245662095</v>
      </c>
      <c r="I1159" s="4">
        <v>2.8079555492837471</v>
      </c>
      <c r="J1159" s="4">
        <v>3.5947448353337297</v>
      </c>
      <c r="K1159" s="4">
        <v>0.60644010959409744</v>
      </c>
      <c r="L1159" s="4">
        <v>0.75345925295433602</v>
      </c>
      <c r="M1159" s="4">
        <v>0.39058791379682489</v>
      </c>
      <c r="N1159" s="4">
        <v>-0.72555141646184484</v>
      </c>
      <c r="O1159" s="4">
        <v>3.8155584988194491</v>
      </c>
      <c r="P1159" s="4">
        <v>0.94385677032799986</v>
      </c>
      <c r="Q1159" s="4">
        <v>1.7238995506260846</v>
      </c>
      <c r="R1159" s="4">
        <v>2.1233021250374184</v>
      </c>
      <c r="S1159" s="4">
        <v>0.13269075435413669</v>
      </c>
      <c r="T1159" s="4">
        <v>2.9907136097859111</v>
      </c>
      <c r="U1159" s="4">
        <v>0.51985316610998478</v>
      </c>
      <c r="V1159" s="4">
        <v>2.2781683028390898</v>
      </c>
      <c r="W1159" s="4">
        <v>1.2430972306523902</v>
      </c>
      <c r="X1159" s="4">
        <v>3.2120480428599718</v>
      </c>
      <c r="Y1159" s="4">
        <v>3.576264205199009</v>
      </c>
      <c r="Z1159" s="4">
        <v>3.9565264855501159</v>
      </c>
      <c r="AA1159" s="4">
        <v>3.2332212713836794</v>
      </c>
      <c r="AB1159" s="4">
        <v>5.0399569970542402</v>
      </c>
      <c r="AC1159" s="4">
        <v>4.2956925296590454</v>
      </c>
      <c r="AD1159" s="4">
        <v>3.3805906839127653</v>
      </c>
      <c r="AE1159" s="4">
        <v>8.0758174869410837E-2</v>
      </c>
      <c r="AF1159" s="4">
        <v>2.5599998196328855</v>
      </c>
      <c r="AG1159" s="4">
        <v>2.1537687846146181</v>
      </c>
      <c r="AH1159" s="4">
        <v>6.5489051706841384</v>
      </c>
      <c r="AI1159" s="4">
        <v>3.3511685972058336</v>
      </c>
      <c r="AJ1159" s="4">
        <v>1.9183457030850004</v>
      </c>
      <c r="AK1159" s="4">
        <v>-6.2348585652927113E-2</v>
      </c>
      <c r="AL1159" s="4">
        <v>-1.2252551643255782</v>
      </c>
      <c r="AM1159" s="4">
        <v>-0.64839138678060015</v>
      </c>
      <c r="AN1159" s="4">
        <v>1.2797593999531065</v>
      </c>
      <c r="AO1159" s="4">
        <v>1.0190588330594386</v>
      </c>
      <c r="AP1159" s="4">
        <v>3.8370353588652151</v>
      </c>
      <c r="AQ1159" s="4">
        <v>3.1914108658212426</v>
      </c>
      <c r="AR1159" s="4">
        <v>2.0153758193084848</v>
      </c>
      <c r="AS1159" s="4">
        <v>1.2127811513839015</v>
      </c>
      <c r="AT1159" s="4">
        <v>2.1084233575297651</v>
      </c>
      <c r="AU1159" s="4">
        <v>0.28835333295056387</v>
      </c>
      <c r="AV1159" s="4">
        <v>2.3088207711792874</v>
      </c>
      <c r="AW1159" s="4">
        <v>3.7305650684931413</v>
      </c>
      <c r="AX1159" s="4">
        <v>3.2786961451862329</v>
      </c>
      <c r="AY1159" s="4">
        <v>3.4425533742331371</v>
      </c>
      <c r="AZ1159" s="4">
        <v>0.42203254593176087</v>
      </c>
      <c r="BA1159" s="4">
        <v>2.0902331606217794</v>
      </c>
      <c r="BB1159" s="4">
        <v>-0.96933673469388193</v>
      </c>
      <c r="BC1159" s="4">
        <v>-5.4104987405541483</v>
      </c>
      <c r="BD1159" s="4">
        <v>1.4026826484018207</v>
      </c>
      <c r="BE1159" s="4">
        <v>0.38753094526386977</v>
      </c>
      <c r="BF1159" s="4">
        <v>1.2266993152507677</v>
      </c>
      <c r="BG1159" s="4">
        <v>2.6267538531386858</v>
      </c>
      <c r="BH1159" s="4">
        <v>4.042690639161628</v>
      </c>
      <c r="BI1159" s="4">
        <v>3.4350573806803508</v>
      </c>
      <c r="BJ1159" s="4">
        <v>5.5071771414090476</v>
      </c>
      <c r="BK1159" s="4">
        <v>5.5807200127484302</v>
      </c>
      <c r="BL1159" s="4">
        <v>2.0397795100222771</v>
      </c>
      <c r="BM1159" s="4">
        <v>1.6973587674251611E-2</v>
      </c>
      <c r="BN1159" s="4">
        <v>3.1295036914963825</v>
      </c>
      <c r="BO1159" s="4">
        <v>6.1155419698121438</v>
      </c>
      <c r="BP1159" s="4">
        <v>2.7052001846206597</v>
      </c>
      <c r="BQ1159" s="4">
        <v>3.370896076059493</v>
      </c>
      <c r="BR1159" s="4">
        <v>3.5402460870294972</v>
      </c>
      <c r="BS1159" s="4">
        <v>1.8004869406468504</v>
      </c>
      <c r="BT1159" s="4">
        <v>0.94567286863052047</v>
      </c>
      <c r="BU1159" s="4">
        <v>0.23246263085285879</v>
      </c>
      <c r="BV1159" s="4">
        <v>1.5414804350443623</v>
      </c>
      <c r="BW1159" s="4">
        <v>2.1660906776418409</v>
      </c>
    </row>
    <row r="1160" spans="1:75" hidden="1">
      <c r="A1160" s="1" t="s">
        <v>248</v>
      </c>
      <c r="B1160" s="1" t="s">
        <v>149</v>
      </c>
      <c r="C1160" s="1" t="s">
        <v>148</v>
      </c>
      <c r="D1160" s="3" t="s">
        <v>267</v>
      </c>
      <c r="E1160" s="1" t="s">
        <v>283</v>
      </c>
      <c r="F1160" s="2">
        <v>3181.1981106540252</v>
      </c>
      <c r="G1160" s="2">
        <v>3265.3073438969341</v>
      </c>
      <c r="H1160" s="2">
        <v>3659.6861931025742</v>
      </c>
      <c r="I1160" s="2">
        <v>4216.676226577838</v>
      </c>
      <c r="J1160" s="2">
        <v>4252.1890139470661</v>
      </c>
      <c r="K1160" s="2">
        <v>4743.7607549000677</v>
      </c>
      <c r="L1160" s="2">
        <v>4609.1859817114128</v>
      </c>
      <c r="M1160" s="2">
        <v>5001.6957368449885</v>
      </c>
      <c r="N1160" s="2">
        <v>5620.3658746983856</v>
      </c>
      <c r="O1160" s="2">
        <v>5827.8353166975612</v>
      </c>
      <c r="P1160" s="2">
        <v>6334.3598102270807</v>
      </c>
      <c r="Q1160" s="2">
        <v>6597.9020743881956</v>
      </c>
      <c r="R1160" s="2">
        <v>7001.6263939541595</v>
      </c>
      <c r="S1160" s="2">
        <v>7601.6055910869109</v>
      </c>
      <c r="T1160" s="2">
        <v>7971.6862173557101</v>
      </c>
      <c r="U1160" s="2">
        <v>8693.156529172662</v>
      </c>
      <c r="V1160" s="2">
        <v>9369.7685832600637</v>
      </c>
      <c r="W1160" s="2">
        <v>9943.5804633839089</v>
      </c>
      <c r="X1160" s="2">
        <v>10709.909032930413</v>
      </c>
      <c r="Y1160" s="2">
        <v>11422.033874387043</v>
      </c>
      <c r="Z1160" s="2">
        <v>12177.147879501159</v>
      </c>
      <c r="AA1160" s="2">
        <v>12980.858330488954</v>
      </c>
      <c r="AB1160" s="2">
        <v>14122.874808520452</v>
      </c>
      <c r="AC1160" s="2">
        <v>15223.771216966526</v>
      </c>
      <c r="AD1160" s="2">
        <v>16042.434420530841</v>
      </c>
      <c r="AE1160" s="2">
        <v>16363.918600925961</v>
      </c>
      <c r="AF1160" s="2">
        <v>17253.607379228732</v>
      </c>
      <c r="AG1160" s="2">
        <v>18793.740894609997</v>
      </c>
      <c r="AH1160" s="2">
        <v>19956.317407434206</v>
      </c>
      <c r="AI1160" s="2">
        <v>20946.937265628469</v>
      </c>
      <c r="AJ1160" s="2">
        <v>21102.072073609834</v>
      </c>
      <c r="AK1160" s="2">
        <v>20625.453085233348</v>
      </c>
      <c r="AL1160" s="2">
        <v>19188.119743815638</v>
      </c>
      <c r="AM1160" s="2">
        <v>19720.811554354063</v>
      </c>
      <c r="AN1160" s="2">
        <v>21268.421446023589</v>
      </c>
      <c r="AO1160" s="2">
        <v>21447.854476941793</v>
      </c>
      <c r="AP1160" s="2">
        <v>22629.12193048665</v>
      </c>
      <c r="AQ1160" s="2">
        <v>23705.720115995886</v>
      </c>
      <c r="AR1160" s="2">
        <v>24511.299661055749</v>
      </c>
      <c r="AS1160" s="2">
        <v>25918.727497320426</v>
      </c>
      <c r="AT1160" s="2">
        <v>26858.881815568941</v>
      </c>
      <c r="AU1160" s="2">
        <v>27466.698311055261</v>
      </c>
      <c r="AV1160" s="2">
        <v>29992.810554723012</v>
      </c>
      <c r="AW1160" s="2">
        <v>32118.700966841785</v>
      </c>
      <c r="AX1160" s="2">
        <v>33559.867079223972</v>
      </c>
      <c r="AY1160" s="2">
        <v>34942.869201558788</v>
      </c>
      <c r="AZ1160" s="2">
        <v>35375.461922274088</v>
      </c>
      <c r="BA1160" s="2">
        <v>37344.106378248645</v>
      </c>
      <c r="BB1160" s="2">
        <v>39944.003064302313</v>
      </c>
      <c r="BC1160" s="2">
        <v>41518.995105127753</v>
      </c>
      <c r="BD1160" s="2">
        <v>43110.418187507297</v>
      </c>
      <c r="BE1160" s="2">
        <v>44614.971782251298</v>
      </c>
      <c r="BF1160" s="2">
        <v>46083.696653323008</v>
      </c>
      <c r="BG1160" s="2">
        <v>48044.557945921901</v>
      </c>
      <c r="BH1160" s="2">
        <v>50128.250424036531</v>
      </c>
      <c r="BI1160" s="2">
        <v>52068.714997950985</v>
      </c>
      <c r="BJ1160" s="2">
        <v>55837.448589502666</v>
      </c>
      <c r="BK1160" s="2">
        <v>60398.251390293241</v>
      </c>
      <c r="BL1160" s="2">
        <v>63206.770079941882</v>
      </c>
      <c r="BM1160" s="2">
        <v>62593.032342465653</v>
      </c>
      <c r="BN1160" s="2">
        <v>65692.639304064549</v>
      </c>
      <c r="BO1160" s="2">
        <v>68522.021278890621</v>
      </c>
      <c r="BP1160" s="2">
        <v>71809.022639639006</v>
      </c>
      <c r="BQ1160" s="2">
        <v>73438.369363332415</v>
      </c>
      <c r="BR1160" s="2">
        <v>76019.728046453543</v>
      </c>
      <c r="BS1160" s="2">
        <v>78780.764569100735</v>
      </c>
      <c r="BT1160" s="2">
        <v>82125.795832704738</v>
      </c>
      <c r="BU1160" s="2">
        <v>84915.609117141736</v>
      </c>
      <c r="BV1160" s="2">
        <v>87182.855880569419</v>
      </c>
      <c r="BW1160" s="2">
        <v>89800.119293214986</v>
      </c>
    </row>
    <row r="1161" spans="1:75" hidden="1">
      <c r="A1161" s="1" t="s">
        <v>248</v>
      </c>
      <c r="B1161" s="1" t="s">
        <v>149</v>
      </c>
      <c r="C1161" s="1" t="s">
        <v>148</v>
      </c>
      <c r="D1161" s="3" t="s">
        <v>269</v>
      </c>
      <c r="E1161" s="1" t="s">
        <v>284</v>
      </c>
      <c r="F1161" s="2">
        <v>270.90644865212101</v>
      </c>
      <c r="G1161" s="2">
        <v>277.33057205392089</v>
      </c>
      <c r="H1161" s="2">
        <v>283.90703351074609</v>
      </c>
      <c r="I1161" s="2">
        <v>290.63944548169195</v>
      </c>
      <c r="J1161" s="2">
        <v>297.53150608967951</v>
      </c>
      <c r="K1161" s="2">
        <v>305.00883570620368</v>
      </c>
      <c r="L1161" s="2">
        <v>313.14575935225849</v>
      </c>
      <c r="M1161" s="2">
        <v>321.49975712427562</v>
      </c>
      <c r="N1161" s="2">
        <v>330.07662005314245</v>
      </c>
      <c r="O1161" s="2">
        <v>338.88229366093043</v>
      </c>
      <c r="P1161" s="2">
        <v>348.53165995786622</v>
      </c>
      <c r="Q1161" s="2">
        <v>359.53850095089086</v>
      </c>
      <c r="R1161" s="2">
        <v>370.89294465140074</v>
      </c>
      <c r="S1161" s="2">
        <v>382.60596856350742</v>
      </c>
      <c r="T1161" s="2">
        <v>394.68889686755256</v>
      </c>
      <c r="U1161" s="2">
        <v>408.14891758223791</v>
      </c>
      <c r="V1161" s="2">
        <v>422.85742456646489</v>
      </c>
      <c r="W1161" s="2">
        <v>438.09598361841898</v>
      </c>
      <c r="X1161" s="2">
        <v>453.8836962821797</v>
      </c>
      <c r="Y1161" s="2">
        <v>470.24035246625004</v>
      </c>
      <c r="Z1161" s="2">
        <v>488.73364425972454</v>
      </c>
      <c r="AA1161" s="2">
        <v>508.88250747948541</v>
      </c>
      <c r="AB1161" s="2">
        <v>529.86204133920955</v>
      </c>
      <c r="AC1161" s="2">
        <v>551.70649162758309</v>
      </c>
      <c r="AD1161" s="2">
        <v>571.97008393885835</v>
      </c>
      <c r="AE1161" s="2">
        <v>603.20757455317732</v>
      </c>
      <c r="AF1161" s="2">
        <v>629.18153524349725</v>
      </c>
      <c r="AG1161" s="2">
        <v>661.7756719508302</v>
      </c>
      <c r="AH1161" s="2">
        <v>685.10176619319247</v>
      </c>
      <c r="AI1161" s="2">
        <v>705.53981205028299</v>
      </c>
      <c r="AJ1161" s="2">
        <v>723.26464917471844</v>
      </c>
      <c r="AK1161" s="2">
        <v>724.07116102612076</v>
      </c>
      <c r="AL1161" s="2">
        <v>743.00226914879761</v>
      </c>
      <c r="AM1161" s="2">
        <v>781.1499786050266</v>
      </c>
      <c r="AN1161" s="2">
        <v>825.48310558437731</v>
      </c>
      <c r="AO1161" s="2">
        <v>856.26783208926543</v>
      </c>
      <c r="AP1161" s="2">
        <v>887.17719068916597</v>
      </c>
      <c r="AQ1161" s="2">
        <v>927.08399999999983</v>
      </c>
      <c r="AR1161" s="2">
        <v>964.75399999999991</v>
      </c>
      <c r="AS1161" s="2">
        <v>1009.7099999999998</v>
      </c>
      <c r="AT1161" s="2">
        <v>1032.0719999999997</v>
      </c>
      <c r="AU1161" s="2">
        <v>1030.7109999999998</v>
      </c>
      <c r="AV1161" s="2">
        <v>1073.0509999999997</v>
      </c>
      <c r="AW1161" s="2">
        <v>1134.4349999999997</v>
      </c>
      <c r="AX1161" s="2">
        <v>1186.5129999999997</v>
      </c>
      <c r="AY1161" s="2">
        <v>1224.3169999999998</v>
      </c>
      <c r="AZ1161" s="2">
        <v>1214.3029999999999</v>
      </c>
      <c r="BA1161" s="2">
        <v>1311.0139999999997</v>
      </c>
      <c r="BB1161" s="2">
        <v>1394.6949999999997</v>
      </c>
      <c r="BC1161" s="2">
        <v>1412.3289999999997</v>
      </c>
      <c r="BD1161" s="2">
        <v>1446.2169999999999</v>
      </c>
      <c r="BE1161" s="2">
        <v>1526.5459999999998</v>
      </c>
      <c r="BF1161" s="2">
        <v>1549.7009999999998</v>
      </c>
      <c r="BG1161" s="2">
        <v>1598.5779999999997</v>
      </c>
      <c r="BH1161" s="2">
        <v>1615.3199999999997</v>
      </c>
      <c r="BI1161" s="2">
        <v>1722.0259999999998</v>
      </c>
      <c r="BJ1161" s="2">
        <v>1772.2169999999999</v>
      </c>
      <c r="BK1161" s="2">
        <v>1870.7389999999998</v>
      </c>
      <c r="BL1161" s="2">
        <v>1895.3299999999997</v>
      </c>
      <c r="BM1161" s="2">
        <v>1860.8539999999998</v>
      </c>
      <c r="BN1161" s="2">
        <v>1837.4485</v>
      </c>
      <c r="BO1161" s="2">
        <v>1798.00675</v>
      </c>
      <c r="BP1161" s="2">
        <v>1952.7837500000001</v>
      </c>
      <c r="BQ1161" s="2">
        <v>1977.87925</v>
      </c>
      <c r="BR1161" s="2">
        <v>2016.8230000000001</v>
      </c>
      <c r="BS1161" s="2">
        <v>2005.2787499999999</v>
      </c>
      <c r="BT1161" s="2">
        <v>1951.62275</v>
      </c>
      <c r="BU1161" s="2">
        <v>2010.5932500000001</v>
      </c>
      <c r="BV1161" s="2">
        <v>2080.2557499999998</v>
      </c>
      <c r="BW1161" s="2">
        <v>2137.9217156737336</v>
      </c>
    </row>
    <row r="1162" spans="1:75" hidden="1">
      <c r="A1162" s="1" t="s">
        <v>248</v>
      </c>
      <c r="B1162" s="1" t="s">
        <v>149</v>
      </c>
      <c r="C1162" s="1" t="s">
        <v>148</v>
      </c>
      <c r="D1162" s="3" t="s">
        <v>270</v>
      </c>
      <c r="E1162" s="1" t="s">
        <v>285</v>
      </c>
      <c r="F1162" s="2" t="s">
        <v>291</v>
      </c>
      <c r="G1162" s="2" t="s">
        <v>291</v>
      </c>
      <c r="H1162" s="2" t="s">
        <v>291</v>
      </c>
      <c r="I1162" s="2" t="s">
        <v>291</v>
      </c>
      <c r="J1162" s="2" t="s">
        <v>291</v>
      </c>
      <c r="K1162" s="2" t="s">
        <v>291</v>
      </c>
      <c r="L1162" s="2" t="s">
        <v>291</v>
      </c>
      <c r="M1162" s="2" t="s">
        <v>291</v>
      </c>
      <c r="N1162" s="2" t="s">
        <v>291</v>
      </c>
      <c r="O1162" s="2" t="s">
        <v>291</v>
      </c>
      <c r="P1162" s="2" t="s">
        <v>291</v>
      </c>
      <c r="Q1162" s="2" t="s">
        <v>291</v>
      </c>
      <c r="R1162" s="2" t="s">
        <v>291</v>
      </c>
      <c r="S1162" s="2" t="s">
        <v>291</v>
      </c>
      <c r="T1162" s="2" t="s">
        <v>291</v>
      </c>
      <c r="U1162" s="2" t="s">
        <v>291</v>
      </c>
      <c r="V1162" s="2" t="s">
        <v>291</v>
      </c>
      <c r="W1162" s="2" t="s">
        <v>291</v>
      </c>
      <c r="X1162" s="2" t="s">
        <v>291</v>
      </c>
      <c r="Y1162" s="2" t="s">
        <v>291</v>
      </c>
      <c r="Z1162" s="2" t="s">
        <v>291</v>
      </c>
      <c r="AA1162" s="2" t="s">
        <v>291</v>
      </c>
      <c r="AB1162" s="2" t="s">
        <v>291</v>
      </c>
      <c r="AC1162" s="2" t="s">
        <v>291</v>
      </c>
      <c r="AD1162" s="2" t="s">
        <v>291</v>
      </c>
      <c r="AE1162" s="2" t="s">
        <v>291</v>
      </c>
      <c r="AF1162" s="2" t="s">
        <v>291</v>
      </c>
      <c r="AG1162" s="2" t="s">
        <v>291</v>
      </c>
      <c r="AH1162" s="2" t="s">
        <v>291</v>
      </c>
      <c r="AI1162" s="2" t="s">
        <v>291</v>
      </c>
      <c r="AJ1162" s="2" t="s">
        <v>291</v>
      </c>
      <c r="AK1162" s="2" t="s">
        <v>291</v>
      </c>
      <c r="AL1162" s="2" t="s">
        <v>291</v>
      </c>
      <c r="AM1162" s="2" t="s">
        <v>291</v>
      </c>
      <c r="AN1162" s="2" t="s">
        <v>291</v>
      </c>
      <c r="AO1162" s="2" t="s">
        <v>291</v>
      </c>
      <c r="AP1162" s="2" t="s">
        <v>291</v>
      </c>
      <c r="AQ1162" s="2">
        <v>2371.7446315544225</v>
      </c>
      <c r="AR1162" s="2">
        <v>2351.5655804484873</v>
      </c>
      <c r="AS1162" s="2">
        <v>2313.1027720830734</v>
      </c>
      <c r="AT1162" s="2">
        <v>2363.5394623630914</v>
      </c>
      <c r="AU1162" s="2">
        <v>2278.2587941721786</v>
      </c>
      <c r="AV1162" s="2">
        <v>2364.5489356983035</v>
      </c>
      <c r="AW1162" s="2">
        <v>2352.4183404073392</v>
      </c>
      <c r="AX1162" s="2">
        <v>2376.1067093238762</v>
      </c>
      <c r="AY1162" s="2">
        <v>2350.7130097842305</v>
      </c>
      <c r="AZ1162" s="2">
        <v>2392.5721175027975</v>
      </c>
      <c r="BA1162" s="2">
        <v>2371.2122830114704</v>
      </c>
      <c r="BB1162" s="2">
        <v>2362.283653415263</v>
      </c>
      <c r="BC1162" s="2">
        <v>2376.1733986910986</v>
      </c>
      <c r="BD1162" s="2">
        <v>2367.584394319801</v>
      </c>
      <c r="BE1162" s="2">
        <v>2335.0432938149261</v>
      </c>
      <c r="BF1162" s="2">
        <v>2362.6960942788314</v>
      </c>
      <c r="BG1162" s="2">
        <v>2356.1348898833839</v>
      </c>
      <c r="BH1162" s="2">
        <v>2375.4022113265487</v>
      </c>
      <c r="BI1162" s="2">
        <v>2357.8463972088693</v>
      </c>
      <c r="BJ1162" s="2">
        <v>2365.6130710855386</v>
      </c>
      <c r="BK1162" s="2">
        <v>2392.5747525443153</v>
      </c>
      <c r="BL1162" s="2">
        <v>2397.8833765096315</v>
      </c>
      <c r="BM1162" s="2">
        <v>2354.2431055848551</v>
      </c>
      <c r="BN1162" s="2">
        <v>2249.2659794274505</v>
      </c>
      <c r="BO1162" s="2">
        <v>2289.8875657724866</v>
      </c>
      <c r="BP1162" s="2">
        <v>2242.5993149523083</v>
      </c>
      <c r="BQ1162" s="2">
        <v>2156.5577372835069</v>
      </c>
      <c r="BR1162" s="2">
        <v>2135.533113218165</v>
      </c>
      <c r="BS1162" s="2">
        <v>2156.9105043376139</v>
      </c>
      <c r="BT1162" s="2">
        <v>2212.3837201631309</v>
      </c>
      <c r="BU1162" s="2">
        <v>2185.2824781939362</v>
      </c>
      <c r="BV1162" s="2">
        <v>2185.2824781939362</v>
      </c>
      <c r="BW1162" s="2">
        <v>2185.2824781939362</v>
      </c>
    </row>
    <row r="1163" spans="1:75" hidden="1">
      <c r="A1163" s="1" t="s">
        <v>248</v>
      </c>
      <c r="B1163" s="1" t="s">
        <v>149</v>
      </c>
      <c r="C1163" s="1" t="s">
        <v>148</v>
      </c>
      <c r="D1163" s="3" t="s">
        <v>271</v>
      </c>
      <c r="E1163" s="1" t="s">
        <v>286</v>
      </c>
      <c r="F1163" s="2" t="s">
        <v>291</v>
      </c>
      <c r="G1163" s="2" t="s">
        <v>291</v>
      </c>
      <c r="H1163" s="2" t="s">
        <v>291</v>
      </c>
      <c r="I1163" s="2" t="s">
        <v>291</v>
      </c>
      <c r="J1163" s="2" t="s">
        <v>291</v>
      </c>
      <c r="K1163" s="2" t="s">
        <v>291</v>
      </c>
      <c r="L1163" s="2" t="s">
        <v>291</v>
      </c>
      <c r="M1163" s="2" t="s">
        <v>291</v>
      </c>
      <c r="N1163" s="2" t="s">
        <v>291</v>
      </c>
      <c r="O1163" s="2" t="s">
        <v>291</v>
      </c>
      <c r="P1163" s="2" t="s">
        <v>291</v>
      </c>
      <c r="Q1163" s="2" t="s">
        <v>291</v>
      </c>
      <c r="R1163" s="2" t="s">
        <v>291</v>
      </c>
      <c r="S1163" s="2" t="s">
        <v>291</v>
      </c>
      <c r="T1163" s="2" t="s">
        <v>291</v>
      </c>
      <c r="U1163" s="2" t="s">
        <v>291</v>
      </c>
      <c r="V1163" s="2" t="s">
        <v>291</v>
      </c>
      <c r="W1163" s="2" t="s">
        <v>291</v>
      </c>
      <c r="X1163" s="2" t="s">
        <v>291</v>
      </c>
      <c r="Y1163" s="2" t="s">
        <v>291</v>
      </c>
      <c r="Z1163" s="2" t="s">
        <v>291</v>
      </c>
      <c r="AA1163" s="2" t="s">
        <v>291</v>
      </c>
      <c r="AB1163" s="2" t="s">
        <v>291</v>
      </c>
      <c r="AC1163" s="2" t="s">
        <v>291</v>
      </c>
      <c r="AD1163" s="2" t="s">
        <v>291</v>
      </c>
      <c r="AE1163" s="2" t="s">
        <v>291</v>
      </c>
      <c r="AF1163" s="2" t="s">
        <v>291</v>
      </c>
      <c r="AG1163" s="2" t="s">
        <v>291</v>
      </c>
      <c r="AH1163" s="2" t="s">
        <v>291</v>
      </c>
      <c r="AI1163" s="2" t="s">
        <v>291</v>
      </c>
      <c r="AJ1163" s="2" t="s">
        <v>291</v>
      </c>
      <c r="AK1163" s="2" t="s">
        <v>291</v>
      </c>
      <c r="AL1163" s="2" t="s">
        <v>291</v>
      </c>
      <c r="AM1163" s="2" t="s">
        <v>291</v>
      </c>
      <c r="AN1163" s="2" t="s">
        <v>291</v>
      </c>
      <c r="AO1163" s="2" t="s">
        <v>291</v>
      </c>
      <c r="AP1163" s="2" t="s">
        <v>291</v>
      </c>
      <c r="AQ1163" s="2">
        <v>2198.8065000000001</v>
      </c>
      <c r="AR1163" s="2">
        <v>2268.6822999999999</v>
      </c>
      <c r="AS1163" s="2">
        <v>2335.5629999999996</v>
      </c>
      <c r="AT1163" s="2">
        <v>2439.3428999999996</v>
      </c>
      <c r="AU1163" s="2">
        <v>2348.2264</v>
      </c>
      <c r="AV1163" s="2">
        <v>2537.2815999999998</v>
      </c>
      <c r="AW1163" s="2">
        <v>2668.6656999999991</v>
      </c>
      <c r="AX1163" s="2">
        <v>2819.2814999999996</v>
      </c>
      <c r="AY1163" s="2">
        <v>2878.0178999999994</v>
      </c>
      <c r="AZ1163" s="2">
        <v>2905.307499999999</v>
      </c>
      <c r="BA1163" s="2">
        <v>3108.6924999999992</v>
      </c>
      <c r="BB1163" s="2">
        <v>3294.6651999999999</v>
      </c>
      <c r="BC1163" s="2">
        <v>3355.9386</v>
      </c>
      <c r="BD1163" s="2">
        <v>3424.0407999999993</v>
      </c>
      <c r="BE1163" s="2">
        <v>3564.5509999999995</v>
      </c>
      <c r="BF1163" s="2">
        <v>3661.4724999999989</v>
      </c>
      <c r="BG1163" s="2">
        <v>3766.4653999999996</v>
      </c>
      <c r="BH1163" s="2">
        <v>3837.0346999999997</v>
      </c>
      <c r="BI1163" s="2">
        <v>4060.2728000000002</v>
      </c>
      <c r="BJ1163" s="2">
        <v>4192.3796999999995</v>
      </c>
      <c r="BK1163" s="2">
        <v>4475.8828999999996</v>
      </c>
      <c r="BL1163" s="2">
        <v>4544.7802999999985</v>
      </c>
      <c r="BM1163" s="2">
        <v>4380.9026999999996</v>
      </c>
      <c r="BN1163" s="2">
        <v>4132.9103999999998</v>
      </c>
      <c r="BO1163" s="2">
        <v>4117.2332999999999</v>
      </c>
      <c r="BP1163" s="2">
        <v>4379.3114999999998</v>
      </c>
      <c r="BQ1163" s="2">
        <v>4265.4107999999997</v>
      </c>
      <c r="BR1163" s="2">
        <v>4306.9922999999999</v>
      </c>
      <c r="BS1163" s="2">
        <v>4325.2067999999999</v>
      </c>
      <c r="BT1163" s="2">
        <v>4317.7384000000002</v>
      </c>
      <c r="BU1163" s="2">
        <v>4393.7142000000003</v>
      </c>
      <c r="BV1163" s="2">
        <v>4545.9464406371853</v>
      </c>
      <c r="BW1163" s="2">
        <v>4671.9628650121285</v>
      </c>
    </row>
    <row r="1164" spans="1:75" hidden="1">
      <c r="A1164" s="1" t="s">
        <v>248</v>
      </c>
      <c r="B1164" s="1" t="s">
        <v>149</v>
      </c>
      <c r="C1164" s="1" t="s">
        <v>148</v>
      </c>
      <c r="D1164" s="3" t="s">
        <v>268</v>
      </c>
      <c r="E1164" s="1" t="s">
        <v>287</v>
      </c>
      <c r="F1164" s="2">
        <v>866.98199999999997</v>
      </c>
      <c r="G1164" s="2">
        <v>895.33600000000001</v>
      </c>
      <c r="H1164" s="2">
        <v>926.31700000000001</v>
      </c>
      <c r="I1164" s="2">
        <v>958.89300000000003</v>
      </c>
      <c r="J1164" s="2">
        <v>993.78599999999994</v>
      </c>
      <c r="K1164" s="2">
        <v>1031.7819999999999</v>
      </c>
      <c r="L1164" s="2">
        <v>1071.654</v>
      </c>
      <c r="M1164" s="2">
        <v>1112.3</v>
      </c>
      <c r="N1164" s="2">
        <v>1154.4079999999999</v>
      </c>
      <c r="O1164" s="2">
        <v>1200.1479999999999</v>
      </c>
      <c r="P1164" s="2">
        <v>1248.0219999999999</v>
      </c>
      <c r="Q1164" s="2">
        <v>1296.587</v>
      </c>
      <c r="R1164" s="2">
        <v>1345.1869999999999</v>
      </c>
      <c r="S1164" s="2">
        <v>1393.441</v>
      </c>
      <c r="T1164" s="2">
        <v>1440.184</v>
      </c>
      <c r="U1164" s="2">
        <v>1487.605</v>
      </c>
      <c r="V1164" s="2">
        <v>1538.442</v>
      </c>
      <c r="W1164" s="2">
        <v>1588.7170000000001</v>
      </c>
      <c r="X1164" s="2">
        <v>1638.4760000000001</v>
      </c>
      <c r="Y1164" s="2">
        <v>1687.1</v>
      </c>
      <c r="Z1164" s="2">
        <v>1735.5229999999999</v>
      </c>
      <c r="AA1164" s="2">
        <v>1785.636</v>
      </c>
      <c r="AB1164" s="2">
        <v>1834.796</v>
      </c>
      <c r="AC1164" s="2">
        <v>1886.0350000000001</v>
      </c>
      <c r="AD1164" s="2">
        <v>1937.413</v>
      </c>
      <c r="AE1164" s="2">
        <v>1991.58</v>
      </c>
      <c r="AF1164" s="2">
        <v>2048.5569999999998</v>
      </c>
      <c r="AG1164" s="2">
        <v>2108.4569999999999</v>
      </c>
      <c r="AH1164" s="2">
        <v>2192.3670000000002</v>
      </c>
      <c r="AI1164" s="2">
        <v>2259.7139999999999</v>
      </c>
      <c r="AJ1164" s="2">
        <v>2299.1239999999998</v>
      </c>
      <c r="AK1164" s="2">
        <v>2357.2849999999999</v>
      </c>
      <c r="AL1164" s="2">
        <v>2424.3670000000002</v>
      </c>
      <c r="AM1164" s="2">
        <v>2494.3530000000001</v>
      </c>
      <c r="AN1164" s="2">
        <v>2567.5160000000001</v>
      </c>
      <c r="AO1164" s="2">
        <v>2643.808</v>
      </c>
      <c r="AP1164" s="2">
        <v>2723.1109999999999</v>
      </c>
      <c r="AQ1164" s="2">
        <v>2799.8110000000001</v>
      </c>
      <c r="AR1164" s="2">
        <v>2875.2669999999998</v>
      </c>
      <c r="AS1164" s="2">
        <v>2951.4540000000002</v>
      </c>
      <c r="AT1164" s="2">
        <v>3027.1750000000002</v>
      </c>
      <c r="AU1164" s="2">
        <v>3097.00803719447</v>
      </c>
      <c r="AV1164" s="2">
        <v>3172.4493051981426</v>
      </c>
      <c r="AW1164" s="2">
        <v>3260.7321300895187</v>
      </c>
      <c r="AX1164" s="2">
        <v>3355.5243476769538</v>
      </c>
      <c r="AY1164" s="2">
        <v>3449.1831038689206</v>
      </c>
      <c r="AZ1164" s="2">
        <v>3540.5689295240386</v>
      </c>
      <c r="BA1164" s="2">
        <v>3630.0002351756634</v>
      </c>
      <c r="BB1164" s="2">
        <v>3718.5293776494464</v>
      </c>
      <c r="BC1164" s="2">
        <v>3805.0749626811607</v>
      </c>
      <c r="BD1164" s="2">
        <v>3887.5933553696123</v>
      </c>
      <c r="BE1164" s="2">
        <v>3961.3154067513601</v>
      </c>
      <c r="BF1164" s="2">
        <v>4026.1359812729384</v>
      </c>
      <c r="BG1164" s="2">
        <v>4089.0881468157672</v>
      </c>
      <c r="BH1164" s="2">
        <v>4152.0493239774642</v>
      </c>
      <c r="BI1164" s="2">
        <v>4214.1243586170867</v>
      </c>
      <c r="BJ1164" s="2">
        <v>4275.2782055501448</v>
      </c>
      <c r="BK1164" s="2">
        <v>4336.7214255779827</v>
      </c>
      <c r="BL1164" s="2">
        <v>4398.9126099719115</v>
      </c>
      <c r="BM1164" s="2">
        <v>4460.7973993243086</v>
      </c>
      <c r="BN1164" s="2">
        <v>4522.050374064921</v>
      </c>
      <c r="BO1164" s="2">
        <v>4582.4702747056836</v>
      </c>
      <c r="BP1164" s="2">
        <v>4642.3334575585659</v>
      </c>
      <c r="BQ1164" s="2">
        <v>4702.0043925422524</v>
      </c>
      <c r="BR1164" s="2">
        <v>4761.3729376483489</v>
      </c>
      <c r="BS1164" s="2">
        <v>4820.3589895980249</v>
      </c>
      <c r="BT1164" s="2">
        <v>4878.8333818541623</v>
      </c>
      <c r="BU1164" s="2">
        <v>4936.6228910762893</v>
      </c>
      <c r="BV1164" s="2">
        <v>4993.5803274895525</v>
      </c>
      <c r="BW1164" s="2">
        <v>5049.5945477945734</v>
      </c>
    </row>
    <row r="1165" spans="1:75" hidden="1">
      <c r="A1165" s="1" t="s">
        <v>248</v>
      </c>
      <c r="B1165" s="1" t="s">
        <v>149</v>
      </c>
      <c r="C1165" s="1" t="s">
        <v>148</v>
      </c>
      <c r="D1165" s="3" t="s">
        <v>274</v>
      </c>
      <c r="E1165" s="1" t="s">
        <v>288</v>
      </c>
      <c r="F1165" s="2">
        <v>11742.79212060801</v>
      </c>
      <c r="G1165" s="2">
        <v>11774.061978504362</v>
      </c>
      <c r="H1165" s="2">
        <v>12890.438633546753</v>
      </c>
      <c r="I1165" s="2">
        <v>14508.272335812229</v>
      </c>
      <c r="J1165" s="2">
        <v>14291.558799374363</v>
      </c>
      <c r="K1165" s="2">
        <v>15552.863391372181</v>
      </c>
      <c r="L1165" s="2">
        <v>14718.979401942108</v>
      </c>
      <c r="M1165" s="2">
        <v>15557.385739833031</v>
      </c>
      <c r="N1165" s="2">
        <v>17027.458272547461</v>
      </c>
      <c r="O1165" s="2">
        <v>17197.225779310316</v>
      </c>
      <c r="P1165" s="2">
        <v>18174.417242304007</v>
      </c>
      <c r="Q1165" s="2">
        <v>18351.030715593373</v>
      </c>
      <c r="R1165" s="2">
        <v>18877.755683745701</v>
      </c>
      <c r="S1165" s="2">
        <v>19867.974406220346</v>
      </c>
      <c r="T1165" s="2">
        <v>20197.391618114871</v>
      </c>
      <c r="U1165" s="2">
        <v>21298.982196666191</v>
      </c>
      <c r="V1165" s="2">
        <v>22158.221752559813</v>
      </c>
      <c r="W1165" s="2">
        <v>22697.264606846416</v>
      </c>
      <c r="X1165" s="2">
        <v>23596.15276040243</v>
      </c>
      <c r="Y1165" s="2">
        <v>24289.778226139839</v>
      </c>
      <c r="Z1165" s="2">
        <v>24915.714362054307</v>
      </c>
      <c r="AA1165" s="2">
        <v>25508.556768405429</v>
      </c>
      <c r="AB1165" s="2">
        <v>26653.871586697045</v>
      </c>
      <c r="AC1165" s="2">
        <v>27593.967894151563</v>
      </c>
      <c r="AD1165" s="2">
        <v>28047.680938231941</v>
      </c>
      <c r="AE1165" s="2">
        <v>27128.171613308143</v>
      </c>
      <c r="AF1165" s="2">
        <v>27422.304077235</v>
      </c>
      <c r="AG1165" s="2">
        <v>28398.960087499814</v>
      </c>
      <c r="AH1165" s="2">
        <v>29128.982571921595</v>
      </c>
      <c r="AI1165" s="2">
        <v>29689.234977055563</v>
      </c>
      <c r="AJ1165" s="2">
        <v>29176.141952587295</v>
      </c>
      <c r="AK1165" s="2">
        <v>28485.39507636776</v>
      </c>
      <c r="AL1165" s="2">
        <v>25825.115939145162</v>
      </c>
      <c r="AM1165" s="2">
        <v>25245.870952427573</v>
      </c>
      <c r="AN1165" s="2">
        <v>25764.817356216172</v>
      </c>
      <c r="AO1165" s="2">
        <v>25048.067524164409</v>
      </c>
      <c r="AP1165" s="2">
        <v>25506.87976198777</v>
      </c>
      <c r="AQ1165" s="2">
        <v>25570.196569022752</v>
      </c>
      <c r="AR1165" s="2">
        <v>25406.78728572854</v>
      </c>
      <c r="AS1165" s="2">
        <v>25669.476876846253</v>
      </c>
      <c r="AT1165" s="2">
        <v>26024.232626763394</v>
      </c>
      <c r="AU1165" s="2">
        <v>26648.302299146188</v>
      </c>
      <c r="AV1165" s="2">
        <v>27950.964637023793</v>
      </c>
      <c r="AW1165" s="2">
        <v>28312.508840825427</v>
      </c>
      <c r="AX1165" s="2">
        <v>28284.449541828857</v>
      </c>
      <c r="AY1165" s="2">
        <v>28540.70408363095</v>
      </c>
      <c r="AZ1165" s="2">
        <v>29132.318640630954</v>
      </c>
      <c r="BA1165" s="2">
        <v>28484.902814347257</v>
      </c>
      <c r="BB1165" s="2">
        <v>28639.955735341649</v>
      </c>
      <c r="BC1165" s="2">
        <v>29397.537758643884</v>
      </c>
      <c r="BD1165" s="2">
        <v>29809.093785723235</v>
      </c>
      <c r="BE1165" s="2">
        <v>29226.090653181302</v>
      </c>
      <c r="BF1165" s="2">
        <v>29737.1535885458</v>
      </c>
      <c r="BG1165" s="2">
        <v>30054.559706140026</v>
      </c>
      <c r="BH1165" s="2">
        <v>31033.015392638325</v>
      </c>
      <c r="BI1165" s="2">
        <v>30236.892473139771</v>
      </c>
      <c r="BJ1165" s="2">
        <v>31507.117124766701</v>
      </c>
      <c r="BK1165" s="2">
        <v>32285.771232808664</v>
      </c>
      <c r="BL1165" s="2">
        <v>33348.688661046828</v>
      </c>
      <c r="BM1165" s="2">
        <v>33636.723967847916</v>
      </c>
      <c r="BN1165" s="2">
        <v>35752.098251496325</v>
      </c>
      <c r="BO1165" s="2">
        <v>38109.991121496416</v>
      </c>
      <c r="BP1165" s="2">
        <v>36772.644507943594</v>
      </c>
      <c r="BQ1165" s="2">
        <v>37129.854799443608</v>
      </c>
      <c r="BR1165" s="2">
        <v>37692.810943971548</v>
      </c>
      <c r="BS1165" s="2">
        <v>39286.689977191818</v>
      </c>
      <c r="BT1165" s="2">
        <v>42080.773977811405</v>
      </c>
      <c r="BU1165" s="2">
        <v>42234.106335103694</v>
      </c>
      <c r="BV1165" s="2">
        <v>41909.681480543644</v>
      </c>
      <c r="BW1165" s="2">
        <v>42003.464689499087</v>
      </c>
    </row>
    <row r="1166" spans="1:75" hidden="1">
      <c r="A1166" s="1" t="s">
        <v>248</v>
      </c>
      <c r="B1166" s="1" t="s">
        <v>149</v>
      </c>
      <c r="C1166" s="1" t="s">
        <v>148</v>
      </c>
      <c r="D1166" s="3" t="s">
        <v>273</v>
      </c>
      <c r="E1166" s="1" t="s">
        <v>289</v>
      </c>
      <c r="F1166" s="2" t="s">
        <v>291</v>
      </c>
      <c r="G1166" s="2" t="s">
        <v>291</v>
      </c>
      <c r="H1166" s="2" t="s">
        <v>291</v>
      </c>
      <c r="I1166" s="2" t="s">
        <v>291</v>
      </c>
      <c r="J1166" s="2" t="s">
        <v>291</v>
      </c>
      <c r="K1166" s="2" t="s">
        <v>291</v>
      </c>
      <c r="L1166" s="2" t="s">
        <v>291</v>
      </c>
      <c r="M1166" s="2" t="s">
        <v>291</v>
      </c>
      <c r="N1166" s="2" t="s">
        <v>291</v>
      </c>
      <c r="O1166" s="2" t="s">
        <v>291</v>
      </c>
      <c r="P1166" s="2" t="s">
        <v>291</v>
      </c>
      <c r="Q1166" s="2" t="s">
        <v>291</v>
      </c>
      <c r="R1166" s="2" t="s">
        <v>291</v>
      </c>
      <c r="S1166" s="2" t="s">
        <v>291</v>
      </c>
      <c r="T1166" s="2" t="s">
        <v>291</v>
      </c>
      <c r="U1166" s="2" t="s">
        <v>291</v>
      </c>
      <c r="V1166" s="2" t="s">
        <v>291</v>
      </c>
      <c r="W1166" s="2" t="s">
        <v>291</v>
      </c>
      <c r="X1166" s="2" t="s">
        <v>291</v>
      </c>
      <c r="Y1166" s="2" t="s">
        <v>291</v>
      </c>
      <c r="Z1166" s="2" t="s">
        <v>291</v>
      </c>
      <c r="AA1166" s="2" t="s">
        <v>291</v>
      </c>
      <c r="AB1166" s="2" t="s">
        <v>291</v>
      </c>
      <c r="AC1166" s="2" t="s">
        <v>291</v>
      </c>
      <c r="AD1166" s="2" t="s">
        <v>291</v>
      </c>
      <c r="AE1166" s="2" t="s">
        <v>291</v>
      </c>
      <c r="AF1166" s="2" t="s">
        <v>291</v>
      </c>
      <c r="AG1166" s="2" t="s">
        <v>291</v>
      </c>
      <c r="AH1166" s="2" t="s">
        <v>291</v>
      </c>
      <c r="AI1166" s="2" t="s">
        <v>291</v>
      </c>
      <c r="AJ1166" s="2" t="s">
        <v>291</v>
      </c>
      <c r="AK1166" s="2" t="s">
        <v>291</v>
      </c>
      <c r="AL1166" s="2" t="s">
        <v>291</v>
      </c>
      <c r="AM1166" s="2" t="s">
        <v>291</v>
      </c>
      <c r="AN1166" s="2" t="s">
        <v>291</v>
      </c>
      <c r="AO1166" s="2" t="s">
        <v>291</v>
      </c>
      <c r="AP1166" s="2" t="s">
        <v>291</v>
      </c>
      <c r="AQ1166" s="2">
        <v>10.781176113494245</v>
      </c>
      <c r="AR1166" s="2">
        <v>10.804201038221946</v>
      </c>
      <c r="AS1166" s="2">
        <v>11.097421691181284</v>
      </c>
      <c r="AT1166" s="2">
        <v>11.010703667602019</v>
      </c>
      <c r="AU1166" s="2">
        <v>11.696784565174493</v>
      </c>
      <c r="AV1166" s="2">
        <v>11.820844227429474</v>
      </c>
      <c r="AW1166" s="2">
        <v>12.035490607475412</v>
      </c>
      <c r="AX1166" s="2">
        <v>11.903694994353696</v>
      </c>
      <c r="AY1166" s="2">
        <v>12.141296689488552</v>
      </c>
      <c r="AZ1166" s="2">
        <v>12.176150690511795</v>
      </c>
      <c r="BA1166" s="2">
        <v>12.012801645144592</v>
      </c>
      <c r="BB1166" s="2">
        <v>12.123842830616695</v>
      </c>
      <c r="BC1166" s="2">
        <v>12.371798192353028</v>
      </c>
      <c r="BD1166" s="2">
        <v>12.590509490280402</v>
      </c>
      <c r="BE1166" s="2">
        <v>12.516294978596548</v>
      </c>
      <c r="BF1166" s="2">
        <v>12.586110274847897</v>
      </c>
      <c r="BG1166" s="2">
        <v>12.755873967651983</v>
      </c>
      <c r="BH1166" s="2">
        <v>13.064320326328176</v>
      </c>
      <c r="BI1166" s="2">
        <v>12.823944981714279</v>
      </c>
      <c r="BJ1166" s="2">
        <v>13.31879566860384</v>
      </c>
      <c r="BK1166" s="2">
        <v>13.494153609401454</v>
      </c>
      <c r="BL1166" s="2">
        <v>13.907552380462022</v>
      </c>
      <c r="BM1166" s="2">
        <v>14.28770201686188</v>
      </c>
      <c r="BN1166" s="2">
        <v>15.895006894914673</v>
      </c>
      <c r="BO1166" s="2">
        <v>16.642734643890744</v>
      </c>
      <c r="BP1166" s="2">
        <v>16.397331553062397</v>
      </c>
      <c r="BQ1166" s="2">
        <v>17.21718559050219</v>
      </c>
      <c r="BR1166" s="2">
        <v>17.650305074019645</v>
      </c>
      <c r="BS1166" s="2">
        <v>18.214334761773877</v>
      </c>
      <c r="BT1166" s="2">
        <v>19.020558501808431</v>
      </c>
      <c r="BU1166" s="2">
        <v>19.326611894133155</v>
      </c>
      <c r="BV1166" s="2">
        <v>19.178152892700908</v>
      </c>
      <c r="BW1166" s="2">
        <v>19.221068721611481</v>
      </c>
    </row>
    <row r="1167" spans="1:75" hidden="1">
      <c r="A1167" s="1" t="s">
        <v>248</v>
      </c>
      <c r="B1167" s="1" t="s">
        <v>149</v>
      </c>
      <c r="C1167" s="1" t="s">
        <v>148</v>
      </c>
      <c r="D1167" s="3" t="s">
        <v>272</v>
      </c>
      <c r="E1167" s="1" t="s">
        <v>290</v>
      </c>
      <c r="F1167" s="2">
        <v>3669.2781518578531</v>
      </c>
      <c r="G1167" s="2">
        <v>3647.0189335589475</v>
      </c>
      <c r="H1167" s="2">
        <v>3950.7924318592604</v>
      </c>
      <c r="I1167" s="2">
        <v>4397.4418695076902</v>
      </c>
      <c r="J1167" s="2">
        <v>4278.7773363149272</v>
      </c>
      <c r="K1167" s="2">
        <v>4597.638604763476</v>
      </c>
      <c r="L1167" s="2">
        <v>4301.001985446248</v>
      </c>
      <c r="M1167" s="2">
        <v>4496.714678454543</v>
      </c>
      <c r="N1167" s="2">
        <v>4868.6130680819833</v>
      </c>
      <c r="O1167" s="2">
        <v>4855.9305324822953</v>
      </c>
      <c r="P1167" s="2">
        <v>5075.5193500011064</v>
      </c>
      <c r="Q1167" s="2">
        <v>5088.669001299716</v>
      </c>
      <c r="R1167" s="2">
        <v>5204.9465196691317</v>
      </c>
      <c r="S1167" s="2">
        <v>5455.2762485723551</v>
      </c>
      <c r="T1167" s="2">
        <v>5535.1859327389484</v>
      </c>
      <c r="U1167" s="2">
        <v>5843.7263448110634</v>
      </c>
      <c r="V1167" s="2">
        <v>6090.4269275410206</v>
      </c>
      <c r="W1167" s="2">
        <v>6258.8745908704377</v>
      </c>
      <c r="X1167" s="2">
        <v>6536.5065053930684</v>
      </c>
      <c r="Y1167" s="2">
        <v>6770.2174585899138</v>
      </c>
      <c r="Z1167" s="2">
        <v>7016.4140028689671</v>
      </c>
      <c r="AA1167" s="2">
        <v>7269.5993643099464</v>
      </c>
      <c r="AB1167" s="2">
        <v>7697.2452569770439</v>
      </c>
      <c r="AC1167" s="2">
        <v>8071.8391848330102</v>
      </c>
      <c r="AD1167" s="2">
        <v>8280.3379664175063</v>
      </c>
      <c r="AE1167" s="2">
        <v>8216.5509800891559</v>
      </c>
      <c r="AF1167" s="2">
        <v>8422.3223367613082</v>
      </c>
      <c r="AG1167" s="2">
        <v>8913.5044701457027</v>
      </c>
      <c r="AH1167" s="2">
        <v>9102.6353742024967</v>
      </c>
      <c r="AI1167" s="2">
        <v>9269.7293841736027</v>
      </c>
      <c r="AJ1167" s="2">
        <v>9178.3096838664787</v>
      </c>
      <c r="AK1167" s="2">
        <v>8749.6645866890722</v>
      </c>
      <c r="AL1167" s="2">
        <v>7914.692678053957</v>
      </c>
      <c r="AM1167" s="2">
        <v>7906.183108146306</v>
      </c>
      <c r="AN1167" s="2">
        <v>8283.656828632651</v>
      </c>
      <c r="AO1167" s="2">
        <v>8112.485655895508</v>
      </c>
      <c r="AP1167" s="2">
        <v>8310.0255298027332</v>
      </c>
      <c r="AQ1167" s="2">
        <v>8466.9001286143539</v>
      </c>
      <c r="AR1167" s="2">
        <v>8524.8777456339703</v>
      </c>
      <c r="AS1167" s="2">
        <v>8781.680994289738</v>
      </c>
      <c r="AT1167" s="2">
        <v>8872.5897298864238</v>
      </c>
      <c r="AU1167" s="2">
        <v>8868.7849631597674</v>
      </c>
      <c r="AV1167" s="2">
        <v>9454.1496709116818</v>
      </c>
      <c r="AW1167" s="2">
        <v>9850.1501152012788</v>
      </c>
      <c r="AX1167" s="2">
        <v>10001.377907586226</v>
      </c>
      <c r="AY1167" s="2">
        <v>10130.766662507322</v>
      </c>
      <c r="AZ1167" s="2">
        <v>9991.4625661671944</v>
      </c>
      <c r="BA1167" s="2">
        <v>10287.631944586221</v>
      </c>
      <c r="BB1167" s="2">
        <v>10741.881805315112</v>
      </c>
      <c r="BC1167" s="2">
        <v>10911.478883420559</v>
      </c>
      <c r="BD1167" s="2">
        <v>11089.230340401326</v>
      </c>
      <c r="BE1167" s="2">
        <v>11262.665857460626</v>
      </c>
      <c r="BF1167" s="2">
        <v>11446.135169719922</v>
      </c>
      <c r="BG1167" s="2">
        <v>11749.455189254089</v>
      </c>
      <c r="BH1167" s="2">
        <v>12073.134616815214</v>
      </c>
      <c r="BI1167" s="2">
        <v>12355.761379343332</v>
      </c>
      <c r="BJ1167" s="2">
        <v>13060.54153786174</v>
      </c>
      <c r="BK1167" s="2">
        <v>13927.168813303146</v>
      </c>
      <c r="BL1167" s="2">
        <v>14368.726020302885</v>
      </c>
      <c r="BM1167" s="2">
        <v>14031.803451093032</v>
      </c>
      <c r="BN1167" s="2">
        <v>14527.179900699051</v>
      </c>
      <c r="BO1167" s="2">
        <v>14953.074907461687</v>
      </c>
      <c r="BP1167" s="2">
        <v>15468.303450438447</v>
      </c>
      <c r="BQ1167" s="2">
        <v>15618.524193599527</v>
      </c>
      <c r="BR1167" s="2">
        <v>15965.926013768589</v>
      </c>
      <c r="BS1167" s="2">
        <v>16343.339726170552</v>
      </c>
      <c r="BT1167" s="2">
        <v>16833.080657797229</v>
      </c>
      <c r="BU1167" s="2">
        <v>17201.153701782619</v>
      </c>
      <c r="BV1167" s="2">
        <v>17458.987372372816</v>
      </c>
      <c r="BW1167" s="2">
        <v>17783.629644569282</v>
      </c>
    </row>
    <row r="1168" spans="1:75" hidden="1">
      <c r="A1168" s="1" t="s">
        <v>248</v>
      </c>
      <c r="B1168" s="1" t="s">
        <v>149</v>
      </c>
      <c r="C1168" s="1" t="s">
        <v>148</v>
      </c>
      <c r="D1168" s="3" t="s">
        <v>275</v>
      </c>
      <c r="E1168" s="1" t="s">
        <v>251</v>
      </c>
      <c r="F1168" s="4" t="s">
        <v>291</v>
      </c>
      <c r="G1168" s="4">
        <v>2.6439482961222005</v>
      </c>
      <c r="H1168" s="4">
        <v>12.077847738981106</v>
      </c>
      <c r="I1168" s="4">
        <v>15.219611848825343</v>
      </c>
      <c r="J1168" s="4">
        <v>0.84219858156029392</v>
      </c>
      <c r="K1168" s="4">
        <v>11.560439560439551</v>
      </c>
      <c r="L1168" s="4">
        <v>-2.8368794326241176</v>
      </c>
      <c r="M1168" s="4">
        <v>8.5158150851581524</v>
      </c>
      <c r="N1168" s="4">
        <v>12.369207772795221</v>
      </c>
      <c r="O1168" s="4">
        <v>3.6913867642168308</v>
      </c>
      <c r="P1168" s="4">
        <v>8.6914688903143134</v>
      </c>
      <c r="Q1168" s="4">
        <v>4.1605193272351793</v>
      </c>
      <c r="R1168" s="4">
        <v>6.1189801699716773</v>
      </c>
      <c r="S1168" s="4">
        <v>8.5691404164442098</v>
      </c>
      <c r="T1168" s="4">
        <v>4.8684534054585615</v>
      </c>
      <c r="U1168" s="4">
        <v>9.0504103165298879</v>
      </c>
      <c r="V1168" s="4">
        <v>7.7832724145345145</v>
      </c>
      <c r="W1168" s="4">
        <v>6.1240773987632169</v>
      </c>
      <c r="X1168" s="4">
        <v>7.7067669172932396</v>
      </c>
      <c r="Y1168" s="4">
        <v>6.6492146596858648</v>
      </c>
      <c r="Z1168" s="4">
        <v>6.6110292914416613</v>
      </c>
      <c r="AA1168" s="4">
        <v>6.6001534919416738</v>
      </c>
      <c r="AB1168" s="4">
        <v>8.7976961843052592</v>
      </c>
      <c r="AC1168" s="4">
        <v>7.7951296982530449</v>
      </c>
      <c r="AD1168" s="4">
        <v>5.3775322283609484</v>
      </c>
      <c r="AE1168" s="4">
        <v>2.0039613188861605</v>
      </c>
      <c r="AF1168" s="4">
        <v>5.4368932038834972</v>
      </c>
      <c r="AG1168" s="4">
        <v>8.9264435055790301</v>
      </c>
      <c r="AH1168" s="4">
        <v>6.185977125808062</v>
      </c>
      <c r="AI1168" s="4">
        <v>4.9639411819799584</v>
      </c>
      <c r="AJ1168" s="4">
        <v>0.74060854822879385</v>
      </c>
      <c r="AK1168" s="4">
        <v>-2.2586359610274553</v>
      </c>
      <c r="AL1168" s="4">
        <v>-6.9687358405074784</v>
      </c>
      <c r="AM1168" s="4">
        <v>2.7761542957334795</v>
      </c>
      <c r="AN1168" s="4">
        <v>7.8475973841342084</v>
      </c>
      <c r="AO1168" s="4">
        <v>0.84365937252834922</v>
      </c>
      <c r="AP1168" s="4">
        <v>5.5076252723311514</v>
      </c>
      <c r="AQ1168" s="4">
        <v>4.7575782605104422</v>
      </c>
      <c r="AR1168" s="4">
        <v>3.3982496254829408</v>
      </c>
      <c r="AS1168" s="4">
        <v>5.7419551624218412</v>
      </c>
      <c r="AT1168" s="4">
        <v>3.627316651042034</v>
      </c>
      <c r="AU1168" s="4">
        <v>2.2629999999999928</v>
      </c>
      <c r="AV1168" s="4">
        <v>9.1969999999999885</v>
      </c>
      <c r="AW1168" s="4">
        <v>7.0880000000000054</v>
      </c>
      <c r="AX1168" s="4">
        <v>4.4869999999999965</v>
      </c>
      <c r="AY1168" s="4">
        <v>4.1209999999999969</v>
      </c>
      <c r="AZ1168" s="4">
        <v>1.2380000000000058</v>
      </c>
      <c r="BA1168" s="4">
        <v>5.5649999999999977</v>
      </c>
      <c r="BB1168" s="4">
        <v>6.9620000000000015</v>
      </c>
      <c r="BC1168" s="4">
        <v>3.9430000000000076</v>
      </c>
      <c r="BD1168" s="4">
        <v>3.8329999999999975</v>
      </c>
      <c r="BE1168" s="4">
        <v>3.4899999999999931</v>
      </c>
      <c r="BF1168" s="4">
        <v>3.292000000000006</v>
      </c>
      <c r="BG1168" s="4">
        <v>4.2550000000000088</v>
      </c>
      <c r="BH1168" s="4">
        <v>4.3369999999999909</v>
      </c>
      <c r="BI1168" s="4">
        <v>3.8710000000000022</v>
      </c>
      <c r="BJ1168" s="4">
        <v>7.2379999999999889</v>
      </c>
      <c r="BK1168" s="4">
        <v>8.1679999999999975</v>
      </c>
      <c r="BL1168" s="4">
        <v>4.6499999999999986</v>
      </c>
      <c r="BM1168" s="4">
        <v>-0.97099999999998854</v>
      </c>
      <c r="BN1168" s="4">
        <v>4.9520000000000008</v>
      </c>
      <c r="BO1168" s="4">
        <v>4.3069999999999942</v>
      </c>
      <c r="BP1168" s="4">
        <v>4.7970000000000068</v>
      </c>
      <c r="BQ1168" s="4">
        <v>2.2690000000000099</v>
      </c>
      <c r="BR1168" s="4">
        <v>3.5150000000000015</v>
      </c>
      <c r="BS1168" s="4">
        <v>3.6319999999999908</v>
      </c>
      <c r="BT1168" s="4">
        <v>4.2459999999999942</v>
      </c>
      <c r="BU1168" s="4">
        <v>3.3970000000000056</v>
      </c>
      <c r="BV1168" s="4">
        <v>2.6699999999999946</v>
      </c>
      <c r="BW1168" s="4">
        <v>3.0020390892343762</v>
      </c>
    </row>
    <row r="1169" spans="1:75" hidden="1">
      <c r="A1169" s="1" t="s">
        <v>248</v>
      </c>
      <c r="B1169" s="1" t="s">
        <v>149</v>
      </c>
      <c r="C1169" s="1" t="s">
        <v>148</v>
      </c>
      <c r="D1169" s="3" t="s">
        <v>276</v>
      </c>
      <c r="E1169" s="1" t="s">
        <v>252</v>
      </c>
      <c r="F1169" s="4" t="s">
        <v>291</v>
      </c>
      <c r="G1169" s="4">
        <v>2.3713438472072967</v>
      </c>
      <c r="H1169" s="4">
        <v>2.3713438472072079</v>
      </c>
      <c r="I1169" s="4">
        <v>2.3713438472072967</v>
      </c>
      <c r="J1169" s="4">
        <v>2.3713438472073189</v>
      </c>
      <c r="K1169" s="4">
        <v>2.5131219596859822</v>
      </c>
      <c r="L1169" s="4">
        <v>2.6677665344398749</v>
      </c>
      <c r="M1169" s="4">
        <v>2.6677665344398527</v>
      </c>
      <c r="N1169" s="4">
        <v>2.6677665344398527</v>
      </c>
      <c r="O1169" s="4">
        <v>2.6677665344398749</v>
      </c>
      <c r="P1169" s="4">
        <v>2.8474094036292419</v>
      </c>
      <c r="Q1169" s="4">
        <v>3.1580605889161451</v>
      </c>
      <c r="R1169" s="4">
        <v>3.1580605889161228</v>
      </c>
      <c r="S1169" s="4">
        <v>3.1580605889162117</v>
      </c>
      <c r="T1169" s="4">
        <v>3.1580605889161673</v>
      </c>
      <c r="U1169" s="4">
        <v>3.4102861320677524</v>
      </c>
      <c r="V1169" s="4">
        <v>3.6037108885051294</v>
      </c>
      <c r="W1169" s="4">
        <v>3.6037108885051294</v>
      </c>
      <c r="X1169" s="4">
        <v>3.6037108885051516</v>
      </c>
      <c r="Y1169" s="4">
        <v>3.6037108885051072</v>
      </c>
      <c r="Z1169" s="4">
        <v>3.9327317820522012</v>
      </c>
      <c r="AA1169" s="4">
        <v>4.1226675217500119</v>
      </c>
      <c r="AB1169" s="4">
        <v>4.1226675217500786</v>
      </c>
      <c r="AC1169" s="4">
        <v>4.1226675217500786</v>
      </c>
      <c r="AD1169" s="4">
        <v>3.6728935799714479</v>
      </c>
      <c r="AE1169" s="4">
        <v>5.4613853926070322</v>
      </c>
      <c r="AF1169" s="4">
        <v>4.3059738945685488</v>
      </c>
      <c r="AG1169" s="4">
        <v>5.1804026153944305</v>
      </c>
      <c r="AH1169" s="4">
        <v>3.5247736100059379</v>
      </c>
      <c r="AI1169" s="4">
        <v>2.983213132065865</v>
      </c>
      <c r="AJ1169" s="4">
        <v>2.5122376968250038</v>
      </c>
      <c r="AK1169" s="4">
        <v>0.11150992272643823</v>
      </c>
      <c r="AL1169" s="4">
        <v>2.6145369601308976</v>
      </c>
      <c r="AM1169" s="4">
        <v>5.134265538641225</v>
      </c>
      <c r="AN1169" s="4">
        <v>5.6753668557375514</v>
      </c>
      <c r="AO1169" s="4">
        <v>3.7292981887369958</v>
      </c>
      <c r="AP1169" s="4">
        <v>3.6097769227745768</v>
      </c>
      <c r="AQ1169" s="4">
        <v>4.4981780110728398</v>
      </c>
      <c r="AR1169" s="4">
        <v>4.06327797696866</v>
      </c>
      <c r="AS1169" s="4">
        <v>4.659840746967614</v>
      </c>
      <c r="AT1169" s="4">
        <v>2.2146953085539378</v>
      </c>
      <c r="AU1169" s="4">
        <v>-0.13187064468369591</v>
      </c>
      <c r="AV1169" s="4">
        <v>4.1078440028291086</v>
      </c>
      <c r="AW1169" s="4">
        <v>5.7205109542789678</v>
      </c>
      <c r="AX1169" s="4">
        <v>4.5906552601074457</v>
      </c>
      <c r="AY1169" s="4">
        <v>3.1861429246877293</v>
      </c>
      <c r="AZ1169" s="4">
        <v>-0.81792542290924919</v>
      </c>
      <c r="BA1169" s="4">
        <v>7.9643219196526616</v>
      </c>
      <c r="BB1169" s="4">
        <v>6.382921921505047</v>
      </c>
      <c r="BC1169" s="4">
        <v>1.2643624591756719</v>
      </c>
      <c r="BD1169" s="4">
        <v>2.3994409234675551</v>
      </c>
      <c r="BE1169" s="4">
        <v>5.5544223308120477</v>
      </c>
      <c r="BF1169" s="4">
        <v>1.5168229453943693</v>
      </c>
      <c r="BG1169" s="4">
        <v>3.1539632483943647</v>
      </c>
      <c r="BH1169" s="4">
        <v>1.0473057930235452</v>
      </c>
      <c r="BI1169" s="4">
        <v>6.6058737587598726</v>
      </c>
      <c r="BJ1169" s="4">
        <v>2.9146482108864724</v>
      </c>
      <c r="BK1169" s="4">
        <v>5.5592514912112811</v>
      </c>
      <c r="BL1169" s="4">
        <v>1.3145072615688091</v>
      </c>
      <c r="BM1169" s="4">
        <v>-1.8189972194815662</v>
      </c>
      <c r="BN1169" s="4">
        <v>-1.2577827169675815</v>
      </c>
      <c r="BO1169" s="4">
        <v>-2.1465499577267066</v>
      </c>
      <c r="BP1169" s="4">
        <v>8.6082546686768513</v>
      </c>
      <c r="BQ1169" s="4">
        <v>1.2851141351416961</v>
      </c>
      <c r="BR1169" s="4">
        <v>1.968964991164146</v>
      </c>
      <c r="BS1169" s="4">
        <v>-0.57239777610629261</v>
      </c>
      <c r="BT1169" s="4">
        <v>-2.675737724742755</v>
      </c>
      <c r="BU1169" s="4">
        <v>3.0216136802053706</v>
      </c>
      <c r="BV1169" s="4">
        <v>3.4647733946187032</v>
      </c>
      <c r="BW1169" s="4">
        <v>2.7720613522512316</v>
      </c>
    </row>
    <row r="1170" spans="1:75" hidden="1">
      <c r="A1170" s="1" t="s">
        <v>248</v>
      </c>
      <c r="B1170" s="1" t="s">
        <v>149</v>
      </c>
      <c r="C1170" s="1" t="s">
        <v>148</v>
      </c>
      <c r="D1170" s="3" t="s">
        <v>277</v>
      </c>
      <c r="E1170" s="1" t="s">
        <v>253</v>
      </c>
      <c r="F1170" s="4" t="s">
        <v>291</v>
      </c>
      <c r="G1170" s="4" t="s">
        <v>291</v>
      </c>
      <c r="H1170" s="4" t="s">
        <v>291</v>
      </c>
      <c r="I1170" s="4" t="s">
        <v>291</v>
      </c>
      <c r="J1170" s="4" t="s">
        <v>291</v>
      </c>
      <c r="K1170" s="4" t="s">
        <v>291</v>
      </c>
      <c r="L1170" s="4" t="s">
        <v>291</v>
      </c>
      <c r="M1170" s="4" t="s">
        <v>291</v>
      </c>
      <c r="N1170" s="4" t="s">
        <v>291</v>
      </c>
      <c r="O1170" s="4" t="s">
        <v>291</v>
      </c>
      <c r="P1170" s="4" t="s">
        <v>291</v>
      </c>
      <c r="Q1170" s="4" t="s">
        <v>291</v>
      </c>
      <c r="R1170" s="4" t="s">
        <v>291</v>
      </c>
      <c r="S1170" s="4" t="s">
        <v>291</v>
      </c>
      <c r="T1170" s="4" t="s">
        <v>291</v>
      </c>
      <c r="U1170" s="4" t="s">
        <v>291</v>
      </c>
      <c r="V1170" s="4" t="s">
        <v>291</v>
      </c>
      <c r="W1170" s="4" t="s">
        <v>291</v>
      </c>
      <c r="X1170" s="4" t="s">
        <v>291</v>
      </c>
      <c r="Y1170" s="4" t="s">
        <v>291</v>
      </c>
      <c r="Z1170" s="4" t="s">
        <v>291</v>
      </c>
      <c r="AA1170" s="4" t="s">
        <v>291</v>
      </c>
      <c r="AB1170" s="4" t="s">
        <v>291</v>
      </c>
      <c r="AC1170" s="4" t="s">
        <v>291</v>
      </c>
      <c r="AD1170" s="4" t="s">
        <v>291</v>
      </c>
      <c r="AE1170" s="4" t="s">
        <v>291</v>
      </c>
      <c r="AF1170" s="4" t="s">
        <v>291</v>
      </c>
      <c r="AG1170" s="4" t="s">
        <v>291</v>
      </c>
      <c r="AH1170" s="4" t="s">
        <v>291</v>
      </c>
      <c r="AI1170" s="4" t="s">
        <v>291</v>
      </c>
      <c r="AJ1170" s="4" t="s">
        <v>291</v>
      </c>
      <c r="AK1170" s="4" t="s">
        <v>291</v>
      </c>
      <c r="AL1170" s="4" t="s">
        <v>291</v>
      </c>
      <c r="AM1170" s="4" t="s">
        <v>291</v>
      </c>
      <c r="AN1170" s="4" t="s">
        <v>291</v>
      </c>
      <c r="AO1170" s="4" t="s">
        <v>291</v>
      </c>
      <c r="AP1170" s="4" t="s">
        <v>291</v>
      </c>
      <c r="AQ1170" s="4" t="s">
        <v>291</v>
      </c>
      <c r="AR1170" s="4">
        <v>3.1778967362521282</v>
      </c>
      <c r="AS1170" s="4">
        <v>2.947997610771691</v>
      </c>
      <c r="AT1170" s="4">
        <v>4.4434639528028175</v>
      </c>
      <c r="AU1170" s="4">
        <v>-3.7352887123823342</v>
      </c>
      <c r="AV1170" s="4">
        <v>8.0509783894772369</v>
      </c>
      <c r="AW1170" s="4">
        <v>5.1781441996820332</v>
      </c>
      <c r="AX1170" s="4">
        <v>5.6438616496626182</v>
      </c>
      <c r="AY1170" s="4">
        <v>2.0833818829371742</v>
      </c>
      <c r="AZ1170" s="4">
        <v>0.94820814005363019</v>
      </c>
      <c r="BA1170" s="4">
        <v>7.000463806326862</v>
      </c>
      <c r="BB1170" s="4">
        <v>5.9823446674124536</v>
      </c>
      <c r="BC1170" s="4">
        <v>1.8597762224823455</v>
      </c>
      <c r="BD1170" s="4">
        <v>2.0293041118213395</v>
      </c>
      <c r="BE1170" s="4">
        <v>4.1036368491870867</v>
      </c>
      <c r="BF1170" s="4">
        <v>2.7190381060615776</v>
      </c>
      <c r="BG1170" s="4">
        <v>2.8675048085162747</v>
      </c>
      <c r="BH1170" s="4">
        <v>1.8736213533250501</v>
      </c>
      <c r="BI1170" s="4">
        <v>5.8179849142359741</v>
      </c>
      <c r="BJ1170" s="4">
        <v>3.2536459126588646</v>
      </c>
      <c r="BK1170" s="4">
        <v>6.7623455003371857</v>
      </c>
      <c r="BL1170" s="4">
        <v>1.5393030054472456</v>
      </c>
      <c r="BM1170" s="4">
        <v>-3.6058420689774495</v>
      </c>
      <c r="BN1170" s="4">
        <v>-5.6607579985741392</v>
      </c>
      <c r="BO1170" s="4">
        <v>-0.37932349077783867</v>
      </c>
      <c r="BP1170" s="4">
        <v>6.3653959079753797</v>
      </c>
      <c r="BQ1170" s="4">
        <v>-2.6008814399249736</v>
      </c>
      <c r="BR1170" s="4">
        <v>0.97485334824021219</v>
      </c>
      <c r="BS1170" s="4">
        <v>0.4229053300141894</v>
      </c>
      <c r="BT1170" s="4">
        <v>-0.17267151249276136</v>
      </c>
      <c r="BU1170" s="4">
        <v>1.759620267869888</v>
      </c>
      <c r="BV1170" s="4">
        <v>3.4647733946187032</v>
      </c>
      <c r="BW1170" s="4">
        <v>2.7720613522512316</v>
      </c>
    </row>
    <row r="1171" spans="1:75" hidden="1">
      <c r="A1171" s="1" t="s">
        <v>248</v>
      </c>
      <c r="B1171" s="1" t="s">
        <v>149</v>
      </c>
      <c r="C1171" s="1" t="s">
        <v>148</v>
      </c>
      <c r="D1171" s="3" t="s">
        <v>278</v>
      </c>
      <c r="E1171" s="1" t="s">
        <v>254</v>
      </c>
      <c r="F1171" s="4" t="s">
        <v>291</v>
      </c>
      <c r="G1171" s="4">
        <v>3.2704254528929111</v>
      </c>
      <c r="H1171" s="4">
        <v>3.4602651965295772</v>
      </c>
      <c r="I1171" s="4">
        <v>3.5167226770101312</v>
      </c>
      <c r="J1171" s="4">
        <v>3.6388835876369763</v>
      </c>
      <c r="K1171" s="4">
        <v>3.8233583487793155</v>
      </c>
      <c r="L1171" s="4">
        <v>3.8643822047680576</v>
      </c>
      <c r="M1171" s="4">
        <v>3.7928286555175328</v>
      </c>
      <c r="N1171" s="4">
        <v>3.7856693338128133</v>
      </c>
      <c r="O1171" s="4">
        <v>3.9622040041302542</v>
      </c>
      <c r="P1171" s="4">
        <v>3.9890080223439206</v>
      </c>
      <c r="Q1171" s="4">
        <v>3.8913576843998099</v>
      </c>
      <c r="R1171" s="4">
        <v>3.7483022735844029</v>
      </c>
      <c r="S1171" s="4">
        <v>3.5871592574117983</v>
      </c>
      <c r="T1171" s="4">
        <v>3.3545015540665135</v>
      </c>
      <c r="U1171" s="4">
        <v>3.292704265566071</v>
      </c>
      <c r="V1171" s="4">
        <v>3.4173722191038536</v>
      </c>
      <c r="W1171" s="4">
        <v>3.2679165025395918</v>
      </c>
      <c r="X1171" s="4">
        <v>3.132024142751666</v>
      </c>
      <c r="Y1171" s="4">
        <v>2.9676357786137642</v>
      </c>
      <c r="Z1171" s="4">
        <v>2.8701914527888173</v>
      </c>
      <c r="AA1171" s="4">
        <v>2.8874869419765803</v>
      </c>
      <c r="AB1171" s="4">
        <v>2.7530806950576858</v>
      </c>
      <c r="AC1171" s="4">
        <v>2.7926265372281156</v>
      </c>
      <c r="AD1171" s="4">
        <v>2.7241276010254278</v>
      </c>
      <c r="AE1171" s="4">
        <v>2.7958416713421474</v>
      </c>
      <c r="AF1171" s="4">
        <v>2.8608943652778107</v>
      </c>
      <c r="AG1171" s="4">
        <v>2.9240094368865543</v>
      </c>
      <c r="AH1171" s="4">
        <v>3.9796875155623468</v>
      </c>
      <c r="AI1171" s="4">
        <v>3.0718853184708461</v>
      </c>
      <c r="AJ1171" s="4">
        <v>1.7440260139114816</v>
      </c>
      <c r="AK1171" s="4">
        <v>2.5297026171707149</v>
      </c>
      <c r="AL1171" s="4">
        <v>2.8457314240747378</v>
      </c>
      <c r="AM1171" s="4">
        <v>2.8867741558930682</v>
      </c>
      <c r="AN1171" s="4">
        <v>2.9331453888042258</v>
      </c>
      <c r="AO1171" s="4">
        <v>2.9714323104510276</v>
      </c>
      <c r="AP1171" s="4">
        <v>2.9995748556627344</v>
      </c>
      <c r="AQ1171" s="4">
        <v>2.8166314189910002</v>
      </c>
      <c r="AR1171" s="4">
        <v>2.6950390579935535</v>
      </c>
      <c r="AS1171" s="4">
        <v>2.6497365288162822</v>
      </c>
      <c r="AT1171" s="4">
        <v>2.5655490480285259</v>
      </c>
      <c r="AU1171" s="4">
        <v>2.3068714955187586</v>
      </c>
      <c r="AV1171" s="4">
        <v>2.4359403365324717</v>
      </c>
      <c r="AW1171" s="4">
        <v>2.782797025210848</v>
      </c>
      <c r="AX1171" s="4">
        <v>2.9070838635503859</v>
      </c>
      <c r="AY1171" s="4">
        <v>2.7911809448442071</v>
      </c>
      <c r="AZ1171" s="4">
        <v>2.6494918623662267</v>
      </c>
      <c r="BA1171" s="4">
        <v>2.5259021200202181</v>
      </c>
      <c r="BB1171" s="4">
        <v>2.4388191938918391</v>
      </c>
      <c r="BC1171" s="4">
        <v>2.3274143146993609</v>
      </c>
      <c r="BD1171" s="4">
        <v>2.1686403946771904</v>
      </c>
      <c r="BE1171" s="4">
        <v>1.8963416345982198</v>
      </c>
      <c r="BF1171" s="4">
        <v>1.6363396464493363</v>
      </c>
      <c r="BG1171" s="4">
        <v>1.5635876640938795</v>
      </c>
      <c r="BH1171" s="4">
        <v>1.5397363642240425</v>
      </c>
      <c r="BI1171" s="4">
        <v>1.4950456942105284</v>
      </c>
      <c r="BJ1171" s="4">
        <v>1.4511637941583277</v>
      </c>
      <c r="BK1171" s="4">
        <v>1.4371747772594645</v>
      </c>
      <c r="BL1171" s="4">
        <v>1.4340599335508353</v>
      </c>
      <c r="BM1171" s="4">
        <v>1.4068201585116791</v>
      </c>
      <c r="BN1171" s="4">
        <v>1.373139581499272</v>
      </c>
      <c r="BO1171" s="4">
        <v>1.3361173724929287</v>
      </c>
      <c r="BP1171" s="4">
        <v>1.3063517985771878</v>
      </c>
      <c r="BQ1171" s="4">
        <v>1.2853651192705984</v>
      </c>
      <c r="BR1171" s="4">
        <v>1.2626220681601241</v>
      </c>
      <c r="BS1171" s="4">
        <v>1.2388454490357415</v>
      </c>
      <c r="BT1171" s="4">
        <v>1.2130713165206419</v>
      </c>
      <c r="BU1171" s="4">
        <v>1.1844944210856578</v>
      </c>
      <c r="BV1171" s="4">
        <v>1.1537732913774468</v>
      </c>
      <c r="BW1171" s="4">
        <v>1.1217246270509351</v>
      </c>
    </row>
    <row r="1172" spans="1:75" hidden="1">
      <c r="A1172" s="1" t="s">
        <v>248</v>
      </c>
      <c r="B1172" s="1" t="s">
        <v>149</v>
      </c>
      <c r="C1172" s="1" t="s">
        <v>148</v>
      </c>
      <c r="D1172" s="3" t="s">
        <v>279</v>
      </c>
      <c r="E1172" s="1" t="s">
        <v>255</v>
      </c>
      <c r="F1172" s="4" t="s">
        <v>291</v>
      </c>
      <c r="G1172" s="4">
        <v>0.26628980207759056</v>
      </c>
      <c r="H1172" s="4">
        <v>9.4816611045579258</v>
      </c>
      <c r="I1172" s="4">
        <v>12.550648959726974</v>
      </c>
      <c r="J1172" s="4">
        <v>-1.4937239350196752</v>
      </c>
      <c r="K1172" s="4">
        <v>8.8255214823244721</v>
      </c>
      <c r="L1172" s="4">
        <v>-5.3616107108139577</v>
      </c>
      <c r="M1172" s="4">
        <v>5.6960901635632499</v>
      </c>
      <c r="N1172" s="4">
        <v>9.4493545207307239</v>
      </c>
      <c r="O1172" s="4">
        <v>0.99702201024660653</v>
      </c>
      <c r="P1172" s="4">
        <v>5.6822622179522275</v>
      </c>
      <c r="Q1172" s="4">
        <v>0.97176966355914107</v>
      </c>
      <c r="R1172" s="4">
        <v>2.8702745710340372</v>
      </c>
      <c r="S1172" s="4">
        <v>5.2454260933530783</v>
      </c>
      <c r="T1172" s="4">
        <v>1.6580311870715514</v>
      </c>
      <c r="U1172" s="4">
        <v>5.4541229846893469</v>
      </c>
      <c r="V1172" s="4">
        <v>4.0341812954241441</v>
      </c>
      <c r="W1172" s="4">
        <v>2.4326990690231476</v>
      </c>
      <c r="X1172" s="4">
        <v>3.960336935424702</v>
      </c>
      <c r="Y1172" s="4">
        <v>2.9395701612061176</v>
      </c>
      <c r="Z1172" s="4">
        <v>2.5769528650568585</v>
      </c>
      <c r="AA1172" s="4">
        <v>2.3793915668498755</v>
      </c>
      <c r="AB1172" s="4">
        <v>4.4899240231034421</v>
      </c>
      <c r="AC1172" s="4">
        <v>3.5270534878832471</v>
      </c>
      <c r="AD1172" s="4">
        <v>1.644247198593507</v>
      </c>
      <c r="AE1172" s="4">
        <v>-3.278379153516453</v>
      </c>
      <c r="AF1172" s="4">
        <v>1.0842325392197205</v>
      </c>
      <c r="AG1172" s="4">
        <v>3.5615388390197289</v>
      </c>
      <c r="AH1172" s="4">
        <v>2.5705958322858047</v>
      </c>
      <c r="AI1172" s="4">
        <v>1.9233504079679609</v>
      </c>
      <c r="AJ1172" s="4">
        <v>-1.7282123465451216</v>
      </c>
      <c r="AK1172" s="4">
        <v>-2.36750587977681</v>
      </c>
      <c r="AL1172" s="4">
        <v>-9.3390986155906788</v>
      </c>
      <c r="AM1172" s="4">
        <v>-2.242952124910258</v>
      </c>
      <c r="AN1172" s="4">
        <v>2.0555694226849219</v>
      </c>
      <c r="AO1172" s="4">
        <v>-2.7818937046678816</v>
      </c>
      <c r="AP1172" s="4">
        <v>1.8317270878511094</v>
      </c>
      <c r="AQ1172" s="4">
        <v>0.24823423180653226</v>
      </c>
      <c r="AR1172" s="4">
        <v>-0.63906150605106404</v>
      </c>
      <c r="AS1172" s="4">
        <v>1.0339347047836789</v>
      </c>
      <c r="AT1172" s="4">
        <v>1.3820139444957968</v>
      </c>
      <c r="AU1172" s="4">
        <v>2.3980329461895655</v>
      </c>
      <c r="AV1172" s="4">
        <v>4.8883501967753595</v>
      </c>
      <c r="AW1172" s="4">
        <v>1.2934945483875193</v>
      </c>
      <c r="AX1172" s="4">
        <v>-9.9105660873499701E-2</v>
      </c>
      <c r="AY1172" s="4">
        <v>0.90599091003391585</v>
      </c>
      <c r="AZ1172" s="4">
        <v>2.0728800357077137</v>
      </c>
      <c r="BA1172" s="4">
        <v>-2.2223285220447586</v>
      </c>
      <c r="BB1172" s="4">
        <v>0.54433368442561303</v>
      </c>
      <c r="BC1172" s="4">
        <v>2.6451927171360134</v>
      </c>
      <c r="BD1172" s="4">
        <v>1.3999676791242255</v>
      </c>
      <c r="BE1172" s="4">
        <v>-1.9557895209184717</v>
      </c>
      <c r="BF1172" s="4">
        <v>1.7486530834012637</v>
      </c>
      <c r="BG1172" s="4">
        <v>1.0673722239390449</v>
      </c>
      <c r="BH1172" s="4">
        <v>3.2555981390684163</v>
      </c>
      <c r="BI1172" s="4">
        <v>-2.5654062598357896</v>
      </c>
      <c r="BJ1172" s="4">
        <v>4.2009100397976118</v>
      </c>
      <c r="BK1172" s="4">
        <v>2.4713594232012026</v>
      </c>
      <c r="BL1172" s="4">
        <v>3.2922163158922269</v>
      </c>
      <c r="BM1172" s="4">
        <v>0.8637080448009371</v>
      </c>
      <c r="BN1172" s="4">
        <v>6.2888832029849961</v>
      </c>
      <c r="BO1172" s="4">
        <v>6.5951174485301411</v>
      </c>
      <c r="BP1172" s="4">
        <v>-3.5091758727764821</v>
      </c>
      <c r="BQ1172" s="4">
        <v>0.97140223739644593</v>
      </c>
      <c r="BR1172" s="4">
        <v>1.5161819176744862</v>
      </c>
      <c r="BS1172" s="4">
        <v>4.2286022010655566</v>
      </c>
      <c r="BT1172" s="4">
        <v>7.1120371867462451</v>
      </c>
      <c r="BU1172" s="4">
        <v>0.36437627638010728</v>
      </c>
      <c r="BV1172" s="4">
        <v>-0.76815844518154375</v>
      </c>
      <c r="BW1172" s="4">
        <v>0.22377456864943746</v>
      </c>
    </row>
    <row r="1173" spans="1:75" hidden="1">
      <c r="A1173" s="1" t="s">
        <v>248</v>
      </c>
      <c r="B1173" s="1" t="s">
        <v>149</v>
      </c>
      <c r="C1173" s="1" t="s">
        <v>148</v>
      </c>
      <c r="D1173" s="3" t="s">
        <v>280</v>
      </c>
      <c r="E1173" s="1" t="s">
        <v>256</v>
      </c>
      <c r="F1173" s="4" t="s">
        <v>291</v>
      </c>
      <c r="G1173" s="4" t="s">
        <v>291</v>
      </c>
      <c r="H1173" s="4" t="s">
        <v>291</v>
      </c>
      <c r="I1173" s="4" t="s">
        <v>291</v>
      </c>
      <c r="J1173" s="4" t="s">
        <v>291</v>
      </c>
      <c r="K1173" s="4" t="s">
        <v>291</v>
      </c>
      <c r="L1173" s="4" t="s">
        <v>291</v>
      </c>
      <c r="M1173" s="4" t="s">
        <v>291</v>
      </c>
      <c r="N1173" s="4" t="s">
        <v>291</v>
      </c>
      <c r="O1173" s="4" t="s">
        <v>291</v>
      </c>
      <c r="P1173" s="4" t="s">
        <v>291</v>
      </c>
      <c r="Q1173" s="4" t="s">
        <v>291</v>
      </c>
      <c r="R1173" s="4" t="s">
        <v>291</v>
      </c>
      <c r="S1173" s="4" t="s">
        <v>291</v>
      </c>
      <c r="T1173" s="4" t="s">
        <v>291</v>
      </c>
      <c r="U1173" s="4" t="s">
        <v>291</v>
      </c>
      <c r="V1173" s="4" t="s">
        <v>291</v>
      </c>
      <c r="W1173" s="4" t="s">
        <v>291</v>
      </c>
      <c r="X1173" s="4" t="s">
        <v>291</v>
      </c>
      <c r="Y1173" s="4" t="s">
        <v>291</v>
      </c>
      <c r="Z1173" s="4" t="s">
        <v>291</v>
      </c>
      <c r="AA1173" s="4" t="s">
        <v>291</v>
      </c>
      <c r="AB1173" s="4" t="s">
        <v>291</v>
      </c>
      <c r="AC1173" s="4" t="s">
        <v>291</v>
      </c>
      <c r="AD1173" s="4" t="s">
        <v>291</v>
      </c>
      <c r="AE1173" s="4" t="s">
        <v>291</v>
      </c>
      <c r="AF1173" s="4" t="s">
        <v>291</v>
      </c>
      <c r="AG1173" s="4" t="s">
        <v>291</v>
      </c>
      <c r="AH1173" s="4" t="s">
        <v>291</v>
      </c>
      <c r="AI1173" s="4" t="s">
        <v>291</v>
      </c>
      <c r="AJ1173" s="4" t="s">
        <v>291</v>
      </c>
      <c r="AK1173" s="4" t="s">
        <v>291</v>
      </c>
      <c r="AL1173" s="4" t="s">
        <v>291</v>
      </c>
      <c r="AM1173" s="4" t="s">
        <v>291</v>
      </c>
      <c r="AN1173" s="4" t="s">
        <v>291</v>
      </c>
      <c r="AO1173" s="4" t="s">
        <v>291</v>
      </c>
      <c r="AP1173" s="4" t="s">
        <v>291</v>
      </c>
      <c r="AQ1173" s="4" t="s">
        <v>291</v>
      </c>
      <c r="AR1173" s="4">
        <v>0.21356598283261974</v>
      </c>
      <c r="AS1173" s="4">
        <v>2.7139503598832659</v>
      </c>
      <c r="AT1173" s="4">
        <v>-0.78142496511758308</v>
      </c>
      <c r="AU1173" s="4">
        <v>6.2310358927486487</v>
      </c>
      <c r="AV1173" s="4">
        <v>1.0606304798016941</v>
      </c>
      <c r="AW1173" s="4">
        <v>1.8158295288915438</v>
      </c>
      <c r="AX1173" s="4">
        <v>-1.0950580862890247</v>
      </c>
      <c r="AY1173" s="4">
        <v>1.9960331245681306</v>
      </c>
      <c r="AZ1173" s="4">
        <v>0.28706984035251626</v>
      </c>
      <c r="BA1173" s="4">
        <v>-1.3415491440533223</v>
      </c>
      <c r="BB1173" s="4">
        <v>0.924357104630813</v>
      </c>
      <c r="BC1173" s="4">
        <v>2.0451878599924367</v>
      </c>
      <c r="BD1173" s="4">
        <v>1.7678214155041783</v>
      </c>
      <c r="BE1173" s="4">
        <v>-0.58944804212370805</v>
      </c>
      <c r="BF1173" s="4">
        <v>0.55779522910526236</v>
      </c>
      <c r="BG1173" s="4">
        <v>1.3488177768737675</v>
      </c>
      <c r="BH1173" s="4">
        <v>2.4180731125001076</v>
      </c>
      <c r="BI1173" s="4">
        <v>-1.8399376210140206</v>
      </c>
      <c r="BJ1173" s="4">
        <v>3.8588023232724034</v>
      </c>
      <c r="BK1173" s="4">
        <v>1.3166200996009181</v>
      </c>
      <c r="BL1173" s="4">
        <v>3.06353983381773</v>
      </c>
      <c r="BM1173" s="4">
        <v>2.7334043115589068</v>
      </c>
      <c r="BN1173" s="4">
        <v>11.249568868079018</v>
      </c>
      <c r="BO1173" s="4">
        <v>4.7041675031628705</v>
      </c>
      <c r="BP1173" s="4">
        <v>-1.4745358625208316</v>
      </c>
      <c r="BQ1173" s="4">
        <v>4.9999235228409988</v>
      </c>
      <c r="BR1173" s="4">
        <v>2.515623016553814</v>
      </c>
      <c r="BS1173" s="4">
        <v>3.1955803901907887</v>
      </c>
      <c r="BT1173" s="4">
        <v>4.4263144966818713</v>
      </c>
      <c r="BU1173" s="4">
        <v>1.6090662758173835</v>
      </c>
      <c r="BV1173" s="4">
        <v>-0.76815844518154375</v>
      </c>
      <c r="BW1173" s="4">
        <v>0.22377456864943746</v>
      </c>
    </row>
    <row r="1174" spans="1:75" hidden="1">
      <c r="A1174" s="1" t="s">
        <v>248</v>
      </c>
      <c r="B1174" s="1" t="s">
        <v>149</v>
      </c>
      <c r="C1174" s="1" t="s">
        <v>148</v>
      </c>
      <c r="D1174" s="3" t="s">
        <v>281</v>
      </c>
      <c r="E1174" s="1" t="s">
        <v>257</v>
      </c>
      <c r="F1174" s="4" t="s">
        <v>291</v>
      </c>
      <c r="G1174" s="4">
        <v>-0.60663752862767373</v>
      </c>
      <c r="H1174" s="4">
        <v>8.3293644435202818</v>
      </c>
      <c r="I1174" s="4">
        <v>11.305312677189594</v>
      </c>
      <c r="J1174" s="4">
        <v>-2.6984900929695965</v>
      </c>
      <c r="K1174" s="4">
        <v>7.452158487947047</v>
      </c>
      <c r="L1174" s="4">
        <v>-6.4519342388044798</v>
      </c>
      <c r="M1174" s="4">
        <v>4.5503976438641347</v>
      </c>
      <c r="N1174" s="4">
        <v>8.2704466754216277</v>
      </c>
      <c r="O1174" s="4">
        <v>-0.26049586242195</v>
      </c>
      <c r="P1174" s="4">
        <v>4.5220749359970558</v>
      </c>
      <c r="Q1174" s="4">
        <v>0.25907991659230856</v>
      </c>
      <c r="R1174" s="4">
        <v>2.2850281348564039</v>
      </c>
      <c r="S1174" s="4">
        <v>4.8094582328030544</v>
      </c>
      <c r="T1174" s="4">
        <v>1.4648146221285518</v>
      </c>
      <c r="U1174" s="4">
        <v>5.5741652732420821</v>
      </c>
      <c r="V1174" s="4">
        <v>4.221631338863352</v>
      </c>
      <c r="W1174" s="4">
        <v>2.7657775938119133</v>
      </c>
      <c r="X1174" s="4">
        <v>4.43581206959478</v>
      </c>
      <c r="Y1174" s="4">
        <v>3.5754718977793143</v>
      </c>
      <c r="Z1174" s="4">
        <v>3.6364643497039273</v>
      </c>
      <c r="AA1174" s="4">
        <v>3.6084723811544261</v>
      </c>
      <c r="AB1174" s="4">
        <v>5.8826610826261172</v>
      </c>
      <c r="AC1174" s="4">
        <v>4.8665972740887131</v>
      </c>
      <c r="AD1174" s="4">
        <v>2.583039339736426</v>
      </c>
      <c r="AE1174" s="4">
        <v>-0.77034278778297383</v>
      </c>
      <c r="AF1174" s="4">
        <v>2.504351974092156</v>
      </c>
      <c r="AG1174" s="4">
        <v>5.8319085134097781</v>
      </c>
      <c r="AH1174" s="4">
        <v>2.121846740417932</v>
      </c>
      <c r="AI1174" s="4">
        <v>1.8356662999449824</v>
      </c>
      <c r="AJ1174" s="4">
        <v>-0.98621757462742377</v>
      </c>
      <c r="AK1174" s="4">
        <v>-4.6701964952312931</v>
      </c>
      <c r="AL1174" s="4">
        <v>-9.5429019062669536</v>
      </c>
      <c r="AM1174" s="4">
        <v>-0.10751611280180873</v>
      </c>
      <c r="AN1174" s="4">
        <v>4.7744115627350814</v>
      </c>
      <c r="AO1174" s="4">
        <v>-2.0663720899866678</v>
      </c>
      <c r="AP1174" s="4">
        <v>2.4350104553179319</v>
      </c>
      <c r="AQ1174" s="4">
        <v>1.8877751728801906</v>
      </c>
      <c r="AR1174" s="4">
        <v>0.68475612253506846</v>
      </c>
      <c r="AS1174" s="4">
        <v>3.0123980228020431</v>
      </c>
      <c r="AT1174" s="4">
        <v>1.0352088131623249</v>
      </c>
      <c r="AU1174" s="4">
        <v>-4.2882256956400244E-2</v>
      </c>
      <c r="AV1174" s="4">
        <v>6.6002807620600956</v>
      </c>
      <c r="AW1174" s="4">
        <v>4.188641581463437</v>
      </c>
      <c r="AX1174" s="4">
        <v>1.5352841389855154</v>
      </c>
      <c r="AY1174" s="4">
        <v>1.2937092880267009</v>
      </c>
      <c r="AZ1174" s="4">
        <v>-1.3750597657694819</v>
      </c>
      <c r="BA1174" s="4">
        <v>2.9642244712190902</v>
      </c>
      <c r="BB1174" s="4">
        <v>4.4154948697201268</v>
      </c>
      <c r="BC1174" s="4">
        <v>1.5788395476622252</v>
      </c>
      <c r="BD1174" s="4">
        <v>1.6290317644370944</v>
      </c>
      <c r="BE1174" s="4">
        <v>1.5639995900114334</v>
      </c>
      <c r="BF1174" s="4">
        <v>1.6290043101808038</v>
      </c>
      <c r="BG1174" s="4">
        <v>2.6499776128503516</v>
      </c>
      <c r="BH1174" s="4">
        <v>2.7548462660392792</v>
      </c>
      <c r="BI1174" s="4">
        <v>2.3409559447343575</v>
      </c>
      <c r="BJ1174" s="4">
        <v>5.7040609387024821</v>
      </c>
      <c r="BK1174" s="4">
        <v>6.635462036004447</v>
      </c>
      <c r="BL1174" s="4">
        <v>3.1704735752033475</v>
      </c>
      <c r="BM1174" s="4">
        <v>-2.344832581077716</v>
      </c>
      <c r="BN1174" s="4">
        <v>3.5303833276501217</v>
      </c>
      <c r="BO1174" s="4">
        <v>2.9317115205693689</v>
      </c>
      <c r="BP1174" s="4">
        <v>3.4456360726157875</v>
      </c>
      <c r="BQ1174" s="4">
        <v>0.97115203126445504</v>
      </c>
      <c r="BR1174" s="4">
        <v>2.2242935111079776</v>
      </c>
      <c r="BS1174" s="4">
        <v>2.3638698568218874</v>
      </c>
      <c r="BT1174" s="4">
        <v>2.9965780546215903</v>
      </c>
      <c r="BU1174" s="4">
        <v>2.1866053604091329</v>
      </c>
      <c r="BV1174" s="4">
        <v>1.4989324266283077</v>
      </c>
      <c r="BW1174" s="4">
        <v>1.8594564809077951</v>
      </c>
    </row>
    <row r="1175" spans="1:75" hidden="1">
      <c r="A1175" s="1" t="s">
        <v>248</v>
      </c>
      <c r="B1175" s="1" t="s">
        <v>151</v>
      </c>
      <c r="C1175" s="1" t="s">
        <v>150</v>
      </c>
      <c r="D1175" s="3" t="s">
        <v>267</v>
      </c>
      <c r="E1175" s="1" t="s">
        <v>283</v>
      </c>
      <c r="F1175" s="2">
        <v>6037.9223740999396</v>
      </c>
      <c r="G1175" s="2">
        <v>6750.1772899188472</v>
      </c>
      <c r="H1175" s="2">
        <v>7299.9881021299334</v>
      </c>
      <c r="I1175" s="2">
        <v>7207.5199200762499</v>
      </c>
      <c r="J1175" s="2">
        <v>7619.8780292345655</v>
      </c>
      <c r="K1175" s="2">
        <v>8089.7163596694945</v>
      </c>
      <c r="L1175" s="2">
        <v>8901.9368777086002</v>
      </c>
      <c r="M1175" s="2">
        <v>9464.2433901972108</v>
      </c>
      <c r="N1175" s="2">
        <v>9969.069681409208</v>
      </c>
      <c r="O1175" s="2">
        <v>10026.549902685822</v>
      </c>
      <c r="P1175" s="2">
        <v>10518.880493620296</v>
      </c>
      <c r="Q1175" s="2">
        <v>10281.462188347326</v>
      </c>
      <c r="R1175" s="2">
        <v>12033.359367256289</v>
      </c>
      <c r="S1175" s="2">
        <v>12818.08934468484</v>
      </c>
      <c r="T1175" s="2">
        <v>13675.294383723036</v>
      </c>
      <c r="U1175" s="2">
        <v>11973.380005924171</v>
      </c>
      <c r="V1175" s="2">
        <v>13580.327061613849</v>
      </c>
      <c r="W1175" s="2">
        <v>14037.669691771252</v>
      </c>
      <c r="X1175" s="2">
        <v>14065.160232381806</v>
      </c>
      <c r="Y1175" s="2">
        <v>15604.630506572848</v>
      </c>
      <c r="Z1175" s="2">
        <v>17259.06122331712</v>
      </c>
      <c r="AA1175" s="2">
        <v>19085.932603891233</v>
      </c>
      <c r="AB1175" s="2">
        <v>21445.120816287897</v>
      </c>
      <c r="AC1175" s="2">
        <v>24034.229913791016</v>
      </c>
      <c r="AD1175" s="2">
        <v>25418.753504540753</v>
      </c>
      <c r="AE1175" s="2">
        <v>26638.333851627161</v>
      </c>
      <c r="AF1175" s="2">
        <v>28432.716411479709</v>
      </c>
      <c r="AG1175" s="2">
        <v>29814.740862173945</v>
      </c>
      <c r="AH1175" s="2">
        <v>30507.002657548815</v>
      </c>
      <c r="AI1175" s="2">
        <v>31821.550326744411</v>
      </c>
      <c r="AJ1175" s="2">
        <v>33765.881289927253</v>
      </c>
      <c r="AK1175" s="2">
        <v>35160.401440899012</v>
      </c>
      <c r="AL1175" s="2">
        <v>35797.682155052767</v>
      </c>
      <c r="AM1175" s="2">
        <v>37384.636090298402</v>
      </c>
      <c r="AN1175" s="2">
        <v>37484.601692518598</v>
      </c>
      <c r="AO1175" s="2">
        <v>36537.427611482221</v>
      </c>
      <c r="AP1175" s="2">
        <v>37629.551815737876</v>
      </c>
      <c r="AQ1175" s="2">
        <v>40458.578358569466</v>
      </c>
      <c r="AR1175" s="2">
        <v>40735.982904730517</v>
      </c>
      <c r="AS1175" s="2">
        <v>45926.696800014281</v>
      </c>
      <c r="AT1175" s="2">
        <v>43742.448391502963</v>
      </c>
      <c r="AU1175" s="2">
        <v>44155.814528802664</v>
      </c>
      <c r="AV1175" s="2">
        <v>49110.538477079608</v>
      </c>
      <c r="AW1175" s="2">
        <v>52727.529635916515</v>
      </c>
      <c r="AX1175" s="2">
        <v>54098.445406450344</v>
      </c>
      <c r="AY1175" s="2">
        <v>57173.942027807054</v>
      </c>
      <c r="AZ1175" s="2">
        <v>60591.800282229364</v>
      </c>
      <c r="BA1175" s="2">
        <v>65975.381737305448</v>
      </c>
      <c r="BB1175" s="2">
        <v>70404.968867148142</v>
      </c>
      <c r="BC1175" s="2">
        <v>74587.024017856733</v>
      </c>
      <c r="BD1175" s="2">
        <v>78064.271077569225</v>
      </c>
      <c r="BE1175" s="2">
        <v>79984.652146077424</v>
      </c>
      <c r="BF1175" s="2">
        <v>83579.962260043598</v>
      </c>
      <c r="BG1175" s="2">
        <v>82454.975968023398</v>
      </c>
      <c r="BH1175" s="2">
        <v>84574.0688504016</v>
      </c>
      <c r="BI1175" s="2">
        <v>92547.712061617436</v>
      </c>
      <c r="BJ1175" s="2">
        <v>101038.03916615022</v>
      </c>
      <c r="BK1175" s="2">
        <v>108531.02015071192</v>
      </c>
      <c r="BL1175" s="2">
        <v>112014.86589754978</v>
      </c>
      <c r="BM1175" s="2">
        <v>113074.52652894059</v>
      </c>
      <c r="BN1175" s="2">
        <v>122504.94204145424</v>
      </c>
      <c r="BO1175" s="2">
        <v>126343.02187561302</v>
      </c>
      <c r="BP1175" s="2">
        <v>129775.76177997341</v>
      </c>
      <c r="BQ1175" s="2">
        <v>136102.33016674712</v>
      </c>
      <c r="BR1175" s="2">
        <v>146495.10409827993</v>
      </c>
      <c r="BS1175" s="2">
        <v>156798.10476951196</v>
      </c>
      <c r="BT1175" s="2">
        <v>167165.59545687211</v>
      </c>
      <c r="BU1175" s="2">
        <v>174774.97336206891</v>
      </c>
      <c r="BV1175" s="2">
        <v>187009.22149741373</v>
      </c>
      <c r="BW1175" s="2">
        <v>196571.00299257648</v>
      </c>
    </row>
    <row r="1176" spans="1:75" hidden="1">
      <c r="A1176" s="1" t="s">
        <v>248</v>
      </c>
      <c r="B1176" s="1" t="s">
        <v>151</v>
      </c>
      <c r="C1176" s="1" t="s">
        <v>150</v>
      </c>
      <c r="D1176" s="3" t="s">
        <v>269</v>
      </c>
      <c r="E1176" s="1" t="s">
        <v>284</v>
      </c>
      <c r="F1176" s="2">
        <v>580.00502286783228</v>
      </c>
      <c r="G1176" s="2">
        <v>594.70628288315629</v>
      </c>
      <c r="H1176" s="2">
        <v>609.78017250946118</v>
      </c>
      <c r="I1176" s="2">
        <v>625.23613670771181</v>
      </c>
      <c r="J1176" s="2">
        <v>641.08385983822564</v>
      </c>
      <c r="K1176" s="2">
        <v>657.33327172867575</v>
      </c>
      <c r="L1176" s="2">
        <v>673.99455389589775</v>
      </c>
      <c r="M1176" s="2">
        <v>691.07814592539955</v>
      </c>
      <c r="N1176" s="2">
        <v>708.59475201257214</v>
      </c>
      <c r="O1176" s="2">
        <v>726.55534766969754</v>
      </c>
      <c r="P1176" s="2">
        <v>744.97118660295814</v>
      </c>
      <c r="Q1176" s="2">
        <v>774.31603289583427</v>
      </c>
      <c r="R1176" s="2">
        <v>804.81678967147582</v>
      </c>
      <c r="S1176" s="2">
        <v>836.51898891293797</v>
      </c>
      <c r="T1176" s="2">
        <v>869.46995613444642</v>
      </c>
      <c r="U1176" s="2">
        <v>903.71888102962816</v>
      </c>
      <c r="V1176" s="2">
        <v>939.31689090261727</v>
      </c>
      <c r="W1176" s="2">
        <v>976.31712699165428</v>
      </c>
      <c r="X1176" s="2">
        <v>1014.7748237991174</v>
      </c>
      <c r="Y1176" s="2">
        <v>1054.747391546407</v>
      </c>
      <c r="Z1176" s="2">
        <v>1096.2945018767793</v>
      </c>
      <c r="AA1176" s="2">
        <v>1138.442905741603</v>
      </c>
      <c r="AB1176" s="2">
        <v>1182.2117573468022</v>
      </c>
      <c r="AC1176" s="2">
        <v>1227.6633568185619</v>
      </c>
      <c r="AD1176" s="2">
        <v>1274.8623994888039</v>
      </c>
      <c r="AE1176" s="2">
        <v>1323.8760679818452</v>
      </c>
      <c r="AF1176" s="2">
        <v>1374.7741278414442</v>
      </c>
      <c r="AG1176" s="2">
        <v>1427.6290268343471</v>
      </c>
      <c r="AH1176" s="2">
        <v>1482.5159980716821</v>
      </c>
      <c r="AI1176" s="2">
        <v>1539.5131670949841</v>
      </c>
      <c r="AJ1176" s="2">
        <v>1598.7016630792732</v>
      </c>
      <c r="AK1176" s="2">
        <v>1655.1389789516381</v>
      </c>
      <c r="AL1176" s="2">
        <v>1713.5686431754411</v>
      </c>
      <c r="AM1176" s="2">
        <v>1774.0609895695768</v>
      </c>
      <c r="AN1176" s="2">
        <v>1836.6888348752047</v>
      </c>
      <c r="AO1176" s="2">
        <v>1901.5275664077922</v>
      </c>
      <c r="AP1176" s="2">
        <v>1968.6552328034481</v>
      </c>
      <c r="AQ1176" s="2">
        <v>2038.1526379687814</v>
      </c>
      <c r="AR1176" s="2">
        <v>2110.1034383473725</v>
      </c>
      <c r="AS1176" s="2">
        <v>2184.5942436199439</v>
      </c>
      <c r="AT1176" s="2">
        <v>2261.7147209594441</v>
      </c>
      <c r="AU1176" s="2">
        <v>2320.9683792222545</v>
      </c>
      <c r="AV1176" s="2">
        <v>2382.8739710474033</v>
      </c>
      <c r="AW1176" s="2">
        <v>2438.883792222538</v>
      </c>
      <c r="AX1176" s="2">
        <v>2496.8588702810107</v>
      </c>
      <c r="AY1176" s="2">
        <v>2555.8165767811524</v>
      </c>
      <c r="AZ1176" s="2">
        <v>2619.6874254896397</v>
      </c>
      <c r="BA1176" s="2">
        <v>2687.4887879648031</v>
      </c>
      <c r="BB1176" s="2">
        <v>2762.1685495316497</v>
      </c>
      <c r="BC1176" s="2">
        <v>2826.039398240137</v>
      </c>
      <c r="BD1176" s="2">
        <v>2893.8407607152999</v>
      </c>
      <c r="BE1176" s="2">
        <v>2935.1111552653992</v>
      </c>
      <c r="BF1176" s="2">
        <v>3018.634572807267</v>
      </c>
      <c r="BG1176" s="2">
        <v>3073.6617655407326</v>
      </c>
      <c r="BH1176" s="2">
        <v>3158.1678115242694</v>
      </c>
      <c r="BI1176" s="2">
        <v>3224.0039171160947</v>
      </c>
      <c r="BJ1176" s="2">
        <v>3392.0333806414992</v>
      </c>
      <c r="BK1176" s="2">
        <v>3461.8</v>
      </c>
      <c r="BL1176" s="2">
        <v>3642.3</v>
      </c>
      <c r="BM1176" s="2">
        <v>3674.4</v>
      </c>
      <c r="BN1176" s="2">
        <v>3823.4</v>
      </c>
      <c r="BO1176" s="2">
        <v>3971</v>
      </c>
      <c r="BP1176" s="2">
        <v>4024</v>
      </c>
      <c r="BQ1176" s="2">
        <v>4095.6</v>
      </c>
      <c r="BR1176" s="2">
        <v>4219.0854271356775</v>
      </c>
      <c r="BS1176" s="2">
        <v>4320.1214020200759</v>
      </c>
      <c r="BT1176" s="2">
        <v>4476.0989091960164</v>
      </c>
      <c r="BU1176" s="2">
        <v>4602.3637521733672</v>
      </c>
      <c r="BV1176" s="2">
        <v>4751.7919434146124</v>
      </c>
      <c r="BW1176" s="2">
        <v>4829.2391207038063</v>
      </c>
    </row>
    <row r="1177" spans="1:75" hidden="1">
      <c r="A1177" s="1" t="s">
        <v>248</v>
      </c>
      <c r="B1177" s="1" t="s">
        <v>151</v>
      </c>
      <c r="C1177" s="1" t="s">
        <v>150</v>
      </c>
      <c r="D1177" s="3" t="s">
        <v>270</v>
      </c>
      <c r="E1177" s="1" t="s">
        <v>285</v>
      </c>
      <c r="F1177" s="2" t="s">
        <v>291</v>
      </c>
      <c r="G1177" s="2" t="s">
        <v>291</v>
      </c>
      <c r="H1177" s="2" t="s">
        <v>291</v>
      </c>
      <c r="I1177" s="2" t="s">
        <v>291</v>
      </c>
      <c r="J1177" s="2" t="s">
        <v>291</v>
      </c>
      <c r="K1177" s="2" t="s">
        <v>291</v>
      </c>
      <c r="L1177" s="2" t="s">
        <v>291</v>
      </c>
      <c r="M1177" s="2" t="s">
        <v>291</v>
      </c>
      <c r="N1177" s="2" t="s">
        <v>291</v>
      </c>
      <c r="O1177" s="2" t="s">
        <v>291</v>
      </c>
      <c r="P1177" s="2" t="s">
        <v>291</v>
      </c>
      <c r="Q1177" s="2" t="s">
        <v>291</v>
      </c>
      <c r="R1177" s="2" t="s">
        <v>291</v>
      </c>
      <c r="S1177" s="2" t="s">
        <v>291</v>
      </c>
      <c r="T1177" s="2" t="s">
        <v>291</v>
      </c>
      <c r="U1177" s="2" t="s">
        <v>291</v>
      </c>
      <c r="V1177" s="2" t="s">
        <v>291</v>
      </c>
      <c r="W1177" s="2" t="s">
        <v>291</v>
      </c>
      <c r="X1177" s="2" t="s">
        <v>291</v>
      </c>
      <c r="Y1177" s="2" t="s">
        <v>291</v>
      </c>
      <c r="Z1177" s="2" t="s">
        <v>291</v>
      </c>
      <c r="AA1177" s="2" t="s">
        <v>291</v>
      </c>
      <c r="AB1177" s="2" t="s">
        <v>291</v>
      </c>
      <c r="AC1177" s="2" t="s">
        <v>291</v>
      </c>
      <c r="AD1177" s="2" t="s">
        <v>291</v>
      </c>
      <c r="AE1177" s="2" t="s">
        <v>291</v>
      </c>
      <c r="AF1177" s="2" t="s">
        <v>291</v>
      </c>
      <c r="AG1177" s="2" t="s">
        <v>291</v>
      </c>
      <c r="AH1177" s="2" t="s">
        <v>291</v>
      </c>
      <c r="AI1177" s="2" t="s">
        <v>291</v>
      </c>
      <c r="AJ1177" s="2" t="s">
        <v>291</v>
      </c>
      <c r="AK1177" s="2" t="s">
        <v>291</v>
      </c>
      <c r="AL1177" s="2" t="s">
        <v>291</v>
      </c>
      <c r="AM1177" s="2" t="s">
        <v>291</v>
      </c>
      <c r="AN1177" s="2" t="s">
        <v>291</v>
      </c>
      <c r="AO1177" s="2" t="s">
        <v>291</v>
      </c>
      <c r="AP1177" s="2" t="s">
        <v>291</v>
      </c>
      <c r="AQ1177" s="2" t="s">
        <v>291</v>
      </c>
      <c r="AR1177" s="2" t="s">
        <v>291</v>
      </c>
      <c r="AS1177" s="2" t="s">
        <v>291</v>
      </c>
      <c r="AT1177" s="2" t="s">
        <v>291</v>
      </c>
      <c r="AU1177" s="2" t="s">
        <v>291</v>
      </c>
      <c r="AV1177" s="2" t="s">
        <v>291</v>
      </c>
      <c r="AW1177" s="2" t="s">
        <v>291</v>
      </c>
      <c r="AX1177" s="2" t="s">
        <v>291</v>
      </c>
      <c r="AY1177" s="2" t="s">
        <v>291</v>
      </c>
      <c r="AZ1177" s="2" t="s">
        <v>291</v>
      </c>
      <c r="BA1177" s="2" t="s">
        <v>291</v>
      </c>
      <c r="BB1177" s="2" t="s">
        <v>291</v>
      </c>
      <c r="BC1177" s="2" t="s">
        <v>291</v>
      </c>
      <c r="BD1177" s="2" t="s">
        <v>291</v>
      </c>
      <c r="BE1177" s="2" t="s">
        <v>291</v>
      </c>
      <c r="BF1177" s="2" t="s">
        <v>291</v>
      </c>
      <c r="BG1177" s="2" t="s">
        <v>291</v>
      </c>
      <c r="BH1177" s="2" t="s">
        <v>291</v>
      </c>
      <c r="BI1177" s="2" t="s">
        <v>291</v>
      </c>
      <c r="BJ1177" s="2" t="s">
        <v>291</v>
      </c>
      <c r="BK1177" s="2" t="s">
        <v>291</v>
      </c>
      <c r="BL1177" s="2" t="s">
        <v>291</v>
      </c>
      <c r="BM1177" s="2" t="s">
        <v>291</v>
      </c>
      <c r="BN1177" s="2" t="s">
        <v>291</v>
      </c>
      <c r="BO1177" s="2" t="s">
        <v>291</v>
      </c>
      <c r="BP1177" s="2" t="s">
        <v>291</v>
      </c>
      <c r="BQ1177" s="2" t="s">
        <v>291</v>
      </c>
      <c r="BR1177" s="2" t="s">
        <v>291</v>
      </c>
      <c r="BS1177" s="2" t="s">
        <v>291</v>
      </c>
      <c r="BT1177" s="2" t="s">
        <v>291</v>
      </c>
      <c r="BU1177" s="2" t="s">
        <v>291</v>
      </c>
      <c r="BV1177" s="2" t="s">
        <v>291</v>
      </c>
      <c r="BW1177" s="2" t="s">
        <v>291</v>
      </c>
    </row>
    <row r="1178" spans="1:75" hidden="1">
      <c r="A1178" s="1" t="s">
        <v>248</v>
      </c>
      <c r="B1178" s="1" t="s">
        <v>151</v>
      </c>
      <c r="C1178" s="1" t="s">
        <v>150</v>
      </c>
      <c r="D1178" s="3" t="s">
        <v>271</v>
      </c>
      <c r="E1178" s="1" t="s">
        <v>286</v>
      </c>
      <c r="F1178" s="2" t="s">
        <v>291</v>
      </c>
      <c r="G1178" s="2" t="s">
        <v>291</v>
      </c>
      <c r="H1178" s="2" t="s">
        <v>291</v>
      </c>
      <c r="I1178" s="2" t="s">
        <v>291</v>
      </c>
      <c r="J1178" s="2" t="s">
        <v>291</v>
      </c>
      <c r="K1178" s="2" t="s">
        <v>291</v>
      </c>
      <c r="L1178" s="2" t="s">
        <v>291</v>
      </c>
      <c r="M1178" s="2" t="s">
        <v>291</v>
      </c>
      <c r="N1178" s="2" t="s">
        <v>291</v>
      </c>
      <c r="O1178" s="2" t="s">
        <v>291</v>
      </c>
      <c r="P1178" s="2" t="s">
        <v>291</v>
      </c>
      <c r="Q1178" s="2" t="s">
        <v>291</v>
      </c>
      <c r="R1178" s="2" t="s">
        <v>291</v>
      </c>
      <c r="S1178" s="2" t="s">
        <v>291</v>
      </c>
      <c r="T1178" s="2" t="s">
        <v>291</v>
      </c>
      <c r="U1178" s="2" t="s">
        <v>291</v>
      </c>
      <c r="V1178" s="2" t="s">
        <v>291</v>
      </c>
      <c r="W1178" s="2" t="s">
        <v>291</v>
      </c>
      <c r="X1178" s="2" t="s">
        <v>291</v>
      </c>
      <c r="Y1178" s="2" t="s">
        <v>291</v>
      </c>
      <c r="Z1178" s="2" t="s">
        <v>291</v>
      </c>
      <c r="AA1178" s="2" t="s">
        <v>291</v>
      </c>
      <c r="AB1178" s="2" t="s">
        <v>291</v>
      </c>
      <c r="AC1178" s="2" t="s">
        <v>291</v>
      </c>
      <c r="AD1178" s="2" t="s">
        <v>291</v>
      </c>
      <c r="AE1178" s="2" t="s">
        <v>291</v>
      </c>
      <c r="AF1178" s="2" t="s">
        <v>291</v>
      </c>
      <c r="AG1178" s="2" t="s">
        <v>291</v>
      </c>
      <c r="AH1178" s="2" t="s">
        <v>291</v>
      </c>
      <c r="AI1178" s="2" t="s">
        <v>291</v>
      </c>
      <c r="AJ1178" s="2" t="s">
        <v>291</v>
      </c>
      <c r="AK1178" s="2" t="s">
        <v>291</v>
      </c>
      <c r="AL1178" s="2" t="s">
        <v>291</v>
      </c>
      <c r="AM1178" s="2" t="s">
        <v>291</v>
      </c>
      <c r="AN1178" s="2" t="s">
        <v>291</v>
      </c>
      <c r="AO1178" s="2" t="s">
        <v>291</v>
      </c>
      <c r="AP1178" s="2" t="s">
        <v>291</v>
      </c>
      <c r="AQ1178" s="2" t="s">
        <v>291</v>
      </c>
      <c r="AR1178" s="2" t="s">
        <v>291</v>
      </c>
      <c r="AS1178" s="2" t="s">
        <v>291</v>
      </c>
      <c r="AT1178" s="2" t="s">
        <v>291</v>
      </c>
      <c r="AU1178" s="2" t="s">
        <v>291</v>
      </c>
      <c r="AV1178" s="2" t="s">
        <v>291</v>
      </c>
      <c r="AW1178" s="2" t="s">
        <v>291</v>
      </c>
      <c r="AX1178" s="2" t="s">
        <v>291</v>
      </c>
      <c r="AY1178" s="2" t="s">
        <v>291</v>
      </c>
      <c r="AZ1178" s="2" t="s">
        <v>291</v>
      </c>
      <c r="BA1178" s="2" t="s">
        <v>291</v>
      </c>
      <c r="BB1178" s="2" t="s">
        <v>291</v>
      </c>
      <c r="BC1178" s="2" t="s">
        <v>291</v>
      </c>
      <c r="BD1178" s="2" t="s">
        <v>291</v>
      </c>
      <c r="BE1178" s="2" t="s">
        <v>291</v>
      </c>
      <c r="BF1178" s="2" t="s">
        <v>291</v>
      </c>
      <c r="BG1178" s="2" t="s">
        <v>291</v>
      </c>
      <c r="BH1178" s="2" t="s">
        <v>291</v>
      </c>
      <c r="BI1178" s="2" t="s">
        <v>291</v>
      </c>
      <c r="BJ1178" s="2" t="s">
        <v>291</v>
      </c>
      <c r="BK1178" s="2" t="s">
        <v>291</v>
      </c>
      <c r="BL1178" s="2" t="s">
        <v>291</v>
      </c>
      <c r="BM1178" s="2" t="s">
        <v>291</v>
      </c>
      <c r="BN1178" s="2" t="s">
        <v>291</v>
      </c>
      <c r="BO1178" s="2" t="s">
        <v>291</v>
      </c>
      <c r="BP1178" s="2" t="s">
        <v>291</v>
      </c>
      <c r="BQ1178" s="2" t="s">
        <v>291</v>
      </c>
      <c r="BR1178" s="2" t="s">
        <v>291</v>
      </c>
      <c r="BS1178" s="2" t="s">
        <v>291</v>
      </c>
      <c r="BT1178" s="2" t="s">
        <v>291</v>
      </c>
      <c r="BU1178" s="2" t="s">
        <v>291</v>
      </c>
      <c r="BV1178" s="2" t="s">
        <v>291</v>
      </c>
      <c r="BW1178" s="2" t="s">
        <v>291</v>
      </c>
    </row>
    <row r="1179" spans="1:75" hidden="1">
      <c r="A1179" s="1" t="s">
        <v>248</v>
      </c>
      <c r="B1179" s="1" t="s">
        <v>151</v>
      </c>
      <c r="C1179" s="1" t="s">
        <v>150</v>
      </c>
      <c r="D1179" s="3" t="s">
        <v>268</v>
      </c>
      <c r="E1179" s="1" t="s">
        <v>287</v>
      </c>
      <c r="F1179" s="2">
        <v>2352.9679999999998</v>
      </c>
      <c r="G1179" s="2">
        <v>2419.125</v>
      </c>
      <c r="H1179" s="2">
        <v>2491.346</v>
      </c>
      <c r="I1179" s="2">
        <v>2568.9189999999999</v>
      </c>
      <c r="J1179" s="2">
        <v>2651.127</v>
      </c>
      <c r="K1179" s="2">
        <v>2737.2570000000001</v>
      </c>
      <c r="L1179" s="2">
        <v>2827.7840000000001</v>
      </c>
      <c r="M1179" s="2">
        <v>2923.1860000000001</v>
      </c>
      <c r="N1179" s="2">
        <v>3022.7469999999998</v>
      </c>
      <c r="O1179" s="2">
        <v>3125.752</v>
      </c>
      <c r="P1179" s="2">
        <v>3231.4879999999998</v>
      </c>
      <c r="Q1179" s="2">
        <v>3340.5569999999998</v>
      </c>
      <c r="R1179" s="2">
        <v>3453.4340000000002</v>
      </c>
      <c r="S1179" s="2">
        <v>3569.2170000000001</v>
      </c>
      <c r="T1179" s="2">
        <v>3687.0010000000002</v>
      </c>
      <c r="U1179" s="2">
        <v>3805.8809999999999</v>
      </c>
      <c r="V1179" s="2">
        <v>3926.395</v>
      </c>
      <c r="W1179" s="2">
        <v>4049.1460000000002</v>
      </c>
      <c r="X1179" s="2">
        <v>4173.3280000000004</v>
      </c>
      <c r="Y1179" s="2">
        <v>4298.1329999999998</v>
      </c>
      <c r="Z1179" s="2">
        <v>4422.7550000000001</v>
      </c>
      <c r="AA1179" s="2">
        <v>4546.9740000000002</v>
      </c>
      <c r="AB1179" s="2">
        <v>4671.3289999999997</v>
      </c>
      <c r="AC1179" s="2">
        <v>4796.1480000000001</v>
      </c>
      <c r="AD1179" s="2">
        <v>4921.7610000000004</v>
      </c>
      <c r="AE1179" s="2">
        <v>5048.4989999999998</v>
      </c>
      <c r="AF1179" s="2">
        <v>5175.585</v>
      </c>
      <c r="AG1179" s="2">
        <v>5302.8</v>
      </c>
      <c r="AH1179" s="2">
        <v>5431.308</v>
      </c>
      <c r="AI1179" s="2">
        <v>5562.27</v>
      </c>
      <c r="AJ1179" s="2">
        <v>5696.8549999999996</v>
      </c>
      <c r="AK1179" s="2">
        <v>5831.5079999999998</v>
      </c>
      <c r="AL1179" s="2">
        <v>5969</v>
      </c>
      <c r="AM1179" s="2">
        <v>6106</v>
      </c>
      <c r="AN1179" s="2">
        <v>6242</v>
      </c>
      <c r="AO1179" s="2">
        <v>6379</v>
      </c>
      <c r="AP1179" s="2">
        <v>6517</v>
      </c>
      <c r="AQ1179" s="2">
        <v>6657</v>
      </c>
      <c r="AR1179" s="2">
        <v>6799</v>
      </c>
      <c r="AS1179" s="2">
        <v>6942</v>
      </c>
      <c r="AT1179" s="2">
        <v>7083</v>
      </c>
      <c r="AU1179" s="2">
        <v>7224.1595840151294</v>
      </c>
      <c r="AV1179" s="2">
        <v>7362.2864347806208</v>
      </c>
      <c r="AW1179" s="2">
        <v>7493.6248826342126</v>
      </c>
      <c r="AX1179" s="2">
        <v>7623.4624624997705</v>
      </c>
      <c r="AY1179" s="2">
        <v>7758.2886035860474</v>
      </c>
      <c r="AZ1179" s="2">
        <v>7898.281290238062</v>
      </c>
      <c r="BA1179" s="2">
        <v>8039.229892810502</v>
      </c>
      <c r="BB1179" s="2">
        <v>8181.4873802572511</v>
      </c>
      <c r="BC1179" s="2">
        <v>8324.4648043804718</v>
      </c>
      <c r="BD1179" s="2">
        <v>8468.1691645645187</v>
      </c>
      <c r="BE1179" s="2">
        <v>8612.7924439231192</v>
      </c>
      <c r="BF1179" s="2">
        <v>8756.1308362966265</v>
      </c>
      <c r="BG1179" s="2">
        <v>8895.7935519719231</v>
      </c>
      <c r="BH1179" s="2">
        <v>9031.598606955793</v>
      </c>
      <c r="BI1179" s="2">
        <v>9163.6659906943114</v>
      </c>
      <c r="BJ1179" s="2">
        <v>9294.2215074122378</v>
      </c>
      <c r="BK1179" s="2">
        <v>9425.4039689859273</v>
      </c>
      <c r="BL1179" s="2">
        <v>9557.3423640699129</v>
      </c>
      <c r="BM1179" s="2">
        <v>9689.9347016350257</v>
      </c>
      <c r="BN1179" s="2">
        <v>9822.9570013819193</v>
      </c>
      <c r="BO1179" s="2">
        <v>9955.7723193343299</v>
      </c>
      <c r="BP1179" s="2">
        <v>10087.710714418314</v>
      </c>
      <c r="BQ1179" s="2">
        <v>10218.731190239796</v>
      </c>
      <c r="BR1179" s="2">
        <v>10348.830747062624</v>
      </c>
      <c r="BS1179" s="2">
        <v>10477.834400277934</v>
      </c>
      <c r="BT1179" s="2">
        <v>10605.932133175353</v>
      </c>
      <c r="BU1179" s="2">
        <v>10733.302930011941</v>
      </c>
      <c r="BV1179" s="2">
        <v>10859.700812423245</v>
      </c>
      <c r="BW1179" s="2">
        <v>10984.856804067635</v>
      </c>
    </row>
    <row r="1180" spans="1:75" hidden="1">
      <c r="A1180" s="1" t="s">
        <v>248</v>
      </c>
      <c r="B1180" s="1" t="s">
        <v>151</v>
      </c>
      <c r="C1180" s="1" t="s">
        <v>150</v>
      </c>
      <c r="D1180" s="3" t="s">
        <v>274</v>
      </c>
      <c r="E1180" s="1" t="s">
        <v>288</v>
      </c>
      <c r="F1180" s="2">
        <v>10410.120836963546</v>
      </c>
      <c r="G1180" s="2">
        <v>11350.438837124368</v>
      </c>
      <c r="H1180" s="2">
        <v>11971.507817461332</v>
      </c>
      <c r="I1180" s="2">
        <v>11527.676499999958</v>
      </c>
      <c r="J1180" s="2">
        <v>11885.930229404627</v>
      </c>
      <c r="K1180" s="2">
        <v>12306.871883108706</v>
      </c>
      <c r="L1180" s="2">
        <v>13207.728202331371</v>
      </c>
      <c r="M1180" s="2">
        <v>13694.896077959404</v>
      </c>
      <c r="N1180" s="2">
        <v>14068.788476198499</v>
      </c>
      <c r="O1180" s="2">
        <v>13800.118511059442</v>
      </c>
      <c r="P1180" s="2">
        <v>14119.848771045781</v>
      </c>
      <c r="Q1180" s="2">
        <v>13278.121272907249</v>
      </c>
      <c r="R1180" s="2">
        <v>14951.675364735216</v>
      </c>
      <c r="S1180" s="2">
        <v>15323.130155529445</v>
      </c>
      <c r="T1180" s="2">
        <v>15728.311584820787</v>
      </c>
      <c r="U1180" s="2">
        <v>13249.009462193173</v>
      </c>
      <c r="V1180" s="2">
        <v>14457.663002912801</v>
      </c>
      <c r="W1180" s="2">
        <v>14378.186455691717</v>
      </c>
      <c r="X1180" s="2">
        <v>13860.37562473674</v>
      </c>
      <c r="Y1180" s="2">
        <v>14794.661386831476</v>
      </c>
      <c r="Z1180" s="2">
        <v>15743.088370662095</v>
      </c>
      <c r="AA1180" s="2">
        <v>16764.944915229014</v>
      </c>
      <c r="AB1180" s="2">
        <v>18139.830434791525</v>
      </c>
      <c r="AC1180" s="2">
        <v>19577.215350040842</v>
      </c>
      <c r="AD1180" s="2">
        <v>19938.429052996777</v>
      </c>
      <c r="AE1180" s="2">
        <v>20121.470956292309</v>
      </c>
      <c r="AF1180" s="2">
        <v>20681.73661088778</v>
      </c>
      <c r="AG1180" s="2">
        <v>20884.095449001725</v>
      </c>
      <c r="AH1180" s="2">
        <v>20577.857302875291</v>
      </c>
      <c r="AI1180" s="2">
        <v>20669.878638836679</v>
      </c>
      <c r="AJ1180" s="2">
        <v>21120.814514504535</v>
      </c>
      <c r="AK1180" s="2">
        <v>21243.171653881018</v>
      </c>
      <c r="AL1180" s="2">
        <v>20890.719667182704</v>
      </c>
      <c r="AM1180" s="2">
        <v>21072.914803999309</v>
      </c>
      <c r="AN1180" s="2">
        <v>20408.792703890704</v>
      </c>
      <c r="AO1180" s="2">
        <v>19214.776717913006</v>
      </c>
      <c r="AP1180" s="2">
        <v>19114.343227154</v>
      </c>
      <c r="AQ1180" s="2">
        <v>19850.612562016158</v>
      </c>
      <c r="AR1180" s="2">
        <v>19305.206637943225</v>
      </c>
      <c r="AS1180" s="2">
        <v>21022.987190478103</v>
      </c>
      <c r="AT1180" s="2">
        <v>19340.391600292958</v>
      </c>
      <c r="AU1180" s="2">
        <v>19024.737658683258</v>
      </c>
      <c r="AV1180" s="2">
        <v>20609.792659530729</v>
      </c>
      <c r="AW1180" s="2">
        <v>21619.53341281024</v>
      </c>
      <c r="AX1180" s="2">
        <v>21666.601204561393</v>
      </c>
      <c r="AY1180" s="2">
        <v>22370.127241217397</v>
      </c>
      <c r="AZ1180" s="2">
        <v>23129.400741733261</v>
      </c>
      <c r="BA1180" s="2">
        <v>24549.08166789699</v>
      </c>
      <c r="BB1180" s="2">
        <v>25489.019806226501</v>
      </c>
      <c r="BC1180" s="2">
        <v>26392.775721493621</v>
      </c>
      <c r="BD1180" s="2">
        <v>26976.00784995277</v>
      </c>
      <c r="BE1180" s="2">
        <v>27250.978894816348</v>
      </c>
      <c r="BF1180" s="2">
        <v>27688.002719161857</v>
      </c>
      <c r="BG1180" s="2">
        <v>26826.301088961081</v>
      </c>
      <c r="BH1180" s="2">
        <v>26779.472750557379</v>
      </c>
      <c r="BI1180" s="2">
        <v>28705.831146880966</v>
      </c>
      <c r="BJ1180" s="2">
        <v>29786.864640772481</v>
      </c>
      <c r="BK1180" s="2">
        <v>31351.037076293236</v>
      </c>
      <c r="BL1180" s="2">
        <v>30753.88240879383</v>
      </c>
      <c r="BM1180" s="2">
        <v>30773.602909030207</v>
      </c>
      <c r="BN1180" s="2">
        <v>32040.83853153064</v>
      </c>
      <c r="BO1180" s="2">
        <v>31816.424546868049</v>
      </c>
      <c r="BP1180" s="2">
        <v>32250.437818084847</v>
      </c>
      <c r="BQ1180" s="2">
        <v>33231.353200201956</v>
      </c>
      <c r="BR1180" s="2">
        <v>34722.004716016127</v>
      </c>
      <c r="BS1180" s="2">
        <v>36294.837616413657</v>
      </c>
      <c r="BT1180" s="2">
        <v>37346.26934034795</v>
      </c>
      <c r="BU1180" s="2">
        <v>37975.045601194644</v>
      </c>
      <c r="BV1180" s="2">
        <v>39355.515503279785</v>
      </c>
      <c r="BW1180" s="2">
        <v>40704.342460459593</v>
      </c>
    </row>
    <row r="1181" spans="1:75" hidden="1">
      <c r="A1181" s="1" t="s">
        <v>248</v>
      </c>
      <c r="B1181" s="1" t="s">
        <v>151</v>
      </c>
      <c r="C1181" s="1" t="s">
        <v>150</v>
      </c>
      <c r="D1181" s="3" t="s">
        <v>273</v>
      </c>
      <c r="E1181" s="1" t="s">
        <v>289</v>
      </c>
      <c r="F1181" s="2" t="s">
        <v>291</v>
      </c>
      <c r="G1181" s="2" t="s">
        <v>291</v>
      </c>
      <c r="H1181" s="2" t="s">
        <v>291</v>
      </c>
      <c r="I1181" s="2" t="s">
        <v>291</v>
      </c>
      <c r="J1181" s="2" t="s">
        <v>291</v>
      </c>
      <c r="K1181" s="2" t="s">
        <v>291</v>
      </c>
      <c r="L1181" s="2" t="s">
        <v>291</v>
      </c>
      <c r="M1181" s="2" t="s">
        <v>291</v>
      </c>
      <c r="N1181" s="2" t="s">
        <v>291</v>
      </c>
      <c r="O1181" s="2" t="s">
        <v>291</v>
      </c>
      <c r="P1181" s="2" t="s">
        <v>291</v>
      </c>
      <c r="Q1181" s="2" t="s">
        <v>291</v>
      </c>
      <c r="R1181" s="2" t="s">
        <v>291</v>
      </c>
      <c r="S1181" s="2" t="s">
        <v>291</v>
      </c>
      <c r="T1181" s="2" t="s">
        <v>291</v>
      </c>
      <c r="U1181" s="2" t="s">
        <v>291</v>
      </c>
      <c r="V1181" s="2" t="s">
        <v>291</v>
      </c>
      <c r="W1181" s="2" t="s">
        <v>291</v>
      </c>
      <c r="X1181" s="2" t="s">
        <v>291</v>
      </c>
      <c r="Y1181" s="2" t="s">
        <v>291</v>
      </c>
      <c r="Z1181" s="2" t="s">
        <v>291</v>
      </c>
      <c r="AA1181" s="2" t="s">
        <v>291</v>
      </c>
      <c r="AB1181" s="2" t="s">
        <v>291</v>
      </c>
      <c r="AC1181" s="2" t="s">
        <v>291</v>
      </c>
      <c r="AD1181" s="2" t="s">
        <v>291</v>
      </c>
      <c r="AE1181" s="2" t="s">
        <v>291</v>
      </c>
      <c r="AF1181" s="2" t="s">
        <v>291</v>
      </c>
      <c r="AG1181" s="2" t="s">
        <v>291</v>
      </c>
      <c r="AH1181" s="2" t="s">
        <v>291</v>
      </c>
      <c r="AI1181" s="2" t="s">
        <v>291</v>
      </c>
      <c r="AJ1181" s="2" t="s">
        <v>291</v>
      </c>
      <c r="AK1181" s="2" t="s">
        <v>291</v>
      </c>
      <c r="AL1181" s="2" t="s">
        <v>291</v>
      </c>
      <c r="AM1181" s="2" t="s">
        <v>291</v>
      </c>
      <c r="AN1181" s="2" t="s">
        <v>291</v>
      </c>
      <c r="AO1181" s="2" t="s">
        <v>291</v>
      </c>
      <c r="AP1181" s="2" t="s">
        <v>291</v>
      </c>
      <c r="AQ1181" s="2" t="s">
        <v>291</v>
      </c>
      <c r="AR1181" s="2" t="s">
        <v>291</v>
      </c>
      <c r="AS1181" s="2" t="s">
        <v>291</v>
      </c>
      <c r="AT1181" s="2" t="s">
        <v>291</v>
      </c>
      <c r="AU1181" s="2" t="s">
        <v>291</v>
      </c>
      <c r="AV1181" s="2" t="s">
        <v>291</v>
      </c>
      <c r="AW1181" s="2" t="s">
        <v>291</v>
      </c>
      <c r="AX1181" s="2" t="s">
        <v>291</v>
      </c>
      <c r="AY1181" s="2" t="s">
        <v>291</v>
      </c>
      <c r="AZ1181" s="2" t="s">
        <v>291</v>
      </c>
      <c r="BA1181" s="2" t="s">
        <v>291</v>
      </c>
      <c r="BB1181" s="2" t="s">
        <v>291</v>
      </c>
      <c r="BC1181" s="2" t="s">
        <v>291</v>
      </c>
      <c r="BD1181" s="2" t="s">
        <v>291</v>
      </c>
      <c r="BE1181" s="2" t="s">
        <v>291</v>
      </c>
      <c r="BF1181" s="2" t="s">
        <v>291</v>
      </c>
      <c r="BG1181" s="2" t="s">
        <v>291</v>
      </c>
      <c r="BH1181" s="2" t="s">
        <v>291</v>
      </c>
      <c r="BI1181" s="2" t="s">
        <v>291</v>
      </c>
      <c r="BJ1181" s="2" t="s">
        <v>291</v>
      </c>
      <c r="BK1181" s="2" t="s">
        <v>291</v>
      </c>
      <c r="BL1181" s="2" t="s">
        <v>291</v>
      </c>
      <c r="BM1181" s="2" t="s">
        <v>291</v>
      </c>
      <c r="BN1181" s="2" t="s">
        <v>291</v>
      </c>
      <c r="BO1181" s="2" t="s">
        <v>291</v>
      </c>
      <c r="BP1181" s="2" t="s">
        <v>291</v>
      </c>
      <c r="BQ1181" s="2" t="s">
        <v>291</v>
      </c>
      <c r="BR1181" s="2" t="s">
        <v>291</v>
      </c>
      <c r="BS1181" s="2" t="s">
        <v>291</v>
      </c>
      <c r="BT1181" s="2" t="s">
        <v>291</v>
      </c>
      <c r="BU1181" s="2" t="s">
        <v>291</v>
      </c>
      <c r="BV1181" s="2" t="s">
        <v>291</v>
      </c>
      <c r="BW1181" s="2" t="s">
        <v>291</v>
      </c>
    </row>
    <row r="1182" spans="1:75" hidden="1">
      <c r="A1182" s="1" t="s">
        <v>248</v>
      </c>
      <c r="B1182" s="1" t="s">
        <v>151</v>
      </c>
      <c r="C1182" s="1" t="s">
        <v>150</v>
      </c>
      <c r="D1182" s="3" t="s">
        <v>272</v>
      </c>
      <c r="E1182" s="1" t="s">
        <v>290</v>
      </c>
      <c r="F1182" s="2">
        <v>2566.0877555920611</v>
      </c>
      <c r="G1182" s="2">
        <v>2790.3383619775113</v>
      </c>
      <c r="H1182" s="2">
        <v>2930.13820727026</v>
      </c>
      <c r="I1182" s="2">
        <v>2805.6625841749974</v>
      </c>
      <c r="J1182" s="2">
        <v>2874.2033215438437</v>
      </c>
      <c r="K1182" s="2">
        <v>2955.4098718788537</v>
      </c>
      <c r="L1182" s="2">
        <v>3148.0257607047074</v>
      </c>
      <c r="M1182" s="2">
        <v>3237.6466602526179</v>
      </c>
      <c r="N1182" s="2">
        <v>3298.0165661926744</v>
      </c>
      <c r="O1182" s="2">
        <v>3207.7240621411493</v>
      </c>
      <c r="P1182" s="2">
        <v>3255.1197756638107</v>
      </c>
      <c r="Q1182" s="2">
        <v>3077.7688236863873</v>
      </c>
      <c r="R1182" s="2">
        <v>3484.4619492529141</v>
      </c>
      <c r="S1182" s="2">
        <v>3591.2888862416717</v>
      </c>
      <c r="T1182" s="2">
        <v>3709.0563261911334</v>
      </c>
      <c r="U1182" s="2">
        <v>3146.0205944232548</v>
      </c>
      <c r="V1182" s="2">
        <v>3458.7266593437107</v>
      </c>
      <c r="W1182" s="2">
        <v>3466.822310623339</v>
      </c>
      <c r="X1182" s="2">
        <v>3370.2503691015431</v>
      </c>
      <c r="Y1182" s="2">
        <v>3630.5601773078802</v>
      </c>
      <c r="Z1182" s="2">
        <v>3902.3326463521307</v>
      </c>
      <c r="AA1182" s="2">
        <v>4197.5020318768547</v>
      </c>
      <c r="AB1182" s="2">
        <v>4590.7964984457094</v>
      </c>
      <c r="AC1182" s="2">
        <v>5011.1526820671543</v>
      </c>
      <c r="AD1182" s="2">
        <v>5164.5647776356373</v>
      </c>
      <c r="AE1182" s="2">
        <v>5276.4859122735616</v>
      </c>
      <c r="AF1182" s="2">
        <v>5493.6236988629707</v>
      </c>
      <c r="AG1182" s="2">
        <v>5622.4524519449997</v>
      </c>
      <c r="AH1182" s="2">
        <v>5616.8795173370427</v>
      </c>
      <c r="AI1182" s="2">
        <v>5720.9647008765141</v>
      </c>
      <c r="AJ1182" s="2">
        <v>5927.1091312535173</v>
      </c>
      <c r="AK1182" s="2">
        <v>6029.3840702780508</v>
      </c>
      <c r="AL1182" s="2">
        <v>5997.2662347215228</v>
      </c>
      <c r="AM1182" s="2">
        <v>6122.6066312313133</v>
      </c>
      <c r="AN1182" s="2">
        <v>6005.2229561868944</v>
      </c>
      <c r="AO1182" s="2">
        <v>5727.7673007496824</v>
      </c>
      <c r="AP1182" s="2">
        <v>5774.0604289915418</v>
      </c>
      <c r="AQ1182" s="2">
        <v>6077.5992727308794</v>
      </c>
      <c r="AR1182" s="2">
        <v>5991.4668193455682</v>
      </c>
      <c r="AS1182" s="2">
        <v>6615.7730913302048</v>
      </c>
      <c r="AT1182" s="2">
        <v>6175.6950997462891</v>
      </c>
      <c r="AU1182" s="2">
        <v>6112.2424020789995</v>
      </c>
      <c r="AV1182" s="2">
        <v>6670.5552564585851</v>
      </c>
      <c r="AW1182" s="2">
        <v>7036.3182654242173</v>
      </c>
      <c r="AX1182" s="2">
        <v>7096.3090160886286</v>
      </c>
      <c r="AY1182" s="2">
        <v>7369.4012879825104</v>
      </c>
      <c r="AZ1182" s="2">
        <v>7671.5171384334262</v>
      </c>
      <c r="BA1182" s="2">
        <v>8206.679323389837</v>
      </c>
      <c r="BB1182" s="2">
        <v>8605.3996779414938</v>
      </c>
      <c r="BC1182" s="2">
        <v>8959.9783013807446</v>
      </c>
      <c r="BD1182" s="2">
        <v>9218.5535693161528</v>
      </c>
      <c r="BE1182" s="2">
        <v>9286.7270013585148</v>
      </c>
      <c r="BF1182" s="2">
        <v>9545.3076047677514</v>
      </c>
      <c r="BG1182" s="2">
        <v>9268.9848844059197</v>
      </c>
      <c r="BH1182" s="2">
        <v>9364.241318836499</v>
      </c>
      <c r="BI1182" s="2">
        <v>10099.420052585887</v>
      </c>
      <c r="BJ1182" s="2">
        <v>10871.059946825168</v>
      </c>
      <c r="BK1182" s="2">
        <v>11514.734064219498</v>
      </c>
      <c r="BL1182" s="2">
        <v>11720.294369558318</v>
      </c>
      <c r="BM1182" s="2">
        <v>11669.27642039332</v>
      </c>
      <c r="BN1182" s="2">
        <v>12471.289655876528</v>
      </c>
      <c r="BO1182" s="2">
        <v>12690.429011745484</v>
      </c>
      <c r="BP1182" s="2">
        <v>12864.738636337537</v>
      </c>
      <c r="BQ1182" s="2">
        <v>13318.906979052583</v>
      </c>
      <c r="BR1182" s="2">
        <v>14155.715527559534</v>
      </c>
      <c r="BS1182" s="2">
        <v>14964.743550952928</v>
      </c>
      <c r="BT1182" s="2">
        <v>15761.51849340787</v>
      </c>
      <c r="BU1182" s="2">
        <v>16283.428735936595</v>
      </c>
      <c r="BV1182" s="2">
        <v>17220.476395029185</v>
      </c>
      <c r="BW1182" s="2">
        <v>17894.726030455608</v>
      </c>
    </row>
    <row r="1183" spans="1:75" hidden="1">
      <c r="A1183" s="1" t="s">
        <v>248</v>
      </c>
      <c r="B1183" s="1" t="s">
        <v>151</v>
      </c>
      <c r="C1183" s="1" t="s">
        <v>150</v>
      </c>
      <c r="D1183" s="3" t="s">
        <v>275</v>
      </c>
      <c r="E1183" s="1" t="s">
        <v>251</v>
      </c>
      <c r="F1183" s="4" t="s">
        <v>291</v>
      </c>
      <c r="G1183" s="4">
        <v>11.796357615894038</v>
      </c>
      <c r="H1183" s="4">
        <v>8.1451314328026658</v>
      </c>
      <c r="I1183" s="4">
        <v>-1.2666894899007186</v>
      </c>
      <c r="J1183" s="4">
        <v>5.7212205270457783</v>
      </c>
      <c r="K1183" s="4">
        <v>6.165956051164323</v>
      </c>
      <c r="L1183" s="4">
        <v>10.040160642570273</v>
      </c>
      <c r="M1183" s="4">
        <v>6.3166760247052256</v>
      </c>
      <c r="N1183" s="4">
        <v>5.3340374966992288</v>
      </c>
      <c r="O1183" s="4">
        <v>0.57658561042868151</v>
      </c>
      <c r="P1183" s="4">
        <v>4.9102691924227226</v>
      </c>
      <c r="Q1183" s="4">
        <v>-2.2570681872178699</v>
      </c>
      <c r="R1183" s="4">
        <v>17.039377734564898</v>
      </c>
      <c r="S1183" s="4">
        <v>6.5212876427829691</v>
      </c>
      <c r="T1183" s="4">
        <v>6.6874634431663083</v>
      </c>
      <c r="U1183" s="4">
        <v>-12.44517543859649</v>
      </c>
      <c r="V1183" s="4">
        <v>13.42099770402838</v>
      </c>
      <c r="W1183" s="4">
        <v>3.36768494663231</v>
      </c>
      <c r="X1183" s="4">
        <v>0.19583407512906437</v>
      </c>
      <c r="Y1183" s="4">
        <v>10.945273631840791</v>
      </c>
      <c r="Z1183" s="4">
        <v>10.602178090967328</v>
      </c>
      <c r="AA1183" s="4">
        <v>10.584998551983782</v>
      </c>
      <c r="AB1183" s="4">
        <v>12.360874689014011</v>
      </c>
      <c r="AC1183" s="4">
        <v>12.073184943479776</v>
      </c>
      <c r="AD1183" s="4">
        <v>5.7606322137880861</v>
      </c>
      <c r="AE1183" s="4">
        <v>4.7979549700127855</v>
      </c>
      <c r="AF1183" s="4">
        <v>6.7360915658129183</v>
      </c>
      <c r="AG1183" s="4">
        <v>4.8606838358090876</v>
      </c>
      <c r="AH1183" s="4">
        <v>2.3218776194467772</v>
      </c>
      <c r="AI1183" s="4">
        <v>4.3090030310477534</v>
      </c>
      <c r="AJ1183" s="4">
        <v>6.1101075944396399</v>
      </c>
      <c r="AK1183" s="4">
        <v>4.1299681740803784</v>
      </c>
      <c r="AL1183" s="4">
        <v>1.8124955576089175</v>
      </c>
      <c r="AM1183" s="4">
        <v>4.4331192404356345</v>
      </c>
      <c r="AN1183" s="4">
        <v>0.26739755331237625</v>
      </c>
      <c r="AO1183" s="4">
        <v>-2.5268351223414864</v>
      </c>
      <c r="AP1183" s="4">
        <v>2.9890560875512895</v>
      </c>
      <c r="AQ1183" s="4">
        <v>7.5180978946669308</v>
      </c>
      <c r="AR1183" s="4">
        <v>0.68565075050961433</v>
      </c>
      <c r="AS1183" s="4">
        <v>12.742331288343568</v>
      </c>
      <c r="AT1183" s="4">
        <v>-4.7559449311639579</v>
      </c>
      <c r="AU1183" s="4">
        <v>0.94499999999999584</v>
      </c>
      <c r="AV1183" s="4">
        <v>11.220999999999993</v>
      </c>
      <c r="AW1183" s="4">
        <v>7.3649999999999993</v>
      </c>
      <c r="AX1183" s="4">
        <v>2.6000000000000023</v>
      </c>
      <c r="AY1183" s="4">
        <v>5.6850000000000067</v>
      </c>
      <c r="AZ1183" s="4">
        <v>5.9779999999999944</v>
      </c>
      <c r="BA1183" s="4">
        <v>8.8850000000000087</v>
      </c>
      <c r="BB1183" s="4">
        <v>6.7139999999999977</v>
      </c>
      <c r="BC1183" s="4">
        <v>5.9399999999999897</v>
      </c>
      <c r="BD1183" s="4">
        <v>4.6620000000000106</v>
      </c>
      <c r="BE1183" s="4">
        <v>2.4599999999999955</v>
      </c>
      <c r="BF1183" s="4">
        <v>4.4950000000000045</v>
      </c>
      <c r="BG1183" s="4">
        <v>-1.3460000000000139</v>
      </c>
      <c r="BH1183" s="4">
        <v>2.5700000000000056</v>
      </c>
      <c r="BI1183" s="4">
        <v>9.4279999999999919</v>
      </c>
      <c r="BJ1183" s="4">
        <v>9.1739999999999924</v>
      </c>
      <c r="BK1183" s="4">
        <v>7.4160000000000004</v>
      </c>
      <c r="BL1183" s="4">
        <v>3.2100000000000017</v>
      </c>
      <c r="BM1183" s="4">
        <v>0.94600000000000239</v>
      </c>
      <c r="BN1183" s="4">
        <v>8.3399999999999928</v>
      </c>
      <c r="BO1183" s="4">
        <v>3.133000000000008</v>
      </c>
      <c r="BP1183" s="4">
        <v>2.7169999999999916</v>
      </c>
      <c r="BQ1183" s="4">
        <v>4.8750000000000071</v>
      </c>
      <c r="BR1183" s="4">
        <v>7.6359999999999983</v>
      </c>
      <c r="BS1183" s="4">
        <v>7.0330000000000004</v>
      </c>
      <c r="BT1183" s="4">
        <v>6.6119999999999957</v>
      </c>
      <c r="BU1183" s="4">
        <v>4.5520000000000005</v>
      </c>
      <c r="BV1183" s="4">
        <v>7.0000000000000062</v>
      </c>
      <c r="BW1183" s="4">
        <v>5.1129999999999898</v>
      </c>
    </row>
    <row r="1184" spans="1:75" hidden="1">
      <c r="A1184" s="1" t="s">
        <v>248</v>
      </c>
      <c r="B1184" s="1" t="s">
        <v>151</v>
      </c>
      <c r="C1184" s="1" t="s">
        <v>150</v>
      </c>
      <c r="D1184" s="3" t="s">
        <v>276</v>
      </c>
      <c r="E1184" s="1" t="s">
        <v>252</v>
      </c>
      <c r="F1184" s="4" t="s">
        <v>291</v>
      </c>
      <c r="G1184" s="4">
        <v>2.534678052033712</v>
      </c>
      <c r="H1184" s="4">
        <v>2.534678052033712</v>
      </c>
      <c r="I1184" s="4">
        <v>2.534678052033712</v>
      </c>
      <c r="J1184" s="4">
        <v>2.534678052033712</v>
      </c>
      <c r="K1184" s="4">
        <v>2.534678052033712</v>
      </c>
      <c r="L1184" s="4">
        <v>2.5346780520337342</v>
      </c>
      <c r="M1184" s="4">
        <v>2.534678052033712</v>
      </c>
      <c r="N1184" s="4">
        <v>2.534678052033712</v>
      </c>
      <c r="O1184" s="4">
        <v>2.534678052033712</v>
      </c>
      <c r="P1184" s="4">
        <v>2.5346780520336454</v>
      </c>
      <c r="Q1184" s="4">
        <v>3.9390578884919814</v>
      </c>
      <c r="R1184" s="4">
        <v>3.9390578884919814</v>
      </c>
      <c r="S1184" s="4">
        <v>3.9390578884919814</v>
      </c>
      <c r="T1184" s="4">
        <v>3.9390578884919814</v>
      </c>
      <c r="U1184" s="4">
        <v>3.9390578884919814</v>
      </c>
      <c r="V1184" s="4">
        <v>3.9390578884919814</v>
      </c>
      <c r="W1184" s="4">
        <v>3.9390578884919591</v>
      </c>
      <c r="X1184" s="4">
        <v>3.9390578884919814</v>
      </c>
      <c r="Y1184" s="4">
        <v>3.9390578884919814</v>
      </c>
      <c r="Z1184" s="4">
        <v>3.9390578884920036</v>
      </c>
      <c r="AA1184" s="4">
        <v>3.8446242129891672</v>
      </c>
      <c r="AB1184" s="4">
        <v>3.8446242129891672</v>
      </c>
      <c r="AC1184" s="4">
        <v>3.844624212989145</v>
      </c>
      <c r="AD1184" s="4">
        <v>3.8446242129891672</v>
      </c>
      <c r="AE1184" s="4">
        <v>3.8446242129891672</v>
      </c>
      <c r="AF1184" s="4">
        <v>3.8446242129891672</v>
      </c>
      <c r="AG1184" s="4">
        <v>3.8446242129891672</v>
      </c>
      <c r="AH1184" s="4">
        <v>3.8446242129891672</v>
      </c>
      <c r="AI1184" s="4">
        <v>3.8446242129891672</v>
      </c>
      <c r="AJ1184" s="4">
        <v>3.8446242129891006</v>
      </c>
      <c r="AK1184" s="4">
        <v>3.530196857596346</v>
      </c>
      <c r="AL1184" s="4">
        <v>3.530196857596346</v>
      </c>
      <c r="AM1184" s="4">
        <v>3.530196857596346</v>
      </c>
      <c r="AN1184" s="4">
        <v>3.530196857596346</v>
      </c>
      <c r="AO1184" s="4">
        <v>3.530196857596346</v>
      </c>
      <c r="AP1184" s="4">
        <v>3.530196857596346</v>
      </c>
      <c r="AQ1184" s="4">
        <v>3.530196857596346</v>
      </c>
      <c r="AR1184" s="4">
        <v>3.530196857596346</v>
      </c>
      <c r="AS1184" s="4">
        <v>3.530196857596346</v>
      </c>
      <c r="AT1184" s="4">
        <v>3.5301968575962572</v>
      </c>
      <c r="AU1184" s="4">
        <v>2.6198555332245688</v>
      </c>
      <c r="AV1184" s="4">
        <v>2.6672311600338672</v>
      </c>
      <c r="AW1184" s="4">
        <v>2.350515463917513</v>
      </c>
      <c r="AX1184" s="4">
        <v>2.3771152296534925</v>
      </c>
      <c r="AY1184" s="4">
        <v>2.3612750885477984</v>
      </c>
      <c r="AZ1184" s="4">
        <v>2.4990388312187806</v>
      </c>
      <c r="BA1184" s="4">
        <v>2.588147036759203</v>
      </c>
      <c r="BB1184" s="4">
        <v>2.7787934186471741</v>
      </c>
      <c r="BC1184" s="4">
        <v>2.312344361437213</v>
      </c>
      <c r="BD1184" s="4">
        <v>2.3991655076494922</v>
      </c>
      <c r="BE1184" s="4">
        <v>1.4261460101867574</v>
      </c>
      <c r="BF1184" s="4">
        <v>2.8456645463675878</v>
      </c>
      <c r="BG1184" s="4">
        <v>1.8229166666666519</v>
      </c>
      <c r="BH1184" s="4">
        <v>2.7493606138107474</v>
      </c>
      <c r="BI1184" s="4">
        <v>2.0846297448662066</v>
      </c>
      <c r="BJ1184" s="4">
        <v>5.2118256629076543</v>
      </c>
      <c r="BK1184" s="4">
        <v>2.0567786790266496</v>
      </c>
      <c r="BL1184" s="4">
        <v>5.2140504939626853</v>
      </c>
      <c r="BM1184" s="4">
        <v>0.8813112593690775</v>
      </c>
      <c r="BN1184" s="4">
        <v>4.0550838232092268</v>
      </c>
      <c r="BO1184" s="4">
        <v>3.8604383532981013</v>
      </c>
      <c r="BP1184" s="4">
        <v>1.3346764039284809</v>
      </c>
      <c r="BQ1184" s="4">
        <v>1.7793240556660095</v>
      </c>
      <c r="BR1184" s="4">
        <v>3.015075376884413</v>
      </c>
      <c r="BS1184" s="4">
        <v>2.3947364098050761</v>
      </c>
      <c r="BT1184" s="4">
        <v>3.6104889807727636</v>
      </c>
      <c r="BU1184" s="4">
        <v>2.8208680267976849</v>
      </c>
      <c r="BV1184" s="4">
        <v>3.2467705572094552</v>
      </c>
      <c r="BW1184" s="4">
        <v>1.6298520265923155</v>
      </c>
    </row>
    <row r="1185" spans="1:75" hidden="1">
      <c r="A1185" s="1" t="s">
        <v>248</v>
      </c>
      <c r="B1185" s="1" t="s">
        <v>151</v>
      </c>
      <c r="C1185" s="1" t="s">
        <v>150</v>
      </c>
      <c r="D1185" s="3" t="s">
        <v>277</v>
      </c>
      <c r="E1185" s="1" t="s">
        <v>253</v>
      </c>
      <c r="F1185" s="4" t="s">
        <v>291</v>
      </c>
      <c r="G1185" s="4" t="s">
        <v>291</v>
      </c>
      <c r="H1185" s="4" t="s">
        <v>291</v>
      </c>
      <c r="I1185" s="4" t="s">
        <v>291</v>
      </c>
      <c r="J1185" s="4" t="s">
        <v>291</v>
      </c>
      <c r="K1185" s="4" t="s">
        <v>291</v>
      </c>
      <c r="L1185" s="4" t="s">
        <v>291</v>
      </c>
      <c r="M1185" s="4" t="s">
        <v>291</v>
      </c>
      <c r="N1185" s="4" t="s">
        <v>291</v>
      </c>
      <c r="O1185" s="4" t="s">
        <v>291</v>
      </c>
      <c r="P1185" s="4" t="s">
        <v>291</v>
      </c>
      <c r="Q1185" s="4" t="s">
        <v>291</v>
      </c>
      <c r="R1185" s="4" t="s">
        <v>291</v>
      </c>
      <c r="S1185" s="4" t="s">
        <v>291</v>
      </c>
      <c r="T1185" s="4" t="s">
        <v>291</v>
      </c>
      <c r="U1185" s="4" t="s">
        <v>291</v>
      </c>
      <c r="V1185" s="4" t="s">
        <v>291</v>
      </c>
      <c r="W1185" s="4" t="s">
        <v>291</v>
      </c>
      <c r="X1185" s="4" t="s">
        <v>291</v>
      </c>
      <c r="Y1185" s="4" t="s">
        <v>291</v>
      </c>
      <c r="Z1185" s="4" t="s">
        <v>291</v>
      </c>
      <c r="AA1185" s="4" t="s">
        <v>291</v>
      </c>
      <c r="AB1185" s="4" t="s">
        <v>291</v>
      </c>
      <c r="AC1185" s="4" t="s">
        <v>291</v>
      </c>
      <c r="AD1185" s="4" t="s">
        <v>291</v>
      </c>
      <c r="AE1185" s="4" t="s">
        <v>291</v>
      </c>
      <c r="AF1185" s="4" t="s">
        <v>291</v>
      </c>
      <c r="AG1185" s="4" t="s">
        <v>291</v>
      </c>
      <c r="AH1185" s="4" t="s">
        <v>291</v>
      </c>
      <c r="AI1185" s="4" t="s">
        <v>291</v>
      </c>
      <c r="AJ1185" s="4" t="s">
        <v>291</v>
      </c>
      <c r="AK1185" s="4" t="s">
        <v>291</v>
      </c>
      <c r="AL1185" s="4" t="s">
        <v>291</v>
      </c>
      <c r="AM1185" s="4" t="s">
        <v>291</v>
      </c>
      <c r="AN1185" s="4" t="s">
        <v>291</v>
      </c>
      <c r="AO1185" s="4" t="s">
        <v>291</v>
      </c>
      <c r="AP1185" s="4" t="s">
        <v>291</v>
      </c>
      <c r="AQ1185" s="4" t="s">
        <v>291</v>
      </c>
      <c r="AR1185" s="4" t="s">
        <v>291</v>
      </c>
      <c r="AS1185" s="4" t="s">
        <v>291</v>
      </c>
      <c r="AT1185" s="4" t="s">
        <v>291</v>
      </c>
      <c r="AU1185" s="4" t="s">
        <v>291</v>
      </c>
      <c r="AV1185" s="4" t="s">
        <v>291</v>
      </c>
      <c r="AW1185" s="4" t="s">
        <v>291</v>
      </c>
      <c r="AX1185" s="4" t="s">
        <v>291</v>
      </c>
      <c r="AY1185" s="4" t="s">
        <v>291</v>
      </c>
      <c r="AZ1185" s="4" t="s">
        <v>291</v>
      </c>
      <c r="BA1185" s="4" t="s">
        <v>291</v>
      </c>
      <c r="BB1185" s="4" t="s">
        <v>291</v>
      </c>
      <c r="BC1185" s="4" t="s">
        <v>291</v>
      </c>
      <c r="BD1185" s="4" t="s">
        <v>291</v>
      </c>
      <c r="BE1185" s="4" t="s">
        <v>291</v>
      </c>
      <c r="BF1185" s="4" t="s">
        <v>291</v>
      </c>
      <c r="BG1185" s="4" t="s">
        <v>291</v>
      </c>
      <c r="BH1185" s="4" t="s">
        <v>291</v>
      </c>
      <c r="BI1185" s="4" t="s">
        <v>291</v>
      </c>
      <c r="BJ1185" s="4" t="s">
        <v>291</v>
      </c>
      <c r="BK1185" s="4" t="s">
        <v>291</v>
      </c>
      <c r="BL1185" s="4" t="s">
        <v>291</v>
      </c>
      <c r="BM1185" s="4" t="s">
        <v>291</v>
      </c>
      <c r="BN1185" s="4" t="s">
        <v>291</v>
      </c>
      <c r="BO1185" s="4" t="s">
        <v>291</v>
      </c>
      <c r="BP1185" s="4" t="s">
        <v>291</v>
      </c>
      <c r="BQ1185" s="4" t="s">
        <v>291</v>
      </c>
      <c r="BR1185" s="4" t="s">
        <v>291</v>
      </c>
      <c r="BS1185" s="4" t="s">
        <v>291</v>
      </c>
      <c r="BT1185" s="4" t="s">
        <v>291</v>
      </c>
      <c r="BU1185" s="4" t="s">
        <v>291</v>
      </c>
      <c r="BV1185" s="4" t="s">
        <v>291</v>
      </c>
      <c r="BW1185" s="4" t="s">
        <v>291</v>
      </c>
    </row>
    <row r="1186" spans="1:75" hidden="1">
      <c r="A1186" s="1" t="s">
        <v>248</v>
      </c>
      <c r="B1186" s="1" t="s">
        <v>151</v>
      </c>
      <c r="C1186" s="1" t="s">
        <v>150</v>
      </c>
      <c r="D1186" s="3" t="s">
        <v>278</v>
      </c>
      <c r="E1186" s="1" t="s">
        <v>254</v>
      </c>
      <c r="F1186" s="4" t="s">
        <v>291</v>
      </c>
      <c r="G1186" s="4">
        <v>2.8116404472989132</v>
      </c>
      <c r="H1186" s="4">
        <v>2.9854182814033958</v>
      </c>
      <c r="I1186" s="4">
        <v>3.1136983783063288</v>
      </c>
      <c r="J1186" s="4">
        <v>3.2001008984713142</v>
      </c>
      <c r="K1186" s="4">
        <v>3.2488070167894678</v>
      </c>
      <c r="L1186" s="4">
        <v>3.3072159464748951</v>
      </c>
      <c r="M1186" s="4">
        <v>3.3737371737020849</v>
      </c>
      <c r="N1186" s="4">
        <v>3.4059071164133758</v>
      </c>
      <c r="O1186" s="4">
        <v>3.4076619710482037</v>
      </c>
      <c r="P1186" s="4">
        <v>3.3827379779329814</v>
      </c>
      <c r="Q1186" s="4">
        <v>3.3751943377168692</v>
      </c>
      <c r="R1186" s="4">
        <v>3.3789873964132466</v>
      </c>
      <c r="S1186" s="4">
        <v>3.3526918423806507</v>
      </c>
      <c r="T1186" s="4">
        <v>3.2999954892067418</v>
      </c>
      <c r="U1186" s="4">
        <v>3.2243007257117595</v>
      </c>
      <c r="V1186" s="4">
        <v>3.1665204455946006</v>
      </c>
      <c r="W1186" s="4">
        <v>3.1263028808869331</v>
      </c>
      <c r="X1186" s="4">
        <v>3.0668689150749273</v>
      </c>
      <c r="Y1186" s="4">
        <v>2.9905389655449977</v>
      </c>
      <c r="Z1186" s="4">
        <v>2.899444945049412</v>
      </c>
      <c r="AA1186" s="4">
        <v>2.8086339849256792</v>
      </c>
      <c r="AB1186" s="4">
        <v>2.7348957790389816</v>
      </c>
      <c r="AC1186" s="4">
        <v>2.6720233149923889</v>
      </c>
      <c r="AD1186" s="4">
        <v>2.619039279021429</v>
      </c>
      <c r="AE1186" s="4">
        <v>2.5750539288681207</v>
      </c>
      <c r="AF1186" s="4">
        <v>2.5173026675849641</v>
      </c>
      <c r="AG1186" s="4">
        <v>2.4579830106161937</v>
      </c>
      <c r="AH1186" s="4">
        <v>2.4233989590405125</v>
      </c>
      <c r="AI1186" s="4">
        <v>2.4112423747649769</v>
      </c>
      <c r="AJ1186" s="4">
        <v>2.4196056645937603</v>
      </c>
      <c r="AK1186" s="4">
        <v>2.3636374806801363</v>
      </c>
      <c r="AL1186" s="4">
        <v>2.3577434859045177</v>
      </c>
      <c r="AM1186" s="4">
        <v>2.2951918244262126</v>
      </c>
      <c r="AN1186" s="4">
        <v>2.2273173927284562</v>
      </c>
      <c r="AO1186" s="4">
        <v>2.1948093559756465</v>
      </c>
      <c r="AP1186" s="4">
        <v>2.1633484872237041</v>
      </c>
      <c r="AQ1186" s="4">
        <v>2.148227712137496</v>
      </c>
      <c r="AR1186" s="4">
        <v>2.133092984828</v>
      </c>
      <c r="AS1186" s="4">
        <v>2.1032504780114758</v>
      </c>
      <c r="AT1186" s="4">
        <v>2.0311149524632643</v>
      </c>
      <c r="AU1186" s="4">
        <v>1.9929349712710653</v>
      </c>
      <c r="AV1186" s="4">
        <v>1.9120127283888344</v>
      </c>
      <c r="AW1186" s="4">
        <v>1.7839355887204755</v>
      </c>
      <c r="AX1186" s="4">
        <v>1.7326405030820835</v>
      </c>
      <c r="AY1186" s="4">
        <v>1.7685683080292502</v>
      </c>
      <c r="AZ1186" s="4">
        <v>1.8044274169860985</v>
      </c>
      <c r="BA1186" s="4">
        <v>1.7845477692298273</v>
      </c>
      <c r="BB1186" s="4">
        <v>1.7695412289922219</v>
      </c>
      <c r="BC1186" s="4">
        <v>1.7475725070265291</v>
      </c>
      <c r="BD1186" s="4">
        <v>1.7262894799966899</v>
      </c>
      <c r="BE1186" s="4">
        <v>1.7078458938182717</v>
      </c>
      <c r="BF1186" s="4">
        <v>1.6642499317935044</v>
      </c>
      <c r="BG1186" s="4">
        <v>1.5950277386943101</v>
      </c>
      <c r="BH1186" s="4">
        <v>1.526621028134878</v>
      </c>
      <c r="BI1186" s="4">
        <v>1.4622813688465408</v>
      </c>
      <c r="BJ1186" s="4">
        <v>1.4247083738157418</v>
      </c>
      <c r="BK1186" s="4">
        <v>1.4114410923934839</v>
      </c>
      <c r="BL1186" s="4">
        <v>1.399816872763493</v>
      </c>
      <c r="BM1186" s="4">
        <v>1.3873348103923044</v>
      </c>
      <c r="BN1186" s="4">
        <v>1.3727884020152237</v>
      </c>
      <c r="BO1186" s="4">
        <v>1.3520910041011636</v>
      </c>
      <c r="BP1186" s="4">
        <v>1.3252452030040551</v>
      </c>
      <c r="BQ1186" s="4">
        <v>1.2988127785446446</v>
      </c>
      <c r="BR1186" s="4">
        <v>1.2731478536894159</v>
      </c>
      <c r="BS1186" s="4">
        <v>1.2465529330637271</v>
      </c>
      <c r="BT1186" s="4">
        <v>1.2225592427192788</v>
      </c>
      <c r="BU1186" s="4">
        <v>1.2009392030538635</v>
      </c>
      <c r="BV1186" s="4">
        <v>1.1776233582104112</v>
      </c>
      <c r="BW1186" s="4">
        <v>1.1524810287702802</v>
      </c>
    </row>
    <row r="1187" spans="1:75" hidden="1">
      <c r="A1187" s="1" t="s">
        <v>248</v>
      </c>
      <c r="B1187" s="1" t="s">
        <v>151</v>
      </c>
      <c r="C1187" s="1" t="s">
        <v>150</v>
      </c>
      <c r="D1187" s="3" t="s">
        <v>279</v>
      </c>
      <c r="E1187" s="1" t="s">
        <v>255</v>
      </c>
      <c r="F1187" s="4" t="s">
        <v>291</v>
      </c>
      <c r="G1187" s="4">
        <v>9.0327289652777374</v>
      </c>
      <c r="H1187" s="4">
        <v>5.4717618344905627</v>
      </c>
      <c r="I1187" s="4">
        <v>-3.7073969647667293</v>
      </c>
      <c r="J1187" s="4">
        <v>3.1077704982844789</v>
      </c>
      <c r="K1187" s="4">
        <v>3.541512069982633</v>
      </c>
      <c r="L1187" s="4">
        <v>7.3199455375748013</v>
      </c>
      <c r="M1187" s="4">
        <v>3.6885062151872594</v>
      </c>
      <c r="N1187" s="4">
        <v>2.7301587110313275</v>
      </c>
      <c r="O1187" s="4">
        <v>-1.9096879990312621</v>
      </c>
      <c r="P1187" s="4">
        <v>2.3168660452452361</v>
      </c>
      <c r="Q1187" s="4">
        <v>-5.9613067518441305</v>
      </c>
      <c r="R1187" s="4">
        <v>12.603847015938152</v>
      </c>
      <c r="S1187" s="4">
        <v>2.4843690204131574</v>
      </c>
      <c r="T1187" s="4">
        <v>2.6442471295274439</v>
      </c>
      <c r="U1187" s="4">
        <v>-15.763307518782611</v>
      </c>
      <c r="V1187" s="4">
        <v>9.1225954979395887</v>
      </c>
      <c r="W1187" s="4">
        <v>-0.54971918494068905</v>
      </c>
      <c r="X1187" s="4">
        <v>-3.6013640006038239</v>
      </c>
      <c r="Y1187" s="4">
        <v>6.7406958324225164</v>
      </c>
      <c r="Z1187" s="4">
        <v>6.4106028453939423</v>
      </c>
      <c r="AA1187" s="4">
        <v>6.4908264535387561</v>
      </c>
      <c r="AB1187" s="4">
        <v>8.2009545901554848</v>
      </c>
      <c r="AC1187" s="4">
        <v>7.9239159396576442</v>
      </c>
      <c r="AD1187" s="4">
        <v>1.8450719190519882</v>
      </c>
      <c r="AE1187" s="4">
        <v>0.91803573295070606</v>
      </c>
      <c r="AF1187" s="4">
        <v>2.7844169832934584</v>
      </c>
      <c r="AG1187" s="4">
        <v>0.97844219719640524</v>
      </c>
      <c r="AH1187" s="4">
        <v>-1.4663701708999222</v>
      </c>
      <c r="AI1187" s="4">
        <v>0.44718618953845102</v>
      </c>
      <c r="AJ1187" s="4">
        <v>2.1816087242069848</v>
      </c>
      <c r="AK1187" s="4">
        <v>0.57932017390927015</v>
      </c>
      <c r="AL1187" s="4">
        <v>-1.6591307194654403</v>
      </c>
      <c r="AM1187" s="4">
        <v>0.87213432432784455</v>
      </c>
      <c r="AN1187" s="4">
        <v>-3.1515436107707573</v>
      </c>
      <c r="AO1187" s="4">
        <v>-5.8504978873643587</v>
      </c>
      <c r="AP1187" s="4">
        <v>-0.52268882555046581</v>
      </c>
      <c r="AQ1187" s="4">
        <v>3.8519206551455243</v>
      </c>
      <c r="AR1187" s="4">
        <v>-2.7475521088782928</v>
      </c>
      <c r="AS1187" s="4">
        <v>8.8980169171496204</v>
      </c>
      <c r="AT1187" s="4">
        <v>-8.00359898876426</v>
      </c>
      <c r="AU1187" s="4">
        <v>-1.6320969509475813</v>
      </c>
      <c r="AV1187" s="4">
        <v>8.3315472164948279</v>
      </c>
      <c r="AW1187" s="4">
        <v>4.8993251410153205</v>
      </c>
      <c r="AX1187" s="4">
        <v>0.21770956316411461</v>
      </c>
      <c r="AY1187" s="4">
        <v>3.2470530565167577</v>
      </c>
      <c r="AZ1187" s="4">
        <v>3.3941402850712343</v>
      </c>
      <c r="BA1187" s="4">
        <v>6.1379926873857293</v>
      </c>
      <c r="BB1187" s="4">
        <v>3.8288118107435043</v>
      </c>
      <c r="BC1187" s="4">
        <v>3.545667593880375</v>
      </c>
      <c r="BD1187" s="4">
        <v>2.2098173174873059</v>
      </c>
      <c r="BE1187" s="4">
        <v>1.0193170405088603</v>
      </c>
      <c r="BF1187" s="4">
        <v>1.6036995442708424</v>
      </c>
      <c r="BG1187" s="4">
        <v>-3.1121841432225072</v>
      </c>
      <c r="BH1187" s="4">
        <v>-0.17456129433727208</v>
      </c>
      <c r="BI1187" s="4">
        <v>7.1934142029868919</v>
      </c>
      <c r="BJ1187" s="4">
        <v>3.7659020857473857</v>
      </c>
      <c r="BK1187" s="4">
        <v>5.2512154413851819</v>
      </c>
      <c r="BL1187" s="4">
        <v>-1.9047365675534778</v>
      </c>
      <c r="BM1187" s="4">
        <v>6.4123612018285314E-2</v>
      </c>
      <c r="BN1187" s="4">
        <v>4.1179306376523561</v>
      </c>
      <c r="BO1187" s="4">
        <v>-0.70039984890454265</v>
      </c>
      <c r="BP1187" s="4">
        <v>1.3641170477137088</v>
      </c>
      <c r="BQ1187" s="4">
        <v>3.041556792655542</v>
      </c>
      <c r="BR1187" s="4">
        <v>4.4856780487805059</v>
      </c>
      <c r="BS1187" s="4">
        <v>4.5297871285410851</v>
      </c>
      <c r="BT1187" s="4">
        <v>2.8969181100807484</v>
      </c>
      <c r="BU1187" s="4">
        <v>1.6836387461260705</v>
      </c>
      <c r="BV1187" s="4">
        <v>3.6352027502021267</v>
      </c>
      <c r="BW1187" s="4">
        <v>3.4272882464654986</v>
      </c>
    </row>
    <row r="1188" spans="1:75" hidden="1">
      <c r="A1188" s="1" t="s">
        <v>248</v>
      </c>
      <c r="B1188" s="1" t="s">
        <v>151</v>
      </c>
      <c r="C1188" s="1" t="s">
        <v>150</v>
      </c>
      <c r="D1188" s="3" t="s">
        <v>280</v>
      </c>
      <c r="E1188" s="1" t="s">
        <v>256</v>
      </c>
      <c r="F1188" s="4" t="s">
        <v>291</v>
      </c>
      <c r="G1188" s="4" t="s">
        <v>291</v>
      </c>
      <c r="H1188" s="4" t="s">
        <v>291</v>
      </c>
      <c r="I1188" s="4" t="s">
        <v>291</v>
      </c>
      <c r="J1188" s="4" t="s">
        <v>291</v>
      </c>
      <c r="K1188" s="4" t="s">
        <v>291</v>
      </c>
      <c r="L1188" s="4" t="s">
        <v>291</v>
      </c>
      <c r="M1188" s="4" t="s">
        <v>291</v>
      </c>
      <c r="N1188" s="4" t="s">
        <v>291</v>
      </c>
      <c r="O1188" s="4" t="s">
        <v>291</v>
      </c>
      <c r="P1188" s="4" t="s">
        <v>291</v>
      </c>
      <c r="Q1188" s="4" t="s">
        <v>291</v>
      </c>
      <c r="R1188" s="4" t="s">
        <v>291</v>
      </c>
      <c r="S1188" s="4" t="s">
        <v>291</v>
      </c>
      <c r="T1188" s="4" t="s">
        <v>291</v>
      </c>
      <c r="U1188" s="4" t="s">
        <v>291</v>
      </c>
      <c r="V1188" s="4" t="s">
        <v>291</v>
      </c>
      <c r="W1188" s="4" t="s">
        <v>291</v>
      </c>
      <c r="X1188" s="4" t="s">
        <v>291</v>
      </c>
      <c r="Y1188" s="4" t="s">
        <v>291</v>
      </c>
      <c r="Z1188" s="4" t="s">
        <v>291</v>
      </c>
      <c r="AA1188" s="4" t="s">
        <v>291</v>
      </c>
      <c r="AB1188" s="4" t="s">
        <v>291</v>
      </c>
      <c r="AC1188" s="4" t="s">
        <v>291</v>
      </c>
      <c r="AD1188" s="4" t="s">
        <v>291</v>
      </c>
      <c r="AE1188" s="4" t="s">
        <v>291</v>
      </c>
      <c r="AF1188" s="4" t="s">
        <v>291</v>
      </c>
      <c r="AG1188" s="4" t="s">
        <v>291</v>
      </c>
      <c r="AH1188" s="4" t="s">
        <v>291</v>
      </c>
      <c r="AI1188" s="4" t="s">
        <v>291</v>
      </c>
      <c r="AJ1188" s="4" t="s">
        <v>291</v>
      </c>
      <c r="AK1188" s="4" t="s">
        <v>291</v>
      </c>
      <c r="AL1188" s="4" t="s">
        <v>291</v>
      </c>
      <c r="AM1188" s="4" t="s">
        <v>291</v>
      </c>
      <c r="AN1188" s="4" t="s">
        <v>291</v>
      </c>
      <c r="AO1188" s="4" t="s">
        <v>291</v>
      </c>
      <c r="AP1188" s="4" t="s">
        <v>291</v>
      </c>
      <c r="AQ1188" s="4" t="s">
        <v>291</v>
      </c>
      <c r="AR1188" s="4" t="s">
        <v>291</v>
      </c>
      <c r="AS1188" s="4" t="s">
        <v>291</v>
      </c>
      <c r="AT1188" s="4" t="s">
        <v>291</v>
      </c>
      <c r="AU1188" s="4" t="s">
        <v>291</v>
      </c>
      <c r="AV1188" s="4" t="s">
        <v>291</v>
      </c>
      <c r="AW1188" s="4" t="s">
        <v>291</v>
      </c>
      <c r="AX1188" s="4" t="s">
        <v>291</v>
      </c>
      <c r="AY1188" s="4" t="s">
        <v>291</v>
      </c>
      <c r="AZ1188" s="4" t="s">
        <v>291</v>
      </c>
      <c r="BA1188" s="4" t="s">
        <v>291</v>
      </c>
      <c r="BB1188" s="4" t="s">
        <v>291</v>
      </c>
      <c r="BC1188" s="4" t="s">
        <v>291</v>
      </c>
      <c r="BD1188" s="4" t="s">
        <v>291</v>
      </c>
      <c r="BE1188" s="4" t="s">
        <v>291</v>
      </c>
      <c r="BF1188" s="4" t="s">
        <v>291</v>
      </c>
      <c r="BG1188" s="4" t="s">
        <v>291</v>
      </c>
      <c r="BH1188" s="4" t="s">
        <v>291</v>
      </c>
      <c r="BI1188" s="4" t="s">
        <v>291</v>
      </c>
      <c r="BJ1188" s="4" t="s">
        <v>291</v>
      </c>
      <c r="BK1188" s="4" t="s">
        <v>291</v>
      </c>
      <c r="BL1188" s="4" t="s">
        <v>291</v>
      </c>
      <c r="BM1188" s="4" t="s">
        <v>291</v>
      </c>
      <c r="BN1188" s="4" t="s">
        <v>291</v>
      </c>
      <c r="BO1188" s="4" t="s">
        <v>291</v>
      </c>
      <c r="BP1188" s="4" t="s">
        <v>291</v>
      </c>
      <c r="BQ1188" s="4" t="s">
        <v>291</v>
      </c>
      <c r="BR1188" s="4" t="s">
        <v>291</v>
      </c>
      <c r="BS1188" s="4" t="s">
        <v>291</v>
      </c>
      <c r="BT1188" s="4" t="s">
        <v>291</v>
      </c>
      <c r="BU1188" s="4" t="s">
        <v>291</v>
      </c>
      <c r="BV1188" s="4" t="s">
        <v>291</v>
      </c>
      <c r="BW1188" s="4" t="s">
        <v>291</v>
      </c>
    </row>
    <row r="1189" spans="1:75" hidden="1">
      <c r="A1189" s="1" t="s">
        <v>248</v>
      </c>
      <c r="B1189" s="1" t="s">
        <v>151</v>
      </c>
      <c r="C1189" s="1" t="s">
        <v>150</v>
      </c>
      <c r="D1189" s="3" t="s">
        <v>281</v>
      </c>
      <c r="E1189" s="1" t="s">
        <v>257</v>
      </c>
      <c r="F1189" s="4" t="s">
        <v>291</v>
      </c>
      <c r="G1189" s="4">
        <v>8.7390076935895955</v>
      </c>
      <c r="H1189" s="4">
        <v>5.0101395299483764</v>
      </c>
      <c r="I1189" s="4">
        <v>-4.2481143990550692</v>
      </c>
      <c r="J1189" s="4">
        <v>2.4429429880642672</v>
      </c>
      <c r="K1189" s="4">
        <v>2.8253585863713626</v>
      </c>
      <c r="L1189" s="4">
        <v>6.517400197469092</v>
      </c>
      <c r="M1189" s="4">
        <v>2.8468921908647138</v>
      </c>
      <c r="N1189" s="4">
        <v>1.8646230510943385</v>
      </c>
      <c r="O1189" s="4">
        <v>-2.7377820044052092</v>
      </c>
      <c r="P1189" s="4">
        <v>1.4775495835830821</v>
      </c>
      <c r="Q1189" s="4">
        <v>-5.4483694671805694</v>
      </c>
      <c r="R1189" s="4">
        <v>13.213894508146051</v>
      </c>
      <c r="S1189" s="4">
        <v>3.0658086827913822</v>
      </c>
      <c r="T1189" s="4">
        <v>3.2792527607743205</v>
      </c>
      <c r="U1189" s="4">
        <v>-15.180026460964147</v>
      </c>
      <c r="V1189" s="4">
        <v>9.9397335629261008</v>
      </c>
      <c r="W1189" s="4">
        <v>0.2340645005224129</v>
      </c>
      <c r="X1189" s="4">
        <v>-2.7856040162736906</v>
      </c>
      <c r="Y1189" s="4">
        <v>7.7237528283612633</v>
      </c>
      <c r="Z1189" s="4">
        <v>7.4856896944695439</v>
      </c>
      <c r="AA1189" s="4">
        <v>7.5639216918282459</v>
      </c>
      <c r="AB1189" s="4">
        <v>9.3697266512816402</v>
      </c>
      <c r="AC1189" s="4">
        <v>9.1564978705495292</v>
      </c>
      <c r="AD1189" s="4">
        <v>3.0614133174884373</v>
      </c>
      <c r="AE1189" s="4">
        <v>2.1670971215732138</v>
      </c>
      <c r="AF1189" s="4">
        <v>4.1151969359821017</v>
      </c>
      <c r="AG1189" s="4">
        <v>2.3450596572293758</v>
      </c>
      <c r="AH1189" s="4">
        <v>-9.9119283899506971E-2</v>
      </c>
      <c r="AI1189" s="4">
        <v>1.8530784436127545</v>
      </c>
      <c r="AJ1189" s="4">
        <v>3.6033158943529209</v>
      </c>
      <c r="AK1189" s="4">
        <v>1.725545063532552</v>
      </c>
      <c r="AL1189" s="4">
        <v>-0.5326884998893</v>
      </c>
      <c r="AM1189" s="4">
        <v>2.0899588513200618</v>
      </c>
      <c r="AN1189" s="4">
        <v>-1.9172173244912827</v>
      </c>
      <c r="AO1189" s="4">
        <v>-4.6202390396073874</v>
      </c>
      <c r="AP1189" s="4">
        <v>0.80822292197171297</v>
      </c>
      <c r="AQ1189" s="4">
        <v>5.2569391587117709</v>
      </c>
      <c r="AR1189" s="4">
        <v>-1.4172117890656755</v>
      </c>
      <c r="AS1189" s="4">
        <v>10.419923714988165</v>
      </c>
      <c r="AT1189" s="4">
        <v>-6.6519511100014306</v>
      </c>
      <c r="AU1189" s="4">
        <v>-1.027458393629177</v>
      </c>
      <c r="AV1189" s="4">
        <v>9.134337574532104</v>
      </c>
      <c r="AW1189" s="4">
        <v>5.4832468198429574</v>
      </c>
      <c r="AX1189" s="4">
        <v>0.85258722532779441</v>
      </c>
      <c r="AY1189" s="4">
        <v>3.8483706286568165</v>
      </c>
      <c r="AZ1189" s="4">
        <v>4.0995983071729691</v>
      </c>
      <c r="BA1189" s="4">
        <v>6.9759628414999053</v>
      </c>
      <c r="BB1189" s="4">
        <v>4.858485860599715</v>
      </c>
      <c r="BC1189" s="4">
        <v>4.1204201630303583</v>
      </c>
      <c r="BD1189" s="4">
        <v>2.8858916756032915</v>
      </c>
      <c r="BE1189" s="4">
        <v>0.7395241729600377</v>
      </c>
      <c r="BF1189" s="4">
        <v>2.7844105180588441</v>
      </c>
      <c r="BG1189" s="4">
        <v>-2.8948540141735535</v>
      </c>
      <c r="BH1189" s="4">
        <v>1.0276900396162914</v>
      </c>
      <c r="BI1189" s="4">
        <v>7.8509161470513567</v>
      </c>
      <c r="BJ1189" s="4">
        <v>7.6404376708908872</v>
      </c>
      <c r="BK1189" s="4">
        <v>5.9209876547715368</v>
      </c>
      <c r="BL1189" s="4">
        <v>1.7851936848248151</v>
      </c>
      <c r="BM1189" s="4">
        <v>-0.4352958002275642</v>
      </c>
      <c r="BN1189" s="4">
        <v>6.8728617490078525</v>
      </c>
      <c r="BO1189" s="4">
        <v>1.7571507190974334</v>
      </c>
      <c r="BP1189" s="4">
        <v>1.3735518667707947</v>
      </c>
      <c r="BQ1189" s="4">
        <v>3.5303347821790121</v>
      </c>
      <c r="BR1189" s="4">
        <v>6.2828620233105426</v>
      </c>
      <c r="BS1189" s="4">
        <v>5.7152040235501245</v>
      </c>
      <c r="BT1189" s="4">
        <v>5.3243474553508419</v>
      </c>
      <c r="BU1189" s="4">
        <v>3.3112941671642249</v>
      </c>
      <c r="BV1189" s="4">
        <v>5.7546090217754919</v>
      </c>
      <c r="BW1189" s="4">
        <v>3.9153947890840479</v>
      </c>
    </row>
    <row r="1190" spans="1:75" hidden="1">
      <c r="A1190" s="1" t="s">
        <v>248</v>
      </c>
      <c r="B1190" s="1" t="s">
        <v>153</v>
      </c>
      <c r="C1190" s="1" t="s">
        <v>152</v>
      </c>
      <c r="D1190" s="3" t="s">
        <v>267</v>
      </c>
      <c r="E1190" s="1" t="s">
        <v>283</v>
      </c>
      <c r="F1190" s="2">
        <v>12936.941986336373</v>
      </c>
      <c r="G1190" s="2">
        <v>13077.06814993479</v>
      </c>
      <c r="H1190" s="2">
        <v>14690.579710193053</v>
      </c>
      <c r="I1190" s="2">
        <v>14999.681541660153</v>
      </c>
      <c r="J1190" s="2">
        <v>16211.360721011186</v>
      </c>
      <c r="K1190" s="2">
        <v>16637.921248435785</v>
      </c>
      <c r="L1190" s="2">
        <v>17254.06423249354</v>
      </c>
      <c r="M1190" s="2">
        <v>18033.000847790634</v>
      </c>
      <c r="N1190" s="2">
        <v>18560.53464016115</v>
      </c>
      <c r="O1190" s="2">
        <v>19555.842537485216</v>
      </c>
      <c r="P1190" s="2">
        <v>20825.220725376774</v>
      </c>
      <c r="Q1190" s="2">
        <v>21348.633159994399</v>
      </c>
      <c r="R1190" s="2">
        <v>22484.067220916881</v>
      </c>
      <c r="S1190" s="2">
        <v>23056.93594856924</v>
      </c>
      <c r="T1190" s="2">
        <v>24680.75090320974</v>
      </c>
      <c r="U1190" s="2">
        <v>27058.774326629966</v>
      </c>
      <c r="V1190" s="2">
        <v>27767.64786012785</v>
      </c>
      <c r="W1190" s="2">
        <v>29236.9118990348</v>
      </c>
      <c r="X1190" s="2">
        <v>30854.544817045957</v>
      </c>
      <c r="Y1190" s="2">
        <v>32542.240816856327</v>
      </c>
      <c r="Z1190" s="2">
        <v>34823.412333083528</v>
      </c>
      <c r="AA1190" s="2">
        <v>36828.452879866782</v>
      </c>
      <c r="AB1190" s="2">
        <v>39095.199643958847</v>
      </c>
      <c r="AC1190" s="2">
        <v>43968.705186756793</v>
      </c>
      <c r="AD1190" s="2">
        <v>46540.432424563071</v>
      </c>
      <c r="AE1190" s="2">
        <v>48986.458250906056</v>
      </c>
      <c r="AF1190" s="2">
        <v>53732.20170336427</v>
      </c>
      <c r="AG1190" s="2">
        <v>57144.685922761062</v>
      </c>
      <c r="AH1190" s="2">
        <v>61127.978190933754</v>
      </c>
      <c r="AI1190" s="2">
        <v>64445.671182013968</v>
      </c>
      <c r="AJ1190" s="2">
        <v>67396.563333086553</v>
      </c>
      <c r="AK1190" s="2">
        <v>70147.56963314375</v>
      </c>
      <c r="AL1190" s="2">
        <v>70930.627606193739</v>
      </c>
      <c r="AM1190" s="2">
        <v>69448.999494028103</v>
      </c>
      <c r="AN1190" s="2">
        <v>72290.675664648981</v>
      </c>
      <c r="AO1190" s="2">
        <v>75359.026511679069</v>
      </c>
      <c r="AP1190" s="2">
        <v>77580.438340489287</v>
      </c>
      <c r="AQ1190" s="2">
        <v>72717.236192073571</v>
      </c>
      <c r="AR1190" s="2">
        <v>80490.116914032915</v>
      </c>
      <c r="AS1190" s="2">
        <v>80619.939683249089</v>
      </c>
      <c r="AT1190" s="2">
        <v>82977.356317904836</v>
      </c>
      <c r="AU1190" s="2">
        <v>87219.988546439301</v>
      </c>
      <c r="AV1190" s="2">
        <v>90372.118932507627</v>
      </c>
      <c r="AW1190" s="2">
        <v>92179.561311157784</v>
      </c>
      <c r="AX1190" s="2">
        <v>96104.567031786893</v>
      </c>
      <c r="AY1190" s="2">
        <v>98269.802927013036</v>
      </c>
      <c r="AZ1190" s="2">
        <v>99971.835913708899</v>
      </c>
      <c r="BA1190" s="2">
        <v>104298.61697205421</v>
      </c>
      <c r="BB1190" s="2">
        <v>107706.05278853122</v>
      </c>
      <c r="BC1190" s="2">
        <v>102601.86294688271</v>
      </c>
      <c r="BD1190" s="2">
        <v>103722.2752902627</v>
      </c>
      <c r="BE1190" s="2">
        <v>107887.76186591965</v>
      </c>
      <c r="BF1190" s="2">
        <v>112307.92346956636</v>
      </c>
      <c r="BG1190" s="2">
        <v>115366.06822564265</v>
      </c>
      <c r="BH1190" s="2">
        <v>124838.77608765016</v>
      </c>
      <c r="BI1190" s="2">
        <v>131443.99573044773</v>
      </c>
      <c r="BJ1190" s="2">
        <v>137232.78930241664</v>
      </c>
      <c r="BK1190" s="2">
        <v>140238.1873881396</v>
      </c>
      <c r="BL1190" s="2">
        <v>149153.12896040361</v>
      </c>
      <c r="BM1190" s="2">
        <v>149997.3356703195</v>
      </c>
      <c r="BN1190" s="2">
        <v>155284.74175269826</v>
      </c>
      <c r="BO1190" s="2">
        <v>167502.54523380057</v>
      </c>
      <c r="BP1190" s="2">
        <v>176953.03883589158</v>
      </c>
      <c r="BQ1190" s="2">
        <v>185706.9056671031</v>
      </c>
      <c r="BR1190" s="2">
        <v>192743.34032282961</v>
      </c>
      <c r="BS1190" s="2">
        <v>192934.15622974921</v>
      </c>
      <c r="BT1190" s="2">
        <v>190568.78347437247</v>
      </c>
      <c r="BU1190" s="2">
        <v>195081.45226704559</v>
      </c>
      <c r="BV1190" s="2">
        <v>197137.61077394025</v>
      </c>
      <c r="BW1190" s="2">
        <v>196181.49336168665</v>
      </c>
    </row>
    <row r="1191" spans="1:75" hidden="1">
      <c r="A1191" s="1" t="s">
        <v>248</v>
      </c>
      <c r="B1191" s="1" t="s">
        <v>153</v>
      </c>
      <c r="C1191" s="1" t="s">
        <v>152</v>
      </c>
      <c r="D1191" s="3" t="s">
        <v>269</v>
      </c>
      <c r="E1191" s="1" t="s">
        <v>284</v>
      </c>
      <c r="F1191" s="2">
        <v>1111.588619267143</v>
      </c>
      <c r="G1191" s="2">
        <v>1132.5760037067662</v>
      </c>
      <c r="H1191" s="2">
        <v>1153.9596411288167</v>
      </c>
      <c r="I1191" s="2">
        <v>1175.7470130003887</v>
      </c>
      <c r="J1191" s="2">
        <v>1197.9457420426552</v>
      </c>
      <c r="K1191" s="2">
        <v>1220.5635948978202</v>
      </c>
      <c r="L1191" s="2">
        <v>1243.6312137563364</v>
      </c>
      <c r="M1191" s="2">
        <v>1267.1347910868453</v>
      </c>
      <c r="N1191" s="2">
        <v>1291.0825661354731</v>
      </c>
      <c r="O1191" s="2">
        <v>1315.4829338631228</v>
      </c>
      <c r="P1191" s="2">
        <v>1340.3444478883525</v>
      </c>
      <c r="Q1191" s="2">
        <v>1370.4815003982208</v>
      </c>
      <c r="R1191" s="2">
        <v>1401.2961712139013</v>
      </c>
      <c r="S1191" s="2">
        <v>1432.8036962835083</v>
      </c>
      <c r="T1191" s="2">
        <v>1465.0196541287164</v>
      </c>
      <c r="U1191" s="2">
        <v>1497.9599735473735</v>
      </c>
      <c r="V1191" s="2">
        <v>1534.7507584995203</v>
      </c>
      <c r="W1191" s="2">
        <v>1572.445146939943</v>
      </c>
      <c r="X1191" s="2">
        <v>1611.0653319059768</v>
      </c>
      <c r="Y1191" s="2">
        <v>1650.6340515091094</v>
      </c>
      <c r="Z1191" s="2">
        <v>1691.1746023223259</v>
      </c>
      <c r="AA1191" s="2">
        <v>1761.3381336166062</v>
      </c>
      <c r="AB1191" s="2">
        <v>1834.4126127910897</v>
      </c>
      <c r="AC1191" s="2">
        <v>1910.5188093880865</v>
      </c>
      <c r="AD1191" s="2">
        <v>1989.782503442347</v>
      </c>
      <c r="AE1191" s="2">
        <v>2072.334693356609</v>
      </c>
      <c r="AF1191" s="2">
        <v>2143.5071966262562</v>
      </c>
      <c r="AG1191" s="2">
        <v>2217.1240566100519</v>
      </c>
      <c r="AH1191" s="2">
        <v>2293.2692225787318</v>
      </c>
      <c r="AI1191" s="2">
        <v>2372.0295269665326</v>
      </c>
      <c r="AJ1191" s="2">
        <v>2453.4947843908913</v>
      </c>
      <c r="AK1191" s="2">
        <v>2555.7296935107802</v>
      </c>
      <c r="AL1191" s="2">
        <v>2662.2246388489025</v>
      </c>
      <c r="AM1191" s="2">
        <v>2773.1571322623818</v>
      </c>
      <c r="AN1191" s="2">
        <v>2888.7120823669134</v>
      </c>
      <c r="AO1191" s="2">
        <v>3009.0821027530064</v>
      </c>
      <c r="AP1191" s="2">
        <v>3130.8238612012051</v>
      </c>
      <c r="AQ1191" s="2">
        <v>3257.491060446283</v>
      </c>
      <c r="AR1191" s="2">
        <v>3389.2829744871765</v>
      </c>
      <c r="AS1191" s="2">
        <v>3526.4069395711158</v>
      </c>
      <c r="AT1191" s="2">
        <v>3669.0786803769029</v>
      </c>
      <c r="AU1191" s="2">
        <v>3795.1661400753774</v>
      </c>
      <c r="AV1191" s="2">
        <v>3912.3767506281415</v>
      </c>
      <c r="AW1191" s="2">
        <v>4022.0253863065336</v>
      </c>
      <c r="AX1191" s="2">
        <v>4145.8527248743731</v>
      </c>
      <c r="AY1191" s="2">
        <v>4265.8990760050265</v>
      </c>
      <c r="AZ1191" s="2">
        <v>4383.1096865577902</v>
      </c>
      <c r="BA1191" s="2">
        <v>4510.7180125628156</v>
      </c>
      <c r="BB1191" s="2">
        <v>4808.470773241208</v>
      </c>
      <c r="BC1191" s="2">
        <v>4898.2692248743733</v>
      </c>
      <c r="BD1191" s="2">
        <v>5005.0821199748752</v>
      </c>
      <c r="BE1191" s="2">
        <v>5125.1284711055287</v>
      </c>
      <c r="BF1191" s="2">
        <v>5178.062295226131</v>
      </c>
      <c r="BG1191" s="2">
        <v>5226.2698850502511</v>
      </c>
      <c r="BH1191" s="2">
        <v>5574.120729271357</v>
      </c>
      <c r="BI1191" s="2">
        <v>5725.3602267587939</v>
      </c>
      <c r="BJ1191" s="2">
        <v>5986.2483599246234</v>
      </c>
      <c r="BK1191" s="2">
        <v>6019.3320000000003</v>
      </c>
      <c r="BL1191" s="2">
        <v>6125.31</v>
      </c>
      <c r="BM1191" s="2">
        <v>6125.1350000000002</v>
      </c>
      <c r="BN1191" s="2">
        <v>6143.6854999999996</v>
      </c>
      <c r="BO1191" s="2">
        <v>6264.7089999999998</v>
      </c>
      <c r="BP1191" s="2">
        <v>6506.5555000000004</v>
      </c>
      <c r="BQ1191" s="2">
        <v>6695.018</v>
      </c>
      <c r="BR1191" s="2">
        <v>6784.4137499999997</v>
      </c>
      <c r="BS1191" s="2">
        <v>7151.1392500000002</v>
      </c>
      <c r="BT1191" s="2">
        <v>7482.3337499999998</v>
      </c>
      <c r="BU1191" s="2">
        <v>7766.2939999999999</v>
      </c>
      <c r="BV1191" s="2">
        <v>7778.951</v>
      </c>
      <c r="BW1191" s="2">
        <v>7903.6849563704163</v>
      </c>
    </row>
    <row r="1192" spans="1:75" hidden="1">
      <c r="A1192" s="1" t="s">
        <v>248</v>
      </c>
      <c r="B1192" s="1" t="s">
        <v>153</v>
      </c>
      <c r="C1192" s="1" t="s">
        <v>152</v>
      </c>
      <c r="D1192" s="3" t="s">
        <v>270</v>
      </c>
      <c r="E1192" s="1" t="s">
        <v>285</v>
      </c>
      <c r="F1192" s="2" t="s">
        <v>291</v>
      </c>
      <c r="G1192" s="2" t="s">
        <v>291</v>
      </c>
      <c r="H1192" s="2" t="s">
        <v>291</v>
      </c>
      <c r="I1192" s="2" t="s">
        <v>291</v>
      </c>
      <c r="J1192" s="2" t="s">
        <v>291</v>
      </c>
      <c r="K1192" s="2" t="s">
        <v>291</v>
      </c>
      <c r="L1192" s="2" t="s">
        <v>291</v>
      </c>
      <c r="M1192" s="2" t="s">
        <v>291</v>
      </c>
      <c r="N1192" s="2" t="s">
        <v>291</v>
      </c>
      <c r="O1192" s="2" t="s">
        <v>291</v>
      </c>
      <c r="P1192" s="2" t="s">
        <v>291</v>
      </c>
      <c r="Q1192" s="2" t="s">
        <v>291</v>
      </c>
      <c r="R1192" s="2" t="s">
        <v>291</v>
      </c>
      <c r="S1192" s="2" t="s">
        <v>291</v>
      </c>
      <c r="T1192" s="2" t="s">
        <v>291</v>
      </c>
      <c r="U1192" s="2" t="s">
        <v>291</v>
      </c>
      <c r="V1192" s="2" t="s">
        <v>291</v>
      </c>
      <c r="W1192" s="2" t="s">
        <v>291</v>
      </c>
      <c r="X1192" s="2" t="s">
        <v>291</v>
      </c>
      <c r="Y1192" s="2" t="s">
        <v>291</v>
      </c>
      <c r="Z1192" s="2" t="s">
        <v>291</v>
      </c>
      <c r="AA1192" s="2" t="s">
        <v>291</v>
      </c>
      <c r="AB1192" s="2" t="s">
        <v>291</v>
      </c>
      <c r="AC1192" s="2" t="s">
        <v>291</v>
      </c>
      <c r="AD1192" s="2" t="s">
        <v>291</v>
      </c>
      <c r="AE1192" s="2" t="s">
        <v>291</v>
      </c>
      <c r="AF1192" s="2" t="s">
        <v>291</v>
      </c>
      <c r="AG1192" s="2" t="s">
        <v>291</v>
      </c>
      <c r="AH1192" s="2" t="s">
        <v>291</v>
      </c>
      <c r="AI1192" s="2" t="s">
        <v>291</v>
      </c>
      <c r="AJ1192" s="2" t="s">
        <v>291</v>
      </c>
      <c r="AK1192" s="2" t="s">
        <v>291</v>
      </c>
      <c r="AL1192" s="2" t="s">
        <v>291</v>
      </c>
      <c r="AM1192" s="2" t="s">
        <v>291</v>
      </c>
      <c r="AN1192" s="2" t="s">
        <v>291</v>
      </c>
      <c r="AO1192" s="2" t="s">
        <v>291</v>
      </c>
      <c r="AP1192" s="2" t="s">
        <v>291</v>
      </c>
      <c r="AQ1192" s="2" t="s">
        <v>291</v>
      </c>
      <c r="AR1192" s="2" t="s">
        <v>291</v>
      </c>
      <c r="AS1192" s="2" t="s">
        <v>291</v>
      </c>
      <c r="AT1192" s="2" t="s">
        <v>291</v>
      </c>
      <c r="AU1192" s="2" t="s">
        <v>291</v>
      </c>
      <c r="AV1192" s="2" t="s">
        <v>291</v>
      </c>
      <c r="AW1192" s="2" t="s">
        <v>291</v>
      </c>
      <c r="AX1192" s="2" t="s">
        <v>291</v>
      </c>
      <c r="AY1192" s="2">
        <v>1943</v>
      </c>
      <c r="AZ1192" s="2">
        <v>1936.3103274872917</v>
      </c>
      <c r="BA1192" s="2">
        <v>1929.643687253702</v>
      </c>
      <c r="BB1192" s="2">
        <v>1923</v>
      </c>
      <c r="BC1192" s="2">
        <v>1788.7038175311482</v>
      </c>
      <c r="BD1192" s="2">
        <v>1800.2263417949607</v>
      </c>
      <c r="BE1192" s="2">
        <v>1811.8230921906286</v>
      </c>
      <c r="BF1192" s="2">
        <v>1823.4945468702062</v>
      </c>
      <c r="BG1192" s="2">
        <v>1835.2411870659221</v>
      </c>
      <c r="BH1192" s="2">
        <v>1782.7158634947548</v>
      </c>
      <c r="BI1192" s="2">
        <v>1808.5057871757815</v>
      </c>
      <c r="BJ1192" s="2">
        <v>1772.7480687027132</v>
      </c>
      <c r="BK1192" s="2">
        <v>1783.4647038012517</v>
      </c>
      <c r="BL1192" s="2">
        <v>1823.7204739452159</v>
      </c>
      <c r="BM1192" s="2">
        <v>1799.4338885321895</v>
      </c>
      <c r="BN1192" s="2">
        <v>1801.8381759687595</v>
      </c>
      <c r="BO1192" s="2">
        <v>1771.8012968474141</v>
      </c>
      <c r="BP1192" s="2">
        <v>1748.0053726444985</v>
      </c>
      <c r="BQ1192" s="2">
        <v>1752.6551876718183</v>
      </c>
      <c r="BR1192" s="2">
        <v>1706.2048899310394</v>
      </c>
      <c r="BS1192" s="2">
        <v>1674.5103610811068</v>
      </c>
      <c r="BT1192" s="2">
        <v>1627.2652275942771</v>
      </c>
      <c r="BU1192" s="2">
        <v>1627.2652275942771</v>
      </c>
      <c r="BV1192" s="2">
        <v>1627.2652275942771</v>
      </c>
      <c r="BW1192" s="2">
        <v>1627.2652275942771</v>
      </c>
    </row>
    <row r="1193" spans="1:75" hidden="1">
      <c r="A1193" s="1" t="s">
        <v>248</v>
      </c>
      <c r="B1193" s="1" t="s">
        <v>153</v>
      </c>
      <c r="C1193" s="1" t="s">
        <v>152</v>
      </c>
      <c r="D1193" s="3" t="s">
        <v>271</v>
      </c>
      <c r="E1193" s="1" t="s">
        <v>286</v>
      </c>
      <c r="F1193" s="2" t="s">
        <v>291</v>
      </c>
      <c r="G1193" s="2" t="s">
        <v>291</v>
      </c>
      <c r="H1193" s="2" t="s">
        <v>291</v>
      </c>
      <c r="I1193" s="2" t="s">
        <v>291</v>
      </c>
      <c r="J1193" s="2" t="s">
        <v>291</v>
      </c>
      <c r="K1193" s="2" t="s">
        <v>291</v>
      </c>
      <c r="L1193" s="2" t="s">
        <v>291</v>
      </c>
      <c r="M1193" s="2" t="s">
        <v>291</v>
      </c>
      <c r="N1193" s="2" t="s">
        <v>291</v>
      </c>
      <c r="O1193" s="2" t="s">
        <v>291</v>
      </c>
      <c r="P1193" s="2" t="s">
        <v>291</v>
      </c>
      <c r="Q1193" s="2" t="s">
        <v>291</v>
      </c>
      <c r="R1193" s="2" t="s">
        <v>291</v>
      </c>
      <c r="S1193" s="2" t="s">
        <v>291</v>
      </c>
      <c r="T1193" s="2" t="s">
        <v>291</v>
      </c>
      <c r="U1193" s="2" t="s">
        <v>291</v>
      </c>
      <c r="V1193" s="2" t="s">
        <v>291</v>
      </c>
      <c r="W1193" s="2" t="s">
        <v>291</v>
      </c>
      <c r="X1193" s="2" t="s">
        <v>291</v>
      </c>
      <c r="Y1193" s="2" t="s">
        <v>291</v>
      </c>
      <c r="Z1193" s="2" t="s">
        <v>291</v>
      </c>
      <c r="AA1193" s="2" t="s">
        <v>291</v>
      </c>
      <c r="AB1193" s="2" t="s">
        <v>291</v>
      </c>
      <c r="AC1193" s="2" t="s">
        <v>291</v>
      </c>
      <c r="AD1193" s="2" t="s">
        <v>291</v>
      </c>
      <c r="AE1193" s="2" t="s">
        <v>291</v>
      </c>
      <c r="AF1193" s="2" t="s">
        <v>291</v>
      </c>
      <c r="AG1193" s="2" t="s">
        <v>291</v>
      </c>
      <c r="AH1193" s="2" t="s">
        <v>291</v>
      </c>
      <c r="AI1193" s="2" t="s">
        <v>291</v>
      </c>
      <c r="AJ1193" s="2" t="s">
        <v>291</v>
      </c>
      <c r="AK1193" s="2" t="s">
        <v>291</v>
      </c>
      <c r="AL1193" s="2" t="s">
        <v>291</v>
      </c>
      <c r="AM1193" s="2" t="s">
        <v>291</v>
      </c>
      <c r="AN1193" s="2" t="s">
        <v>291</v>
      </c>
      <c r="AO1193" s="2" t="s">
        <v>291</v>
      </c>
      <c r="AP1193" s="2" t="s">
        <v>291</v>
      </c>
      <c r="AQ1193" s="2" t="s">
        <v>291</v>
      </c>
      <c r="AR1193" s="2" t="s">
        <v>291</v>
      </c>
      <c r="AS1193" s="2" t="s">
        <v>291</v>
      </c>
      <c r="AT1193" s="2" t="s">
        <v>291</v>
      </c>
      <c r="AU1193" s="2" t="s">
        <v>291</v>
      </c>
      <c r="AV1193" s="2" t="s">
        <v>291</v>
      </c>
      <c r="AW1193" s="2" t="s">
        <v>291</v>
      </c>
      <c r="AX1193" s="2" t="s">
        <v>291</v>
      </c>
      <c r="AY1193" s="2">
        <v>8288.6419046777664</v>
      </c>
      <c r="AZ1193" s="2">
        <v>8487.0605525914361</v>
      </c>
      <c r="BA1193" s="2">
        <v>8704.0785379234021</v>
      </c>
      <c r="BB1193" s="2">
        <v>9246.6892969428427</v>
      </c>
      <c r="BC1193" s="2">
        <v>8761.5528618281296</v>
      </c>
      <c r="BD1193" s="2">
        <v>9010.2806752257366</v>
      </c>
      <c r="BE1193" s="2">
        <v>9285.8261143926484</v>
      </c>
      <c r="BF1193" s="2">
        <v>9442.1683586990748</v>
      </c>
      <c r="BG1193" s="2">
        <v>9591.4657477665023</v>
      </c>
      <c r="BH1193" s="2">
        <v>9937.0734491069979</v>
      </c>
      <c r="BI1193" s="2">
        <v>10354.347103759324</v>
      </c>
      <c r="BJ1193" s="2">
        <v>10612.110218831162</v>
      </c>
      <c r="BK1193" s="2">
        <v>10735.266162461396</v>
      </c>
      <c r="BL1193" s="2">
        <v>11170.853256261371</v>
      </c>
      <c r="BM1193" s="2">
        <v>11021.775490834612</v>
      </c>
      <c r="BN1193" s="2">
        <v>11069.927075045716</v>
      </c>
      <c r="BO1193" s="2">
        <v>11099.819530571665</v>
      </c>
      <c r="BP1193" s="2">
        <v>11373.493971409611</v>
      </c>
      <c r="BQ1193" s="2">
        <v>11734.058029256203</v>
      </c>
      <c r="BR1193" s="2">
        <v>11575.599915565379</v>
      </c>
      <c r="BS1193" s="2">
        <v>11974.656767658777</v>
      </c>
      <c r="BT1193" s="2">
        <v>12175.741532630091</v>
      </c>
      <c r="BU1193" s="2">
        <v>12637.820173474069</v>
      </c>
      <c r="BV1193" s="2">
        <v>12658.416469459729</v>
      </c>
      <c r="BW1193" s="2">
        <v>12861.391699361569</v>
      </c>
    </row>
    <row r="1194" spans="1:75" hidden="1">
      <c r="A1194" s="1" t="s">
        <v>248</v>
      </c>
      <c r="B1194" s="1" t="s">
        <v>153</v>
      </c>
      <c r="C1194" s="1" t="s">
        <v>152</v>
      </c>
      <c r="D1194" s="3" t="s">
        <v>268</v>
      </c>
      <c r="E1194" s="1" t="s">
        <v>287</v>
      </c>
      <c r="F1194" s="2">
        <v>3369.9549999999999</v>
      </c>
      <c r="G1194" s="2">
        <v>3458.0929999999998</v>
      </c>
      <c r="H1194" s="2">
        <v>3548.7530000000002</v>
      </c>
      <c r="I1194" s="2">
        <v>3642.5909999999999</v>
      </c>
      <c r="J1194" s="2">
        <v>3740.2559999999999</v>
      </c>
      <c r="K1194" s="2">
        <v>3842.3989999999999</v>
      </c>
      <c r="L1194" s="2">
        <v>3948.587</v>
      </c>
      <c r="M1194" s="2">
        <v>4058.3850000000002</v>
      </c>
      <c r="N1194" s="2">
        <v>4172.4449999999997</v>
      </c>
      <c r="O1194" s="2">
        <v>4291.4179999999997</v>
      </c>
      <c r="P1194" s="2">
        <v>4415.9560000000001</v>
      </c>
      <c r="Q1194" s="2">
        <v>4546.1970000000001</v>
      </c>
      <c r="R1194" s="2">
        <v>4681.7070000000003</v>
      </c>
      <c r="S1194" s="2">
        <v>4822.2790000000005</v>
      </c>
      <c r="T1194" s="2">
        <v>4967.7049999999999</v>
      </c>
      <c r="U1194" s="2">
        <v>5117.7790000000005</v>
      </c>
      <c r="V1194" s="2">
        <v>5272.6390000000001</v>
      </c>
      <c r="W1194" s="2">
        <v>5432.424</v>
      </c>
      <c r="X1194" s="2">
        <v>5596.9250000000002</v>
      </c>
      <c r="Y1194" s="2">
        <v>5765.9350000000004</v>
      </c>
      <c r="Z1194" s="2">
        <v>5939.2460000000001</v>
      </c>
      <c r="AA1194" s="2">
        <v>6116.7730000000001</v>
      </c>
      <c r="AB1194" s="2">
        <v>6298.6509999999998</v>
      </c>
      <c r="AC1194" s="2">
        <v>6485.0129999999999</v>
      </c>
      <c r="AD1194" s="2">
        <v>6675.9859999999999</v>
      </c>
      <c r="AE1194" s="2">
        <v>6871.6980000000003</v>
      </c>
      <c r="AF1194" s="2">
        <v>7072.6869999999999</v>
      </c>
      <c r="AG1194" s="2">
        <v>7278.866</v>
      </c>
      <c r="AH1194" s="2">
        <v>7489.4319999999998</v>
      </c>
      <c r="AI1194" s="2">
        <v>7703.5770000000002</v>
      </c>
      <c r="AJ1194" s="2">
        <v>7920.4989999999998</v>
      </c>
      <c r="AK1194" s="2">
        <v>8141.0780000000004</v>
      </c>
      <c r="AL1194" s="2">
        <v>8365.85</v>
      </c>
      <c r="AM1194" s="2">
        <v>8593.4940000000006</v>
      </c>
      <c r="AN1194" s="2">
        <v>8825.8289999999997</v>
      </c>
      <c r="AO1194" s="2">
        <v>9061.6640000000007</v>
      </c>
      <c r="AP1194" s="2">
        <v>9301.0830000000005</v>
      </c>
      <c r="AQ1194" s="2">
        <v>9545.1579999999994</v>
      </c>
      <c r="AR1194" s="2">
        <v>9794.1219999999994</v>
      </c>
      <c r="AS1194" s="2">
        <v>10048.223</v>
      </c>
      <c r="AT1194" s="2">
        <v>10318.036</v>
      </c>
      <c r="AU1194" s="2">
        <v>10429.924000000001</v>
      </c>
      <c r="AV1194" s="2">
        <v>10553.806</v>
      </c>
      <c r="AW1194" s="2">
        <v>10753.682000000001</v>
      </c>
      <c r="AX1194" s="2">
        <v>11012.554</v>
      </c>
      <c r="AY1194" s="2">
        <v>11265.610999999999</v>
      </c>
      <c r="AZ1194" s="2">
        <v>11526.480999999998</v>
      </c>
      <c r="BA1194" s="2">
        <v>11792.471999999998</v>
      </c>
      <c r="BB1194" s="2">
        <v>12050.625999999998</v>
      </c>
      <c r="BC1194" s="2">
        <v>12268.308999999997</v>
      </c>
      <c r="BD1194" s="2">
        <v>12445.837999999996</v>
      </c>
      <c r="BE1194" s="2">
        <v>12629.116999999997</v>
      </c>
      <c r="BF1194" s="2">
        <v>12827.278999999995</v>
      </c>
      <c r="BG1194" s="2">
        <v>13074.180999999993</v>
      </c>
      <c r="BH1194" s="2">
        <v>13368.397999999994</v>
      </c>
      <c r="BI1194" s="2">
        <v>13662.317999999994</v>
      </c>
      <c r="BJ1194" s="2">
        <v>13917.056999999993</v>
      </c>
      <c r="BK1194" s="2">
        <v>14134.955999999993</v>
      </c>
      <c r="BL1194" s="2">
        <v>14354.468999999994</v>
      </c>
      <c r="BM1194" s="2">
        <v>14573.100999999993</v>
      </c>
      <c r="BN1194" s="2">
        <v>14790.607999999993</v>
      </c>
      <c r="BO1194" s="2">
        <v>15007.342999999993</v>
      </c>
      <c r="BP1194" s="2">
        <v>15223.679999999995</v>
      </c>
      <c r="BQ1194" s="2">
        <v>15439.428999999993</v>
      </c>
      <c r="BR1194" s="2">
        <v>15654.410999999993</v>
      </c>
      <c r="BS1194" s="2">
        <v>15868.395999999992</v>
      </c>
      <c r="BT1194" s="2">
        <v>16080.777999999989</v>
      </c>
      <c r="BU1194" s="2">
        <v>16290.912999999988</v>
      </c>
      <c r="BV1194" s="2">
        <v>16498.501999999989</v>
      </c>
      <c r="BW1194" s="2">
        <v>16703.25399999999</v>
      </c>
    </row>
    <row r="1195" spans="1:75" hidden="1">
      <c r="A1195" s="1" t="s">
        <v>248</v>
      </c>
      <c r="B1195" s="1" t="s">
        <v>153</v>
      </c>
      <c r="C1195" s="1" t="s">
        <v>152</v>
      </c>
      <c r="D1195" s="3" t="s">
        <v>274</v>
      </c>
      <c r="E1195" s="1" t="s">
        <v>288</v>
      </c>
      <c r="F1195" s="2">
        <v>11638.246165983188</v>
      </c>
      <c r="G1195" s="2">
        <v>11546.305154917054</v>
      </c>
      <c r="H1195" s="2">
        <v>12730.583624070732</v>
      </c>
      <c r="I1195" s="2">
        <v>12757.575716380063</v>
      </c>
      <c r="J1195" s="2">
        <v>13532.63353427734</v>
      </c>
      <c r="K1195" s="2">
        <v>13631.343190953221</v>
      </c>
      <c r="L1195" s="2">
        <v>13873.939510072569</v>
      </c>
      <c r="M1195" s="2">
        <v>14231.320120508561</v>
      </c>
      <c r="N1195" s="2">
        <v>14375.947074955386</v>
      </c>
      <c r="O1195" s="2">
        <v>14865.903641985233</v>
      </c>
      <c r="P1195" s="2">
        <v>15537.215644967901</v>
      </c>
      <c r="Q1195" s="2">
        <v>15577.469052877494</v>
      </c>
      <c r="R1195" s="2">
        <v>16045.192788502092</v>
      </c>
      <c r="S1195" s="2">
        <v>16092.180672324965</v>
      </c>
      <c r="T1195" s="2">
        <v>16846.702932383523</v>
      </c>
      <c r="U1195" s="2">
        <v>18063.749902843596</v>
      </c>
      <c r="V1195" s="2">
        <v>18092.610612081044</v>
      </c>
      <c r="W1195" s="2">
        <v>18593.279362355686</v>
      </c>
      <c r="X1195" s="2">
        <v>19151.640970725486</v>
      </c>
      <c r="Y1195" s="2">
        <v>19714.994239398031</v>
      </c>
      <c r="Z1195" s="2">
        <v>20591.257866138669</v>
      </c>
      <c r="AA1195" s="2">
        <v>20909.359865073642</v>
      </c>
      <c r="AB1195" s="2">
        <v>21312.107958347955</v>
      </c>
      <c r="AC1195" s="2">
        <v>23014.013246401577</v>
      </c>
      <c r="AD1195" s="2">
        <v>23389.708344528903</v>
      </c>
      <c r="AE1195" s="2">
        <v>23638.294725241292</v>
      </c>
      <c r="AF1195" s="2">
        <v>25067.423047580774</v>
      </c>
      <c r="AG1195" s="2">
        <v>25774.239268385551</v>
      </c>
      <c r="AH1195" s="2">
        <v>26655.38681158275</v>
      </c>
      <c r="AI1195" s="2">
        <v>27169.000406344119</v>
      </c>
      <c r="AJ1195" s="2">
        <v>27469.617527562234</v>
      </c>
      <c r="AK1195" s="2">
        <v>27447.178710352087</v>
      </c>
      <c r="AL1195" s="2">
        <v>26643.366818535214</v>
      </c>
      <c r="AM1195" s="2">
        <v>25043.297650202247</v>
      </c>
      <c r="AN1195" s="2">
        <v>25025.227022769413</v>
      </c>
      <c r="AO1195" s="2">
        <v>25043.858538367283</v>
      </c>
      <c r="AP1195" s="2">
        <v>24779.560198804651</v>
      </c>
      <c r="AQ1195" s="2">
        <v>22323.080813646549</v>
      </c>
      <c r="AR1195" s="2">
        <v>23748.420394497058</v>
      </c>
      <c r="AS1195" s="2">
        <v>22861.780011428331</v>
      </c>
      <c r="AT1195" s="2">
        <v>22615.311239218521</v>
      </c>
      <c r="AU1195" s="2">
        <v>22981.86306666063</v>
      </c>
      <c r="AV1195" s="2">
        <v>23099.032811192879</v>
      </c>
      <c r="AW1195" s="2">
        <v>22918.692066189866</v>
      </c>
      <c r="AX1195" s="2">
        <v>23180.892667792254</v>
      </c>
      <c r="AY1195" s="2">
        <v>23036.129354246648</v>
      </c>
      <c r="AZ1195" s="2">
        <v>22808.42667941999</v>
      </c>
      <c r="BA1195" s="2">
        <v>23122.397960052433</v>
      </c>
      <c r="BB1195" s="2">
        <v>22399.232077671681</v>
      </c>
      <c r="BC1195" s="2">
        <v>20946.554433114925</v>
      </c>
      <c r="BD1195" s="2">
        <v>20723.391305871992</v>
      </c>
      <c r="BE1195" s="2">
        <v>21050.742917796058</v>
      </c>
      <c r="BF1195" s="2">
        <v>21689.179671149894</v>
      </c>
      <c r="BG1195" s="2">
        <v>22074.265348532299</v>
      </c>
      <c r="BH1195" s="2">
        <v>22396.137821716853</v>
      </c>
      <c r="BI1195" s="2">
        <v>22958.205339834138</v>
      </c>
      <c r="BJ1195" s="2">
        <v>22924.673526934093</v>
      </c>
      <c r="BK1195" s="2">
        <v>23297.965187522401</v>
      </c>
      <c r="BL1195" s="2">
        <v>24350.298835553403</v>
      </c>
      <c r="BM1195" s="2">
        <v>24488.821172156939</v>
      </c>
      <c r="BN1195" s="2">
        <v>25275.503075914006</v>
      </c>
      <c r="BO1195" s="2">
        <v>26737.482177352624</v>
      </c>
      <c r="BP1195" s="2">
        <v>27196.11610719244</v>
      </c>
      <c r="BQ1195" s="2">
        <v>27738.074142161095</v>
      </c>
      <c r="BR1195" s="2">
        <v>28409.726680190994</v>
      </c>
      <c r="BS1195" s="2">
        <v>26979.499277649949</v>
      </c>
      <c r="BT1195" s="2">
        <v>25469.163745117956</v>
      </c>
      <c r="BU1195" s="2">
        <v>25118.98883393361</v>
      </c>
      <c r="BV1195" s="2">
        <v>25342.441516078485</v>
      </c>
      <c r="BW1195" s="2">
        <v>24821.522422090373</v>
      </c>
    </row>
    <row r="1196" spans="1:75" hidden="1">
      <c r="A1196" s="1" t="s">
        <v>248</v>
      </c>
      <c r="B1196" s="1" t="s">
        <v>153</v>
      </c>
      <c r="C1196" s="1" t="s">
        <v>152</v>
      </c>
      <c r="D1196" s="3" t="s">
        <v>273</v>
      </c>
      <c r="E1196" s="1" t="s">
        <v>289</v>
      </c>
      <c r="F1196" s="2" t="s">
        <v>291</v>
      </c>
      <c r="G1196" s="2" t="s">
        <v>291</v>
      </c>
      <c r="H1196" s="2" t="s">
        <v>291</v>
      </c>
      <c r="I1196" s="2" t="s">
        <v>291</v>
      </c>
      <c r="J1196" s="2" t="s">
        <v>291</v>
      </c>
      <c r="K1196" s="2" t="s">
        <v>291</v>
      </c>
      <c r="L1196" s="2" t="s">
        <v>291</v>
      </c>
      <c r="M1196" s="2" t="s">
        <v>291</v>
      </c>
      <c r="N1196" s="2" t="s">
        <v>291</v>
      </c>
      <c r="O1196" s="2" t="s">
        <v>291</v>
      </c>
      <c r="P1196" s="2" t="s">
        <v>291</v>
      </c>
      <c r="Q1196" s="2" t="s">
        <v>291</v>
      </c>
      <c r="R1196" s="2" t="s">
        <v>291</v>
      </c>
      <c r="S1196" s="2" t="s">
        <v>291</v>
      </c>
      <c r="T1196" s="2" t="s">
        <v>291</v>
      </c>
      <c r="U1196" s="2" t="s">
        <v>291</v>
      </c>
      <c r="V1196" s="2" t="s">
        <v>291</v>
      </c>
      <c r="W1196" s="2" t="s">
        <v>291</v>
      </c>
      <c r="X1196" s="2" t="s">
        <v>291</v>
      </c>
      <c r="Y1196" s="2" t="s">
        <v>291</v>
      </c>
      <c r="Z1196" s="2" t="s">
        <v>291</v>
      </c>
      <c r="AA1196" s="2" t="s">
        <v>291</v>
      </c>
      <c r="AB1196" s="2" t="s">
        <v>291</v>
      </c>
      <c r="AC1196" s="2" t="s">
        <v>291</v>
      </c>
      <c r="AD1196" s="2" t="s">
        <v>291</v>
      </c>
      <c r="AE1196" s="2" t="s">
        <v>291</v>
      </c>
      <c r="AF1196" s="2" t="s">
        <v>291</v>
      </c>
      <c r="AG1196" s="2" t="s">
        <v>291</v>
      </c>
      <c r="AH1196" s="2" t="s">
        <v>291</v>
      </c>
      <c r="AI1196" s="2" t="s">
        <v>291</v>
      </c>
      <c r="AJ1196" s="2" t="s">
        <v>291</v>
      </c>
      <c r="AK1196" s="2" t="s">
        <v>291</v>
      </c>
      <c r="AL1196" s="2" t="s">
        <v>291</v>
      </c>
      <c r="AM1196" s="2" t="s">
        <v>291</v>
      </c>
      <c r="AN1196" s="2" t="s">
        <v>291</v>
      </c>
      <c r="AO1196" s="2" t="s">
        <v>291</v>
      </c>
      <c r="AP1196" s="2" t="s">
        <v>291</v>
      </c>
      <c r="AQ1196" s="2" t="s">
        <v>291</v>
      </c>
      <c r="AR1196" s="2" t="s">
        <v>291</v>
      </c>
      <c r="AS1196" s="2" t="s">
        <v>291</v>
      </c>
      <c r="AT1196" s="2" t="s">
        <v>291</v>
      </c>
      <c r="AU1196" s="2" t="s">
        <v>291</v>
      </c>
      <c r="AV1196" s="2" t="s">
        <v>291</v>
      </c>
      <c r="AW1196" s="2" t="s">
        <v>291</v>
      </c>
      <c r="AX1196" s="2" t="s">
        <v>291</v>
      </c>
      <c r="AY1196" s="2">
        <v>11.855959523544337</v>
      </c>
      <c r="AZ1196" s="2">
        <v>11.77932398316441</v>
      </c>
      <c r="BA1196" s="2">
        <v>11.982729305305364</v>
      </c>
      <c r="BB1196" s="2">
        <v>11.648066603053396</v>
      </c>
      <c r="BC1196" s="2">
        <v>11.710465549308397</v>
      </c>
      <c r="BD1196" s="2">
        <v>11.511547645286212</v>
      </c>
      <c r="BE1196" s="2">
        <v>11.618542123968707</v>
      </c>
      <c r="BF1196" s="2">
        <v>11.894293683727533</v>
      </c>
      <c r="BG1196" s="2">
        <v>12.027991472784766</v>
      </c>
      <c r="BH1196" s="2">
        <v>12.562931805527599</v>
      </c>
      <c r="BI1196" s="2">
        <v>12.69457112199037</v>
      </c>
      <c r="BJ1196" s="2">
        <v>12.93171541498857</v>
      </c>
      <c r="BK1196" s="2">
        <v>13.063317226220091</v>
      </c>
      <c r="BL1196" s="2">
        <v>13.351990715373674</v>
      </c>
      <c r="BM1196" s="2">
        <v>13.60918082527202</v>
      </c>
      <c r="BN1196" s="2">
        <v>14.027621022251131</v>
      </c>
      <c r="BO1196" s="2">
        <v>15.090564740485814</v>
      </c>
      <c r="BP1196" s="2">
        <v>15.558371005489734</v>
      </c>
      <c r="BQ1196" s="2">
        <v>15.826315602333413</v>
      </c>
      <c r="BR1196" s="2">
        <v>16.650829480004152</v>
      </c>
      <c r="BS1196" s="2">
        <v>16.11187359881804</v>
      </c>
      <c r="BT1196" s="2">
        <v>15.651513541385727</v>
      </c>
      <c r="BU1196" s="2">
        <v>15.436321263417595</v>
      </c>
      <c r="BV1196" s="2">
        <v>15.573639186983884</v>
      </c>
      <c r="BW1196" s="2">
        <v>15.2535198326496</v>
      </c>
    </row>
    <row r="1197" spans="1:75" hidden="1">
      <c r="A1197" s="1" t="s">
        <v>248</v>
      </c>
      <c r="B1197" s="1" t="s">
        <v>153</v>
      </c>
      <c r="C1197" s="1" t="s">
        <v>152</v>
      </c>
      <c r="D1197" s="3" t="s">
        <v>272</v>
      </c>
      <c r="E1197" s="1" t="s">
        <v>290</v>
      </c>
      <c r="F1197" s="2">
        <v>3838.9064501859443</v>
      </c>
      <c r="G1197" s="2">
        <v>3781.5837081116069</v>
      </c>
      <c r="H1197" s="2">
        <v>4139.6455910549566</v>
      </c>
      <c r="I1197" s="2">
        <v>4117.860484929588</v>
      </c>
      <c r="J1197" s="2">
        <v>4334.2917492843235</v>
      </c>
      <c r="K1197" s="2">
        <v>4330.0868151474606</v>
      </c>
      <c r="L1197" s="2">
        <v>4369.6806560153136</v>
      </c>
      <c r="M1197" s="2">
        <v>4443.3933320250871</v>
      </c>
      <c r="N1197" s="2">
        <v>4448.3593289213286</v>
      </c>
      <c r="O1197" s="2">
        <v>4556.9652123109927</v>
      </c>
      <c r="P1197" s="2">
        <v>4715.9031306871657</v>
      </c>
      <c r="Q1197" s="2">
        <v>4695.9322616231539</v>
      </c>
      <c r="R1197" s="2">
        <v>4802.5361734335102</v>
      </c>
      <c r="S1197" s="2">
        <v>4781.3359510242435</v>
      </c>
      <c r="T1197" s="2">
        <v>4968.2400430802036</v>
      </c>
      <c r="U1197" s="2">
        <v>5287.210394710276</v>
      </c>
      <c r="V1197" s="2">
        <v>5266.366208672327</v>
      </c>
      <c r="W1197" s="2">
        <v>5381.9274598291295</v>
      </c>
      <c r="X1197" s="2">
        <v>5512.7672457726267</v>
      </c>
      <c r="Y1197" s="2">
        <v>5643.8792349994101</v>
      </c>
      <c r="Z1197" s="2">
        <v>5863.2715892023207</v>
      </c>
      <c r="AA1197" s="2">
        <v>6020.8958023890664</v>
      </c>
      <c r="AB1197" s="2">
        <v>6206.9163133437378</v>
      </c>
      <c r="AC1197" s="2">
        <v>6780.0488891474533</v>
      </c>
      <c r="AD1197" s="2">
        <v>6971.3196559374255</v>
      </c>
      <c r="AE1197" s="2">
        <v>7128.7268810279575</v>
      </c>
      <c r="AF1197" s="2">
        <v>7597.1411859968166</v>
      </c>
      <c r="AG1197" s="2">
        <v>7850.7676776521321</v>
      </c>
      <c r="AH1197" s="2">
        <v>8161.8977501810232</v>
      </c>
      <c r="AI1197" s="2">
        <v>8365.6814466856067</v>
      </c>
      <c r="AJ1197" s="2">
        <v>8509.1309692844552</v>
      </c>
      <c r="AK1197" s="2">
        <v>8616.4964434861995</v>
      </c>
      <c r="AL1197" s="2">
        <v>8478.5918473548682</v>
      </c>
      <c r="AM1197" s="2">
        <v>8081.5788658289748</v>
      </c>
      <c r="AN1197" s="2">
        <v>8190.8085534683469</v>
      </c>
      <c r="AO1197" s="2">
        <v>8316.2459468458619</v>
      </c>
      <c r="AP1197" s="2">
        <v>8341.0112930385949</v>
      </c>
      <c r="AQ1197" s="2">
        <v>7618.2328456033492</v>
      </c>
      <c r="AR1197" s="2">
        <v>8218.2064828305101</v>
      </c>
      <c r="AS1197" s="2">
        <v>8023.3031933356851</v>
      </c>
      <c r="AT1197" s="2">
        <v>8041.9719719823452</v>
      </c>
      <c r="AU1197" s="2">
        <v>8362.4759438745004</v>
      </c>
      <c r="AV1197" s="2">
        <v>8562.9884548292448</v>
      </c>
      <c r="AW1197" s="2">
        <v>8571.9069348673111</v>
      </c>
      <c r="AX1197" s="2">
        <v>8726.8191403907658</v>
      </c>
      <c r="AY1197" s="2">
        <v>8722.9891860293283</v>
      </c>
      <c r="AZ1197" s="2">
        <v>8673.2313109012994</v>
      </c>
      <c r="BA1197" s="2">
        <v>8844.5083415974368</v>
      </c>
      <c r="BB1197" s="2">
        <v>8937.7973217765812</v>
      </c>
      <c r="BC1197" s="2">
        <v>8363.1625961558948</v>
      </c>
      <c r="BD1197" s="2">
        <v>8333.8924458331148</v>
      </c>
      <c r="BE1197" s="2">
        <v>8542.7795043722908</v>
      </c>
      <c r="BF1197" s="2">
        <v>8755.3972646549919</v>
      </c>
      <c r="BG1197" s="2">
        <v>8823.9613804981527</v>
      </c>
      <c r="BH1197" s="2">
        <v>9338.3497474903288</v>
      </c>
      <c r="BI1197" s="2">
        <v>9620.9146742483808</v>
      </c>
      <c r="BJ1197" s="2">
        <v>9860.7621785566225</v>
      </c>
      <c r="BK1197" s="2">
        <v>9921.374172522339</v>
      </c>
      <c r="BL1197" s="2">
        <v>10390.710304951279</v>
      </c>
      <c r="BM1197" s="2">
        <v>10292.753455171935</v>
      </c>
      <c r="BN1197" s="2">
        <v>10498.874809791345</v>
      </c>
      <c r="BO1197" s="2">
        <v>11161.372485042864</v>
      </c>
      <c r="BP1197" s="2">
        <v>11623.539041538685</v>
      </c>
      <c r="BQ1197" s="2">
        <v>12028.0941521285</v>
      </c>
      <c r="BR1197" s="2">
        <v>12312.398104459484</v>
      </c>
      <c r="BS1197" s="2">
        <v>12158.39056636533</v>
      </c>
      <c r="BT1197" s="2">
        <v>11850.719130279182</v>
      </c>
      <c r="BU1197" s="2">
        <v>11974.863058138346</v>
      </c>
      <c r="BV1197" s="2">
        <v>11948.818794211764</v>
      </c>
      <c r="BW1197" s="2">
        <v>11745.106274602946</v>
      </c>
    </row>
    <row r="1198" spans="1:75" hidden="1">
      <c r="A1198" s="1" t="s">
        <v>248</v>
      </c>
      <c r="B1198" s="1" t="s">
        <v>153</v>
      </c>
      <c r="C1198" s="1" t="s">
        <v>152</v>
      </c>
      <c r="D1198" s="3" t="s">
        <v>275</v>
      </c>
      <c r="E1198" s="1" t="s">
        <v>251</v>
      </c>
      <c r="F1198" s="4" t="s">
        <v>291</v>
      </c>
      <c r="G1198" s="4">
        <v>1.0831474992035739</v>
      </c>
      <c r="H1198" s="4">
        <v>12.338480932871111</v>
      </c>
      <c r="I1198" s="4">
        <v>2.1040819189227067</v>
      </c>
      <c r="J1198" s="4">
        <v>8.0780326967990099</v>
      </c>
      <c r="K1198" s="4">
        <v>2.6312444387949663</v>
      </c>
      <c r="L1198" s="4">
        <v>3.7032449838989345</v>
      </c>
      <c r="M1198" s="4">
        <v>4.5145109279828066</v>
      </c>
      <c r="N1198" s="4">
        <v>2.9253799565764016</v>
      </c>
      <c r="O1198" s="4">
        <v>5.3624958365715569</v>
      </c>
      <c r="P1198" s="4">
        <v>6.4910432033719712</v>
      </c>
      <c r="Q1198" s="4">
        <v>2.5133584009499277</v>
      </c>
      <c r="R1198" s="4">
        <v>5.3185328185328284</v>
      </c>
      <c r="S1198" s="4">
        <v>2.5478874530290518</v>
      </c>
      <c r="T1198" s="4">
        <v>7.0426311555992438</v>
      </c>
      <c r="U1198" s="4">
        <v>9.6351340068464566</v>
      </c>
      <c r="V1198" s="4">
        <v>2.6197547787677911</v>
      </c>
      <c r="W1198" s="4">
        <v>5.2912801484230165</v>
      </c>
      <c r="X1198" s="4">
        <v>5.5328446574570034</v>
      </c>
      <c r="Y1198" s="4">
        <v>5.4698457223001373</v>
      </c>
      <c r="Z1198" s="4">
        <v>7.0098784194528863</v>
      </c>
      <c r="AA1198" s="4">
        <v>5.7577371442097069</v>
      </c>
      <c r="AB1198" s="4">
        <v>6.1548791405550585</v>
      </c>
      <c r="AC1198" s="4">
        <v>12.465738983765551</v>
      </c>
      <c r="AD1198" s="4">
        <v>5.8489947040352375</v>
      </c>
      <c r="AE1198" s="4">
        <v>5.2557006862962163</v>
      </c>
      <c r="AF1198" s="4">
        <v>9.6878680800942298</v>
      </c>
      <c r="AG1198" s="4">
        <v>6.3509108341323062</v>
      </c>
      <c r="AH1198" s="4">
        <v>6.9705383866430992</v>
      </c>
      <c r="AI1198" s="4">
        <v>5.4274541531823095</v>
      </c>
      <c r="AJ1198" s="4">
        <v>4.5788834175353399</v>
      </c>
      <c r="AK1198" s="4">
        <v>4.0818198495688796</v>
      </c>
      <c r="AL1198" s="4">
        <v>1.1163009312299854</v>
      </c>
      <c r="AM1198" s="4">
        <v>-2.0888411144359575</v>
      </c>
      <c r="AN1198" s="4">
        <v>4.0917452970150148</v>
      </c>
      <c r="AO1198" s="4">
        <v>4.244462814629002</v>
      </c>
      <c r="AP1198" s="4">
        <v>2.9477713973202091</v>
      </c>
      <c r="AQ1198" s="4">
        <v>-6.2685932851678672</v>
      </c>
      <c r="AR1198" s="4">
        <v>10.689186125595107</v>
      </c>
      <c r="AS1198" s="4">
        <v>0.1612903225806539</v>
      </c>
      <c r="AT1198" s="4">
        <v>2.9241111366715256</v>
      </c>
      <c r="AU1198" s="4">
        <v>5.1129999999999898</v>
      </c>
      <c r="AV1198" s="4">
        <v>3.6140000000000061</v>
      </c>
      <c r="AW1198" s="4">
        <v>2.0000000000000018</v>
      </c>
      <c r="AX1198" s="4">
        <v>4.2580000000000062</v>
      </c>
      <c r="AY1198" s="4">
        <v>2.2529999999999939</v>
      </c>
      <c r="AZ1198" s="4">
        <v>1.7320000000000002</v>
      </c>
      <c r="BA1198" s="4">
        <v>4.3279999999999985</v>
      </c>
      <c r="BB1198" s="4">
        <v>3.2669999999999977</v>
      </c>
      <c r="BC1198" s="4">
        <v>-4.7390000000000043</v>
      </c>
      <c r="BD1198" s="4">
        <v>1.0920000000000041</v>
      </c>
      <c r="BE1198" s="4">
        <v>4.0159999999999973</v>
      </c>
      <c r="BF1198" s="4">
        <v>4.0969999999999951</v>
      </c>
      <c r="BG1198" s="4">
        <v>2.7230000000000087</v>
      </c>
      <c r="BH1198" s="4">
        <v>8.2109999999999914</v>
      </c>
      <c r="BI1198" s="4">
        <v>5.2910000000000013</v>
      </c>
      <c r="BJ1198" s="4">
        <v>4.4040000000000079</v>
      </c>
      <c r="BK1198" s="4">
        <v>2.1900000000000031</v>
      </c>
      <c r="BL1198" s="4">
        <v>6.3569999999999904</v>
      </c>
      <c r="BM1198" s="4">
        <v>0.56599999999999984</v>
      </c>
      <c r="BN1198" s="4">
        <v>3.5250000000000004</v>
      </c>
      <c r="BO1198" s="4">
        <v>7.8680000000000083</v>
      </c>
      <c r="BP1198" s="4">
        <v>5.6419999999999915</v>
      </c>
      <c r="BQ1198" s="4">
        <v>4.9469999999999903</v>
      </c>
      <c r="BR1198" s="4">
        <v>3.7889999999999979</v>
      </c>
      <c r="BS1198" s="4">
        <v>9.900000000000464E-2</v>
      </c>
      <c r="BT1198" s="4">
        <v>-1.2260000000000049</v>
      </c>
      <c r="BU1198" s="4">
        <v>2.3679999999999923</v>
      </c>
      <c r="BV1198" s="4">
        <v>1.0539999999999994</v>
      </c>
      <c r="BW1198" s="4">
        <v>-0.4850000000000021</v>
      </c>
    </row>
    <row r="1199" spans="1:75" hidden="1">
      <c r="A1199" s="1" t="s">
        <v>248</v>
      </c>
      <c r="B1199" s="1" t="s">
        <v>153</v>
      </c>
      <c r="C1199" s="1" t="s">
        <v>152</v>
      </c>
      <c r="D1199" s="3" t="s">
        <v>276</v>
      </c>
      <c r="E1199" s="1" t="s">
        <v>252</v>
      </c>
      <c r="F1199" s="4" t="s">
        <v>291</v>
      </c>
      <c r="G1199" s="4">
        <v>1.888053194846484</v>
      </c>
      <c r="H1199" s="4">
        <v>1.8880531948465062</v>
      </c>
      <c r="I1199" s="4">
        <v>1.8880531948465284</v>
      </c>
      <c r="J1199" s="4">
        <v>1.8880531948465284</v>
      </c>
      <c r="K1199" s="4">
        <v>1.8880531948465951</v>
      </c>
      <c r="L1199" s="4">
        <v>1.8899153599978735</v>
      </c>
      <c r="M1199" s="4">
        <v>1.8899153599978735</v>
      </c>
      <c r="N1199" s="4">
        <v>1.8899153599979179</v>
      </c>
      <c r="O1199" s="4">
        <v>1.8899153599979179</v>
      </c>
      <c r="P1199" s="4">
        <v>1.8899153599978735</v>
      </c>
      <c r="Q1199" s="4">
        <v>2.2484558023385448</v>
      </c>
      <c r="R1199" s="4">
        <v>2.248455802338567</v>
      </c>
      <c r="S1199" s="4">
        <v>2.248455802338567</v>
      </c>
      <c r="T1199" s="4">
        <v>2.248455802338567</v>
      </c>
      <c r="U1199" s="4">
        <v>2.2484558023385448</v>
      </c>
      <c r="V1199" s="4">
        <v>2.4560592807444159</v>
      </c>
      <c r="W1199" s="4">
        <v>2.4560592807444159</v>
      </c>
      <c r="X1199" s="4">
        <v>2.4560592807444159</v>
      </c>
      <c r="Y1199" s="4">
        <v>2.4560592807444159</v>
      </c>
      <c r="Z1199" s="4">
        <v>2.4560592807443715</v>
      </c>
      <c r="AA1199" s="4">
        <v>4.1488046945555856</v>
      </c>
      <c r="AB1199" s="4">
        <v>4.1488046945555856</v>
      </c>
      <c r="AC1199" s="4">
        <v>4.1488046945556079</v>
      </c>
      <c r="AD1199" s="4">
        <v>4.1488046945555856</v>
      </c>
      <c r="AE1199" s="4">
        <v>4.1488046945556079</v>
      </c>
      <c r="AF1199" s="4">
        <v>3.4344116082121623</v>
      </c>
      <c r="AG1199" s="4">
        <v>3.4344116082121845</v>
      </c>
      <c r="AH1199" s="4">
        <v>3.4344116082121623</v>
      </c>
      <c r="AI1199" s="4">
        <v>3.4344116082121623</v>
      </c>
      <c r="AJ1199" s="4">
        <v>3.4344116082121623</v>
      </c>
      <c r="AK1199" s="4">
        <v>4.16690957609962</v>
      </c>
      <c r="AL1199" s="4">
        <v>4.16690957609962</v>
      </c>
      <c r="AM1199" s="4">
        <v>4.1669095760996422</v>
      </c>
      <c r="AN1199" s="4">
        <v>4.1669095760996422</v>
      </c>
      <c r="AO1199" s="4">
        <v>4.1669095760995978</v>
      </c>
      <c r="AP1199" s="4">
        <v>4.0458104595024968</v>
      </c>
      <c r="AQ1199" s="4">
        <v>4.0458104595024746</v>
      </c>
      <c r="AR1199" s="4">
        <v>4.0458104595024746</v>
      </c>
      <c r="AS1199" s="4">
        <v>4.0458104595024968</v>
      </c>
      <c r="AT1199" s="4">
        <v>4.045810459502408</v>
      </c>
      <c r="AU1199" s="4">
        <v>3.4364883035302496</v>
      </c>
      <c r="AV1199" s="4">
        <v>3.0884184308841878</v>
      </c>
      <c r="AW1199" s="4">
        <v>2.8026093259241325</v>
      </c>
      <c r="AX1199" s="4">
        <v>3.0787309048178724</v>
      </c>
      <c r="AY1199" s="4">
        <v>2.8955768353853273</v>
      </c>
      <c r="AZ1199" s="4">
        <v>2.7476179924662114</v>
      </c>
      <c r="BA1199" s="4">
        <v>2.9113651067500523</v>
      </c>
      <c r="BB1199" s="4">
        <v>6.601005867560783</v>
      </c>
      <c r="BC1199" s="4">
        <v>1.867505405936698</v>
      </c>
      <c r="BD1199" s="4">
        <v>2.1806252412196026</v>
      </c>
      <c r="BE1199" s="4">
        <v>2.3984891406987785</v>
      </c>
      <c r="BF1199" s="4">
        <v>1.0328292143120477</v>
      </c>
      <c r="BG1199" s="4">
        <v>0.93099671412923968</v>
      </c>
      <c r="BH1199" s="4">
        <v>6.6558147947187729</v>
      </c>
      <c r="BI1199" s="4">
        <v>2.7132440223842647</v>
      </c>
      <c r="BJ1199" s="4">
        <v>4.5567112431897039</v>
      </c>
      <c r="BK1199" s="4">
        <v>0.55266066635086819</v>
      </c>
      <c r="BL1199" s="4">
        <v>1.7606272589715921</v>
      </c>
      <c r="BM1199" s="4">
        <v>-2.8569982580495257E-3</v>
      </c>
      <c r="BN1199" s="4">
        <v>0.30285863087098353</v>
      </c>
      <c r="BO1199" s="4">
        <v>1.9698843633841667</v>
      </c>
      <c r="BP1199" s="4">
        <v>3.8604586422130716</v>
      </c>
      <c r="BQ1199" s="4">
        <v>2.896501843410082</v>
      </c>
      <c r="BR1199" s="4">
        <v>1.3352577991575076</v>
      </c>
      <c r="BS1199" s="4">
        <v>5.4054117793155054</v>
      </c>
      <c r="BT1199" s="4">
        <v>4.6313529693887467</v>
      </c>
      <c r="BU1199" s="4">
        <v>3.7950759681095514</v>
      </c>
      <c r="BV1199" s="4">
        <v>0.16297348516551846</v>
      </c>
      <c r="BW1199" s="4">
        <v>1.6034804226227495</v>
      </c>
    </row>
    <row r="1200" spans="1:75" hidden="1">
      <c r="A1200" s="1" t="s">
        <v>248</v>
      </c>
      <c r="B1200" s="1" t="s">
        <v>153</v>
      </c>
      <c r="C1200" s="1" t="s">
        <v>152</v>
      </c>
      <c r="D1200" s="3" t="s">
        <v>277</v>
      </c>
      <c r="E1200" s="1" t="s">
        <v>253</v>
      </c>
      <c r="F1200" s="4" t="s">
        <v>291</v>
      </c>
      <c r="G1200" s="4" t="s">
        <v>291</v>
      </c>
      <c r="H1200" s="4" t="s">
        <v>291</v>
      </c>
      <c r="I1200" s="4" t="s">
        <v>291</v>
      </c>
      <c r="J1200" s="4" t="s">
        <v>291</v>
      </c>
      <c r="K1200" s="4" t="s">
        <v>291</v>
      </c>
      <c r="L1200" s="4" t="s">
        <v>291</v>
      </c>
      <c r="M1200" s="4" t="s">
        <v>291</v>
      </c>
      <c r="N1200" s="4" t="s">
        <v>291</v>
      </c>
      <c r="O1200" s="4" t="s">
        <v>291</v>
      </c>
      <c r="P1200" s="4" t="s">
        <v>291</v>
      </c>
      <c r="Q1200" s="4" t="s">
        <v>291</v>
      </c>
      <c r="R1200" s="4" t="s">
        <v>291</v>
      </c>
      <c r="S1200" s="4" t="s">
        <v>291</v>
      </c>
      <c r="T1200" s="4" t="s">
        <v>291</v>
      </c>
      <c r="U1200" s="4" t="s">
        <v>291</v>
      </c>
      <c r="V1200" s="4" t="s">
        <v>291</v>
      </c>
      <c r="W1200" s="4" t="s">
        <v>291</v>
      </c>
      <c r="X1200" s="4" t="s">
        <v>291</v>
      </c>
      <c r="Y1200" s="4" t="s">
        <v>291</v>
      </c>
      <c r="Z1200" s="4" t="s">
        <v>291</v>
      </c>
      <c r="AA1200" s="4" t="s">
        <v>291</v>
      </c>
      <c r="AB1200" s="4" t="s">
        <v>291</v>
      </c>
      <c r="AC1200" s="4" t="s">
        <v>291</v>
      </c>
      <c r="AD1200" s="4" t="s">
        <v>291</v>
      </c>
      <c r="AE1200" s="4" t="s">
        <v>291</v>
      </c>
      <c r="AF1200" s="4" t="s">
        <v>291</v>
      </c>
      <c r="AG1200" s="4" t="s">
        <v>291</v>
      </c>
      <c r="AH1200" s="4" t="s">
        <v>291</v>
      </c>
      <c r="AI1200" s="4" t="s">
        <v>291</v>
      </c>
      <c r="AJ1200" s="4" t="s">
        <v>291</v>
      </c>
      <c r="AK1200" s="4" t="s">
        <v>291</v>
      </c>
      <c r="AL1200" s="4" t="s">
        <v>291</v>
      </c>
      <c r="AM1200" s="4" t="s">
        <v>291</v>
      </c>
      <c r="AN1200" s="4" t="s">
        <v>291</v>
      </c>
      <c r="AO1200" s="4" t="s">
        <v>291</v>
      </c>
      <c r="AP1200" s="4" t="s">
        <v>291</v>
      </c>
      <c r="AQ1200" s="4" t="s">
        <v>291</v>
      </c>
      <c r="AR1200" s="4" t="s">
        <v>291</v>
      </c>
      <c r="AS1200" s="4" t="s">
        <v>291</v>
      </c>
      <c r="AT1200" s="4" t="s">
        <v>291</v>
      </c>
      <c r="AU1200" s="4" t="s">
        <v>291</v>
      </c>
      <c r="AV1200" s="4" t="s">
        <v>291</v>
      </c>
      <c r="AW1200" s="4" t="s">
        <v>291</v>
      </c>
      <c r="AX1200" s="4" t="s">
        <v>291</v>
      </c>
      <c r="AY1200" s="4" t="s">
        <v>291</v>
      </c>
      <c r="AZ1200" s="4">
        <v>2.393861988436119</v>
      </c>
      <c r="BA1200" s="4">
        <v>2.5570453278515037</v>
      </c>
      <c r="BB1200" s="4">
        <v>6.2339828007675235</v>
      </c>
      <c r="BC1200" s="4">
        <v>-5.2465960468154655</v>
      </c>
      <c r="BD1200" s="4">
        <v>2.8388553641130354</v>
      </c>
      <c r="BE1200" s="4">
        <v>3.0581227055949345</v>
      </c>
      <c r="BF1200" s="4">
        <v>1.6836654313836741</v>
      </c>
      <c r="BG1200" s="4">
        <v>1.5811769436400835</v>
      </c>
      <c r="BH1200" s="4">
        <v>3.6032834858527929</v>
      </c>
      <c r="BI1200" s="4">
        <v>4.1991604146774497</v>
      </c>
      <c r="BJ1200" s="4">
        <v>2.4894192988590413</v>
      </c>
      <c r="BK1200" s="4">
        <v>1.1605226584595396</v>
      </c>
      <c r="BL1200" s="4">
        <v>4.0575341794795605</v>
      </c>
      <c r="BM1200" s="4">
        <v>-1.3345244271577794</v>
      </c>
      <c r="BN1200" s="4">
        <v>0.43687683759430218</v>
      </c>
      <c r="BO1200" s="4">
        <v>0.27003299410468529</v>
      </c>
      <c r="BP1200" s="4">
        <v>2.4655755896226816</v>
      </c>
      <c r="BQ1200" s="4">
        <v>3.1702136454546448</v>
      </c>
      <c r="BR1200" s="4">
        <v>-1.3504118804913423</v>
      </c>
      <c r="BS1200" s="4">
        <v>3.4473967224523339</v>
      </c>
      <c r="BT1200" s="4">
        <v>1.6792528493543513</v>
      </c>
      <c r="BU1200" s="4">
        <v>3.7950759681095514</v>
      </c>
      <c r="BV1200" s="4">
        <v>0.16297348516551846</v>
      </c>
      <c r="BW1200" s="4">
        <v>1.6034804226227495</v>
      </c>
    </row>
    <row r="1201" spans="1:75" hidden="1">
      <c r="A1201" s="1" t="s">
        <v>248</v>
      </c>
      <c r="B1201" s="1" t="s">
        <v>153</v>
      </c>
      <c r="C1201" s="1" t="s">
        <v>152</v>
      </c>
      <c r="D1201" s="3" t="s">
        <v>278</v>
      </c>
      <c r="E1201" s="1" t="s">
        <v>254</v>
      </c>
      <c r="F1201" s="4" t="s">
        <v>291</v>
      </c>
      <c r="G1201" s="4">
        <v>2.6154058436982153</v>
      </c>
      <c r="H1201" s="4">
        <v>2.6216761666039812</v>
      </c>
      <c r="I1201" s="4">
        <v>2.6442527840060848</v>
      </c>
      <c r="J1201" s="4">
        <v>2.681195885017007</v>
      </c>
      <c r="K1201" s="4">
        <v>2.7309093281315588</v>
      </c>
      <c r="L1201" s="4">
        <v>2.7635859784473249</v>
      </c>
      <c r="M1201" s="4">
        <v>2.780690915509787</v>
      </c>
      <c r="N1201" s="4">
        <v>2.8104775668153614</v>
      </c>
      <c r="O1201" s="4">
        <v>2.8513976816950226</v>
      </c>
      <c r="P1201" s="4">
        <v>2.9020244590482802</v>
      </c>
      <c r="Q1201" s="4">
        <v>2.9493273936606279</v>
      </c>
      <c r="R1201" s="4">
        <v>2.9807331270510273</v>
      </c>
      <c r="S1201" s="4">
        <v>3.0025800418522541</v>
      </c>
      <c r="T1201" s="4">
        <v>3.0157110362133643</v>
      </c>
      <c r="U1201" s="4">
        <v>3.0209925911462321</v>
      </c>
      <c r="V1201" s="4">
        <v>3.0259219868618681</v>
      </c>
      <c r="W1201" s="4">
        <v>3.0304559064256109</v>
      </c>
      <c r="X1201" s="4">
        <v>3.028132561081387</v>
      </c>
      <c r="Y1201" s="4">
        <v>3.0196938497478509</v>
      </c>
      <c r="Z1201" s="4">
        <v>3.0057744320738822</v>
      </c>
      <c r="AA1201" s="4">
        <v>2.9890494517317512</v>
      </c>
      <c r="AB1201" s="4">
        <v>2.9734305981274689</v>
      </c>
      <c r="AC1201" s="4">
        <v>2.9587605345970047</v>
      </c>
      <c r="AD1201" s="4">
        <v>2.9448360396501894</v>
      </c>
      <c r="AE1201" s="4">
        <v>2.9315819416038336</v>
      </c>
      <c r="AF1201" s="4">
        <v>2.9248811574664524</v>
      </c>
      <c r="AG1201" s="4">
        <v>2.915143848441204</v>
      </c>
      <c r="AH1201" s="4">
        <v>2.8928407254646515</v>
      </c>
      <c r="AI1201" s="4">
        <v>2.8592956047935436</v>
      </c>
      <c r="AJ1201" s="4">
        <v>2.8158607358633514</v>
      </c>
      <c r="AK1201" s="4">
        <v>2.7849129202591971</v>
      </c>
      <c r="AL1201" s="4">
        <v>2.7609611405270851</v>
      </c>
      <c r="AM1201" s="4">
        <v>2.7211102278907662</v>
      </c>
      <c r="AN1201" s="4">
        <v>2.7036150836900363</v>
      </c>
      <c r="AO1201" s="4">
        <v>2.6721002638959046</v>
      </c>
      <c r="AP1201" s="4">
        <v>2.6421085575452752</v>
      </c>
      <c r="AQ1201" s="4">
        <v>2.6241567783020336</v>
      </c>
      <c r="AR1201" s="4">
        <v>2.608275316134101</v>
      </c>
      <c r="AS1201" s="4">
        <v>2.5944234715475245</v>
      </c>
      <c r="AT1201" s="4">
        <v>2.6851812504559369</v>
      </c>
      <c r="AU1201" s="4">
        <v>1.0843924173166375</v>
      </c>
      <c r="AV1201" s="4">
        <v>1.1877555387747707</v>
      </c>
      <c r="AW1201" s="4">
        <v>1.8938760102279684</v>
      </c>
      <c r="AX1201" s="4">
        <v>2.407287104082112</v>
      </c>
      <c r="AY1201" s="4">
        <v>2.2978956561756636</v>
      </c>
      <c r="AZ1201" s="4">
        <v>2.315631171713628</v>
      </c>
      <c r="BA1201" s="4">
        <v>2.3076513985491376</v>
      </c>
      <c r="BB1201" s="4">
        <v>2.1891423613301875</v>
      </c>
      <c r="BC1201" s="4">
        <v>1.8064040822443506</v>
      </c>
      <c r="BD1201" s="4">
        <v>1.4470535425868292</v>
      </c>
      <c r="BE1201" s="4">
        <v>1.4726127722376026</v>
      </c>
      <c r="BF1201" s="4">
        <v>1.5690883218517859</v>
      </c>
      <c r="BG1201" s="4">
        <v>1.9248197532773625</v>
      </c>
      <c r="BH1201" s="4">
        <v>2.2503665812795504</v>
      </c>
      <c r="BI1201" s="4">
        <v>2.1986179645459458</v>
      </c>
      <c r="BJ1201" s="4">
        <v>1.8645371890772866</v>
      </c>
      <c r="BK1201" s="4">
        <v>1.5656974028345205</v>
      </c>
      <c r="BL1201" s="4">
        <v>1.5529797192152639</v>
      </c>
      <c r="BM1201" s="4">
        <v>1.5230936093839409</v>
      </c>
      <c r="BN1201" s="4">
        <v>1.4925237943523406</v>
      </c>
      <c r="BO1201" s="4">
        <v>1.4653555824074349</v>
      </c>
      <c r="BP1201" s="4">
        <v>1.441540984303491</v>
      </c>
      <c r="BQ1201" s="4">
        <v>1.4171934775297323</v>
      </c>
      <c r="BR1201" s="4">
        <v>1.3924219606826105</v>
      </c>
      <c r="BS1201" s="4">
        <v>1.3669310202728102</v>
      </c>
      <c r="BT1201" s="4">
        <v>1.3383961428741653</v>
      </c>
      <c r="BU1201" s="4">
        <v>1.306746477067211</v>
      </c>
      <c r="BV1201" s="4">
        <v>1.2742625290553145</v>
      </c>
      <c r="BW1201" s="4">
        <v>1.2410338829549561</v>
      </c>
    </row>
    <row r="1202" spans="1:75" hidden="1">
      <c r="A1202" s="1" t="s">
        <v>248</v>
      </c>
      <c r="B1202" s="1" t="s">
        <v>153</v>
      </c>
      <c r="C1202" s="1" t="s">
        <v>152</v>
      </c>
      <c r="D1202" s="3" t="s">
        <v>279</v>
      </c>
      <c r="E1202" s="1" t="s">
        <v>255</v>
      </c>
      <c r="F1202" s="4" t="s">
        <v>291</v>
      </c>
      <c r="G1202" s="4">
        <v>-0.78999025931297817</v>
      </c>
      <c r="H1202" s="4">
        <v>10.256774381624156</v>
      </c>
      <c r="I1202" s="4">
        <v>0.21202556855517418</v>
      </c>
      <c r="J1202" s="4">
        <v>6.0752750767698149</v>
      </c>
      <c r="K1202" s="4">
        <v>0.72941941733553062</v>
      </c>
      <c r="L1202" s="4">
        <v>1.779694896687456</v>
      </c>
      <c r="M1202" s="4">
        <v>2.5759129926761659</v>
      </c>
      <c r="N1202" s="4">
        <v>1.0162581771905321</v>
      </c>
      <c r="O1202" s="4">
        <v>3.4081689677573079</v>
      </c>
      <c r="P1202" s="4">
        <v>4.5157833600286912</v>
      </c>
      <c r="Q1202" s="4">
        <v>0.25907735870698279</v>
      </c>
      <c r="R1202" s="4">
        <v>3.0025656545162649</v>
      </c>
      <c r="S1202" s="4">
        <v>0.29284711279096154</v>
      </c>
      <c r="T1202" s="4">
        <v>4.6887508624370078</v>
      </c>
      <c r="U1202" s="4">
        <v>7.2242442651529792</v>
      </c>
      <c r="V1202" s="4">
        <v>0.15977141730079136</v>
      </c>
      <c r="W1202" s="4">
        <v>2.7672554337754507</v>
      </c>
      <c r="X1202" s="4">
        <v>3.0030291993582869</v>
      </c>
      <c r="Y1202" s="4">
        <v>2.9415404639929754</v>
      </c>
      <c r="Z1202" s="4">
        <v>4.4446557584558288</v>
      </c>
      <c r="AA1202" s="4">
        <v>1.5448400530114093</v>
      </c>
      <c r="AB1202" s="4">
        <v>1.9261617566162403</v>
      </c>
      <c r="AC1202" s="4">
        <v>7.9856262523622767</v>
      </c>
      <c r="AD1202" s="4">
        <v>1.6324623354688761</v>
      </c>
      <c r="AE1202" s="4">
        <v>1.0628023960398636</v>
      </c>
      <c r="AF1202" s="4">
        <v>6.0458181901482222</v>
      </c>
      <c r="AG1202" s="4">
        <v>2.819660479113284</v>
      </c>
      <c r="AH1202" s="4">
        <v>3.4187140657067294</v>
      </c>
      <c r="AI1202" s="4">
        <v>1.9268660342163235</v>
      </c>
      <c r="AJ1202" s="4">
        <v>1.1064710395010557</v>
      </c>
      <c r="AK1202" s="4">
        <v>-8.1685946983556246E-2</v>
      </c>
      <c r="AL1202" s="4">
        <v>-2.9285774698355582</v>
      </c>
      <c r="AM1202" s="4">
        <v>-6.0055066584896899</v>
      </c>
      <c r="AN1202" s="4">
        <v>-7.2157539654871261E-2</v>
      </c>
      <c r="AO1202" s="4">
        <v>7.4450935373815419E-2</v>
      </c>
      <c r="AP1202" s="4">
        <v>-1.055341928072806</v>
      </c>
      <c r="AQ1202" s="4">
        <v>-9.9133292336504031</v>
      </c>
      <c r="AR1202" s="4">
        <v>6.3850486980236543</v>
      </c>
      <c r="AS1202" s="4">
        <v>-3.7334709776073116</v>
      </c>
      <c r="AT1202" s="4">
        <v>-1.0780821619602587</v>
      </c>
      <c r="AU1202" s="4">
        <v>1.6208126590203653</v>
      </c>
      <c r="AV1202" s="4">
        <v>0.50983570910847487</v>
      </c>
      <c r="AW1202" s="4">
        <v>-0.78072855464159652</v>
      </c>
      <c r="AX1202" s="4">
        <v>1.144046967624246</v>
      </c>
      <c r="AY1202" s="4">
        <v>-0.62449412807447091</v>
      </c>
      <c r="AZ1202" s="4">
        <v>-0.98845891740350078</v>
      </c>
      <c r="BA1202" s="4">
        <v>1.3765582564962298</v>
      </c>
      <c r="BB1202" s="4">
        <v>-3.1275557302929191</v>
      </c>
      <c r="BC1202" s="4">
        <v>-6.4853903898108856</v>
      </c>
      <c r="BD1202" s="4">
        <v>-1.0653930122757282</v>
      </c>
      <c r="BE1202" s="4">
        <v>1.5796237550719239</v>
      </c>
      <c r="BF1202" s="4">
        <v>3.0328466593647407</v>
      </c>
      <c r="BG1202" s="4">
        <v>1.7754736842105379</v>
      </c>
      <c r="BH1202" s="4">
        <v>1.4581344751568359</v>
      </c>
      <c r="BI1202" s="4">
        <v>2.5096627043090569</v>
      </c>
      <c r="BJ1202" s="4">
        <v>-0.14605589767882066</v>
      </c>
      <c r="BK1202" s="4">
        <v>1.6283401381909535</v>
      </c>
      <c r="BL1202" s="4">
        <v>4.5168478859029193</v>
      </c>
      <c r="BM1202" s="4">
        <v>0.56887325095691388</v>
      </c>
      <c r="BN1202" s="4">
        <v>3.212412301215628</v>
      </c>
      <c r="BO1202" s="4">
        <v>5.7841740955565601</v>
      </c>
      <c r="BP1202" s="4">
        <v>1.7153220591140661</v>
      </c>
      <c r="BQ1202" s="4">
        <v>1.9927773246464664</v>
      </c>
      <c r="BR1202" s="4">
        <v>2.4214101331894833</v>
      </c>
      <c r="BS1202" s="4">
        <v>-5.0342877938994164</v>
      </c>
      <c r="BT1202" s="4">
        <v>-5.5980858539623313</v>
      </c>
      <c r="BU1202" s="4">
        <v>-1.3748975611791225</v>
      </c>
      <c r="BV1202" s="4">
        <v>0.8895767406170707</v>
      </c>
      <c r="BW1202" s="4">
        <v>-2.0555205529728449</v>
      </c>
    </row>
    <row r="1203" spans="1:75" hidden="1">
      <c r="A1203" s="1" t="s">
        <v>248</v>
      </c>
      <c r="B1203" s="1" t="s">
        <v>153</v>
      </c>
      <c r="C1203" s="1" t="s">
        <v>152</v>
      </c>
      <c r="D1203" s="3" t="s">
        <v>280</v>
      </c>
      <c r="E1203" s="1" t="s">
        <v>256</v>
      </c>
      <c r="F1203" s="4" t="s">
        <v>291</v>
      </c>
      <c r="G1203" s="4" t="s">
        <v>291</v>
      </c>
      <c r="H1203" s="4" t="s">
        <v>291</v>
      </c>
      <c r="I1203" s="4" t="s">
        <v>291</v>
      </c>
      <c r="J1203" s="4" t="s">
        <v>291</v>
      </c>
      <c r="K1203" s="4" t="s">
        <v>291</v>
      </c>
      <c r="L1203" s="4" t="s">
        <v>291</v>
      </c>
      <c r="M1203" s="4" t="s">
        <v>291</v>
      </c>
      <c r="N1203" s="4" t="s">
        <v>291</v>
      </c>
      <c r="O1203" s="4" t="s">
        <v>291</v>
      </c>
      <c r="P1203" s="4" t="s">
        <v>291</v>
      </c>
      <c r="Q1203" s="4" t="s">
        <v>291</v>
      </c>
      <c r="R1203" s="4" t="s">
        <v>291</v>
      </c>
      <c r="S1203" s="4" t="s">
        <v>291</v>
      </c>
      <c r="T1203" s="4" t="s">
        <v>291</v>
      </c>
      <c r="U1203" s="4" t="s">
        <v>291</v>
      </c>
      <c r="V1203" s="4" t="s">
        <v>291</v>
      </c>
      <c r="W1203" s="4" t="s">
        <v>291</v>
      </c>
      <c r="X1203" s="4" t="s">
        <v>291</v>
      </c>
      <c r="Y1203" s="4" t="s">
        <v>291</v>
      </c>
      <c r="Z1203" s="4" t="s">
        <v>291</v>
      </c>
      <c r="AA1203" s="4" t="s">
        <v>291</v>
      </c>
      <c r="AB1203" s="4" t="s">
        <v>291</v>
      </c>
      <c r="AC1203" s="4" t="s">
        <v>291</v>
      </c>
      <c r="AD1203" s="4" t="s">
        <v>291</v>
      </c>
      <c r="AE1203" s="4" t="s">
        <v>291</v>
      </c>
      <c r="AF1203" s="4" t="s">
        <v>291</v>
      </c>
      <c r="AG1203" s="4" t="s">
        <v>291</v>
      </c>
      <c r="AH1203" s="4" t="s">
        <v>291</v>
      </c>
      <c r="AI1203" s="4" t="s">
        <v>291</v>
      </c>
      <c r="AJ1203" s="4" t="s">
        <v>291</v>
      </c>
      <c r="AK1203" s="4" t="s">
        <v>291</v>
      </c>
      <c r="AL1203" s="4" t="s">
        <v>291</v>
      </c>
      <c r="AM1203" s="4" t="s">
        <v>291</v>
      </c>
      <c r="AN1203" s="4" t="s">
        <v>291</v>
      </c>
      <c r="AO1203" s="4" t="s">
        <v>291</v>
      </c>
      <c r="AP1203" s="4" t="s">
        <v>291</v>
      </c>
      <c r="AQ1203" s="4" t="s">
        <v>291</v>
      </c>
      <c r="AR1203" s="4" t="s">
        <v>291</v>
      </c>
      <c r="AS1203" s="4" t="s">
        <v>291</v>
      </c>
      <c r="AT1203" s="4" t="s">
        <v>291</v>
      </c>
      <c r="AU1203" s="4" t="s">
        <v>291</v>
      </c>
      <c r="AV1203" s="4" t="s">
        <v>291</v>
      </c>
      <c r="AW1203" s="4" t="s">
        <v>291</v>
      </c>
      <c r="AX1203" s="4" t="s">
        <v>291</v>
      </c>
      <c r="AY1203" s="4" t="s">
        <v>291</v>
      </c>
      <c r="AZ1203" s="4">
        <v>-0.64638834358143882</v>
      </c>
      <c r="BA1203" s="4">
        <v>1.7267996230655447</v>
      </c>
      <c r="BB1203" s="4">
        <v>-2.7928754270013956</v>
      </c>
      <c r="BC1203" s="4">
        <v>0.53570217600442671</v>
      </c>
      <c r="BD1203" s="4">
        <v>-1.698633612682765</v>
      </c>
      <c r="BE1203" s="4">
        <v>0.92945346689596864</v>
      </c>
      <c r="BF1203" s="4">
        <v>2.3733748762674756</v>
      </c>
      <c r="BG1203" s="4">
        <v>1.1240498394633036</v>
      </c>
      <c r="BH1203" s="4">
        <v>4.4474618555659928</v>
      </c>
      <c r="BI1203" s="4">
        <v>1.0478391389886488</v>
      </c>
      <c r="BJ1203" s="4">
        <v>1.8680764455870635</v>
      </c>
      <c r="BK1203" s="4">
        <v>1.0176670844378677</v>
      </c>
      <c r="BL1203" s="4">
        <v>2.2098023354601981</v>
      </c>
      <c r="BM1203" s="4">
        <v>1.9262304429422006</v>
      </c>
      <c r="BN1203" s="4">
        <v>3.0746905515582457</v>
      </c>
      <c r="BO1203" s="4">
        <v>7.5775052416129585</v>
      </c>
      <c r="BP1203" s="4">
        <v>3.0999917700154977</v>
      </c>
      <c r="BQ1203" s="4">
        <v>1.7221892751441592</v>
      </c>
      <c r="BR1203" s="4">
        <v>5.2097651682693424</v>
      </c>
      <c r="BS1203" s="4">
        <v>-3.2368110059221911</v>
      </c>
      <c r="BT1203" s="4">
        <v>-2.8572720274200991</v>
      </c>
      <c r="BU1203" s="4">
        <v>-1.3748975611791225</v>
      </c>
      <c r="BV1203" s="4">
        <v>0.8895767406170707</v>
      </c>
      <c r="BW1203" s="4">
        <v>-2.0555205529728449</v>
      </c>
    </row>
    <row r="1204" spans="1:75" hidden="1">
      <c r="A1204" s="1" t="s">
        <v>248</v>
      </c>
      <c r="B1204" s="1" t="s">
        <v>153</v>
      </c>
      <c r="C1204" s="1" t="s">
        <v>152</v>
      </c>
      <c r="D1204" s="3" t="s">
        <v>281</v>
      </c>
      <c r="E1204" s="1" t="s">
        <v>257</v>
      </c>
      <c r="F1204" s="4" t="s">
        <v>291</v>
      </c>
      <c r="G1204" s="4">
        <v>-1.4932049743374254</v>
      </c>
      <c r="H1204" s="4">
        <v>9.4685695354382204</v>
      </c>
      <c r="I1204" s="4">
        <v>-0.52625534351159464</v>
      </c>
      <c r="J1204" s="4">
        <v>5.2559154237212136</v>
      </c>
      <c r="K1204" s="4">
        <v>-9.7015484422757758E-2</v>
      </c>
      <c r="L1204" s="4">
        <v>0.91438907712766415</v>
      </c>
      <c r="M1204" s="4">
        <v>1.6869121982243662</v>
      </c>
      <c r="N1204" s="4">
        <v>0.11176136176038742</v>
      </c>
      <c r="O1204" s="4">
        <v>2.4414817994480753</v>
      </c>
      <c r="P1204" s="4">
        <v>3.4878018806636879</v>
      </c>
      <c r="Q1204" s="4">
        <v>-0.42347920452517895</v>
      </c>
      <c r="R1204" s="4">
        <v>2.2701330826588428</v>
      </c>
      <c r="S1204" s="4">
        <v>-0.44143805780249012</v>
      </c>
      <c r="T1204" s="4">
        <v>3.9090349218385612</v>
      </c>
      <c r="U1204" s="4">
        <v>6.4201880115341226</v>
      </c>
      <c r="V1204" s="4">
        <v>-0.39423787747890904</v>
      </c>
      <c r="W1204" s="4">
        <v>2.1943261554144167</v>
      </c>
      <c r="X1204" s="4">
        <v>2.4310953077701036</v>
      </c>
      <c r="Y1204" s="4">
        <v>2.3783334826501967</v>
      </c>
      <c r="Z1204" s="4">
        <v>3.8872616699944906</v>
      </c>
      <c r="AA1204" s="4">
        <v>2.6883321161009111</v>
      </c>
      <c r="AB1204" s="4">
        <v>3.0895819668704361</v>
      </c>
      <c r="AC1204" s="4">
        <v>9.2337732115315596</v>
      </c>
      <c r="AD1204" s="4">
        <v>2.8210824127851142</v>
      </c>
      <c r="AE1204" s="4">
        <v>2.2579257996937496</v>
      </c>
      <c r="AF1204" s="4">
        <v>6.5707988647380366</v>
      </c>
      <c r="AG1204" s="4">
        <v>3.3384464688217541</v>
      </c>
      <c r="AH1204" s="4">
        <v>3.963052854239324</v>
      </c>
      <c r="AI1204" s="4">
        <v>2.4967685548384022</v>
      </c>
      <c r="AJ1204" s="4">
        <v>1.7147380463032214</v>
      </c>
      <c r="AK1204" s="4">
        <v>1.2617677949640527</v>
      </c>
      <c r="AL1204" s="4">
        <v>-1.6004718047041289</v>
      </c>
      <c r="AM1204" s="4">
        <v>-4.6825344193181522</v>
      </c>
      <c r="AN1204" s="4">
        <v>1.3515884637496312</v>
      </c>
      <c r="AO1204" s="4">
        <v>1.5314409140279484</v>
      </c>
      <c r="AP1204" s="4">
        <v>0.29779477844960045</v>
      </c>
      <c r="AQ1204" s="4">
        <v>-8.6653574973393646</v>
      </c>
      <c r="AR1204" s="4">
        <v>7.8754961864078377</v>
      </c>
      <c r="AS1204" s="4">
        <v>-2.3716037057722295</v>
      </c>
      <c r="AT1204" s="4">
        <v>0.23268195401322522</v>
      </c>
      <c r="AU1204" s="4">
        <v>3.9853903123359125</v>
      </c>
      <c r="AV1204" s="4">
        <v>2.3977648761025261</v>
      </c>
      <c r="AW1204" s="4">
        <v>0.10415148969442622</v>
      </c>
      <c r="AX1204" s="4">
        <v>1.8072082058349093</v>
      </c>
      <c r="AY1204" s="4">
        <v>-4.3887174694745568E-2</v>
      </c>
      <c r="AZ1204" s="4">
        <v>-0.57042229523476262</v>
      </c>
      <c r="BA1204" s="4">
        <v>1.9747776181278986</v>
      </c>
      <c r="BB1204" s="4">
        <v>1.0547672813013831</v>
      </c>
      <c r="BC1204" s="4">
        <v>-6.4292655665911251</v>
      </c>
      <c r="BD1204" s="4">
        <v>-0.34998901415878025</v>
      </c>
      <c r="BE1204" s="4">
        <v>2.50647653418683</v>
      </c>
      <c r="BF1204" s="4">
        <v>2.4888592778717911</v>
      </c>
      <c r="BG1204" s="4">
        <v>0.78310685135842828</v>
      </c>
      <c r="BH1204" s="4">
        <v>5.8294494367238103</v>
      </c>
      <c r="BI1204" s="4">
        <v>3.0258550428997388</v>
      </c>
      <c r="BJ1204" s="4">
        <v>2.4929802667331247</v>
      </c>
      <c r="BK1204" s="4">
        <v>0.61467859043919937</v>
      </c>
      <c r="BL1204" s="4">
        <v>4.7305557100022044</v>
      </c>
      <c r="BM1204" s="4">
        <v>-0.94273487475313722</v>
      </c>
      <c r="BN1204" s="4">
        <v>2.0025871164322639</v>
      </c>
      <c r="BO1204" s="4">
        <v>6.3101778738581471</v>
      </c>
      <c r="BP1204" s="4">
        <v>4.140768145809659</v>
      </c>
      <c r="BQ1204" s="4">
        <v>3.4804813675427981</v>
      </c>
      <c r="BR1204" s="4">
        <v>2.3636658371241293</v>
      </c>
      <c r="BS1204" s="4">
        <v>-1.2508329960381537</v>
      </c>
      <c r="BT1204" s="4">
        <v>-2.5305276583011072</v>
      </c>
      <c r="BU1204" s="4">
        <v>1.0475645105955778</v>
      </c>
      <c r="BV1204" s="4">
        <v>-0.21749112119391345</v>
      </c>
      <c r="BW1204" s="4">
        <v>-1.7048757966561578</v>
      </c>
    </row>
    <row r="1205" spans="1:75" hidden="1">
      <c r="A1205" s="1" t="s">
        <v>248</v>
      </c>
      <c r="B1205" s="1" t="s">
        <v>155</v>
      </c>
      <c r="C1205" s="1" t="s">
        <v>154</v>
      </c>
      <c r="D1205" s="3" t="s">
        <v>267</v>
      </c>
      <c r="E1205" s="1" t="s">
        <v>283</v>
      </c>
      <c r="F1205" s="2">
        <v>11691.093647424361</v>
      </c>
      <c r="G1205" s="2">
        <v>11855.411118720955</v>
      </c>
      <c r="H1205" s="2">
        <v>12102.83167894916</v>
      </c>
      <c r="I1205" s="2">
        <v>12546.67772210663</v>
      </c>
      <c r="J1205" s="2">
        <v>12780.877336368443</v>
      </c>
      <c r="K1205" s="2">
        <v>13096.291332995241</v>
      </c>
      <c r="L1205" s="2">
        <v>14288.065176537208</v>
      </c>
      <c r="M1205" s="2">
        <v>15094.542880487161</v>
      </c>
      <c r="N1205" s="2">
        <v>15799.030429839226</v>
      </c>
      <c r="O1205" s="2">
        <v>16579.066241856392</v>
      </c>
      <c r="P1205" s="2">
        <v>16983.249447114682</v>
      </c>
      <c r="Q1205" s="2">
        <v>17712.290181832905</v>
      </c>
      <c r="R1205" s="2">
        <v>18337.452055386617</v>
      </c>
      <c r="S1205" s="2">
        <v>20086.3943360837</v>
      </c>
      <c r="T1205" s="2">
        <v>21017.526673431072</v>
      </c>
      <c r="U1205" s="2">
        <v>21933.549358245418</v>
      </c>
      <c r="V1205" s="2">
        <v>23146.098974020286</v>
      </c>
      <c r="W1205" s="2">
        <v>24094.229670467303</v>
      </c>
      <c r="X1205" s="2">
        <v>26209.581025090127</v>
      </c>
      <c r="Y1205" s="2">
        <v>27446.683826231154</v>
      </c>
      <c r="Z1205" s="2">
        <v>29018.087689665255</v>
      </c>
      <c r="AA1205" s="2">
        <v>30636.709217265045</v>
      </c>
      <c r="AB1205" s="2">
        <v>32886.158738118422</v>
      </c>
      <c r="AC1205" s="2">
        <v>35116.72119330553</v>
      </c>
      <c r="AD1205" s="2">
        <v>37356.727181325768</v>
      </c>
      <c r="AE1205" s="2">
        <v>38083.879209477367</v>
      </c>
      <c r="AF1205" s="2">
        <v>40898.051993752379</v>
      </c>
      <c r="AG1205" s="2">
        <v>44089.966091352893</v>
      </c>
      <c r="AH1205" s="2">
        <v>46294.086654607207</v>
      </c>
      <c r="AI1205" s="2">
        <v>48477.431445628623</v>
      </c>
      <c r="AJ1205" s="2">
        <v>50300.033282424178</v>
      </c>
      <c r="AK1205" s="2">
        <v>50624.890811884114</v>
      </c>
      <c r="AL1205" s="2">
        <v>48838.174399854477</v>
      </c>
      <c r="AM1205" s="2">
        <v>47582.184533047177</v>
      </c>
      <c r="AN1205" s="2">
        <v>47823.938973575503</v>
      </c>
      <c r="AO1205" s="2">
        <v>47533.078162314865</v>
      </c>
      <c r="AP1205" s="2">
        <v>47593.51677244695</v>
      </c>
      <c r="AQ1205" s="2">
        <v>49283.909149578576</v>
      </c>
      <c r="AR1205" s="2">
        <v>51202.835021272142</v>
      </c>
      <c r="AS1205" s="2">
        <v>53221.862340996959</v>
      </c>
      <c r="AT1205" s="2">
        <v>54866.925760529535</v>
      </c>
      <c r="AU1205" s="2">
        <v>56512.933533345422</v>
      </c>
      <c r="AV1205" s="2">
        <v>59112.52847587932</v>
      </c>
      <c r="AW1205" s="2">
        <v>61122.354444059223</v>
      </c>
      <c r="AX1205" s="2">
        <v>63261.636849601287</v>
      </c>
      <c r="AY1205" s="2">
        <v>66045.148870983743</v>
      </c>
      <c r="AZ1205" s="2">
        <v>67894.413039371299</v>
      </c>
      <c r="BA1205" s="2">
        <v>70678.083973985529</v>
      </c>
      <c r="BB1205" s="2">
        <v>73929.27583678886</v>
      </c>
      <c r="BC1205" s="2">
        <v>76664.659042750049</v>
      </c>
      <c r="BD1205" s="2">
        <v>78581.275518818802</v>
      </c>
      <c r="BE1205" s="2">
        <v>80467.22613127045</v>
      </c>
      <c r="BF1205" s="2">
        <v>83578.893765766668</v>
      </c>
      <c r="BG1205" s="2">
        <v>85694.27556697822</v>
      </c>
      <c r="BH1205" s="2">
        <v>88395.359132849379</v>
      </c>
      <c r="BI1205" s="2">
        <v>91277.047840580257</v>
      </c>
      <c r="BJ1205" s="2">
        <v>96187.753014403483</v>
      </c>
      <c r="BK1205" s="2">
        <v>102251.42896443147</v>
      </c>
      <c r="BL1205" s="2">
        <v>105606.29834875447</v>
      </c>
      <c r="BM1205" s="2">
        <v>106161.78747806892</v>
      </c>
      <c r="BN1205" s="2">
        <v>109207.56916081473</v>
      </c>
      <c r="BO1205" s="2">
        <v>113752.78818928785</v>
      </c>
      <c r="BP1205" s="2">
        <v>117131.24599850969</v>
      </c>
      <c r="BQ1205" s="2">
        <v>121462.75947553459</v>
      </c>
      <c r="BR1205" s="2">
        <v>126532.61505604342</v>
      </c>
      <c r="BS1205" s="2">
        <v>131771.06531936364</v>
      </c>
      <c r="BT1205" s="2">
        <v>135845.42665903838</v>
      </c>
      <c r="BU1205" s="2">
        <v>139594.76043482785</v>
      </c>
      <c r="BV1205" s="2">
        <v>143922.19800830752</v>
      </c>
      <c r="BW1205" s="2">
        <v>148945.08271879744</v>
      </c>
    </row>
    <row r="1206" spans="1:75" hidden="1">
      <c r="A1206" s="1" t="s">
        <v>248</v>
      </c>
      <c r="B1206" s="1" t="s">
        <v>155</v>
      </c>
      <c r="C1206" s="1" t="s">
        <v>154</v>
      </c>
      <c r="D1206" s="3" t="s">
        <v>269</v>
      </c>
      <c r="E1206" s="1" t="s">
        <v>284</v>
      </c>
      <c r="F1206" s="2">
        <v>1089.1047446985856</v>
      </c>
      <c r="G1206" s="2">
        <v>1109.6676216260923</v>
      </c>
      <c r="H1206" s="2">
        <v>1130.6187366083814</v>
      </c>
      <c r="I1206" s="2">
        <v>1151.9654197864493</v>
      </c>
      <c r="J1206" s="2">
        <v>1173.7151396982545</v>
      </c>
      <c r="K1206" s="2">
        <v>1195.8755058917254</v>
      </c>
      <c r="L1206" s="2">
        <v>1218.4765407640257</v>
      </c>
      <c r="M1206" s="2">
        <v>1241.5047160658962</v>
      </c>
      <c r="N1206" s="2">
        <v>1264.9681043899238</v>
      </c>
      <c r="O1206" s="2">
        <v>1288.8749308938634</v>
      </c>
      <c r="P1206" s="2">
        <v>1313.2335761839881</v>
      </c>
      <c r="Q1206" s="2">
        <v>1342.7610527259553</v>
      </c>
      <c r="R1206" s="2">
        <v>1372.9524415275146</v>
      </c>
      <c r="S1206" s="2">
        <v>1403.8226703623889</v>
      </c>
      <c r="T1206" s="2">
        <v>1435.3870026486961</v>
      </c>
      <c r="U1206" s="2">
        <v>1467.6610449957643</v>
      </c>
      <c r="V1206" s="2">
        <v>1503.7076703012531</v>
      </c>
      <c r="W1206" s="2">
        <v>1540.6396220929528</v>
      </c>
      <c r="X1206" s="2">
        <v>1578.4786445141924</v>
      </c>
      <c r="Y1206" s="2">
        <v>1617.2470157573518</v>
      </c>
      <c r="Z1206" s="2">
        <v>1656.9675611804221</v>
      </c>
      <c r="AA1206" s="2">
        <v>1725.7119091459385</v>
      </c>
      <c r="AB1206" s="2">
        <v>1797.3083258470901</v>
      </c>
      <c r="AC1206" s="2">
        <v>1871.8751380454723</v>
      </c>
      <c r="AD1206" s="2">
        <v>1949.5355816489218</v>
      </c>
      <c r="AE1206" s="2">
        <v>2030.4180053824043</v>
      </c>
      <c r="AF1206" s="2">
        <v>2100.1509170544878</v>
      </c>
      <c r="AG1206" s="2">
        <v>2172.2787439397816</v>
      </c>
      <c r="AH1206" s="2">
        <v>2246.883737284375</v>
      </c>
      <c r="AI1206" s="2">
        <v>2324.050973180701</v>
      </c>
      <c r="AJ1206" s="2">
        <v>2403.8684495843868</v>
      </c>
      <c r="AK1206" s="2">
        <v>2496.1517889410907</v>
      </c>
      <c r="AL1206" s="2">
        <v>2439.8814600650517</v>
      </c>
      <c r="AM1206" s="2">
        <v>2402.7430430068657</v>
      </c>
      <c r="AN1206" s="2">
        <v>2490.5247560534867</v>
      </c>
      <c r="AO1206" s="2">
        <v>2487.1485363209244</v>
      </c>
      <c r="AP1206" s="2">
        <v>2495.0263823635701</v>
      </c>
      <c r="AQ1206" s="2">
        <v>2639.0784242862301</v>
      </c>
      <c r="AR1206" s="2">
        <v>2794.384531984098</v>
      </c>
      <c r="AS1206" s="2">
        <v>2956.4430791470904</v>
      </c>
      <c r="AT1206" s="2">
        <v>3028.4691001084207</v>
      </c>
      <c r="AU1206" s="2">
        <v>3114</v>
      </c>
      <c r="AV1206" s="2">
        <v>3195</v>
      </c>
      <c r="AW1206" s="2">
        <v>3271</v>
      </c>
      <c r="AX1206" s="2">
        <v>3354</v>
      </c>
      <c r="AY1206" s="2">
        <v>3446</v>
      </c>
      <c r="AZ1206" s="2">
        <v>3534</v>
      </c>
      <c r="BA1206" s="2">
        <v>3634</v>
      </c>
      <c r="BB1206" s="2">
        <v>3744</v>
      </c>
      <c r="BC1206" s="2">
        <v>3850</v>
      </c>
      <c r="BD1206" s="2">
        <v>3960</v>
      </c>
      <c r="BE1206" s="2">
        <v>4087</v>
      </c>
      <c r="BF1206" s="2">
        <v>4208</v>
      </c>
      <c r="BG1206" s="2">
        <v>4336</v>
      </c>
      <c r="BH1206" s="2">
        <v>4464</v>
      </c>
      <c r="BI1206" s="2">
        <v>4584</v>
      </c>
      <c r="BJ1206" s="2">
        <v>4718</v>
      </c>
      <c r="BK1206" s="2">
        <v>4860</v>
      </c>
      <c r="BL1206" s="2">
        <v>5002</v>
      </c>
      <c r="BM1206" s="2">
        <v>5125</v>
      </c>
      <c r="BN1206" s="2">
        <v>5262</v>
      </c>
      <c r="BO1206" s="2">
        <v>5384</v>
      </c>
      <c r="BP1206" s="2">
        <v>6076</v>
      </c>
      <c r="BQ1206" s="2">
        <v>5793</v>
      </c>
      <c r="BR1206" s="2">
        <v>6042</v>
      </c>
      <c r="BS1206" s="2">
        <v>6207</v>
      </c>
      <c r="BT1206" s="2">
        <v>6438</v>
      </c>
      <c r="BU1206" s="2">
        <v>6657</v>
      </c>
      <c r="BV1206" s="2">
        <v>6851</v>
      </c>
      <c r="BW1206" s="2">
        <v>7046</v>
      </c>
    </row>
    <row r="1207" spans="1:75" hidden="1">
      <c r="A1207" s="1" t="s">
        <v>248</v>
      </c>
      <c r="B1207" s="1" t="s">
        <v>155</v>
      </c>
      <c r="C1207" s="1" t="s">
        <v>154</v>
      </c>
      <c r="D1207" s="3" t="s">
        <v>270</v>
      </c>
      <c r="E1207" s="1" t="s">
        <v>285</v>
      </c>
      <c r="F1207" s="2" t="s">
        <v>291</v>
      </c>
      <c r="G1207" s="2" t="s">
        <v>291</v>
      </c>
      <c r="H1207" s="2" t="s">
        <v>291</v>
      </c>
      <c r="I1207" s="2" t="s">
        <v>291</v>
      </c>
      <c r="J1207" s="2" t="s">
        <v>291</v>
      </c>
      <c r="K1207" s="2" t="s">
        <v>291</v>
      </c>
      <c r="L1207" s="2" t="s">
        <v>291</v>
      </c>
      <c r="M1207" s="2" t="s">
        <v>291</v>
      </c>
      <c r="N1207" s="2" t="s">
        <v>291</v>
      </c>
      <c r="O1207" s="2" t="s">
        <v>291</v>
      </c>
      <c r="P1207" s="2" t="s">
        <v>291</v>
      </c>
      <c r="Q1207" s="2" t="s">
        <v>291</v>
      </c>
      <c r="R1207" s="2" t="s">
        <v>291</v>
      </c>
      <c r="S1207" s="2" t="s">
        <v>291</v>
      </c>
      <c r="T1207" s="2" t="s">
        <v>291</v>
      </c>
      <c r="U1207" s="2" t="s">
        <v>291</v>
      </c>
      <c r="V1207" s="2" t="s">
        <v>291</v>
      </c>
      <c r="W1207" s="2" t="s">
        <v>291</v>
      </c>
      <c r="X1207" s="2" t="s">
        <v>291</v>
      </c>
      <c r="Y1207" s="2" t="s">
        <v>291</v>
      </c>
      <c r="Z1207" s="2" t="s">
        <v>291</v>
      </c>
      <c r="AA1207" s="2" t="s">
        <v>291</v>
      </c>
      <c r="AB1207" s="2" t="s">
        <v>291</v>
      </c>
      <c r="AC1207" s="2" t="s">
        <v>291</v>
      </c>
      <c r="AD1207" s="2" t="s">
        <v>291</v>
      </c>
      <c r="AE1207" s="2" t="s">
        <v>291</v>
      </c>
      <c r="AF1207" s="2" t="s">
        <v>291</v>
      </c>
      <c r="AG1207" s="2" t="s">
        <v>291</v>
      </c>
      <c r="AH1207" s="2" t="s">
        <v>291</v>
      </c>
      <c r="AI1207" s="2" t="s">
        <v>291</v>
      </c>
      <c r="AJ1207" s="2" t="s">
        <v>291</v>
      </c>
      <c r="AK1207" s="2" t="s">
        <v>291</v>
      </c>
      <c r="AL1207" s="2" t="s">
        <v>291</v>
      </c>
      <c r="AM1207" s="2" t="s">
        <v>291</v>
      </c>
      <c r="AN1207" s="2" t="s">
        <v>291</v>
      </c>
      <c r="AO1207" s="2" t="s">
        <v>291</v>
      </c>
      <c r="AP1207" s="2" t="s">
        <v>291</v>
      </c>
      <c r="AQ1207" s="2" t="s">
        <v>291</v>
      </c>
      <c r="AR1207" s="2" t="s">
        <v>291</v>
      </c>
      <c r="AS1207" s="2" t="s">
        <v>291</v>
      </c>
      <c r="AT1207" s="2" t="s">
        <v>291</v>
      </c>
      <c r="AU1207" s="2" t="s">
        <v>291</v>
      </c>
      <c r="AV1207" s="2" t="s">
        <v>291</v>
      </c>
      <c r="AW1207" s="2" t="s">
        <v>291</v>
      </c>
      <c r="AX1207" s="2" t="s">
        <v>291</v>
      </c>
      <c r="AY1207" s="2" t="s">
        <v>291</v>
      </c>
      <c r="AZ1207" s="2" t="s">
        <v>291</v>
      </c>
      <c r="BA1207" s="2" t="s">
        <v>291</v>
      </c>
      <c r="BB1207" s="2" t="s">
        <v>291</v>
      </c>
      <c r="BC1207" s="2" t="s">
        <v>291</v>
      </c>
      <c r="BD1207" s="2" t="s">
        <v>291</v>
      </c>
      <c r="BE1207" s="2" t="s">
        <v>291</v>
      </c>
      <c r="BF1207" s="2" t="s">
        <v>291</v>
      </c>
      <c r="BG1207" s="2" t="s">
        <v>291</v>
      </c>
      <c r="BH1207" s="2" t="s">
        <v>291</v>
      </c>
      <c r="BI1207" s="2" t="s">
        <v>291</v>
      </c>
      <c r="BJ1207" s="2" t="s">
        <v>291</v>
      </c>
      <c r="BK1207" s="2" t="s">
        <v>291</v>
      </c>
      <c r="BL1207" s="2" t="s">
        <v>291</v>
      </c>
      <c r="BM1207" s="2" t="s">
        <v>291</v>
      </c>
      <c r="BN1207" s="2" t="s">
        <v>291</v>
      </c>
      <c r="BO1207" s="2" t="s">
        <v>291</v>
      </c>
      <c r="BP1207" s="2" t="s">
        <v>291</v>
      </c>
      <c r="BQ1207" s="2" t="s">
        <v>291</v>
      </c>
      <c r="BR1207" s="2" t="s">
        <v>291</v>
      </c>
      <c r="BS1207" s="2" t="s">
        <v>291</v>
      </c>
      <c r="BT1207" s="2" t="s">
        <v>291</v>
      </c>
      <c r="BU1207" s="2" t="s">
        <v>291</v>
      </c>
      <c r="BV1207" s="2" t="s">
        <v>291</v>
      </c>
      <c r="BW1207" s="2" t="s">
        <v>291</v>
      </c>
    </row>
    <row r="1208" spans="1:75" hidden="1">
      <c r="A1208" s="1" t="s">
        <v>248</v>
      </c>
      <c r="B1208" s="1" t="s">
        <v>155</v>
      </c>
      <c r="C1208" s="1" t="s">
        <v>154</v>
      </c>
      <c r="D1208" s="3" t="s">
        <v>271</v>
      </c>
      <c r="E1208" s="1" t="s">
        <v>286</v>
      </c>
      <c r="F1208" s="2" t="s">
        <v>291</v>
      </c>
      <c r="G1208" s="2" t="s">
        <v>291</v>
      </c>
      <c r="H1208" s="2" t="s">
        <v>291</v>
      </c>
      <c r="I1208" s="2" t="s">
        <v>291</v>
      </c>
      <c r="J1208" s="2" t="s">
        <v>291</v>
      </c>
      <c r="K1208" s="2" t="s">
        <v>291</v>
      </c>
      <c r="L1208" s="2" t="s">
        <v>291</v>
      </c>
      <c r="M1208" s="2" t="s">
        <v>291</v>
      </c>
      <c r="N1208" s="2" t="s">
        <v>291</v>
      </c>
      <c r="O1208" s="2" t="s">
        <v>291</v>
      </c>
      <c r="P1208" s="2" t="s">
        <v>291</v>
      </c>
      <c r="Q1208" s="2" t="s">
        <v>291</v>
      </c>
      <c r="R1208" s="2" t="s">
        <v>291</v>
      </c>
      <c r="S1208" s="2" t="s">
        <v>291</v>
      </c>
      <c r="T1208" s="2" t="s">
        <v>291</v>
      </c>
      <c r="U1208" s="2" t="s">
        <v>291</v>
      </c>
      <c r="V1208" s="2" t="s">
        <v>291</v>
      </c>
      <c r="W1208" s="2" t="s">
        <v>291</v>
      </c>
      <c r="X1208" s="2" t="s">
        <v>291</v>
      </c>
      <c r="Y1208" s="2" t="s">
        <v>291</v>
      </c>
      <c r="Z1208" s="2" t="s">
        <v>291</v>
      </c>
      <c r="AA1208" s="2" t="s">
        <v>291</v>
      </c>
      <c r="AB1208" s="2" t="s">
        <v>291</v>
      </c>
      <c r="AC1208" s="2" t="s">
        <v>291</v>
      </c>
      <c r="AD1208" s="2" t="s">
        <v>291</v>
      </c>
      <c r="AE1208" s="2" t="s">
        <v>291</v>
      </c>
      <c r="AF1208" s="2" t="s">
        <v>291</v>
      </c>
      <c r="AG1208" s="2" t="s">
        <v>291</v>
      </c>
      <c r="AH1208" s="2" t="s">
        <v>291</v>
      </c>
      <c r="AI1208" s="2" t="s">
        <v>291</v>
      </c>
      <c r="AJ1208" s="2" t="s">
        <v>291</v>
      </c>
      <c r="AK1208" s="2" t="s">
        <v>291</v>
      </c>
      <c r="AL1208" s="2" t="s">
        <v>291</v>
      </c>
      <c r="AM1208" s="2" t="s">
        <v>291</v>
      </c>
      <c r="AN1208" s="2" t="s">
        <v>291</v>
      </c>
      <c r="AO1208" s="2" t="s">
        <v>291</v>
      </c>
      <c r="AP1208" s="2" t="s">
        <v>291</v>
      </c>
      <c r="AQ1208" s="2" t="s">
        <v>291</v>
      </c>
      <c r="AR1208" s="2" t="s">
        <v>291</v>
      </c>
      <c r="AS1208" s="2" t="s">
        <v>291</v>
      </c>
      <c r="AT1208" s="2" t="s">
        <v>291</v>
      </c>
      <c r="AU1208" s="2" t="s">
        <v>291</v>
      </c>
      <c r="AV1208" s="2" t="s">
        <v>291</v>
      </c>
      <c r="AW1208" s="2" t="s">
        <v>291</v>
      </c>
      <c r="AX1208" s="2" t="s">
        <v>291</v>
      </c>
      <c r="AY1208" s="2" t="s">
        <v>291</v>
      </c>
      <c r="AZ1208" s="2" t="s">
        <v>291</v>
      </c>
      <c r="BA1208" s="2" t="s">
        <v>291</v>
      </c>
      <c r="BB1208" s="2" t="s">
        <v>291</v>
      </c>
      <c r="BC1208" s="2" t="s">
        <v>291</v>
      </c>
      <c r="BD1208" s="2" t="s">
        <v>291</v>
      </c>
      <c r="BE1208" s="2" t="s">
        <v>291</v>
      </c>
      <c r="BF1208" s="2" t="s">
        <v>291</v>
      </c>
      <c r="BG1208" s="2" t="s">
        <v>291</v>
      </c>
      <c r="BH1208" s="2" t="s">
        <v>291</v>
      </c>
      <c r="BI1208" s="2" t="s">
        <v>291</v>
      </c>
      <c r="BJ1208" s="2" t="s">
        <v>291</v>
      </c>
      <c r="BK1208" s="2" t="s">
        <v>291</v>
      </c>
      <c r="BL1208" s="2" t="s">
        <v>291</v>
      </c>
      <c r="BM1208" s="2" t="s">
        <v>291</v>
      </c>
      <c r="BN1208" s="2" t="s">
        <v>291</v>
      </c>
      <c r="BO1208" s="2" t="s">
        <v>291</v>
      </c>
      <c r="BP1208" s="2" t="s">
        <v>291</v>
      </c>
      <c r="BQ1208" s="2" t="s">
        <v>291</v>
      </c>
      <c r="BR1208" s="2" t="s">
        <v>291</v>
      </c>
      <c r="BS1208" s="2" t="s">
        <v>291</v>
      </c>
      <c r="BT1208" s="2" t="s">
        <v>291</v>
      </c>
      <c r="BU1208" s="2" t="s">
        <v>291</v>
      </c>
      <c r="BV1208" s="2" t="s">
        <v>291</v>
      </c>
      <c r="BW1208" s="2" t="s">
        <v>291</v>
      </c>
    </row>
    <row r="1209" spans="1:75" hidden="1">
      <c r="A1209" s="1" t="s">
        <v>248</v>
      </c>
      <c r="B1209" s="1" t="s">
        <v>155</v>
      </c>
      <c r="C1209" s="1" t="s">
        <v>154</v>
      </c>
      <c r="D1209" s="3" t="s">
        <v>268</v>
      </c>
      <c r="E1209" s="1" t="s">
        <v>287</v>
      </c>
      <c r="F1209" s="2">
        <v>2968.9760000000001</v>
      </c>
      <c r="G1209" s="2">
        <v>3066</v>
      </c>
      <c r="H1209" s="2">
        <v>3166</v>
      </c>
      <c r="I1209" s="2">
        <v>3269</v>
      </c>
      <c r="J1209" s="2">
        <v>3376</v>
      </c>
      <c r="K1209" s="2">
        <v>3487</v>
      </c>
      <c r="L1209" s="2">
        <v>3602</v>
      </c>
      <c r="M1209" s="2">
        <v>3720</v>
      </c>
      <c r="N1209" s="2">
        <v>3843</v>
      </c>
      <c r="O1209" s="2">
        <v>3970</v>
      </c>
      <c r="P1209" s="2">
        <v>4100</v>
      </c>
      <c r="Q1209" s="2">
        <v>4232</v>
      </c>
      <c r="R1209" s="2">
        <v>4367</v>
      </c>
      <c r="S1209" s="2">
        <v>4506</v>
      </c>
      <c r="T1209" s="2">
        <v>4650</v>
      </c>
      <c r="U1209" s="2">
        <v>4746</v>
      </c>
      <c r="V1209" s="2">
        <v>4843</v>
      </c>
      <c r="W1209" s="2">
        <v>4942</v>
      </c>
      <c r="X1209" s="2">
        <v>5045</v>
      </c>
      <c r="Y1209" s="2">
        <v>5151</v>
      </c>
      <c r="Z1209" s="2">
        <v>5264</v>
      </c>
      <c r="AA1209" s="2">
        <v>5385</v>
      </c>
      <c r="AB1209" s="2">
        <v>5510</v>
      </c>
      <c r="AC1209" s="2">
        <v>5639</v>
      </c>
      <c r="AD1209" s="2">
        <v>5773</v>
      </c>
      <c r="AE1209" s="2">
        <v>5910</v>
      </c>
      <c r="AF1209" s="2">
        <v>6051</v>
      </c>
      <c r="AG1209" s="2">
        <v>6197</v>
      </c>
      <c r="AH1209" s="2">
        <v>6346</v>
      </c>
      <c r="AI1209" s="2">
        <v>6496</v>
      </c>
      <c r="AJ1209" s="2">
        <v>6650</v>
      </c>
      <c r="AK1209" s="2">
        <v>6829</v>
      </c>
      <c r="AL1209" s="2">
        <v>6983</v>
      </c>
      <c r="AM1209" s="2">
        <v>7189</v>
      </c>
      <c r="AN1209" s="2">
        <v>7380</v>
      </c>
      <c r="AO1209" s="2">
        <v>7581</v>
      </c>
      <c r="AP1209" s="2">
        <v>7820</v>
      </c>
      <c r="AQ1209" s="2">
        <v>8160</v>
      </c>
      <c r="AR1209" s="2">
        <v>8496</v>
      </c>
      <c r="AS1209" s="2">
        <v>8731</v>
      </c>
      <c r="AT1209" s="2">
        <v>8966</v>
      </c>
      <c r="AU1209" s="2">
        <v>9213.7123497011271</v>
      </c>
      <c r="AV1209" s="2">
        <v>9367.5460190799149</v>
      </c>
      <c r="AW1209" s="2">
        <v>9523.356787026969</v>
      </c>
      <c r="AX1209" s="2">
        <v>9779.5955618130865</v>
      </c>
      <c r="AY1209" s="2">
        <v>10028.319961969997</v>
      </c>
      <c r="AZ1209" s="2">
        <v>10268.458934100327</v>
      </c>
      <c r="BA1209" s="2">
        <v>10496.646310383752</v>
      </c>
      <c r="BB1209" s="2">
        <v>10708.677881219372</v>
      </c>
      <c r="BC1209" s="2">
        <v>10903.966617340835</v>
      </c>
      <c r="BD1209" s="2">
        <v>11085.577671561361</v>
      </c>
      <c r="BE1209" s="2">
        <v>11284.912609406245</v>
      </c>
      <c r="BF1209" s="2">
        <v>11507.242693674332</v>
      </c>
      <c r="BG1209" s="2">
        <v>11725.792589481094</v>
      </c>
      <c r="BH1209" s="2">
        <v>11940.581297773824</v>
      </c>
      <c r="BI1209" s="2">
        <v>12183.155391307149</v>
      </c>
      <c r="BJ1209" s="2">
        <v>12455.367962467011</v>
      </c>
      <c r="BK1209" s="2">
        <v>12728.745591710851</v>
      </c>
      <c r="BL1209" s="2">
        <v>13002.854257400519</v>
      </c>
      <c r="BM1209" s="2">
        <v>13277.178933859404</v>
      </c>
      <c r="BN1209" s="2">
        <v>13551.115590973584</v>
      </c>
      <c r="BO1209" s="2">
        <v>13825.152253073515</v>
      </c>
      <c r="BP1209" s="2">
        <v>14099.734942395635</v>
      </c>
      <c r="BQ1209" s="2">
        <v>14374.188625286139</v>
      </c>
      <c r="BR1209" s="2">
        <v>14647.81326684478</v>
      </c>
      <c r="BS1209" s="2">
        <v>14919.742823894969</v>
      </c>
      <c r="BT1209" s="2">
        <v>15190.715333231537</v>
      </c>
      <c r="BU1209" s="2">
        <v>15461.50283334447</v>
      </c>
      <c r="BV1209" s="2">
        <v>15731.360287089932</v>
      </c>
      <c r="BW1209" s="2">
        <v>15999.539657174522</v>
      </c>
    </row>
    <row r="1210" spans="1:75" hidden="1">
      <c r="A1210" s="1" t="s">
        <v>248</v>
      </c>
      <c r="B1210" s="1" t="s">
        <v>155</v>
      </c>
      <c r="C1210" s="1" t="s">
        <v>154</v>
      </c>
      <c r="D1210" s="3" t="s">
        <v>274</v>
      </c>
      <c r="E1210" s="1" t="s">
        <v>288</v>
      </c>
      <c r="F1210" s="2">
        <v>10734.590684994142</v>
      </c>
      <c r="G1210" s="2">
        <v>10683.749699165044</v>
      </c>
      <c r="H1210" s="2">
        <v>10704.609155209218</v>
      </c>
      <c r="I1210" s="2">
        <v>10891.540237755162</v>
      </c>
      <c r="J1210" s="2">
        <v>10889.249788201783</v>
      </c>
      <c r="K1210" s="2">
        <v>10951.216300086155</v>
      </c>
      <c r="L1210" s="2">
        <v>11726.171738668118</v>
      </c>
      <c r="M1210" s="2">
        <v>12158.264632549312</v>
      </c>
      <c r="N1210" s="2">
        <v>12489.667031927951</v>
      </c>
      <c r="O1210" s="2">
        <v>12863.207937761999</v>
      </c>
      <c r="P1210" s="2">
        <v>12932.390516898629</v>
      </c>
      <c r="Q1210" s="2">
        <v>13190.947224656964</v>
      </c>
      <c r="R1210" s="2">
        <v>13356.217958274505</v>
      </c>
      <c r="S1210" s="2">
        <v>14308.355862994085</v>
      </c>
      <c r="T1210" s="2">
        <v>14642.411164827168</v>
      </c>
      <c r="U1210" s="2">
        <v>14944.560553018369</v>
      </c>
      <c r="V1210" s="2">
        <v>15392.685314548666</v>
      </c>
      <c r="W1210" s="2">
        <v>15639.108150246966</v>
      </c>
      <c r="X1210" s="2">
        <v>16604.330452095939</v>
      </c>
      <c r="Y1210" s="2">
        <v>16971.237886859202</v>
      </c>
      <c r="Z1210" s="2">
        <v>17512.767521527578</v>
      </c>
      <c r="AA1210" s="2">
        <v>17753.084425561665</v>
      </c>
      <c r="AB1210" s="2">
        <v>18297.449728119871</v>
      </c>
      <c r="AC1210" s="2">
        <v>18760.183561160404</v>
      </c>
      <c r="AD1210" s="2">
        <v>19161.859641325118</v>
      </c>
      <c r="AE1210" s="2">
        <v>18756.669369815176</v>
      </c>
      <c r="AF1210" s="2">
        <v>19473.86335983553</v>
      </c>
      <c r="AG1210" s="2">
        <v>20296.642967370088</v>
      </c>
      <c r="AH1210" s="2">
        <v>20603.685845605476</v>
      </c>
      <c r="AI1210" s="2">
        <v>20859.022459082433</v>
      </c>
      <c r="AJ1210" s="2">
        <v>20924.619769072939</v>
      </c>
      <c r="AK1210" s="2">
        <v>20281.174821247565</v>
      </c>
      <c r="AL1210" s="2">
        <v>20016.617691972773</v>
      </c>
      <c r="AM1210" s="2">
        <v>19803.276372616769</v>
      </c>
      <c r="AN1210" s="2">
        <v>19202.354386293213</v>
      </c>
      <c r="AO1210" s="2">
        <v>19111.475437903449</v>
      </c>
      <c r="AP1210" s="2">
        <v>19075.356120026678</v>
      </c>
      <c r="AQ1210" s="2">
        <v>18674.666389615912</v>
      </c>
      <c r="AR1210" s="2">
        <v>18323.474967461465</v>
      </c>
      <c r="AS1210" s="2">
        <v>18001.991215860318</v>
      </c>
      <c r="AT1210" s="2">
        <v>18117.049884565527</v>
      </c>
      <c r="AU1210" s="2">
        <v>18148.019760226533</v>
      </c>
      <c r="AV1210" s="2">
        <v>18501.573857865202</v>
      </c>
      <c r="AW1210" s="2">
        <v>18686.137096930368</v>
      </c>
      <c r="AX1210" s="2">
        <v>18861.549448300921</v>
      </c>
      <c r="AY1210" s="2">
        <v>19165.742562676653</v>
      </c>
      <c r="AZ1210" s="2">
        <v>19211.775053585541</v>
      </c>
      <c r="BA1210" s="2">
        <v>19449.115017607466</v>
      </c>
      <c r="BB1210" s="2">
        <v>19746.067264099591</v>
      </c>
      <c r="BC1210" s="2">
        <v>19912.89845266235</v>
      </c>
      <c r="BD1210" s="2">
        <v>19843.756444146162</v>
      </c>
      <c r="BE1210" s="2">
        <v>19688.57991956703</v>
      </c>
      <c r="BF1210" s="2">
        <v>19861.904412016796</v>
      </c>
      <c r="BG1210" s="2">
        <v>19763.439937033723</v>
      </c>
      <c r="BH1210" s="2">
        <v>19801.827762735076</v>
      </c>
      <c r="BI1210" s="2">
        <v>19912.095951260962</v>
      </c>
      <c r="BJ1210" s="2">
        <v>20387.399960662035</v>
      </c>
      <c r="BK1210" s="2">
        <v>21039.388675808943</v>
      </c>
      <c r="BL1210" s="2">
        <v>21112.81454393332</v>
      </c>
      <c r="BM1210" s="2">
        <v>20714.495117671984</v>
      </c>
      <c r="BN1210" s="2">
        <v>20754.004021439516</v>
      </c>
      <c r="BO1210" s="2">
        <v>21127.932427430878</v>
      </c>
      <c r="BP1210" s="2">
        <v>19277.690256502585</v>
      </c>
      <c r="BQ1210" s="2">
        <v>20967.16027542458</v>
      </c>
      <c r="BR1210" s="2">
        <v>20942.173958299143</v>
      </c>
      <c r="BS1210" s="2">
        <v>21229.428922082108</v>
      </c>
      <c r="BT1210" s="2">
        <v>21100.563320757748</v>
      </c>
      <c r="BU1210" s="2">
        <v>20969.620014244832</v>
      </c>
      <c r="BV1210" s="2">
        <v>21007.47307083747</v>
      </c>
      <c r="BW1210" s="2">
        <v>21138.955821572159</v>
      </c>
    </row>
    <row r="1211" spans="1:75" hidden="1">
      <c r="A1211" s="1" t="s">
        <v>248</v>
      </c>
      <c r="B1211" s="1" t="s">
        <v>155</v>
      </c>
      <c r="C1211" s="1" t="s">
        <v>154</v>
      </c>
      <c r="D1211" s="3" t="s">
        <v>273</v>
      </c>
      <c r="E1211" s="1" t="s">
        <v>289</v>
      </c>
      <c r="F1211" s="2" t="s">
        <v>291</v>
      </c>
      <c r="G1211" s="2" t="s">
        <v>291</v>
      </c>
      <c r="H1211" s="2" t="s">
        <v>291</v>
      </c>
      <c r="I1211" s="2" t="s">
        <v>291</v>
      </c>
      <c r="J1211" s="2" t="s">
        <v>291</v>
      </c>
      <c r="K1211" s="2" t="s">
        <v>291</v>
      </c>
      <c r="L1211" s="2" t="s">
        <v>291</v>
      </c>
      <c r="M1211" s="2" t="s">
        <v>291</v>
      </c>
      <c r="N1211" s="2" t="s">
        <v>291</v>
      </c>
      <c r="O1211" s="2" t="s">
        <v>291</v>
      </c>
      <c r="P1211" s="2" t="s">
        <v>291</v>
      </c>
      <c r="Q1211" s="2" t="s">
        <v>291</v>
      </c>
      <c r="R1211" s="2" t="s">
        <v>291</v>
      </c>
      <c r="S1211" s="2" t="s">
        <v>291</v>
      </c>
      <c r="T1211" s="2" t="s">
        <v>291</v>
      </c>
      <c r="U1211" s="2" t="s">
        <v>291</v>
      </c>
      <c r="V1211" s="2" t="s">
        <v>291</v>
      </c>
      <c r="W1211" s="2" t="s">
        <v>291</v>
      </c>
      <c r="X1211" s="2" t="s">
        <v>291</v>
      </c>
      <c r="Y1211" s="2" t="s">
        <v>291</v>
      </c>
      <c r="Z1211" s="2" t="s">
        <v>291</v>
      </c>
      <c r="AA1211" s="2" t="s">
        <v>291</v>
      </c>
      <c r="AB1211" s="2" t="s">
        <v>291</v>
      </c>
      <c r="AC1211" s="2" t="s">
        <v>291</v>
      </c>
      <c r="AD1211" s="2" t="s">
        <v>291</v>
      </c>
      <c r="AE1211" s="2" t="s">
        <v>291</v>
      </c>
      <c r="AF1211" s="2" t="s">
        <v>291</v>
      </c>
      <c r="AG1211" s="2" t="s">
        <v>291</v>
      </c>
      <c r="AH1211" s="2" t="s">
        <v>291</v>
      </c>
      <c r="AI1211" s="2" t="s">
        <v>291</v>
      </c>
      <c r="AJ1211" s="2" t="s">
        <v>291</v>
      </c>
      <c r="AK1211" s="2" t="s">
        <v>291</v>
      </c>
      <c r="AL1211" s="2" t="s">
        <v>291</v>
      </c>
      <c r="AM1211" s="2" t="s">
        <v>291</v>
      </c>
      <c r="AN1211" s="2" t="s">
        <v>291</v>
      </c>
      <c r="AO1211" s="2" t="s">
        <v>291</v>
      </c>
      <c r="AP1211" s="2" t="s">
        <v>291</v>
      </c>
      <c r="AQ1211" s="2" t="s">
        <v>291</v>
      </c>
      <c r="AR1211" s="2" t="s">
        <v>291</v>
      </c>
      <c r="AS1211" s="2" t="s">
        <v>291</v>
      </c>
      <c r="AT1211" s="2" t="s">
        <v>291</v>
      </c>
      <c r="AU1211" s="2" t="s">
        <v>291</v>
      </c>
      <c r="AV1211" s="2" t="s">
        <v>291</v>
      </c>
      <c r="AW1211" s="2" t="s">
        <v>291</v>
      </c>
      <c r="AX1211" s="2" t="s">
        <v>291</v>
      </c>
      <c r="AY1211" s="2" t="s">
        <v>291</v>
      </c>
      <c r="AZ1211" s="2" t="s">
        <v>291</v>
      </c>
      <c r="BA1211" s="2" t="s">
        <v>291</v>
      </c>
      <c r="BB1211" s="2" t="s">
        <v>291</v>
      </c>
      <c r="BC1211" s="2" t="s">
        <v>291</v>
      </c>
      <c r="BD1211" s="2" t="s">
        <v>291</v>
      </c>
      <c r="BE1211" s="2" t="s">
        <v>291</v>
      </c>
      <c r="BF1211" s="2" t="s">
        <v>291</v>
      </c>
      <c r="BG1211" s="2" t="s">
        <v>291</v>
      </c>
      <c r="BH1211" s="2" t="s">
        <v>291</v>
      </c>
      <c r="BI1211" s="2" t="s">
        <v>291</v>
      </c>
      <c r="BJ1211" s="2" t="s">
        <v>291</v>
      </c>
      <c r="BK1211" s="2" t="s">
        <v>291</v>
      </c>
      <c r="BL1211" s="2" t="s">
        <v>291</v>
      </c>
      <c r="BM1211" s="2" t="s">
        <v>291</v>
      </c>
      <c r="BN1211" s="2" t="s">
        <v>291</v>
      </c>
      <c r="BO1211" s="2" t="s">
        <v>291</v>
      </c>
      <c r="BP1211" s="2" t="s">
        <v>291</v>
      </c>
      <c r="BQ1211" s="2" t="s">
        <v>291</v>
      </c>
      <c r="BR1211" s="2" t="s">
        <v>291</v>
      </c>
      <c r="BS1211" s="2" t="s">
        <v>291</v>
      </c>
      <c r="BT1211" s="2" t="s">
        <v>291</v>
      </c>
      <c r="BU1211" s="2" t="s">
        <v>291</v>
      </c>
      <c r="BV1211" s="2" t="s">
        <v>291</v>
      </c>
      <c r="BW1211" s="2" t="s">
        <v>291</v>
      </c>
    </row>
    <row r="1212" spans="1:75" hidden="1">
      <c r="A1212" s="1" t="s">
        <v>248</v>
      </c>
      <c r="B1212" s="1" t="s">
        <v>155</v>
      </c>
      <c r="C1212" s="1" t="s">
        <v>154</v>
      </c>
      <c r="D1212" s="3" t="s">
        <v>272</v>
      </c>
      <c r="E1212" s="1" t="s">
        <v>290</v>
      </c>
      <c r="F1212" s="2">
        <v>3937.752830411684</v>
      </c>
      <c r="G1212" s="2">
        <v>3866.7355246969842</v>
      </c>
      <c r="H1212" s="2">
        <v>3822.7516358020089</v>
      </c>
      <c r="I1212" s="2">
        <v>3838.0782264015388</v>
      </c>
      <c r="J1212" s="2">
        <v>3785.8048982134014</v>
      </c>
      <c r="K1212" s="2">
        <v>3755.7474427861316</v>
      </c>
      <c r="L1212" s="2">
        <v>3966.7032694439777</v>
      </c>
      <c r="M1212" s="2">
        <v>4057.6728173352585</v>
      </c>
      <c r="N1212" s="2">
        <v>4111.1190293622758</v>
      </c>
      <c r="O1212" s="2">
        <v>4176.0872145733983</v>
      </c>
      <c r="P1212" s="2">
        <v>4142.2559627108985</v>
      </c>
      <c r="Q1212" s="2">
        <v>4185.3237669737491</v>
      </c>
      <c r="R1212" s="2">
        <v>4199.095959557274</v>
      </c>
      <c r="S1212" s="2">
        <v>4457.6995863479142</v>
      </c>
      <c r="T1212" s="2">
        <v>4519.8982093400155</v>
      </c>
      <c r="U1212" s="2">
        <v>4621.4811121461062</v>
      </c>
      <c r="V1212" s="2">
        <v>4779.2894846211611</v>
      </c>
      <c r="W1212" s="2">
        <v>4875.4005808311013</v>
      </c>
      <c r="X1212" s="2">
        <v>5195.1597671139989</v>
      </c>
      <c r="Y1212" s="2">
        <v>5328.4185257680365</v>
      </c>
      <c r="Z1212" s="2">
        <v>5512.5546522920313</v>
      </c>
      <c r="AA1212" s="2">
        <v>5689.2681926211781</v>
      </c>
      <c r="AB1212" s="2">
        <v>5968.4498617274812</v>
      </c>
      <c r="AC1212" s="2">
        <v>6227.4731678144226</v>
      </c>
      <c r="AD1212" s="2">
        <v>6470.938365031313</v>
      </c>
      <c r="AE1212" s="2">
        <v>6443.9727934817884</v>
      </c>
      <c r="AF1212" s="2">
        <v>6758.8914218728105</v>
      </c>
      <c r="AG1212" s="2">
        <v>7114.7274635070016</v>
      </c>
      <c r="AH1212" s="2">
        <v>7295.0026244259698</v>
      </c>
      <c r="AI1212" s="2">
        <v>7462.6587816546526</v>
      </c>
      <c r="AJ1212" s="2">
        <v>7563.9147793119064</v>
      </c>
      <c r="AK1212" s="2">
        <v>7413.2216740202248</v>
      </c>
      <c r="AL1212" s="2">
        <v>6993.8671630895706</v>
      </c>
      <c r="AM1212" s="2">
        <v>6618.748717908913</v>
      </c>
      <c r="AN1212" s="2">
        <v>6480.2085330048112</v>
      </c>
      <c r="AO1212" s="2">
        <v>6270.0274584243325</v>
      </c>
      <c r="AP1212" s="2">
        <v>6086.1274645072826</v>
      </c>
      <c r="AQ1212" s="2">
        <v>6039.6947487228654</v>
      </c>
      <c r="AR1212" s="2">
        <v>6026.6990373437075</v>
      </c>
      <c r="AS1212" s="2">
        <v>6095.735006413579</v>
      </c>
      <c r="AT1212" s="2">
        <v>6119.4429802062832</v>
      </c>
      <c r="AU1212" s="2">
        <v>6133.5682500635676</v>
      </c>
      <c r="AV1212" s="2">
        <v>6310.3536780580862</v>
      </c>
      <c r="AW1212" s="2">
        <v>6418.1523186574423</v>
      </c>
      <c r="AX1212" s="2">
        <v>6468.7375310920224</v>
      </c>
      <c r="AY1212" s="2">
        <v>6585.8637460156997</v>
      </c>
      <c r="AZ1212" s="2">
        <v>6611.9379232167012</v>
      </c>
      <c r="BA1212" s="2">
        <v>6733.3967330182022</v>
      </c>
      <c r="BB1212" s="2">
        <v>6903.6791149021574</v>
      </c>
      <c r="BC1212" s="2">
        <v>7030.896345631546</v>
      </c>
      <c r="BD1212" s="2">
        <v>7088.6044775464488</v>
      </c>
      <c r="BE1212" s="2">
        <v>7130.5138919905403</v>
      </c>
      <c r="BF1212" s="2">
        <v>7263.1555612980146</v>
      </c>
      <c r="BG1212" s="2">
        <v>7308.1861983344597</v>
      </c>
      <c r="BH1212" s="2">
        <v>7402.935998545533</v>
      </c>
      <c r="BI1212" s="2">
        <v>7492.0695754818735</v>
      </c>
      <c r="BJ1212" s="2">
        <v>7722.5942504673903</v>
      </c>
      <c r="BK1212" s="2">
        <v>8033.1112149039363</v>
      </c>
      <c r="BL1212" s="2">
        <v>8121.7782079383906</v>
      </c>
      <c r="BM1212" s="2">
        <v>7995.8090500185681</v>
      </c>
      <c r="BN1212" s="2">
        <v>8058.9356963022319</v>
      </c>
      <c r="BO1212" s="2">
        <v>8227.9591650789298</v>
      </c>
      <c r="BP1212" s="2">
        <v>8307.3367320058533</v>
      </c>
      <c r="BQ1212" s="2">
        <v>8450.0602184853196</v>
      </c>
      <c r="BR1212" s="2">
        <v>8638.3279709367325</v>
      </c>
      <c r="BS1212" s="2">
        <v>8831.9930762025906</v>
      </c>
      <c r="BT1212" s="2">
        <v>8942.6615981579216</v>
      </c>
      <c r="BU1212" s="2">
        <v>9028.537648602698</v>
      </c>
      <c r="BV1212" s="2">
        <v>9148.7446337630736</v>
      </c>
      <c r="BW1212" s="2">
        <v>9309.3355127881696</v>
      </c>
    </row>
    <row r="1213" spans="1:75" hidden="1">
      <c r="A1213" s="1" t="s">
        <v>248</v>
      </c>
      <c r="B1213" s="1" t="s">
        <v>155</v>
      </c>
      <c r="C1213" s="1" t="s">
        <v>154</v>
      </c>
      <c r="D1213" s="3" t="s">
        <v>275</v>
      </c>
      <c r="E1213" s="1" t="s">
        <v>251</v>
      </c>
      <c r="F1213" s="4" t="s">
        <v>291</v>
      </c>
      <c r="G1213" s="4">
        <v>1.4054927302100229</v>
      </c>
      <c r="H1213" s="4">
        <v>2.0869842281344697</v>
      </c>
      <c r="I1213" s="4">
        <v>3.6672908863920162</v>
      </c>
      <c r="J1213" s="4">
        <v>1.8666265241607638</v>
      </c>
      <c r="K1213" s="4">
        <v>2.4678587261711238</v>
      </c>
      <c r="L1213" s="4">
        <v>9.1000865301413381</v>
      </c>
      <c r="M1213" s="4">
        <v>5.6444150693985451</v>
      </c>
      <c r="N1213" s="4">
        <v>4.6671671671671744</v>
      </c>
      <c r="O1213" s="4">
        <v>4.93723849372385</v>
      </c>
      <c r="P1213" s="4">
        <v>2.43791296422875</v>
      </c>
      <c r="Q1213" s="4">
        <v>4.2927046263345092</v>
      </c>
      <c r="R1213" s="4">
        <v>3.5295372147579496</v>
      </c>
      <c r="S1213" s="4">
        <v>9.5375424863528799</v>
      </c>
      <c r="T1213" s="4">
        <v>4.6356370474847308</v>
      </c>
      <c r="U1213" s="4">
        <v>4.35837526959022</v>
      </c>
      <c r="V1213" s="4">
        <v>5.5282872642727909</v>
      </c>
      <c r="W1213" s="4">
        <v>4.0962872297021669</v>
      </c>
      <c r="X1213" s="4">
        <v>8.7794936113506417</v>
      </c>
      <c r="Y1213" s="4">
        <v>4.7200403545434977</v>
      </c>
      <c r="Z1213" s="4">
        <v>5.7252958987062952</v>
      </c>
      <c r="AA1213" s="4">
        <v>5.5779744858109881</v>
      </c>
      <c r="AB1213" s="4">
        <v>7.3423340114666225</v>
      </c>
      <c r="AC1213" s="4">
        <v>6.7826786124511873</v>
      </c>
      <c r="AD1213" s="4">
        <v>6.378744688861393</v>
      </c>
      <c r="AE1213" s="4">
        <v>1.9465089236058386</v>
      </c>
      <c r="AF1213" s="4">
        <v>7.3894068637175181</v>
      </c>
      <c r="AG1213" s="4">
        <v>7.8045626674055679</v>
      </c>
      <c r="AH1213" s="4">
        <v>4.9991432488005527</v>
      </c>
      <c r="AI1213" s="4">
        <v>4.7162498470074699</v>
      </c>
      <c r="AJ1213" s="4">
        <v>3.7596914325787933</v>
      </c>
      <c r="AK1213" s="4">
        <v>0.64583959146891079</v>
      </c>
      <c r="AL1213" s="4">
        <v>-3.5293239814953026</v>
      </c>
      <c r="AM1213" s="4">
        <v>-2.5717379534380025</v>
      </c>
      <c r="AN1213" s="4">
        <v>0.50807764061444605</v>
      </c>
      <c r="AO1213" s="4">
        <v>-0.60819082974605809</v>
      </c>
      <c r="AP1213" s="4">
        <v>0.12715063376644853</v>
      </c>
      <c r="AQ1213" s="4">
        <v>3.5517282431842601</v>
      </c>
      <c r="AR1213" s="4">
        <v>3.8936153905112292</v>
      </c>
      <c r="AS1213" s="4">
        <v>3.9431943932128455</v>
      </c>
      <c r="AT1213" s="4">
        <v>3.0909542567159942</v>
      </c>
      <c r="AU1213" s="4">
        <v>3.0000000000000027</v>
      </c>
      <c r="AV1213" s="4">
        <v>4.6000000000000041</v>
      </c>
      <c r="AW1213" s="4">
        <v>3.400000000000003</v>
      </c>
      <c r="AX1213" s="4">
        <v>3.499999999999992</v>
      </c>
      <c r="AY1213" s="4">
        <v>4.4000000000000039</v>
      </c>
      <c r="AZ1213" s="4">
        <v>2.8000000000000025</v>
      </c>
      <c r="BA1213" s="4">
        <v>4.0999999999999925</v>
      </c>
      <c r="BB1213" s="4">
        <v>4.6000000000000041</v>
      </c>
      <c r="BC1213" s="4">
        <v>3.6999999999999922</v>
      </c>
      <c r="BD1213" s="4">
        <v>2.4999999999999911</v>
      </c>
      <c r="BE1213" s="4">
        <v>2.4000000000000021</v>
      </c>
      <c r="BF1213" s="4">
        <v>3.8669999999999982</v>
      </c>
      <c r="BG1213" s="4">
        <v>2.5309999999999944</v>
      </c>
      <c r="BH1213" s="4">
        <v>3.1519999999999992</v>
      </c>
      <c r="BI1213" s="4">
        <v>3.2599999999999962</v>
      </c>
      <c r="BJ1213" s="4">
        <v>5.380000000000007</v>
      </c>
      <c r="BK1213" s="4">
        <v>6.3039999999999985</v>
      </c>
      <c r="BL1213" s="4">
        <v>3.2810000000000006</v>
      </c>
      <c r="BM1213" s="4">
        <v>0.52600000000000424</v>
      </c>
      <c r="BN1213" s="4">
        <v>2.8690000000000104</v>
      </c>
      <c r="BO1213" s="4">
        <v>4.161999999999999</v>
      </c>
      <c r="BP1213" s="4">
        <v>2.970000000000006</v>
      </c>
      <c r="BQ1213" s="4">
        <v>3.6980000000000013</v>
      </c>
      <c r="BR1213" s="4">
        <v>4.174000000000011</v>
      </c>
      <c r="BS1213" s="4">
        <v>4.1400000000000103</v>
      </c>
      <c r="BT1213" s="4">
        <v>3.0920000000000059</v>
      </c>
      <c r="BU1213" s="4">
        <v>2.7600000000000069</v>
      </c>
      <c r="BV1213" s="4">
        <v>3.0999999999999917</v>
      </c>
      <c r="BW1213" s="4">
        <v>3.4899999999999931</v>
      </c>
    </row>
    <row r="1214" spans="1:75" hidden="1">
      <c r="A1214" s="1" t="s">
        <v>248</v>
      </c>
      <c r="B1214" s="1" t="s">
        <v>155</v>
      </c>
      <c r="C1214" s="1" t="s">
        <v>154</v>
      </c>
      <c r="D1214" s="3" t="s">
        <v>276</v>
      </c>
      <c r="E1214" s="1" t="s">
        <v>252</v>
      </c>
      <c r="F1214" s="4" t="s">
        <v>291</v>
      </c>
      <c r="G1214" s="4">
        <v>1.8880531948465284</v>
      </c>
      <c r="H1214" s="4">
        <v>1.8880531948465284</v>
      </c>
      <c r="I1214" s="4">
        <v>1.8880531948465284</v>
      </c>
      <c r="J1214" s="4">
        <v>1.8880531948465284</v>
      </c>
      <c r="K1214" s="4">
        <v>1.8880531948465951</v>
      </c>
      <c r="L1214" s="4">
        <v>1.8899153599978957</v>
      </c>
      <c r="M1214" s="4">
        <v>1.8899153599979179</v>
      </c>
      <c r="N1214" s="4">
        <v>1.8899153599978957</v>
      </c>
      <c r="O1214" s="4">
        <v>1.8899153599979179</v>
      </c>
      <c r="P1214" s="4">
        <v>1.8899153599978513</v>
      </c>
      <c r="Q1214" s="4">
        <v>2.248455802338567</v>
      </c>
      <c r="R1214" s="4">
        <v>2.248455802338567</v>
      </c>
      <c r="S1214" s="4">
        <v>2.248455802338567</v>
      </c>
      <c r="T1214" s="4">
        <v>2.248455802338567</v>
      </c>
      <c r="U1214" s="4">
        <v>2.248455802338567</v>
      </c>
      <c r="V1214" s="4">
        <v>2.4560592807443937</v>
      </c>
      <c r="W1214" s="4">
        <v>2.4560592807444159</v>
      </c>
      <c r="X1214" s="4">
        <v>2.4560592807444159</v>
      </c>
      <c r="Y1214" s="4">
        <v>2.4560592807444159</v>
      </c>
      <c r="Z1214" s="4">
        <v>2.4560592807443937</v>
      </c>
      <c r="AA1214" s="4">
        <v>4.1488046945555856</v>
      </c>
      <c r="AB1214" s="4">
        <v>4.1488046945555856</v>
      </c>
      <c r="AC1214" s="4">
        <v>4.1488046945555634</v>
      </c>
      <c r="AD1214" s="4">
        <v>4.1488046945555856</v>
      </c>
      <c r="AE1214" s="4">
        <v>4.1488046945556079</v>
      </c>
      <c r="AF1214" s="4">
        <v>3.4344116082121845</v>
      </c>
      <c r="AG1214" s="4">
        <v>3.4344116082121845</v>
      </c>
      <c r="AH1214" s="4">
        <v>3.4344116082121623</v>
      </c>
      <c r="AI1214" s="4">
        <v>3.4344116082121623</v>
      </c>
      <c r="AJ1214" s="4">
        <v>3.4344116082121623</v>
      </c>
      <c r="AK1214" s="4">
        <v>3.838951310861427</v>
      </c>
      <c r="AL1214" s="4">
        <v>-2.254283137962132</v>
      </c>
      <c r="AM1214" s="4">
        <v>-1.5221402214022239</v>
      </c>
      <c r="AN1214" s="4">
        <v>3.653395784543334</v>
      </c>
      <c r="AO1214" s="4">
        <v>-0.13556258472661176</v>
      </c>
      <c r="AP1214" s="4">
        <v>0.31674208144796268</v>
      </c>
      <c r="AQ1214" s="4">
        <v>5.773567884528652</v>
      </c>
      <c r="AR1214" s="4">
        <v>5.8848614072494643</v>
      </c>
      <c r="AS1214" s="4">
        <v>5.7994361659283067</v>
      </c>
      <c r="AT1214" s="4">
        <v>2.4362390559573788</v>
      </c>
      <c r="AU1214" s="4">
        <v>2.8242289111854335</v>
      </c>
      <c r="AV1214" s="4">
        <v>2.6011560693641522</v>
      </c>
      <c r="AW1214" s="4">
        <v>2.3787167449139224</v>
      </c>
      <c r="AX1214" s="4">
        <v>2.5374503210027433</v>
      </c>
      <c r="AY1214" s="4">
        <v>2.7429934406678624</v>
      </c>
      <c r="AZ1214" s="4">
        <v>2.5536854323853664</v>
      </c>
      <c r="BA1214" s="4">
        <v>2.8296547821165863</v>
      </c>
      <c r="BB1214" s="4">
        <v>3.0269675288937758</v>
      </c>
      <c r="BC1214" s="4">
        <v>2.8311965811965711</v>
      </c>
      <c r="BD1214" s="4">
        <v>2.857142857142847</v>
      </c>
      <c r="BE1214" s="4">
        <v>3.2070707070707138</v>
      </c>
      <c r="BF1214" s="4">
        <v>2.9606068020552989</v>
      </c>
      <c r="BG1214" s="4">
        <v>3.041825095057038</v>
      </c>
      <c r="BH1214" s="4">
        <v>2.9520295202952074</v>
      </c>
      <c r="BI1214" s="4">
        <v>2.6881720430107503</v>
      </c>
      <c r="BJ1214" s="4">
        <v>2.9232111692844676</v>
      </c>
      <c r="BK1214" s="4">
        <v>3.0097498940228951</v>
      </c>
      <c r="BL1214" s="4">
        <v>2.9218106995884785</v>
      </c>
      <c r="BM1214" s="4">
        <v>2.4590163934426146</v>
      </c>
      <c r="BN1214" s="4">
        <v>2.6731707317073194</v>
      </c>
      <c r="BO1214" s="4">
        <v>2.3185100722158847</v>
      </c>
      <c r="BP1214" s="4">
        <v>12.852897473997027</v>
      </c>
      <c r="BQ1214" s="4">
        <v>-4.6576695194206703</v>
      </c>
      <c r="BR1214" s="4">
        <v>4.2982910409114394</v>
      </c>
      <c r="BS1214" s="4">
        <v>2.7308838133068614</v>
      </c>
      <c r="BT1214" s="4">
        <v>3.7216046399226599</v>
      </c>
      <c r="BU1214" s="4">
        <v>3.401677539608583</v>
      </c>
      <c r="BV1214" s="4">
        <v>2.9142256271593725</v>
      </c>
      <c r="BW1214" s="4">
        <v>2.8462998102466885</v>
      </c>
    </row>
    <row r="1215" spans="1:75" hidden="1">
      <c r="A1215" s="1" t="s">
        <v>248</v>
      </c>
      <c r="B1215" s="1" t="s">
        <v>155</v>
      </c>
      <c r="C1215" s="1" t="s">
        <v>154</v>
      </c>
      <c r="D1215" s="3" t="s">
        <v>277</v>
      </c>
      <c r="E1215" s="1" t="s">
        <v>253</v>
      </c>
      <c r="F1215" s="4" t="s">
        <v>291</v>
      </c>
      <c r="G1215" s="4" t="s">
        <v>291</v>
      </c>
      <c r="H1215" s="4" t="s">
        <v>291</v>
      </c>
      <c r="I1215" s="4" t="s">
        <v>291</v>
      </c>
      <c r="J1215" s="4" t="s">
        <v>291</v>
      </c>
      <c r="K1215" s="4" t="s">
        <v>291</v>
      </c>
      <c r="L1215" s="4" t="s">
        <v>291</v>
      </c>
      <c r="M1215" s="4" t="s">
        <v>291</v>
      </c>
      <c r="N1215" s="4" t="s">
        <v>291</v>
      </c>
      <c r="O1215" s="4" t="s">
        <v>291</v>
      </c>
      <c r="P1215" s="4" t="s">
        <v>291</v>
      </c>
      <c r="Q1215" s="4" t="s">
        <v>291</v>
      </c>
      <c r="R1215" s="4" t="s">
        <v>291</v>
      </c>
      <c r="S1215" s="4" t="s">
        <v>291</v>
      </c>
      <c r="T1215" s="4" t="s">
        <v>291</v>
      </c>
      <c r="U1215" s="4" t="s">
        <v>291</v>
      </c>
      <c r="V1215" s="4" t="s">
        <v>291</v>
      </c>
      <c r="W1215" s="4" t="s">
        <v>291</v>
      </c>
      <c r="X1215" s="4" t="s">
        <v>291</v>
      </c>
      <c r="Y1215" s="4" t="s">
        <v>291</v>
      </c>
      <c r="Z1215" s="4" t="s">
        <v>291</v>
      </c>
      <c r="AA1215" s="4" t="s">
        <v>291</v>
      </c>
      <c r="AB1215" s="4" t="s">
        <v>291</v>
      </c>
      <c r="AC1215" s="4" t="s">
        <v>291</v>
      </c>
      <c r="AD1215" s="4" t="s">
        <v>291</v>
      </c>
      <c r="AE1215" s="4" t="s">
        <v>291</v>
      </c>
      <c r="AF1215" s="4" t="s">
        <v>291</v>
      </c>
      <c r="AG1215" s="4" t="s">
        <v>291</v>
      </c>
      <c r="AH1215" s="4" t="s">
        <v>291</v>
      </c>
      <c r="AI1215" s="4" t="s">
        <v>291</v>
      </c>
      <c r="AJ1215" s="4" t="s">
        <v>291</v>
      </c>
      <c r="AK1215" s="4" t="s">
        <v>291</v>
      </c>
      <c r="AL1215" s="4" t="s">
        <v>291</v>
      </c>
      <c r="AM1215" s="4" t="s">
        <v>291</v>
      </c>
      <c r="AN1215" s="4" t="s">
        <v>291</v>
      </c>
      <c r="AO1215" s="4" t="s">
        <v>291</v>
      </c>
      <c r="AP1215" s="4" t="s">
        <v>291</v>
      </c>
      <c r="AQ1215" s="4" t="s">
        <v>291</v>
      </c>
      <c r="AR1215" s="4" t="s">
        <v>291</v>
      </c>
      <c r="AS1215" s="4" t="s">
        <v>291</v>
      </c>
      <c r="AT1215" s="4" t="s">
        <v>291</v>
      </c>
      <c r="AU1215" s="4" t="s">
        <v>291</v>
      </c>
      <c r="AV1215" s="4" t="s">
        <v>291</v>
      </c>
      <c r="AW1215" s="4" t="s">
        <v>291</v>
      </c>
      <c r="AX1215" s="4" t="s">
        <v>291</v>
      </c>
      <c r="AY1215" s="4" t="s">
        <v>291</v>
      </c>
      <c r="AZ1215" s="4" t="s">
        <v>291</v>
      </c>
      <c r="BA1215" s="4" t="s">
        <v>291</v>
      </c>
      <c r="BB1215" s="4" t="s">
        <v>291</v>
      </c>
      <c r="BC1215" s="4" t="s">
        <v>291</v>
      </c>
      <c r="BD1215" s="4" t="s">
        <v>291</v>
      </c>
      <c r="BE1215" s="4" t="s">
        <v>291</v>
      </c>
      <c r="BF1215" s="4" t="s">
        <v>291</v>
      </c>
      <c r="BG1215" s="4" t="s">
        <v>291</v>
      </c>
      <c r="BH1215" s="4" t="s">
        <v>291</v>
      </c>
      <c r="BI1215" s="4" t="s">
        <v>291</v>
      </c>
      <c r="BJ1215" s="4" t="s">
        <v>291</v>
      </c>
      <c r="BK1215" s="4" t="s">
        <v>291</v>
      </c>
      <c r="BL1215" s="4" t="s">
        <v>291</v>
      </c>
      <c r="BM1215" s="4" t="s">
        <v>291</v>
      </c>
      <c r="BN1215" s="4" t="s">
        <v>291</v>
      </c>
      <c r="BO1215" s="4" t="s">
        <v>291</v>
      </c>
      <c r="BP1215" s="4" t="s">
        <v>291</v>
      </c>
      <c r="BQ1215" s="4" t="s">
        <v>291</v>
      </c>
      <c r="BR1215" s="4" t="s">
        <v>291</v>
      </c>
      <c r="BS1215" s="4" t="s">
        <v>291</v>
      </c>
      <c r="BT1215" s="4" t="s">
        <v>291</v>
      </c>
      <c r="BU1215" s="4" t="s">
        <v>291</v>
      </c>
      <c r="BV1215" s="4" t="s">
        <v>291</v>
      </c>
      <c r="BW1215" s="4" t="s">
        <v>291</v>
      </c>
    </row>
    <row r="1216" spans="1:75" hidden="1">
      <c r="A1216" s="1" t="s">
        <v>248</v>
      </c>
      <c r="B1216" s="1" t="s">
        <v>155</v>
      </c>
      <c r="C1216" s="1" t="s">
        <v>154</v>
      </c>
      <c r="D1216" s="3" t="s">
        <v>278</v>
      </c>
      <c r="E1216" s="1" t="s">
        <v>254</v>
      </c>
      <c r="F1216" s="4" t="s">
        <v>291</v>
      </c>
      <c r="G1216" s="4">
        <v>3.2679280667812671</v>
      </c>
      <c r="H1216" s="4">
        <v>3.2615786040443684</v>
      </c>
      <c r="I1216" s="4">
        <v>3.2533164876816123</v>
      </c>
      <c r="J1216" s="4">
        <v>3.2731722239216943</v>
      </c>
      <c r="K1216" s="4">
        <v>3.287914691943139</v>
      </c>
      <c r="L1216" s="4">
        <v>3.2979638657872012</v>
      </c>
      <c r="M1216" s="4">
        <v>3.2759578012215407</v>
      </c>
      <c r="N1216" s="4">
        <v>3.3064516129032162</v>
      </c>
      <c r="O1216" s="4">
        <v>3.3047098620869075</v>
      </c>
      <c r="P1216" s="4">
        <v>3.2745591939546514</v>
      </c>
      <c r="Q1216" s="4">
        <v>3.2195121951219541</v>
      </c>
      <c r="R1216" s="4">
        <v>3.189981096408312</v>
      </c>
      <c r="S1216" s="4">
        <v>3.1829631325853036</v>
      </c>
      <c r="T1216" s="4">
        <v>3.1957390146471365</v>
      </c>
      <c r="U1216" s="4">
        <v>2.0645161290322678</v>
      </c>
      <c r="V1216" s="4">
        <v>2.0438263801095591</v>
      </c>
      <c r="W1216" s="4">
        <v>2.044187487094784</v>
      </c>
      <c r="X1216" s="4">
        <v>2.0841764467826707</v>
      </c>
      <c r="Y1216" s="4">
        <v>2.1010901883052435</v>
      </c>
      <c r="Z1216" s="4">
        <v>2.1937487866433791</v>
      </c>
      <c r="AA1216" s="4">
        <v>2.298632218844987</v>
      </c>
      <c r="AB1216" s="4">
        <v>2.3212627669452202</v>
      </c>
      <c r="AC1216" s="4">
        <v>2.3411978221415497</v>
      </c>
      <c r="AD1216" s="4">
        <v>2.3763078560028461</v>
      </c>
      <c r="AE1216" s="4">
        <v>2.3731162307292664</v>
      </c>
      <c r="AF1216" s="4">
        <v>2.385786802030454</v>
      </c>
      <c r="AG1216" s="4">
        <v>2.4128243265575833</v>
      </c>
      <c r="AH1216" s="4">
        <v>2.4043892205906081</v>
      </c>
      <c r="AI1216" s="4">
        <v>2.363693665300981</v>
      </c>
      <c r="AJ1216" s="4">
        <v>2.3706896551724199</v>
      </c>
      <c r="AK1216" s="4">
        <v>2.6917293233082784</v>
      </c>
      <c r="AL1216" s="4">
        <v>2.2550885927661524</v>
      </c>
      <c r="AM1216" s="4">
        <v>2.9500214807389291</v>
      </c>
      <c r="AN1216" s="4">
        <v>2.6568368340520232</v>
      </c>
      <c r="AO1216" s="4">
        <v>2.7235772357723675</v>
      </c>
      <c r="AP1216" s="4">
        <v>3.1526183880754566</v>
      </c>
      <c r="AQ1216" s="4">
        <v>4.3478260869565188</v>
      </c>
      <c r="AR1216" s="4">
        <v>4.117647058823537</v>
      </c>
      <c r="AS1216" s="4">
        <v>2.7660075329566824</v>
      </c>
      <c r="AT1216" s="4">
        <v>2.6915588134234447</v>
      </c>
      <c r="AU1216" s="4">
        <v>2.7627966729994125</v>
      </c>
      <c r="AV1216" s="4">
        <v>1.6696165838493648</v>
      </c>
      <c r="AW1216" s="4">
        <v>1.663304003307764</v>
      </c>
      <c r="AX1216" s="4">
        <v>2.6906350409466429</v>
      </c>
      <c r="AY1216" s="4">
        <v>2.5432994502156969</v>
      </c>
      <c r="AZ1216" s="4">
        <v>2.3946081999876245</v>
      </c>
      <c r="BA1216" s="4">
        <v>2.2222163787950944</v>
      </c>
      <c r="BB1216" s="4">
        <v>2.019993477591675</v>
      </c>
      <c r="BC1216" s="4">
        <v>1.8236493644463447</v>
      </c>
      <c r="BD1216" s="4">
        <v>1.6655503505642155</v>
      </c>
      <c r="BE1216" s="4">
        <v>1.7981465986770528</v>
      </c>
      <c r="BF1216" s="4">
        <v>1.9701533539814076</v>
      </c>
      <c r="BG1216" s="4">
        <v>1.899237737698023</v>
      </c>
      <c r="BH1216" s="4">
        <v>1.8317628139304709</v>
      </c>
      <c r="BI1216" s="4">
        <v>2.0315099196933639</v>
      </c>
      <c r="BJ1216" s="4">
        <v>2.2343355429422562</v>
      </c>
      <c r="BK1216" s="4">
        <v>2.1948579124088097</v>
      </c>
      <c r="BL1216" s="4">
        <v>2.1534617352095609</v>
      </c>
      <c r="BM1216" s="4">
        <v>2.1097266110073898</v>
      </c>
      <c r="BN1216" s="4">
        <v>2.0632143204426301</v>
      </c>
      <c r="BO1216" s="4">
        <v>2.0222442961261855</v>
      </c>
      <c r="BP1216" s="4">
        <v>1.9861096955447799</v>
      </c>
      <c r="BQ1216" s="4">
        <v>1.9465166119206012</v>
      </c>
      <c r="BR1216" s="4">
        <v>1.9035832121842233</v>
      </c>
      <c r="BS1216" s="4">
        <v>1.8564515542104809</v>
      </c>
      <c r="BT1216" s="4">
        <v>1.816200939486623</v>
      </c>
      <c r="BU1216" s="4">
        <v>1.7825855739693308</v>
      </c>
      <c r="BV1216" s="4">
        <v>1.7453507375976729</v>
      </c>
      <c r="BW1216" s="4">
        <v>1.704743678807441</v>
      </c>
    </row>
    <row r="1217" spans="1:75" hidden="1">
      <c r="A1217" s="1" t="s">
        <v>248</v>
      </c>
      <c r="B1217" s="1" t="s">
        <v>155</v>
      </c>
      <c r="C1217" s="1" t="s">
        <v>154</v>
      </c>
      <c r="D1217" s="3" t="s">
        <v>279</v>
      </c>
      <c r="E1217" s="1" t="s">
        <v>255</v>
      </c>
      <c r="F1217" s="4" t="s">
        <v>291</v>
      </c>
      <c r="G1217" s="4">
        <v>-0.47361829920694598</v>
      </c>
      <c r="H1217" s="4">
        <v>0.19524470931593374</v>
      </c>
      <c r="I1217" s="4">
        <v>1.7462672371832966</v>
      </c>
      <c r="J1217" s="4">
        <v>-2.1029620268420146E-2</v>
      </c>
      <c r="K1217" s="4">
        <v>0.56906135031919991</v>
      </c>
      <c r="L1217" s="4">
        <v>7.0764325838022613</v>
      </c>
      <c r="M1217" s="4">
        <v>3.6848589932921394</v>
      </c>
      <c r="N1217" s="4">
        <v>2.7257376722285898</v>
      </c>
      <c r="O1217" s="4">
        <v>2.9907995535761511</v>
      </c>
      <c r="P1217" s="4">
        <v>0.53783301546057594</v>
      </c>
      <c r="Q1217" s="4">
        <v>1.999295547257729</v>
      </c>
      <c r="R1217" s="4">
        <v>1.2529102785629354</v>
      </c>
      <c r="S1217" s="4">
        <v>7.1287987938959185</v>
      </c>
      <c r="T1217" s="4">
        <v>2.3346868433504087</v>
      </c>
      <c r="U1217" s="4">
        <v>2.0635220851945579</v>
      </c>
      <c r="V1217" s="4">
        <v>2.9985810552307646</v>
      </c>
      <c r="W1217" s="4">
        <v>1.6009086826805241</v>
      </c>
      <c r="X1217" s="4">
        <v>6.1718500350273153</v>
      </c>
      <c r="Y1217" s="4">
        <v>2.2097093033760506</v>
      </c>
      <c r="Z1217" s="4">
        <v>3.190867032084177</v>
      </c>
      <c r="AA1217" s="4">
        <v>1.3722383040754238</v>
      </c>
      <c r="AB1217" s="4">
        <v>3.0663139402097972</v>
      </c>
      <c r="AC1217" s="4">
        <v>2.5289526131578421</v>
      </c>
      <c r="AD1217" s="4">
        <v>2.1411095411471237</v>
      </c>
      <c r="AE1217" s="4">
        <v>-2.1145665352651832</v>
      </c>
      <c r="AF1217" s="4">
        <v>3.8236745334676581</v>
      </c>
      <c r="AG1217" s="4">
        <v>4.2250456025665795</v>
      </c>
      <c r="AH1217" s="4">
        <v>1.5127766632590856</v>
      </c>
      <c r="AI1217" s="4">
        <v>1.2392763867122403</v>
      </c>
      <c r="AJ1217" s="4">
        <v>0.31447931042400956</v>
      </c>
      <c r="AK1217" s="4">
        <v>-3.0750616017233612</v>
      </c>
      <c r="AL1217" s="4">
        <v>-1.3044467670463855</v>
      </c>
      <c r="AM1217" s="4">
        <v>-1.0658210225075293</v>
      </c>
      <c r="AN1217" s="4">
        <v>-3.0344574050104711</v>
      </c>
      <c r="AO1217" s="4">
        <v>-0.47326982182264166</v>
      </c>
      <c r="AP1217" s="4">
        <v>-0.18899282786475347</v>
      </c>
      <c r="AQ1217" s="4">
        <v>-2.1005622536718671</v>
      </c>
      <c r="AR1217" s="4">
        <v>-1.8805766851595518</v>
      </c>
      <c r="AS1217" s="4">
        <v>-1.7544911768757054</v>
      </c>
      <c r="AT1217" s="4">
        <v>0.63914412203376347</v>
      </c>
      <c r="AU1217" s="4">
        <v>0.17094325984821079</v>
      </c>
      <c r="AV1217" s="4">
        <v>1.948169014084522</v>
      </c>
      <c r="AW1217" s="4">
        <v>0.99755426475085507</v>
      </c>
      <c r="AX1217" s="4">
        <v>0.93872987477638947</v>
      </c>
      <c r="AY1217" s="4">
        <v>1.6127684271619369</v>
      </c>
      <c r="AZ1217" s="4">
        <v>0.24018109790606701</v>
      </c>
      <c r="BA1217" s="4">
        <v>1.2353880022014208</v>
      </c>
      <c r="BB1217" s="4">
        <v>1.5268162393162532</v>
      </c>
      <c r="BC1217" s="4">
        <v>0.84488311688311057</v>
      </c>
      <c r="BD1217" s="4">
        <v>-0.34722222222222099</v>
      </c>
      <c r="BE1217" s="4">
        <v>-0.78199168093956439</v>
      </c>
      <c r="BF1217" s="4">
        <v>0.88033008555132852</v>
      </c>
      <c r="BG1217" s="4">
        <v>-0.49574538745388308</v>
      </c>
      <c r="BH1217" s="4">
        <v>0.194236559139771</v>
      </c>
      <c r="BI1217" s="4">
        <v>0.55685863874346264</v>
      </c>
      <c r="BJ1217" s="4">
        <v>2.3870114455277758</v>
      </c>
      <c r="BK1217" s="4">
        <v>3.1979983539094592</v>
      </c>
      <c r="BL1217" s="4">
        <v>0.34899240303878365</v>
      </c>
      <c r="BM1217" s="4">
        <v>-1.8866239999999923</v>
      </c>
      <c r="BN1217" s="4">
        <v>0.19073071075637049</v>
      </c>
      <c r="BO1217" s="4">
        <v>1.8017169390787569</v>
      </c>
      <c r="BP1217" s="4">
        <v>-8.7573271889400885</v>
      </c>
      <c r="BQ1217" s="4">
        <v>8.7638612118073453</v>
      </c>
      <c r="BR1217" s="4">
        <v>-0.11916881827207515</v>
      </c>
      <c r="BS1217" s="4">
        <v>1.3716578057032303</v>
      </c>
      <c r="BT1217" s="4">
        <v>-0.60701397949672886</v>
      </c>
      <c r="BU1217" s="4">
        <v>-0.62056782334385385</v>
      </c>
      <c r="BV1217" s="4">
        <v>0.18051379360677355</v>
      </c>
      <c r="BW1217" s="4">
        <v>0.62588560885608047</v>
      </c>
    </row>
    <row r="1218" spans="1:75" hidden="1">
      <c r="A1218" s="1" t="s">
        <v>248</v>
      </c>
      <c r="B1218" s="1" t="s">
        <v>155</v>
      </c>
      <c r="C1218" s="1" t="s">
        <v>154</v>
      </c>
      <c r="D1218" s="3" t="s">
        <v>280</v>
      </c>
      <c r="E1218" s="1" t="s">
        <v>256</v>
      </c>
      <c r="F1218" s="4" t="s">
        <v>291</v>
      </c>
      <c r="G1218" s="4" t="s">
        <v>291</v>
      </c>
      <c r="H1218" s="4" t="s">
        <v>291</v>
      </c>
      <c r="I1218" s="4" t="s">
        <v>291</v>
      </c>
      <c r="J1218" s="4" t="s">
        <v>291</v>
      </c>
      <c r="K1218" s="4" t="s">
        <v>291</v>
      </c>
      <c r="L1218" s="4" t="s">
        <v>291</v>
      </c>
      <c r="M1218" s="4" t="s">
        <v>291</v>
      </c>
      <c r="N1218" s="4" t="s">
        <v>291</v>
      </c>
      <c r="O1218" s="4" t="s">
        <v>291</v>
      </c>
      <c r="P1218" s="4" t="s">
        <v>291</v>
      </c>
      <c r="Q1218" s="4" t="s">
        <v>291</v>
      </c>
      <c r="R1218" s="4" t="s">
        <v>291</v>
      </c>
      <c r="S1218" s="4" t="s">
        <v>291</v>
      </c>
      <c r="T1218" s="4" t="s">
        <v>291</v>
      </c>
      <c r="U1218" s="4" t="s">
        <v>291</v>
      </c>
      <c r="V1218" s="4" t="s">
        <v>291</v>
      </c>
      <c r="W1218" s="4" t="s">
        <v>291</v>
      </c>
      <c r="X1218" s="4" t="s">
        <v>291</v>
      </c>
      <c r="Y1218" s="4" t="s">
        <v>291</v>
      </c>
      <c r="Z1218" s="4" t="s">
        <v>291</v>
      </c>
      <c r="AA1218" s="4" t="s">
        <v>291</v>
      </c>
      <c r="AB1218" s="4" t="s">
        <v>291</v>
      </c>
      <c r="AC1218" s="4" t="s">
        <v>291</v>
      </c>
      <c r="AD1218" s="4" t="s">
        <v>291</v>
      </c>
      <c r="AE1218" s="4" t="s">
        <v>291</v>
      </c>
      <c r="AF1218" s="4" t="s">
        <v>291</v>
      </c>
      <c r="AG1218" s="4" t="s">
        <v>291</v>
      </c>
      <c r="AH1218" s="4" t="s">
        <v>291</v>
      </c>
      <c r="AI1218" s="4" t="s">
        <v>291</v>
      </c>
      <c r="AJ1218" s="4" t="s">
        <v>291</v>
      </c>
      <c r="AK1218" s="4" t="s">
        <v>291</v>
      </c>
      <c r="AL1218" s="4" t="s">
        <v>291</v>
      </c>
      <c r="AM1218" s="4" t="s">
        <v>291</v>
      </c>
      <c r="AN1218" s="4" t="s">
        <v>291</v>
      </c>
      <c r="AO1218" s="4" t="s">
        <v>291</v>
      </c>
      <c r="AP1218" s="4" t="s">
        <v>291</v>
      </c>
      <c r="AQ1218" s="4" t="s">
        <v>291</v>
      </c>
      <c r="AR1218" s="4" t="s">
        <v>291</v>
      </c>
      <c r="AS1218" s="4" t="s">
        <v>291</v>
      </c>
      <c r="AT1218" s="4" t="s">
        <v>291</v>
      </c>
      <c r="AU1218" s="4" t="s">
        <v>291</v>
      </c>
      <c r="AV1218" s="4" t="s">
        <v>291</v>
      </c>
      <c r="AW1218" s="4" t="s">
        <v>291</v>
      </c>
      <c r="AX1218" s="4" t="s">
        <v>291</v>
      </c>
      <c r="AY1218" s="4" t="s">
        <v>291</v>
      </c>
      <c r="AZ1218" s="4" t="s">
        <v>291</v>
      </c>
      <c r="BA1218" s="4" t="s">
        <v>291</v>
      </c>
      <c r="BB1218" s="4" t="s">
        <v>291</v>
      </c>
      <c r="BC1218" s="4" t="s">
        <v>291</v>
      </c>
      <c r="BD1218" s="4" t="s">
        <v>291</v>
      </c>
      <c r="BE1218" s="4" t="s">
        <v>291</v>
      </c>
      <c r="BF1218" s="4" t="s">
        <v>291</v>
      </c>
      <c r="BG1218" s="4" t="s">
        <v>291</v>
      </c>
      <c r="BH1218" s="4" t="s">
        <v>291</v>
      </c>
      <c r="BI1218" s="4" t="s">
        <v>291</v>
      </c>
      <c r="BJ1218" s="4" t="s">
        <v>291</v>
      </c>
      <c r="BK1218" s="4" t="s">
        <v>291</v>
      </c>
      <c r="BL1218" s="4" t="s">
        <v>291</v>
      </c>
      <c r="BM1218" s="4" t="s">
        <v>291</v>
      </c>
      <c r="BN1218" s="4" t="s">
        <v>291</v>
      </c>
      <c r="BO1218" s="4" t="s">
        <v>291</v>
      </c>
      <c r="BP1218" s="4" t="s">
        <v>291</v>
      </c>
      <c r="BQ1218" s="4" t="s">
        <v>291</v>
      </c>
      <c r="BR1218" s="4" t="s">
        <v>291</v>
      </c>
      <c r="BS1218" s="4" t="s">
        <v>291</v>
      </c>
      <c r="BT1218" s="4" t="s">
        <v>291</v>
      </c>
      <c r="BU1218" s="4" t="s">
        <v>291</v>
      </c>
      <c r="BV1218" s="4" t="s">
        <v>291</v>
      </c>
      <c r="BW1218" s="4" t="s">
        <v>291</v>
      </c>
    </row>
    <row r="1219" spans="1:75" hidden="1">
      <c r="A1219" s="1" t="s">
        <v>248</v>
      </c>
      <c r="B1219" s="1" t="s">
        <v>155</v>
      </c>
      <c r="C1219" s="1" t="s">
        <v>154</v>
      </c>
      <c r="D1219" s="3" t="s">
        <v>281</v>
      </c>
      <c r="E1219" s="1" t="s">
        <v>257</v>
      </c>
      <c r="F1219" s="4" t="s">
        <v>291</v>
      </c>
      <c r="G1219" s="4">
        <v>-1.8034983091428369</v>
      </c>
      <c r="H1219" s="4">
        <v>-1.1374941113517889</v>
      </c>
      <c r="I1219" s="4">
        <v>0.4009308492863628</v>
      </c>
      <c r="J1219" s="4">
        <v>-1.3619662003905408</v>
      </c>
      <c r="K1219" s="4">
        <v>-0.79395151719137136</v>
      </c>
      <c r="L1219" s="4">
        <v>5.6168799918386636</v>
      </c>
      <c r="M1219" s="4">
        <v>2.2933287849391304</v>
      </c>
      <c r="N1219" s="4">
        <v>1.3171641586942284</v>
      </c>
      <c r="O1219" s="4">
        <v>1.580304164075752</v>
      </c>
      <c r="P1219" s="4">
        <v>-0.81011842244190779</v>
      </c>
      <c r="Q1219" s="4">
        <v>1.0397185652106566</v>
      </c>
      <c r="R1219" s="4">
        <v>0.32905919231867031</v>
      </c>
      <c r="S1219" s="4">
        <v>6.1585548242128363</v>
      </c>
      <c r="T1219" s="4">
        <v>1.395307642143262</v>
      </c>
      <c r="U1219" s="4">
        <v>2.2474599670447626</v>
      </c>
      <c r="V1219" s="4">
        <v>3.414670938723674</v>
      </c>
      <c r="W1219" s="4">
        <v>2.0109913098841581</v>
      </c>
      <c r="X1219" s="4">
        <v>6.5586238706233813</v>
      </c>
      <c r="Y1219" s="4">
        <v>2.5650560257565402</v>
      </c>
      <c r="Z1219" s="4">
        <v>3.4557369251968284</v>
      </c>
      <c r="AA1219" s="4">
        <v>3.2056560247556209</v>
      </c>
      <c r="AB1219" s="4">
        <v>4.9071630946910583</v>
      </c>
      <c r="AC1219" s="4">
        <v>4.3398757145958644</v>
      </c>
      <c r="AD1219" s="4">
        <v>3.9095342630329766</v>
      </c>
      <c r="AE1219" s="4">
        <v>-0.41671810220365035</v>
      </c>
      <c r="AF1219" s="4">
        <v>4.887026039426634</v>
      </c>
      <c r="AG1219" s="4">
        <v>5.2647101340117963</v>
      </c>
      <c r="AH1219" s="4">
        <v>2.5338308718589664</v>
      </c>
      <c r="AI1219" s="4">
        <v>2.2982329940131496</v>
      </c>
      <c r="AJ1219" s="4">
        <v>1.3568354204559041</v>
      </c>
      <c r="AK1219" s="4">
        <v>-1.9922633938690537</v>
      </c>
      <c r="AL1219" s="4">
        <v>-5.6568456923430377</v>
      </c>
      <c r="AM1219" s="4">
        <v>-5.3635340282177646</v>
      </c>
      <c r="AN1219" s="4">
        <v>-2.0931476750166267</v>
      </c>
      <c r="AO1219" s="4">
        <v>-3.2434307246439809</v>
      </c>
      <c r="AP1219" s="4">
        <v>-2.9330014124573589</v>
      </c>
      <c r="AQ1219" s="4">
        <v>-0.7629271002817517</v>
      </c>
      <c r="AR1219" s="4">
        <v>-0.21517165883102596</v>
      </c>
      <c r="AS1219" s="4">
        <v>1.1455021835684809</v>
      </c>
      <c r="AT1219" s="4">
        <v>0.3889272379419273</v>
      </c>
      <c r="AU1219" s="4">
        <v>0.23082607196396321</v>
      </c>
      <c r="AV1219" s="4">
        <v>2.8822607132917399</v>
      </c>
      <c r="AW1219" s="4">
        <v>1.7082820725910386</v>
      </c>
      <c r="AX1219" s="4">
        <v>0.78815849052897846</v>
      </c>
      <c r="AY1219" s="4">
        <v>1.8106502908907585</v>
      </c>
      <c r="AZ1219" s="4">
        <v>0.39591127612950139</v>
      </c>
      <c r="BA1219" s="4">
        <v>1.836962343143278</v>
      </c>
      <c r="BB1219" s="4">
        <v>2.5289224537884403</v>
      </c>
      <c r="BC1219" s="4">
        <v>1.8427454204060556</v>
      </c>
      <c r="BD1219" s="4">
        <v>0.82077915927116774</v>
      </c>
      <c r="BE1219" s="4">
        <v>0.59122235662665279</v>
      </c>
      <c r="BF1219" s="4">
        <v>1.8601978948034281</v>
      </c>
      <c r="BG1219" s="4">
        <v>0.61998723084486507</v>
      </c>
      <c r="BH1219" s="4">
        <v>1.2964885901876277</v>
      </c>
      <c r="BI1219" s="4">
        <v>1.2040300896003053</v>
      </c>
      <c r="BJ1219" s="4">
        <v>3.07691583297518</v>
      </c>
      <c r="BK1219" s="4">
        <v>4.0208892810567276</v>
      </c>
      <c r="BL1219" s="4">
        <v>1.1037690212722495</v>
      </c>
      <c r="BM1219" s="4">
        <v>-1.5510046531029054</v>
      </c>
      <c r="BN1219" s="4">
        <v>0.78949667117820255</v>
      </c>
      <c r="BO1219" s="4">
        <v>2.0973423184683426</v>
      </c>
      <c r="BP1219" s="4">
        <v>0.96472971406831309</v>
      </c>
      <c r="BQ1219" s="4">
        <v>1.7180414263164634</v>
      </c>
      <c r="BR1219" s="4">
        <v>2.2280048613092518</v>
      </c>
      <c r="BS1219" s="4">
        <v>2.2419281360632981</v>
      </c>
      <c r="BT1219" s="4">
        <v>1.2530413124249629</v>
      </c>
      <c r="BU1219" s="4">
        <v>0.96029632232161877</v>
      </c>
      <c r="BV1219" s="4">
        <v>1.3314114626190365</v>
      </c>
      <c r="BW1219" s="4">
        <v>1.7553324030101791</v>
      </c>
    </row>
    <row r="1220" spans="1:75" hidden="1">
      <c r="A1220" s="1" t="s">
        <v>248</v>
      </c>
      <c r="B1220" s="1" t="s">
        <v>157</v>
      </c>
      <c r="C1220" s="1" t="s">
        <v>156</v>
      </c>
      <c r="D1220" s="3" t="s">
        <v>267</v>
      </c>
      <c r="E1220" s="1" t="s">
        <v>283</v>
      </c>
      <c r="F1220" s="2">
        <v>4445.5661809894409</v>
      </c>
      <c r="G1220" s="2">
        <v>4803.7282902907136</v>
      </c>
      <c r="H1220" s="2">
        <v>5190.9305706164132</v>
      </c>
      <c r="I1220" s="2">
        <v>5919.3548604791367</v>
      </c>
      <c r="J1220" s="2">
        <v>6599.3788653011479</v>
      </c>
      <c r="K1220" s="2">
        <v>7279.4028701231591</v>
      </c>
      <c r="L1220" s="2">
        <v>8002.987131481811</v>
      </c>
      <c r="M1220" s="2">
        <v>9169.4340009629814</v>
      </c>
      <c r="N1220" s="2">
        <v>9314.6348560851184</v>
      </c>
      <c r="O1220" s="2">
        <v>9834.9379202727778</v>
      </c>
      <c r="P1220" s="2">
        <v>10478.661711314253</v>
      </c>
      <c r="Q1220" s="2">
        <v>10776.323464314635</v>
      </c>
      <c r="R1220" s="2">
        <v>10969.924604477486</v>
      </c>
      <c r="S1220" s="2">
        <v>11328.086713778759</v>
      </c>
      <c r="T1220" s="2">
        <v>12221.071972779904</v>
      </c>
      <c r="U1220" s="2">
        <v>13203.597759106367</v>
      </c>
      <c r="V1220" s="2">
        <v>13781.981165342882</v>
      </c>
      <c r="W1220" s="2">
        <v>14314.38430079072</v>
      </c>
      <c r="X1220" s="2">
        <v>15047.648619157513</v>
      </c>
      <c r="Y1220" s="2">
        <v>16168.115217850009</v>
      </c>
      <c r="Z1220" s="2">
        <v>18104.126619478509</v>
      </c>
      <c r="AA1220" s="2">
        <v>18104.126619478506</v>
      </c>
      <c r="AB1220" s="2">
        <v>18648.629826186523</v>
      </c>
      <c r="AC1220" s="2">
        <v>20354.739873871637</v>
      </c>
      <c r="AD1220" s="2">
        <v>19590.015370228379</v>
      </c>
      <c r="AE1220" s="2">
        <v>19585.175341724309</v>
      </c>
      <c r="AF1220" s="2">
        <v>18399.368358226853</v>
      </c>
      <c r="AG1220" s="2">
        <v>18012.166077901154</v>
      </c>
      <c r="AH1220" s="2">
        <v>18140.426833259044</v>
      </c>
      <c r="AI1220" s="2">
        <v>17818.564937738305</v>
      </c>
      <c r="AJ1220" s="2">
        <v>16836.039151411842</v>
      </c>
      <c r="AK1220" s="2">
        <v>17283.741788038431</v>
      </c>
      <c r="AL1220" s="2">
        <v>17513.643141981815</v>
      </c>
      <c r="AM1220" s="2">
        <v>17920.2055363238</v>
      </c>
      <c r="AN1220" s="2">
        <v>17770.164652697589</v>
      </c>
      <c r="AO1220" s="2">
        <v>16947.359807005476</v>
      </c>
      <c r="AP1220" s="2">
        <v>17228.08146024161</v>
      </c>
      <c r="AQ1220" s="2">
        <v>18556.669284609168</v>
      </c>
      <c r="AR1220" s="2">
        <v>19091.492434309042</v>
      </c>
      <c r="AS1220" s="2">
        <v>20395.880116156244</v>
      </c>
      <c r="AT1220" s="2">
        <v>21513.926700596701</v>
      </c>
      <c r="AU1220" s="2">
        <v>21693.352849279676</v>
      </c>
      <c r="AV1220" s="2">
        <v>22295.994191432666</v>
      </c>
      <c r="AW1220" s="2">
        <v>22788.958623005245</v>
      </c>
      <c r="AX1220" s="2">
        <v>23216.251597186594</v>
      </c>
      <c r="AY1220" s="2">
        <v>23801.533299951665</v>
      </c>
      <c r="AZ1220" s="2">
        <v>23857.704918539548</v>
      </c>
      <c r="BA1220" s="2">
        <v>23466.199980826314</v>
      </c>
      <c r="BB1220" s="2">
        <v>23182.258961058316</v>
      </c>
      <c r="BC1220" s="2">
        <v>23409.6769214663</v>
      </c>
      <c r="BD1220" s="2">
        <v>23591.336014376877</v>
      </c>
      <c r="BE1220" s="2">
        <v>23893.541028721043</v>
      </c>
      <c r="BF1220" s="2">
        <v>24054.82243066491</v>
      </c>
      <c r="BG1220" s="2">
        <v>24936.912769197388</v>
      </c>
      <c r="BH1220" s="2">
        <v>25267.077494261561</v>
      </c>
      <c r="BI1220" s="2">
        <v>25492.965167060258</v>
      </c>
      <c r="BJ1220" s="2">
        <v>26232.006227253336</v>
      </c>
      <c r="BK1220" s="2">
        <v>26610.796397174876</v>
      </c>
      <c r="BL1220" s="2">
        <v>26393.120082645983</v>
      </c>
      <c r="BM1220" s="2">
        <v>25495.490068635194</v>
      </c>
      <c r="BN1220" s="2">
        <v>25129.374831249592</v>
      </c>
      <c r="BO1220" s="2">
        <v>25486.211953853337</v>
      </c>
      <c r="BP1220" s="2">
        <v>25358.271169844997</v>
      </c>
      <c r="BQ1220" s="2">
        <v>25411.016373878279</v>
      </c>
      <c r="BR1220" s="2">
        <v>25556.621497700606</v>
      </c>
      <c r="BS1220" s="2">
        <v>25773.852780431065</v>
      </c>
      <c r="BT1220" s="2">
        <v>26161.491526248741</v>
      </c>
      <c r="BU1220" s="2">
        <v>26333.634140491456</v>
      </c>
      <c r="BV1220" s="2">
        <v>26697.828300654455</v>
      </c>
      <c r="BW1220" s="2">
        <v>27161.035621670806</v>
      </c>
    </row>
    <row r="1221" spans="1:75" hidden="1">
      <c r="A1221" s="1" t="s">
        <v>248</v>
      </c>
      <c r="B1221" s="1" t="s">
        <v>157</v>
      </c>
      <c r="C1221" s="1" t="s">
        <v>156</v>
      </c>
      <c r="D1221" s="3" t="s">
        <v>269</v>
      </c>
      <c r="E1221" s="1" t="s">
        <v>284</v>
      </c>
      <c r="F1221" s="2">
        <v>506.97894513969152</v>
      </c>
      <c r="G1221" s="2">
        <v>510.17675448921437</v>
      </c>
      <c r="H1221" s="2">
        <v>513.39473427132407</v>
      </c>
      <c r="I1221" s="2">
        <v>516.63301171260184</v>
      </c>
      <c r="J1221" s="2">
        <v>519.89171484212034</v>
      </c>
      <c r="K1221" s="2">
        <v>523.17097249650578</v>
      </c>
      <c r="L1221" s="2">
        <v>526.47091432503134</v>
      </c>
      <c r="M1221" s="2">
        <v>529.79167079474337</v>
      </c>
      <c r="N1221" s="2">
        <v>533.13337319561913</v>
      </c>
      <c r="O1221" s="2">
        <v>536.49615364575754</v>
      </c>
      <c r="P1221" s="2">
        <v>539.88014509660343</v>
      </c>
      <c r="Q1221" s="2">
        <v>544.55636418912422</v>
      </c>
      <c r="R1221" s="2">
        <v>549.27308676227835</v>
      </c>
      <c r="S1221" s="2">
        <v>554.03066364050562</v>
      </c>
      <c r="T1221" s="2">
        <v>558.82944868694233</v>
      </c>
      <c r="U1221" s="2">
        <v>563.66979882974147</v>
      </c>
      <c r="V1221" s="2">
        <v>568.5520740886202</v>
      </c>
      <c r="W1221" s="2">
        <v>573.476637601638</v>
      </c>
      <c r="X1221" s="2">
        <v>578.44385565220648</v>
      </c>
      <c r="Y1221" s="2">
        <v>583.45409769633318</v>
      </c>
      <c r="Z1221" s="2">
        <v>588.50773639010094</v>
      </c>
      <c r="AA1221" s="2">
        <v>605.81095025028048</v>
      </c>
      <c r="AB1221" s="2">
        <v>623.62291054041805</v>
      </c>
      <c r="AC1221" s="2">
        <v>641.95857534472191</v>
      </c>
      <c r="AD1221" s="2">
        <v>660.83334254268937</v>
      </c>
      <c r="AE1221" s="2">
        <v>680.26306273990008</v>
      </c>
      <c r="AF1221" s="2">
        <v>700.26405257899853</v>
      </c>
      <c r="AG1221" s="2">
        <v>720.85310844204434</v>
      </c>
      <c r="AH1221" s="2">
        <v>742.04752055573647</v>
      </c>
      <c r="AI1221" s="2">
        <v>763.86508751135739</v>
      </c>
      <c r="AJ1221" s="2">
        <v>786.32413121163029</v>
      </c>
      <c r="AK1221" s="2">
        <v>854.98614999291885</v>
      </c>
      <c r="AL1221" s="2">
        <v>885.09330537660753</v>
      </c>
      <c r="AM1221" s="2">
        <v>892.1803700790914</v>
      </c>
      <c r="AN1221" s="2">
        <v>898.1018927973106</v>
      </c>
      <c r="AO1221" s="2">
        <v>903.74021943108698</v>
      </c>
      <c r="AP1221" s="2">
        <v>909.61934596635774</v>
      </c>
      <c r="AQ1221" s="2">
        <v>915.33445566927048</v>
      </c>
      <c r="AR1221" s="2">
        <v>921.25472523970564</v>
      </c>
      <c r="AS1221" s="2">
        <v>928.25334686058716</v>
      </c>
      <c r="AT1221" s="2">
        <v>920.32703030844766</v>
      </c>
      <c r="AU1221" s="2">
        <v>931</v>
      </c>
      <c r="AV1221" s="2">
        <v>952</v>
      </c>
      <c r="AW1221" s="2">
        <v>958</v>
      </c>
      <c r="AX1221" s="2">
        <v>986</v>
      </c>
      <c r="AY1221" s="2">
        <v>981</v>
      </c>
      <c r="AZ1221" s="2">
        <v>989</v>
      </c>
      <c r="BA1221" s="2">
        <v>987</v>
      </c>
      <c r="BB1221" s="2">
        <v>998</v>
      </c>
      <c r="BC1221" s="2">
        <v>1004</v>
      </c>
      <c r="BD1221" s="2">
        <v>1015</v>
      </c>
      <c r="BE1221" s="2">
        <v>1031</v>
      </c>
      <c r="BF1221" s="2">
        <v>1048</v>
      </c>
      <c r="BG1221" s="2">
        <v>1086</v>
      </c>
      <c r="BH1221" s="2">
        <v>1102</v>
      </c>
      <c r="BI1221" s="2">
        <v>1115</v>
      </c>
      <c r="BJ1221" s="2">
        <v>1140</v>
      </c>
      <c r="BK1221" s="2">
        <v>1161</v>
      </c>
      <c r="BL1221" s="2">
        <v>1166</v>
      </c>
      <c r="BM1221" s="2">
        <v>1166.0000000099999</v>
      </c>
      <c r="BN1221" s="2">
        <v>1167</v>
      </c>
      <c r="BO1221" s="2">
        <v>1175</v>
      </c>
      <c r="BP1221" s="2">
        <v>1172</v>
      </c>
      <c r="BQ1221" s="2">
        <v>1184</v>
      </c>
      <c r="BR1221" s="2">
        <v>1225</v>
      </c>
      <c r="BS1221" s="2">
        <v>1244</v>
      </c>
      <c r="BT1221" s="2">
        <v>1280</v>
      </c>
      <c r="BU1221" s="2">
        <v>1320</v>
      </c>
      <c r="BV1221" s="2">
        <v>1362</v>
      </c>
      <c r="BW1221" s="2">
        <v>1369</v>
      </c>
    </row>
    <row r="1222" spans="1:75" hidden="1">
      <c r="A1222" s="1" t="s">
        <v>248</v>
      </c>
      <c r="B1222" s="1" t="s">
        <v>157</v>
      </c>
      <c r="C1222" s="1" t="s">
        <v>156</v>
      </c>
      <c r="D1222" s="3" t="s">
        <v>270</v>
      </c>
      <c r="E1222" s="1" t="s">
        <v>285</v>
      </c>
      <c r="F1222" s="2" t="s">
        <v>291</v>
      </c>
      <c r="G1222" s="2" t="s">
        <v>291</v>
      </c>
      <c r="H1222" s="2" t="s">
        <v>291</v>
      </c>
      <c r="I1222" s="2" t="s">
        <v>291</v>
      </c>
      <c r="J1222" s="2" t="s">
        <v>291</v>
      </c>
      <c r="K1222" s="2" t="s">
        <v>291</v>
      </c>
      <c r="L1222" s="2" t="s">
        <v>291</v>
      </c>
      <c r="M1222" s="2" t="s">
        <v>291</v>
      </c>
      <c r="N1222" s="2" t="s">
        <v>291</v>
      </c>
      <c r="O1222" s="2" t="s">
        <v>291</v>
      </c>
      <c r="P1222" s="2" t="s">
        <v>291</v>
      </c>
      <c r="Q1222" s="2" t="s">
        <v>291</v>
      </c>
      <c r="R1222" s="2" t="s">
        <v>291</v>
      </c>
      <c r="S1222" s="2" t="s">
        <v>291</v>
      </c>
      <c r="T1222" s="2" t="s">
        <v>291</v>
      </c>
      <c r="U1222" s="2" t="s">
        <v>291</v>
      </c>
      <c r="V1222" s="2" t="s">
        <v>291</v>
      </c>
      <c r="W1222" s="2" t="s">
        <v>291</v>
      </c>
      <c r="X1222" s="2" t="s">
        <v>291</v>
      </c>
      <c r="Y1222" s="2" t="s">
        <v>291</v>
      </c>
      <c r="Z1222" s="2" t="s">
        <v>291</v>
      </c>
      <c r="AA1222" s="2" t="s">
        <v>291</v>
      </c>
      <c r="AB1222" s="2" t="s">
        <v>291</v>
      </c>
      <c r="AC1222" s="2" t="s">
        <v>291</v>
      </c>
      <c r="AD1222" s="2" t="s">
        <v>291</v>
      </c>
      <c r="AE1222" s="2" t="s">
        <v>291</v>
      </c>
      <c r="AF1222" s="2" t="s">
        <v>291</v>
      </c>
      <c r="AG1222" s="2" t="s">
        <v>291</v>
      </c>
      <c r="AH1222" s="2" t="s">
        <v>291</v>
      </c>
      <c r="AI1222" s="2" t="s">
        <v>291</v>
      </c>
      <c r="AJ1222" s="2" t="s">
        <v>291</v>
      </c>
      <c r="AK1222" s="2" t="s">
        <v>291</v>
      </c>
      <c r="AL1222" s="2" t="s">
        <v>291</v>
      </c>
      <c r="AM1222" s="2" t="s">
        <v>291</v>
      </c>
      <c r="AN1222" s="2" t="s">
        <v>291</v>
      </c>
      <c r="AO1222" s="2" t="s">
        <v>291</v>
      </c>
      <c r="AP1222" s="2">
        <v>1864.8246322048867</v>
      </c>
      <c r="AQ1222" s="2">
        <v>1893.6748517606356</v>
      </c>
      <c r="AR1222" s="2">
        <v>1914.9968963402589</v>
      </c>
      <c r="AS1222" s="2">
        <v>1972.9107809054408</v>
      </c>
      <c r="AT1222" s="2">
        <v>1938.2227855630019</v>
      </c>
      <c r="AU1222" s="2">
        <v>1947.9749154873257</v>
      </c>
      <c r="AV1222" s="2">
        <v>1963.4525041316219</v>
      </c>
      <c r="AW1222" s="2">
        <v>1951.1326484494298</v>
      </c>
      <c r="AX1222" s="2">
        <v>1958.8782166560031</v>
      </c>
      <c r="AY1222" s="2">
        <v>1948.5249909523184</v>
      </c>
      <c r="AZ1222" s="2">
        <v>1969.2647120222023</v>
      </c>
      <c r="BA1222" s="2">
        <v>1963.9473525315382</v>
      </c>
      <c r="BB1222" s="2">
        <v>1999.2107457890293</v>
      </c>
      <c r="BC1222" s="2">
        <v>1983.4502748439056</v>
      </c>
      <c r="BD1222" s="2">
        <v>1963.4492683063088</v>
      </c>
      <c r="BE1222" s="2">
        <v>1970.6368796110401</v>
      </c>
      <c r="BF1222" s="2">
        <v>1965.5663736777767</v>
      </c>
      <c r="BG1222" s="2" t="s">
        <v>291</v>
      </c>
      <c r="BH1222" s="2" t="s">
        <v>291</v>
      </c>
      <c r="BI1222" s="2" t="s">
        <v>291</v>
      </c>
      <c r="BJ1222" s="2" t="s">
        <v>291</v>
      </c>
      <c r="BK1222" s="2" t="s">
        <v>291</v>
      </c>
      <c r="BL1222" s="2" t="s">
        <v>291</v>
      </c>
      <c r="BM1222" s="2" t="s">
        <v>291</v>
      </c>
      <c r="BN1222" s="2" t="s">
        <v>291</v>
      </c>
      <c r="BO1222" s="2" t="s">
        <v>291</v>
      </c>
      <c r="BP1222" s="2" t="s">
        <v>291</v>
      </c>
      <c r="BQ1222" s="2" t="s">
        <v>291</v>
      </c>
      <c r="BR1222" s="2" t="s">
        <v>291</v>
      </c>
      <c r="BS1222" s="2" t="s">
        <v>291</v>
      </c>
      <c r="BT1222" s="2" t="s">
        <v>291</v>
      </c>
      <c r="BU1222" s="2" t="s">
        <v>291</v>
      </c>
      <c r="BV1222" s="2" t="s">
        <v>291</v>
      </c>
      <c r="BW1222" s="2" t="s">
        <v>291</v>
      </c>
    </row>
    <row r="1223" spans="1:75" hidden="1">
      <c r="A1223" s="1" t="s">
        <v>248</v>
      </c>
      <c r="B1223" s="1" t="s">
        <v>157</v>
      </c>
      <c r="C1223" s="1" t="s">
        <v>156</v>
      </c>
      <c r="D1223" s="3" t="s">
        <v>271</v>
      </c>
      <c r="E1223" s="1" t="s">
        <v>286</v>
      </c>
      <c r="F1223" s="2" t="s">
        <v>291</v>
      </c>
      <c r="G1223" s="2" t="s">
        <v>291</v>
      </c>
      <c r="H1223" s="2" t="s">
        <v>291</v>
      </c>
      <c r="I1223" s="2" t="s">
        <v>291</v>
      </c>
      <c r="J1223" s="2" t="s">
        <v>291</v>
      </c>
      <c r="K1223" s="2" t="s">
        <v>291</v>
      </c>
      <c r="L1223" s="2" t="s">
        <v>291</v>
      </c>
      <c r="M1223" s="2" t="s">
        <v>291</v>
      </c>
      <c r="N1223" s="2" t="s">
        <v>291</v>
      </c>
      <c r="O1223" s="2" t="s">
        <v>291</v>
      </c>
      <c r="P1223" s="2" t="s">
        <v>291</v>
      </c>
      <c r="Q1223" s="2" t="s">
        <v>291</v>
      </c>
      <c r="R1223" s="2" t="s">
        <v>291</v>
      </c>
      <c r="S1223" s="2" t="s">
        <v>291</v>
      </c>
      <c r="T1223" s="2" t="s">
        <v>291</v>
      </c>
      <c r="U1223" s="2" t="s">
        <v>291</v>
      </c>
      <c r="V1223" s="2" t="s">
        <v>291</v>
      </c>
      <c r="W1223" s="2" t="s">
        <v>291</v>
      </c>
      <c r="X1223" s="2" t="s">
        <v>291</v>
      </c>
      <c r="Y1223" s="2" t="s">
        <v>291</v>
      </c>
      <c r="Z1223" s="2" t="s">
        <v>291</v>
      </c>
      <c r="AA1223" s="2" t="s">
        <v>291</v>
      </c>
      <c r="AB1223" s="2" t="s">
        <v>291</v>
      </c>
      <c r="AC1223" s="2" t="s">
        <v>291</v>
      </c>
      <c r="AD1223" s="2" t="s">
        <v>291</v>
      </c>
      <c r="AE1223" s="2" t="s">
        <v>291</v>
      </c>
      <c r="AF1223" s="2" t="s">
        <v>291</v>
      </c>
      <c r="AG1223" s="2" t="s">
        <v>291</v>
      </c>
      <c r="AH1223" s="2" t="s">
        <v>291</v>
      </c>
      <c r="AI1223" s="2" t="s">
        <v>291</v>
      </c>
      <c r="AJ1223" s="2" t="s">
        <v>291</v>
      </c>
      <c r="AK1223" s="2" t="s">
        <v>291</v>
      </c>
      <c r="AL1223" s="2" t="s">
        <v>291</v>
      </c>
      <c r="AM1223" s="2" t="s">
        <v>291</v>
      </c>
      <c r="AN1223" s="2" t="s">
        <v>291</v>
      </c>
      <c r="AO1223" s="2" t="s">
        <v>291</v>
      </c>
      <c r="AP1223" s="2">
        <v>1696.2805622881629</v>
      </c>
      <c r="AQ1223" s="2">
        <v>1733.3458396509077</v>
      </c>
      <c r="AR1223" s="2">
        <v>1764.1999395728342</v>
      </c>
      <c r="AS1223" s="2">
        <v>1831.36103543281</v>
      </c>
      <c r="AT1223" s="2">
        <v>1783.7988203133648</v>
      </c>
      <c r="AU1223" s="2">
        <v>1813.5646463187002</v>
      </c>
      <c r="AV1223" s="2">
        <v>1869.206783933304</v>
      </c>
      <c r="AW1223" s="2">
        <v>1869.1850772145538</v>
      </c>
      <c r="AX1223" s="2">
        <v>1931.4539216228191</v>
      </c>
      <c r="AY1223" s="2">
        <v>1911.5030161242244</v>
      </c>
      <c r="AZ1223" s="2">
        <v>1947.6028001899579</v>
      </c>
      <c r="BA1223" s="2">
        <v>1938.4160369486283</v>
      </c>
      <c r="BB1223" s="2">
        <v>1995.2123242974512</v>
      </c>
      <c r="BC1223" s="2">
        <v>1991.3840759432812</v>
      </c>
      <c r="BD1223" s="2">
        <v>1992.9010073309032</v>
      </c>
      <c r="BE1223" s="2">
        <v>2031.7266228789822</v>
      </c>
      <c r="BF1223" s="2">
        <v>2059.9135596143101</v>
      </c>
      <c r="BG1223" s="2" t="s">
        <v>291</v>
      </c>
      <c r="BH1223" s="2" t="s">
        <v>291</v>
      </c>
      <c r="BI1223" s="2" t="s">
        <v>291</v>
      </c>
      <c r="BJ1223" s="2" t="s">
        <v>291</v>
      </c>
      <c r="BK1223" s="2" t="s">
        <v>291</v>
      </c>
      <c r="BL1223" s="2" t="s">
        <v>291</v>
      </c>
      <c r="BM1223" s="2" t="s">
        <v>291</v>
      </c>
      <c r="BN1223" s="2" t="s">
        <v>291</v>
      </c>
      <c r="BO1223" s="2" t="s">
        <v>291</v>
      </c>
      <c r="BP1223" s="2" t="s">
        <v>291</v>
      </c>
      <c r="BQ1223" s="2" t="s">
        <v>291</v>
      </c>
      <c r="BR1223" s="2" t="s">
        <v>291</v>
      </c>
      <c r="BS1223" s="2" t="s">
        <v>291</v>
      </c>
      <c r="BT1223" s="2" t="s">
        <v>291</v>
      </c>
      <c r="BU1223" s="2" t="s">
        <v>291</v>
      </c>
      <c r="BV1223" s="2" t="s">
        <v>291</v>
      </c>
      <c r="BW1223" s="2" t="s">
        <v>291</v>
      </c>
    </row>
    <row r="1224" spans="1:75" hidden="1">
      <c r="A1224" s="1" t="s">
        <v>248</v>
      </c>
      <c r="B1224" s="1" t="s">
        <v>157</v>
      </c>
      <c r="C1224" s="1" t="s">
        <v>156</v>
      </c>
      <c r="D1224" s="3" t="s">
        <v>268</v>
      </c>
      <c r="E1224" s="1" t="s">
        <v>287</v>
      </c>
      <c r="F1224" s="2">
        <v>1384.55</v>
      </c>
      <c r="G1224" s="2">
        <v>1405.615</v>
      </c>
      <c r="H1224" s="2">
        <v>1426.095</v>
      </c>
      <c r="I1224" s="2">
        <v>1446.425</v>
      </c>
      <c r="J1224" s="2">
        <v>1467.585</v>
      </c>
      <c r="K1224" s="2">
        <v>1488.8050000000001</v>
      </c>
      <c r="L1224" s="2">
        <v>1509.9749999999999</v>
      </c>
      <c r="M1224" s="2">
        <v>1535.09</v>
      </c>
      <c r="N1224" s="2">
        <v>1565.7550000000001</v>
      </c>
      <c r="O1224" s="2">
        <v>1599.115</v>
      </c>
      <c r="P1224" s="2">
        <v>1631.7840000000001</v>
      </c>
      <c r="Q1224" s="2">
        <v>1647.9179999999999</v>
      </c>
      <c r="R1224" s="2">
        <v>1665.1279999999999</v>
      </c>
      <c r="S1224" s="2">
        <v>1697.847</v>
      </c>
      <c r="T1224" s="2">
        <v>1738.9970000000001</v>
      </c>
      <c r="U1224" s="2">
        <v>1777.3969999999999</v>
      </c>
      <c r="V1224" s="2">
        <v>1820.0820000000001</v>
      </c>
      <c r="W1224" s="2">
        <v>1861.096</v>
      </c>
      <c r="X1224" s="2">
        <v>1893.4770000000001</v>
      </c>
      <c r="Y1224" s="2">
        <v>1919.615</v>
      </c>
      <c r="Z1224" s="2">
        <v>1943.787</v>
      </c>
      <c r="AA1224" s="2">
        <v>1967.0119999999999</v>
      </c>
      <c r="AB1224" s="2">
        <v>1997.616</v>
      </c>
      <c r="AC1224" s="2">
        <v>2036.377</v>
      </c>
      <c r="AD1224" s="2">
        <v>2071.1460000000002</v>
      </c>
      <c r="AE1224" s="2">
        <v>2104.8789999999999</v>
      </c>
      <c r="AF1224" s="2">
        <v>2133.3879999999999</v>
      </c>
      <c r="AG1224" s="2">
        <v>2156.8139999999999</v>
      </c>
      <c r="AH1224" s="2">
        <v>2179.4409999999998</v>
      </c>
      <c r="AI1224" s="2">
        <v>2207.2449999999999</v>
      </c>
      <c r="AJ1224" s="2">
        <v>2228.8029999999999</v>
      </c>
      <c r="AK1224" s="2">
        <v>2258.3679999999999</v>
      </c>
      <c r="AL1224" s="2">
        <v>2298.3090000000002</v>
      </c>
      <c r="AM1224" s="2">
        <v>2306.556</v>
      </c>
      <c r="AN1224" s="2">
        <v>2313.3620000000001</v>
      </c>
      <c r="AO1224" s="2">
        <v>2318.652</v>
      </c>
      <c r="AP1224" s="2">
        <v>2323.1819999999998</v>
      </c>
      <c r="AQ1224" s="2">
        <v>2326.6060000000002</v>
      </c>
      <c r="AR1224" s="2">
        <v>2330.2260000000001</v>
      </c>
      <c r="AS1224" s="2">
        <v>2337.5169999999998</v>
      </c>
      <c r="AT1224" s="2">
        <v>2347.922</v>
      </c>
      <c r="AU1224" s="2">
        <v>2358.6301365428003</v>
      </c>
      <c r="AV1224" s="2">
        <v>2378.763914201656</v>
      </c>
      <c r="AW1224" s="2">
        <v>2407.7791227486828</v>
      </c>
      <c r="AX1224" s="2">
        <v>2437.376556208631</v>
      </c>
      <c r="AY1224" s="2">
        <v>2470.0201664037086</v>
      </c>
      <c r="AZ1224" s="2">
        <v>2502.2186046292841</v>
      </c>
      <c r="BA1224" s="2">
        <v>2532.160171027454</v>
      </c>
      <c r="BB1224" s="2">
        <v>2561.421474640767</v>
      </c>
      <c r="BC1224" s="2">
        <v>2589.8664629122518</v>
      </c>
      <c r="BD1224" s="2">
        <v>2616.6428065879422</v>
      </c>
      <c r="BE1224" s="2">
        <v>2641.5344221950008</v>
      </c>
      <c r="BF1224" s="2">
        <v>2666.0138785853519</v>
      </c>
      <c r="BG1224" s="2">
        <v>2690.1892174954141</v>
      </c>
      <c r="BH1224" s="2">
        <v>2714.0494346742562</v>
      </c>
      <c r="BI1224" s="2">
        <v>2737.5705208471181</v>
      </c>
      <c r="BJ1224" s="2">
        <v>2760.6804481897211</v>
      </c>
      <c r="BK1224" s="2">
        <v>2783.2961846268549</v>
      </c>
      <c r="BL1224" s="2">
        <v>2805.4157293856229</v>
      </c>
      <c r="BM1224" s="2">
        <v>2827.020075123507</v>
      </c>
      <c r="BN1224" s="2">
        <v>2848.3323080184819</v>
      </c>
      <c r="BO1224" s="2">
        <v>2869.4884806275195</v>
      </c>
      <c r="BP1224" s="2">
        <v>2890.3035214576803</v>
      </c>
      <c r="BQ1224" s="2">
        <v>2910.8384540823122</v>
      </c>
      <c r="BR1224" s="2">
        <v>2931.1823128953151</v>
      </c>
      <c r="BS1224" s="2">
        <v>2951.350103693414</v>
      </c>
      <c r="BT1224" s="2">
        <v>2971.4878828980636</v>
      </c>
      <c r="BU1224" s="2">
        <v>2991.71669726951</v>
      </c>
      <c r="BV1224" s="2">
        <v>3011.9255039119898</v>
      </c>
      <c r="BW1224" s="2">
        <v>3032.0772885269153</v>
      </c>
    </row>
    <row r="1225" spans="1:75" hidden="1">
      <c r="A1225" s="1" t="s">
        <v>248</v>
      </c>
      <c r="B1225" s="1" t="s">
        <v>157</v>
      </c>
      <c r="C1225" s="1" t="s">
        <v>156</v>
      </c>
      <c r="D1225" s="3" t="s">
        <v>274</v>
      </c>
      <c r="E1225" s="1" t="s">
        <v>288</v>
      </c>
      <c r="F1225" s="2">
        <v>8768.7392614786459</v>
      </c>
      <c r="G1225" s="2">
        <v>9415.8117711579689</v>
      </c>
      <c r="H1225" s="2">
        <v>10110.993012002842</v>
      </c>
      <c r="I1225" s="2">
        <v>11457.562188790249</v>
      </c>
      <c r="J1225" s="2">
        <v>12693.7565591043</v>
      </c>
      <c r="K1225" s="2">
        <v>13914.003744104471</v>
      </c>
      <c r="L1225" s="2">
        <v>15201.195191841018</v>
      </c>
      <c r="M1225" s="2">
        <v>17307.622045487926</v>
      </c>
      <c r="N1225" s="2">
        <v>17471.490858381061</v>
      </c>
      <c r="O1225" s="2">
        <v>18331.79577046265</v>
      </c>
      <c r="P1225" s="2">
        <v>19409.237043602065</v>
      </c>
      <c r="Q1225" s="2">
        <v>19789.179179571616</v>
      </c>
      <c r="R1225" s="2">
        <v>19971.713285899979</v>
      </c>
      <c r="S1225" s="2">
        <v>20446.678238605986</v>
      </c>
      <c r="T1225" s="2">
        <v>21869.055042634627</v>
      </c>
      <c r="U1225" s="2">
        <v>23424.348415542063</v>
      </c>
      <c r="V1225" s="2">
        <v>24240.490525753819</v>
      </c>
      <c r="W1225" s="2">
        <v>24960.710449610535</v>
      </c>
      <c r="X1225" s="2">
        <v>26014.017561291235</v>
      </c>
      <c r="Y1225" s="2">
        <v>27711.032078936449</v>
      </c>
      <c r="Z1225" s="2">
        <v>30762.76742006655</v>
      </c>
      <c r="AA1225" s="2">
        <v>29884.119149710143</v>
      </c>
      <c r="AB1225" s="2">
        <v>29903.695824815073</v>
      </c>
      <c r="AC1225" s="2">
        <v>31707.248186444824</v>
      </c>
      <c r="AD1225" s="2">
        <v>29644.411244220591</v>
      </c>
      <c r="AE1225" s="2">
        <v>28790.590603054305</v>
      </c>
      <c r="AF1225" s="2">
        <v>26274.900575667027</v>
      </c>
      <c r="AG1225" s="2">
        <v>24987.290568574012</v>
      </c>
      <c r="AH1225" s="2">
        <v>24446.448954742493</v>
      </c>
      <c r="AI1225" s="2">
        <v>23326.848194869715</v>
      </c>
      <c r="AJ1225" s="2">
        <v>21411.067628650217</v>
      </c>
      <c r="AK1225" s="2">
        <v>20215.230139320476</v>
      </c>
      <c r="AL1225" s="2">
        <v>19787.341103579754</v>
      </c>
      <c r="AM1225" s="2">
        <v>20085.854987747804</v>
      </c>
      <c r="AN1225" s="2">
        <v>19786.356977100899</v>
      </c>
      <c r="AO1225" s="2">
        <v>18752.46828969723</v>
      </c>
      <c r="AP1225" s="2">
        <v>18939.880222027281</v>
      </c>
      <c r="AQ1225" s="2">
        <v>20273.102547025806</v>
      </c>
      <c r="AR1225" s="2">
        <v>20723.359035517064</v>
      </c>
      <c r="AS1225" s="2">
        <v>21972.320579437099</v>
      </c>
      <c r="AT1225" s="2">
        <v>23376.3933820202</v>
      </c>
      <c r="AU1225" s="2">
        <v>23301.130879999651</v>
      </c>
      <c r="AV1225" s="2">
        <v>23420.161965790616</v>
      </c>
      <c r="AW1225" s="2">
        <v>23788.057017750776</v>
      </c>
      <c r="AX1225" s="2">
        <v>23545.894114793708</v>
      </c>
      <c r="AY1225" s="2">
        <v>24262.521202804957</v>
      </c>
      <c r="AZ1225" s="2">
        <v>24123.058562729573</v>
      </c>
      <c r="BA1225" s="2">
        <v>23775.278602660903</v>
      </c>
      <c r="BB1225" s="2">
        <v>23228.716393846007</v>
      </c>
      <c r="BC1225" s="2">
        <v>23316.411276360857</v>
      </c>
      <c r="BD1225" s="2">
        <v>23242.695580666874</v>
      </c>
      <c r="BE1225" s="2">
        <v>23175.112539981612</v>
      </c>
      <c r="BF1225" s="2">
        <v>22953.074838420715</v>
      </c>
      <c r="BG1225" s="2">
        <v>22962.166454141239</v>
      </c>
      <c r="BH1225" s="2">
        <v>22928.382481181088</v>
      </c>
      <c r="BI1225" s="2">
        <v>22863.645889740143</v>
      </c>
      <c r="BJ1225" s="2">
        <v>23010.531778292399</v>
      </c>
      <c r="BK1225" s="2">
        <v>22920.5825987725</v>
      </c>
      <c r="BL1225" s="2">
        <v>22635.608990262419</v>
      </c>
      <c r="BM1225" s="2">
        <v>21865.771928316073</v>
      </c>
      <c r="BN1225" s="2">
        <v>21533.311766280713</v>
      </c>
      <c r="BO1225" s="2">
        <v>21690.393152215605</v>
      </c>
      <c r="BP1225" s="2">
        <v>21636.750144918937</v>
      </c>
      <c r="BQ1225" s="2">
        <v>21462.007072532331</v>
      </c>
      <c r="BR1225" s="2">
        <v>20862.548161388251</v>
      </c>
      <c r="BS1225" s="2">
        <v>20718.531173979954</v>
      </c>
      <c r="BT1225" s="2">
        <v>20438.665254881831</v>
      </c>
      <c r="BU1225" s="2">
        <v>19949.722833705651</v>
      </c>
      <c r="BV1225" s="2">
        <v>19601.929736163333</v>
      </c>
      <c r="BW1225" s="2">
        <v>19840.055238620018</v>
      </c>
    </row>
    <row r="1226" spans="1:75" hidden="1">
      <c r="A1226" s="1" t="s">
        <v>248</v>
      </c>
      <c r="B1226" s="1" t="s">
        <v>157</v>
      </c>
      <c r="C1226" s="1" t="s">
        <v>156</v>
      </c>
      <c r="D1226" s="3" t="s">
        <v>273</v>
      </c>
      <c r="E1226" s="1" t="s">
        <v>289</v>
      </c>
      <c r="F1226" s="2" t="s">
        <v>291</v>
      </c>
      <c r="G1226" s="2" t="s">
        <v>291</v>
      </c>
      <c r="H1226" s="2" t="s">
        <v>291</v>
      </c>
      <c r="I1226" s="2" t="s">
        <v>291</v>
      </c>
      <c r="J1226" s="2" t="s">
        <v>291</v>
      </c>
      <c r="K1226" s="2" t="s">
        <v>291</v>
      </c>
      <c r="L1226" s="2" t="s">
        <v>291</v>
      </c>
      <c r="M1226" s="2" t="s">
        <v>291</v>
      </c>
      <c r="N1226" s="2" t="s">
        <v>291</v>
      </c>
      <c r="O1226" s="2" t="s">
        <v>291</v>
      </c>
      <c r="P1226" s="2" t="s">
        <v>291</v>
      </c>
      <c r="Q1226" s="2" t="s">
        <v>291</v>
      </c>
      <c r="R1226" s="2" t="s">
        <v>291</v>
      </c>
      <c r="S1226" s="2" t="s">
        <v>291</v>
      </c>
      <c r="T1226" s="2" t="s">
        <v>291</v>
      </c>
      <c r="U1226" s="2" t="s">
        <v>291</v>
      </c>
      <c r="V1226" s="2" t="s">
        <v>291</v>
      </c>
      <c r="W1226" s="2" t="s">
        <v>291</v>
      </c>
      <c r="X1226" s="2" t="s">
        <v>291</v>
      </c>
      <c r="Y1226" s="2" t="s">
        <v>291</v>
      </c>
      <c r="Z1226" s="2" t="s">
        <v>291</v>
      </c>
      <c r="AA1226" s="2" t="s">
        <v>291</v>
      </c>
      <c r="AB1226" s="2" t="s">
        <v>291</v>
      </c>
      <c r="AC1226" s="2" t="s">
        <v>291</v>
      </c>
      <c r="AD1226" s="2" t="s">
        <v>291</v>
      </c>
      <c r="AE1226" s="2" t="s">
        <v>291</v>
      </c>
      <c r="AF1226" s="2" t="s">
        <v>291</v>
      </c>
      <c r="AG1226" s="2" t="s">
        <v>291</v>
      </c>
      <c r="AH1226" s="2" t="s">
        <v>291</v>
      </c>
      <c r="AI1226" s="2" t="s">
        <v>291</v>
      </c>
      <c r="AJ1226" s="2" t="s">
        <v>291</v>
      </c>
      <c r="AK1226" s="2" t="s">
        <v>291</v>
      </c>
      <c r="AL1226" s="2" t="s">
        <v>291</v>
      </c>
      <c r="AM1226" s="2" t="s">
        <v>291</v>
      </c>
      <c r="AN1226" s="2" t="s">
        <v>291</v>
      </c>
      <c r="AO1226" s="2" t="s">
        <v>291</v>
      </c>
      <c r="AP1226" s="2">
        <v>10.156386769534247</v>
      </c>
      <c r="AQ1226" s="2">
        <v>10.705693497580633</v>
      </c>
      <c r="AR1226" s="2">
        <v>10.821614946280787</v>
      </c>
      <c r="AS1226" s="2">
        <v>11.137006696954234</v>
      </c>
      <c r="AT1226" s="2">
        <v>12.060736028975112</v>
      </c>
      <c r="AU1226" s="2">
        <v>11.961720191951445</v>
      </c>
      <c r="AV1226" s="2">
        <v>11.928051183569972</v>
      </c>
      <c r="AW1226" s="2">
        <v>12.191921977552479</v>
      </c>
      <c r="AX1226" s="2">
        <v>12.02009084310961</v>
      </c>
      <c r="AY1226" s="2">
        <v>12.451737245077334</v>
      </c>
      <c r="AZ1226" s="2">
        <v>12.249779532157483</v>
      </c>
      <c r="BA1226" s="2">
        <v>12.105863516155079</v>
      </c>
      <c r="BB1226" s="2">
        <v>11.618943346904791</v>
      </c>
      <c r="BC1226" s="2">
        <v>11.755480624890293</v>
      </c>
      <c r="BD1226" s="2">
        <v>11.837685829650317</v>
      </c>
      <c r="BE1226" s="2">
        <v>11.760214568071955</v>
      </c>
      <c r="BF1226" s="2">
        <v>11.6775882747084</v>
      </c>
      <c r="BG1226" s="2" t="s">
        <v>291</v>
      </c>
      <c r="BH1226" s="2" t="s">
        <v>291</v>
      </c>
      <c r="BI1226" s="2" t="s">
        <v>291</v>
      </c>
      <c r="BJ1226" s="2" t="s">
        <v>291</v>
      </c>
      <c r="BK1226" s="2" t="s">
        <v>291</v>
      </c>
      <c r="BL1226" s="2" t="s">
        <v>291</v>
      </c>
      <c r="BM1226" s="2" t="s">
        <v>291</v>
      </c>
      <c r="BN1226" s="2" t="s">
        <v>291</v>
      </c>
      <c r="BO1226" s="2" t="s">
        <v>291</v>
      </c>
      <c r="BP1226" s="2" t="s">
        <v>291</v>
      </c>
      <c r="BQ1226" s="2" t="s">
        <v>291</v>
      </c>
      <c r="BR1226" s="2" t="s">
        <v>291</v>
      </c>
      <c r="BS1226" s="2" t="s">
        <v>291</v>
      </c>
      <c r="BT1226" s="2" t="s">
        <v>291</v>
      </c>
      <c r="BU1226" s="2" t="s">
        <v>291</v>
      </c>
      <c r="BV1226" s="2" t="s">
        <v>291</v>
      </c>
      <c r="BW1226" s="2" t="s">
        <v>291</v>
      </c>
    </row>
    <row r="1227" spans="1:75" hidden="1">
      <c r="A1227" s="1" t="s">
        <v>248</v>
      </c>
      <c r="B1227" s="1" t="s">
        <v>157</v>
      </c>
      <c r="C1227" s="1" t="s">
        <v>156</v>
      </c>
      <c r="D1227" s="3" t="s">
        <v>272</v>
      </c>
      <c r="E1227" s="1" t="s">
        <v>290</v>
      </c>
      <c r="F1227" s="2">
        <v>3210.8383091903079</v>
      </c>
      <c r="G1227" s="2">
        <v>3417.5277656333446</v>
      </c>
      <c r="H1227" s="2">
        <v>3639.961272297016</v>
      </c>
      <c r="I1227" s="2">
        <v>4092.4035884882633</v>
      </c>
      <c r="J1227" s="2">
        <v>4496.7609135424173</v>
      </c>
      <c r="K1227" s="2">
        <v>4889.4266677792984</v>
      </c>
      <c r="L1227" s="2">
        <v>5300.0792274586074</v>
      </c>
      <c r="M1227" s="2">
        <v>5973.2224175540077</v>
      </c>
      <c r="N1227" s="2">
        <v>5948.9734064940667</v>
      </c>
      <c r="O1227" s="2">
        <v>6150.2380505922201</v>
      </c>
      <c r="P1227" s="2">
        <v>6421.5985150695506</v>
      </c>
      <c r="Q1227" s="2">
        <v>6539.3566089542301</v>
      </c>
      <c r="R1227" s="2">
        <v>6588.0368382956067</v>
      </c>
      <c r="S1227" s="2">
        <v>6672.0303500720374</v>
      </c>
      <c r="T1227" s="2">
        <v>7027.6555812229135</v>
      </c>
      <c r="U1227" s="2">
        <v>7428.6148559417888</v>
      </c>
      <c r="V1227" s="2">
        <v>7572.1759598429535</v>
      </c>
      <c r="W1227" s="2">
        <v>7691.3734169493246</v>
      </c>
      <c r="X1227" s="2">
        <v>7947.0987073819815</v>
      </c>
      <c r="Y1227" s="2">
        <v>8422.5822458409675</v>
      </c>
      <c r="Z1227" s="2">
        <v>9313.8428333343654</v>
      </c>
      <c r="AA1227" s="2">
        <v>9203.8719740797242</v>
      </c>
      <c r="AB1227" s="2">
        <v>9335.4427608642109</v>
      </c>
      <c r="AC1227" s="2">
        <v>9995.5655921627658</v>
      </c>
      <c r="AD1227" s="2">
        <v>9458.5390746129815</v>
      </c>
      <c r="AE1227" s="2">
        <v>9304.6561544508295</v>
      </c>
      <c r="AF1227" s="2">
        <v>8624.4829155441257</v>
      </c>
      <c r="AG1227" s="2">
        <v>8351.2839205889595</v>
      </c>
      <c r="AH1227" s="2">
        <v>8323.4310234867789</v>
      </c>
      <c r="AI1227" s="2">
        <v>8072.7626238765088</v>
      </c>
      <c r="AJ1227" s="2">
        <v>7553.8480302708867</v>
      </c>
      <c r="AK1227" s="2">
        <v>7653.1999160625865</v>
      </c>
      <c r="AL1227" s="2">
        <v>7620.229978641607</v>
      </c>
      <c r="AM1227" s="2">
        <v>7769.2479767774121</v>
      </c>
      <c r="AN1227" s="2">
        <v>7681.5321824675902</v>
      </c>
      <c r="AO1227" s="2">
        <v>7309.1433328526555</v>
      </c>
      <c r="AP1227" s="2">
        <v>7415.7261291804134</v>
      </c>
      <c r="AQ1227" s="2">
        <v>7975.8537907188265</v>
      </c>
      <c r="AR1227" s="2">
        <v>8192.9788931670319</v>
      </c>
      <c r="AS1227" s="2">
        <v>8725.4467523257572</v>
      </c>
      <c r="AT1227" s="2">
        <v>9162.964826172547</v>
      </c>
      <c r="AU1227" s="2">
        <v>9197.4373231222471</v>
      </c>
      <c r="AV1227" s="2">
        <v>9372.9327481056444</v>
      </c>
      <c r="AW1227" s="2">
        <v>9464.7214138935342</v>
      </c>
      <c r="AX1227" s="2">
        <v>9525.098425209997</v>
      </c>
      <c r="AY1227" s="2">
        <v>9636.1696247225937</v>
      </c>
      <c r="AZ1227" s="2">
        <v>9534.6205461030004</v>
      </c>
      <c r="BA1227" s="2">
        <v>9267.265258068026</v>
      </c>
      <c r="BB1227" s="2">
        <v>9050.5444693788922</v>
      </c>
      <c r="BC1227" s="2">
        <v>9038.9513346346812</v>
      </c>
      <c r="BD1227" s="2">
        <v>9015.879414255849</v>
      </c>
      <c r="BE1227" s="2">
        <v>9045.3263936142648</v>
      </c>
      <c r="BF1227" s="2">
        <v>9022.7671445690103</v>
      </c>
      <c r="BG1227" s="2">
        <v>9269.5757633040539</v>
      </c>
      <c r="BH1227" s="2">
        <v>9309.7337032455889</v>
      </c>
      <c r="BI1227" s="2">
        <v>9312.2587976917839</v>
      </c>
      <c r="BJ1227" s="2">
        <v>9502.007465027189</v>
      </c>
      <c r="BK1227" s="2">
        <v>9560.8927803500992</v>
      </c>
      <c r="BL1227" s="2">
        <v>9407.9176238261098</v>
      </c>
      <c r="BM1227" s="2">
        <v>9018.5033679045755</v>
      </c>
      <c r="BN1227" s="2">
        <v>8822.4870253048211</v>
      </c>
      <c r="BO1227" s="2">
        <v>8881.7962246288007</v>
      </c>
      <c r="BP1227" s="2">
        <v>8773.566852610671</v>
      </c>
      <c r="BQ1227" s="2">
        <v>8729.7927297341212</v>
      </c>
      <c r="BR1227" s="2">
        <v>8718.8781759728572</v>
      </c>
      <c r="BS1227" s="2">
        <v>8732.9025276184093</v>
      </c>
      <c r="BT1227" s="2">
        <v>8804.1723733141025</v>
      </c>
      <c r="BU1227" s="2">
        <v>8802.1817588963968</v>
      </c>
      <c r="BV1227" s="2">
        <v>8864.0400521123192</v>
      </c>
      <c r="BW1227" s="2">
        <v>8957.8968598345145</v>
      </c>
    </row>
    <row r="1228" spans="1:75" hidden="1">
      <c r="A1228" s="1" t="s">
        <v>248</v>
      </c>
      <c r="B1228" s="1" t="s">
        <v>157</v>
      </c>
      <c r="C1228" s="1" t="s">
        <v>156</v>
      </c>
      <c r="D1228" s="3" t="s">
        <v>275</v>
      </c>
      <c r="E1228" s="1" t="s">
        <v>251</v>
      </c>
      <c r="F1228" s="4" t="s">
        <v>291</v>
      </c>
      <c r="G1228" s="4">
        <v>8.0566140446379997</v>
      </c>
      <c r="H1228" s="4">
        <v>8.0604534005037856</v>
      </c>
      <c r="I1228" s="4">
        <v>14.032634032634039</v>
      </c>
      <c r="J1228" s="4">
        <v>11.488143908421922</v>
      </c>
      <c r="K1228" s="4">
        <v>10.304363769710312</v>
      </c>
      <c r="L1228" s="4">
        <v>9.9401595744680762</v>
      </c>
      <c r="M1228" s="4">
        <v>14.575143634714237</v>
      </c>
      <c r="N1228" s="4">
        <v>1.5835312747426666</v>
      </c>
      <c r="O1228" s="4">
        <v>5.5858664588204654</v>
      </c>
      <c r="P1228" s="4">
        <v>6.5452755905511806</v>
      </c>
      <c r="Q1228" s="4">
        <v>2.8406466512702178</v>
      </c>
      <c r="R1228" s="4">
        <v>1.7965416573096693</v>
      </c>
      <c r="S1228" s="4">
        <v>3.2649459519082269</v>
      </c>
      <c r="T1228" s="4">
        <v>7.8829309976500728</v>
      </c>
      <c r="U1228" s="4">
        <v>8.0396039603960467</v>
      </c>
      <c r="V1228" s="4">
        <v>4.3804985337243307</v>
      </c>
      <c r="W1228" s="4">
        <v>3.8630377524143888</v>
      </c>
      <c r="X1228" s="4">
        <v>5.1225697379543522</v>
      </c>
      <c r="Y1228" s="4">
        <v>7.4461241556770696</v>
      </c>
      <c r="Z1228" s="4">
        <v>11.974255350995367</v>
      </c>
      <c r="AA1228" s="4">
        <v>0</v>
      </c>
      <c r="AB1228" s="4">
        <v>3.0076193022323228</v>
      </c>
      <c r="AC1228" s="4">
        <v>9.1487152867895105</v>
      </c>
      <c r="AD1228" s="4">
        <v>-3.7569849007252354</v>
      </c>
      <c r="AE1228" s="4">
        <v>-2.4706609017910441E-2</v>
      </c>
      <c r="AF1228" s="4">
        <v>-6.0546150994686743</v>
      </c>
      <c r="AG1228" s="4">
        <v>-2.1044324608707088</v>
      </c>
      <c r="AH1228" s="4">
        <v>0.71207846298535493</v>
      </c>
      <c r="AI1228" s="4">
        <v>-1.7742796157950935</v>
      </c>
      <c r="AJ1228" s="4">
        <v>-5.5140567703381826</v>
      </c>
      <c r="AK1228" s="4">
        <v>2.659192180537584</v>
      </c>
      <c r="AL1228" s="4">
        <v>1.330159619154303</v>
      </c>
      <c r="AM1228" s="4">
        <v>2.3214038966422601</v>
      </c>
      <c r="AN1228" s="4">
        <v>-0.83727211343687102</v>
      </c>
      <c r="AO1228" s="4">
        <v>-4.6302601116709807</v>
      </c>
      <c r="AP1228" s="4">
        <v>1.6564329573040215</v>
      </c>
      <c r="AQ1228" s="4">
        <v>7.7117572692793956</v>
      </c>
      <c r="AR1228" s="4">
        <v>2.8821074595722473</v>
      </c>
      <c r="AS1228" s="4">
        <v>6.8322981366459645</v>
      </c>
      <c r="AT1228" s="4">
        <v>5.4817275747508276</v>
      </c>
      <c r="AU1228" s="4">
        <v>0.83400000000000141</v>
      </c>
      <c r="AV1228" s="4">
        <v>2.7779999999999916</v>
      </c>
      <c r="AW1228" s="4">
        <v>2.2110000000000074</v>
      </c>
      <c r="AX1228" s="4">
        <v>1.8750000000000044</v>
      </c>
      <c r="AY1228" s="4">
        <v>2.5209999999999955</v>
      </c>
      <c r="AZ1228" s="4">
        <v>0.23599999999999177</v>
      </c>
      <c r="BA1228" s="4">
        <v>-1.6410000000000036</v>
      </c>
      <c r="BB1228" s="4">
        <v>-1.21</v>
      </c>
      <c r="BC1228" s="4">
        <v>0.98100000000000964</v>
      </c>
      <c r="BD1228" s="4">
        <v>0.77599999999999891</v>
      </c>
      <c r="BE1228" s="4">
        <v>1.2809999999999988</v>
      </c>
      <c r="BF1228" s="4">
        <v>0.67500000000000338</v>
      </c>
      <c r="BG1228" s="4">
        <v>3.666999999999998</v>
      </c>
      <c r="BH1228" s="4">
        <v>1.3239999999999919</v>
      </c>
      <c r="BI1228" s="4">
        <v>0.8939999999999948</v>
      </c>
      <c r="BJ1228" s="4">
        <v>2.8990000000000071</v>
      </c>
      <c r="BK1228" s="4">
        <v>1.4440000000000008</v>
      </c>
      <c r="BL1228" s="4">
        <v>-0.81799999999999651</v>
      </c>
      <c r="BM1228" s="4">
        <v>-3.4009999999999985</v>
      </c>
      <c r="BN1228" s="4">
        <v>-1.4360000000000039</v>
      </c>
      <c r="BO1228" s="4">
        <v>1.419999999999999</v>
      </c>
      <c r="BP1228" s="4">
        <v>-0.50199999999999134</v>
      </c>
      <c r="BQ1228" s="4">
        <v>0.20800000000000818</v>
      </c>
      <c r="BR1228" s="4">
        <v>0.57300000000000129</v>
      </c>
      <c r="BS1228" s="4">
        <v>0.8499999999999952</v>
      </c>
      <c r="BT1228" s="4">
        <v>1.5039999999999942</v>
      </c>
      <c r="BU1228" s="4">
        <v>0.65800000000000303</v>
      </c>
      <c r="BV1228" s="4">
        <v>1.3830000000000009</v>
      </c>
      <c r="BW1228" s="4">
        <v>1.7349999999999977</v>
      </c>
    </row>
    <row r="1229" spans="1:75" hidden="1">
      <c r="A1229" s="1" t="s">
        <v>248</v>
      </c>
      <c r="B1229" s="1" t="s">
        <v>157</v>
      </c>
      <c r="C1229" s="1" t="s">
        <v>156</v>
      </c>
      <c r="D1229" s="3" t="s">
        <v>276</v>
      </c>
      <c r="E1229" s="1" t="s">
        <v>252</v>
      </c>
      <c r="F1229" s="4" t="s">
        <v>291</v>
      </c>
      <c r="G1229" s="4">
        <v>0.63075782144004222</v>
      </c>
      <c r="H1229" s="4">
        <v>0.63075782144004222</v>
      </c>
      <c r="I1229" s="4">
        <v>0.63075782144006443</v>
      </c>
      <c r="J1229" s="4">
        <v>0.63075782144004222</v>
      </c>
      <c r="K1229" s="4">
        <v>0.63075782144004222</v>
      </c>
      <c r="L1229" s="4">
        <v>0.63075782144002002</v>
      </c>
      <c r="M1229" s="4">
        <v>0.63075782144004222</v>
      </c>
      <c r="N1229" s="4">
        <v>0.63075782144004222</v>
      </c>
      <c r="O1229" s="4">
        <v>0.63075782144002002</v>
      </c>
      <c r="P1229" s="4">
        <v>0.63075782144008663</v>
      </c>
      <c r="Q1229" s="4">
        <v>0.86615874560158623</v>
      </c>
      <c r="R1229" s="4">
        <v>0.86615874560158623</v>
      </c>
      <c r="S1229" s="4">
        <v>0.86615874560158623</v>
      </c>
      <c r="T1229" s="4">
        <v>0.86615874560158623</v>
      </c>
      <c r="U1229" s="4">
        <v>0.86615874560158623</v>
      </c>
      <c r="V1229" s="4">
        <v>0.86615874560158623</v>
      </c>
      <c r="W1229" s="4">
        <v>0.86615874560158623</v>
      </c>
      <c r="X1229" s="4">
        <v>0.86615874560158623</v>
      </c>
      <c r="Y1229" s="4">
        <v>0.86615874560160844</v>
      </c>
      <c r="Z1229" s="4">
        <v>0.86615874560160844</v>
      </c>
      <c r="AA1229" s="4">
        <v>2.9401846042530044</v>
      </c>
      <c r="AB1229" s="4">
        <v>2.9401846042530044</v>
      </c>
      <c r="AC1229" s="4">
        <v>2.9401846042530044</v>
      </c>
      <c r="AD1229" s="4">
        <v>2.9401846042530044</v>
      </c>
      <c r="AE1229" s="4">
        <v>2.9401846042530044</v>
      </c>
      <c r="AF1229" s="4">
        <v>2.9401846042530044</v>
      </c>
      <c r="AG1229" s="4">
        <v>2.9401846042530044</v>
      </c>
      <c r="AH1229" s="4">
        <v>2.9401846042530044</v>
      </c>
      <c r="AI1229" s="4">
        <v>2.9401846042530044</v>
      </c>
      <c r="AJ1229" s="4">
        <v>2.9401846042530266</v>
      </c>
      <c r="AK1229" s="4">
        <v>8.7320248808196546</v>
      </c>
      <c r="AL1229" s="4">
        <v>3.5213617652096518</v>
      </c>
      <c r="AM1229" s="4">
        <v>0.80071385236253345</v>
      </c>
      <c r="AN1229" s="4">
        <v>0.66371362975563564</v>
      </c>
      <c r="AO1229" s="4">
        <v>0.62780478239665705</v>
      </c>
      <c r="AP1229" s="4">
        <v>0.65053279790643348</v>
      </c>
      <c r="AQ1229" s="4">
        <v>0.62829685057337326</v>
      </c>
      <c r="AR1229" s="4">
        <v>0.64678757953084975</v>
      </c>
      <c r="AS1229" s="4">
        <v>0.75968366067924453</v>
      </c>
      <c r="AT1229" s="4">
        <v>-0.85389582261640173</v>
      </c>
      <c r="AU1229" s="4">
        <v>1.1596931677618327</v>
      </c>
      <c r="AV1229" s="4">
        <v>2.2556390977443552</v>
      </c>
      <c r="AW1229" s="4">
        <v>0.6302521008403339</v>
      </c>
      <c r="AX1229" s="4">
        <v>2.9227557411273475</v>
      </c>
      <c r="AY1229" s="4">
        <v>-0.50709939148072536</v>
      </c>
      <c r="AZ1229" s="4">
        <v>0.81549439347603503</v>
      </c>
      <c r="BA1229" s="4">
        <v>-0.20222446916077219</v>
      </c>
      <c r="BB1229" s="4">
        <v>1.1144883485308954</v>
      </c>
      <c r="BC1229" s="4">
        <v>0.60120240480960874</v>
      </c>
      <c r="BD1229" s="4">
        <v>1.0956175298804771</v>
      </c>
      <c r="BE1229" s="4">
        <v>1.5763546798029493</v>
      </c>
      <c r="BF1229" s="4">
        <v>1.6488845780795236</v>
      </c>
      <c r="BG1229" s="4">
        <v>3.6259541984732913</v>
      </c>
      <c r="BH1229" s="4">
        <v>1.4732965009208066</v>
      </c>
      <c r="BI1229" s="4">
        <v>1.1796733212341204</v>
      </c>
      <c r="BJ1229" s="4">
        <v>2.2421524663677195</v>
      </c>
      <c r="BK1229" s="4">
        <v>1.8421052631578894</v>
      </c>
      <c r="BL1229" s="4">
        <v>0.43066322136089408</v>
      </c>
      <c r="BM1229" s="4">
        <v>8.5762508206244092E-10</v>
      </c>
      <c r="BN1229" s="4">
        <v>8.5763292452112339E-2</v>
      </c>
      <c r="BO1229" s="4">
        <v>0.68551842330761836</v>
      </c>
      <c r="BP1229" s="4">
        <v>-0.2553191489361728</v>
      </c>
      <c r="BQ1229" s="4">
        <v>1.0238907849829282</v>
      </c>
      <c r="BR1229" s="4">
        <v>3.4628378378378288</v>
      </c>
      <c r="BS1229" s="4">
        <v>1.5510204081632617</v>
      </c>
      <c r="BT1229" s="4">
        <v>2.8938906752411508</v>
      </c>
      <c r="BU1229" s="4">
        <v>3.125</v>
      </c>
      <c r="BV1229" s="4">
        <v>3.1818181818181746</v>
      </c>
      <c r="BW1229" s="4">
        <v>0.51395007342143195</v>
      </c>
    </row>
    <row r="1230" spans="1:75" hidden="1">
      <c r="A1230" s="1" t="s">
        <v>248</v>
      </c>
      <c r="B1230" s="1" t="s">
        <v>157</v>
      </c>
      <c r="C1230" s="1" t="s">
        <v>156</v>
      </c>
      <c r="D1230" s="3" t="s">
        <v>277</v>
      </c>
      <c r="E1230" s="1" t="s">
        <v>253</v>
      </c>
      <c r="F1230" s="4" t="s">
        <v>291</v>
      </c>
      <c r="G1230" s="4" t="s">
        <v>291</v>
      </c>
      <c r="H1230" s="4" t="s">
        <v>291</v>
      </c>
      <c r="I1230" s="4" t="s">
        <v>291</v>
      </c>
      <c r="J1230" s="4" t="s">
        <v>291</v>
      </c>
      <c r="K1230" s="4" t="s">
        <v>291</v>
      </c>
      <c r="L1230" s="4" t="s">
        <v>291</v>
      </c>
      <c r="M1230" s="4" t="s">
        <v>291</v>
      </c>
      <c r="N1230" s="4" t="s">
        <v>291</v>
      </c>
      <c r="O1230" s="4" t="s">
        <v>291</v>
      </c>
      <c r="P1230" s="4" t="s">
        <v>291</v>
      </c>
      <c r="Q1230" s="4" t="s">
        <v>291</v>
      </c>
      <c r="R1230" s="4" t="s">
        <v>291</v>
      </c>
      <c r="S1230" s="4" t="s">
        <v>291</v>
      </c>
      <c r="T1230" s="4" t="s">
        <v>291</v>
      </c>
      <c r="U1230" s="4" t="s">
        <v>291</v>
      </c>
      <c r="V1230" s="4" t="s">
        <v>291</v>
      </c>
      <c r="W1230" s="4" t="s">
        <v>291</v>
      </c>
      <c r="X1230" s="4" t="s">
        <v>291</v>
      </c>
      <c r="Y1230" s="4" t="s">
        <v>291</v>
      </c>
      <c r="Z1230" s="4" t="s">
        <v>291</v>
      </c>
      <c r="AA1230" s="4" t="s">
        <v>291</v>
      </c>
      <c r="AB1230" s="4" t="s">
        <v>291</v>
      </c>
      <c r="AC1230" s="4" t="s">
        <v>291</v>
      </c>
      <c r="AD1230" s="4" t="s">
        <v>291</v>
      </c>
      <c r="AE1230" s="4" t="s">
        <v>291</v>
      </c>
      <c r="AF1230" s="4" t="s">
        <v>291</v>
      </c>
      <c r="AG1230" s="4" t="s">
        <v>291</v>
      </c>
      <c r="AH1230" s="4" t="s">
        <v>291</v>
      </c>
      <c r="AI1230" s="4" t="s">
        <v>291</v>
      </c>
      <c r="AJ1230" s="4" t="s">
        <v>291</v>
      </c>
      <c r="AK1230" s="4" t="s">
        <v>291</v>
      </c>
      <c r="AL1230" s="4" t="s">
        <v>291</v>
      </c>
      <c r="AM1230" s="4" t="s">
        <v>291</v>
      </c>
      <c r="AN1230" s="4" t="s">
        <v>291</v>
      </c>
      <c r="AO1230" s="4" t="s">
        <v>291</v>
      </c>
      <c r="AP1230" s="4" t="s">
        <v>291</v>
      </c>
      <c r="AQ1230" s="4">
        <v>2.1850912040604076</v>
      </c>
      <c r="AR1230" s="4">
        <v>1.780031383012437</v>
      </c>
      <c r="AS1230" s="4">
        <v>3.8068868699903335</v>
      </c>
      <c r="AT1230" s="4">
        <v>-2.597096596423154</v>
      </c>
      <c r="AU1230" s="4">
        <v>1.6686761795316363</v>
      </c>
      <c r="AV1230" s="4">
        <v>3.0681088610516438</v>
      </c>
      <c r="AW1230" s="4">
        <v>-1.1612796902427114E-3</v>
      </c>
      <c r="AX1230" s="4">
        <v>3.3313364827980418</v>
      </c>
      <c r="AY1230" s="4">
        <v>-1.0329475259669652</v>
      </c>
      <c r="AZ1230" s="4">
        <v>1.8885549099958876</v>
      </c>
      <c r="BA1230" s="4">
        <v>-0.47169593514827524</v>
      </c>
      <c r="BB1230" s="4">
        <v>2.9300359812452381</v>
      </c>
      <c r="BC1230" s="4">
        <v>-0.19187172751241599</v>
      </c>
      <c r="BD1230" s="4">
        <v>7.6174727213462745E-2</v>
      </c>
      <c r="BE1230" s="4">
        <v>1.9481958915800845</v>
      </c>
      <c r="BF1230" s="4">
        <v>1.3873390454167467</v>
      </c>
      <c r="BG1230" s="4" t="s">
        <v>291</v>
      </c>
      <c r="BH1230" s="4" t="s">
        <v>291</v>
      </c>
      <c r="BI1230" s="4" t="s">
        <v>291</v>
      </c>
      <c r="BJ1230" s="4" t="s">
        <v>291</v>
      </c>
      <c r="BK1230" s="4" t="s">
        <v>291</v>
      </c>
      <c r="BL1230" s="4" t="s">
        <v>291</v>
      </c>
      <c r="BM1230" s="4" t="s">
        <v>291</v>
      </c>
      <c r="BN1230" s="4" t="s">
        <v>291</v>
      </c>
      <c r="BO1230" s="4" t="s">
        <v>291</v>
      </c>
      <c r="BP1230" s="4" t="s">
        <v>291</v>
      </c>
      <c r="BQ1230" s="4" t="s">
        <v>291</v>
      </c>
      <c r="BR1230" s="4" t="s">
        <v>291</v>
      </c>
      <c r="BS1230" s="4" t="s">
        <v>291</v>
      </c>
      <c r="BT1230" s="4" t="s">
        <v>291</v>
      </c>
      <c r="BU1230" s="4" t="s">
        <v>291</v>
      </c>
      <c r="BV1230" s="4" t="s">
        <v>291</v>
      </c>
      <c r="BW1230" s="4" t="s">
        <v>291</v>
      </c>
    </row>
    <row r="1231" spans="1:75" hidden="1">
      <c r="A1231" s="1" t="s">
        <v>248</v>
      </c>
      <c r="B1231" s="1" t="s">
        <v>157</v>
      </c>
      <c r="C1231" s="1" t="s">
        <v>156</v>
      </c>
      <c r="D1231" s="3" t="s">
        <v>278</v>
      </c>
      <c r="E1231" s="1" t="s">
        <v>254</v>
      </c>
      <c r="F1231" s="4" t="s">
        <v>291</v>
      </c>
      <c r="G1231" s="4">
        <v>1.5214329565562901</v>
      </c>
      <c r="H1231" s="4">
        <v>1.457013478086111</v>
      </c>
      <c r="I1231" s="4">
        <v>1.4255712277232435</v>
      </c>
      <c r="J1231" s="4">
        <v>1.4629171923881357</v>
      </c>
      <c r="K1231" s="4">
        <v>1.4459128432084078</v>
      </c>
      <c r="L1231" s="4">
        <v>1.4219457887366005</v>
      </c>
      <c r="M1231" s="4">
        <v>1.6632725707379281</v>
      </c>
      <c r="N1231" s="4">
        <v>1.9976027464187807</v>
      </c>
      <c r="O1231" s="4">
        <v>2.130601530890841</v>
      </c>
      <c r="P1231" s="4">
        <v>2.0429425025717318</v>
      </c>
      <c r="Q1231" s="4">
        <v>0.98873380300332769</v>
      </c>
      <c r="R1231" s="4">
        <v>1.0443480804263272</v>
      </c>
      <c r="S1231" s="4">
        <v>1.9649540455748848</v>
      </c>
      <c r="T1231" s="4">
        <v>2.4236577265207115</v>
      </c>
      <c r="U1231" s="4">
        <v>2.208169421798889</v>
      </c>
      <c r="V1231" s="4">
        <v>2.4015456310548577</v>
      </c>
      <c r="W1231" s="4">
        <v>2.2534149560294425</v>
      </c>
      <c r="X1231" s="4">
        <v>1.7398887537236174</v>
      </c>
      <c r="Y1231" s="4">
        <v>1.3804234220959666</v>
      </c>
      <c r="Z1231" s="4">
        <v>1.2592108313385753</v>
      </c>
      <c r="AA1231" s="4">
        <v>1.1948325613866162</v>
      </c>
      <c r="AB1231" s="4">
        <v>1.5558623943321193</v>
      </c>
      <c r="AC1231" s="4">
        <v>1.9403629125918087</v>
      </c>
      <c r="AD1231" s="4">
        <v>1.7073950452200171</v>
      </c>
      <c r="AE1231" s="4">
        <v>1.6287118339315398</v>
      </c>
      <c r="AF1231" s="4">
        <v>1.3544246486377531</v>
      </c>
      <c r="AG1231" s="4">
        <v>1.0980656120686882</v>
      </c>
      <c r="AH1231" s="4">
        <v>1.0490937095178232</v>
      </c>
      <c r="AI1231" s="4">
        <v>1.2757399718551721</v>
      </c>
      <c r="AJ1231" s="4">
        <v>0.97669266438478175</v>
      </c>
      <c r="AK1231" s="4">
        <v>1.326496778764219</v>
      </c>
      <c r="AL1231" s="4">
        <v>1.7685780174001797</v>
      </c>
      <c r="AM1231" s="4">
        <v>0.35882903473813954</v>
      </c>
      <c r="AN1231" s="4">
        <v>0.29507196009981307</v>
      </c>
      <c r="AO1231" s="4">
        <v>0.22867151790337825</v>
      </c>
      <c r="AP1231" s="4">
        <v>0.19537213863916048</v>
      </c>
      <c r="AQ1231" s="4">
        <v>0.14738406203218535</v>
      </c>
      <c r="AR1231" s="4">
        <v>0.15559144951917681</v>
      </c>
      <c r="AS1231" s="4">
        <v>0.31288810613219198</v>
      </c>
      <c r="AT1231" s="4">
        <v>0.44513045252720929</v>
      </c>
      <c r="AU1231" s="4">
        <v>0.45606866594376516</v>
      </c>
      <c r="AV1231" s="4">
        <v>0.85362165720341832</v>
      </c>
      <c r="AW1231" s="4">
        <v>1.2197599086567923</v>
      </c>
      <c r="AX1231" s="4">
        <v>1.2292420504983914</v>
      </c>
      <c r="AY1231" s="4">
        <v>1.3392928602651066</v>
      </c>
      <c r="AZ1231" s="4">
        <v>1.3035698519197059</v>
      </c>
      <c r="BA1231" s="4">
        <v>1.1966007423482417</v>
      </c>
      <c r="BB1231" s="4">
        <v>1.1555865994622216</v>
      </c>
      <c r="BC1231" s="4">
        <v>1.1105157254713172</v>
      </c>
      <c r="BD1231" s="4">
        <v>1.033888969147112</v>
      </c>
      <c r="BE1231" s="4">
        <v>0.9512806082812908</v>
      </c>
      <c r="BF1231" s="4">
        <v>0.92671351108155609</v>
      </c>
      <c r="BG1231" s="4">
        <v>0.90679718902626494</v>
      </c>
      <c r="BH1231" s="4">
        <v>0.88693453321682103</v>
      </c>
      <c r="BI1231" s="4">
        <v>0.8666417741828969</v>
      </c>
      <c r="BJ1231" s="4">
        <v>0.84417651222559176</v>
      </c>
      <c r="BK1231" s="4">
        <v>0.81920877340091458</v>
      </c>
      <c r="BL1231" s="4">
        <v>0.79472479001487795</v>
      </c>
      <c r="BM1231" s="4">
        <v>0.77009426843897</v>
      </c>
      <c r="BN1231" s="4">
        <v>0.75387624879330595</v>
      </c>
      <c r="BO1231" s="4">
        <v>0.74275647365582564</v>
      </c>
      <c r="BP1231" s="4">
        <v>0.72539203313368716</v>
      </c>
      <c r="BQ1231" s="4">
        <v>0.71047668427139943</v>
      </c>
      <c r="BR1231" s="4">
        <v>0.69890030429107242</v>
      </c>
      <c r="BS1231" s="4">
        <v>0.68804286616268584</v>
      </c>
      <c r="BT1231" s="4">
        <v>0.68232430911698838</v>
      </c>
      <c r="BU1231" s="4">
        <v>0.68076381828343635</v>
      </c>
      <c r="BV1231" s="4">
        <v>0.67549198963003931</v>
      </c>
      <c r="BW1231" s="4">
        <v>0.66906650210145635</v>
      </c>
    </row>
    <row r="1232" spans="1:75" hidden="1">
      <c r="A1232" s="1" t="s">
        <v>248</v>
      </c>
      <c r="B1232" s="1" t="s">
        <v>157</v>
      </c>
      <c r="C1232" s="1" t="s">
        <v>156</v>
      </c>
      <c r="D1232" s="3" t="s">
        <v>279</v>
      </c>
      <c r="E1232" s="1" t="s">
        <v>255</v>
      </c>
      <c r="F1232" s="4" t="s">
        <v>291</v>
      </c>
      <c r="G1232" s="4">
        <v>7.3793106441416789</v>
      </c>
      <c r="H1232" s="4">
        <v>7.3831259347634459</v>
      </c>
      <c r="I1232" s="4">
        <v>13.3178726875677</v>
      </c>
      <c r="J1232" s="4">
        <v>10.789331534447255</v>
      </c>
      <c r="K1232" s="4">
        <v>9.6129713794217651</v>
      </c>
      <c r="L1232" s="4">
        <v>9.2510500313897293</v>
      </c>
      <c r="M1232" s="4">
        <v>13.85698181665016</v>
      </c>
      <c r="N1232" s="4">
        <v>0.94680142923422306</v>
      </c>
      <c r="O1232" s="4">
        <v>4.9240498080843409</v>
      </c>
      <c r="P1232" s="4">
        <v>5.8774453230351797</v>
      </c>
      <c r="Q1232" s="4">
        <v>1.9575325661489229</v>
      </c>
      <c r="R1232" s="4">
        <v>0.92239351956946436</v>
      </c>
      <c r="S1232" s="4">
        <v>2.3781883201844822</v>
      </c>
      <c r="T1232" s="4">
        <v>6.9565177650372956</v>
      </c>
      <c r="U1232" s="4">
        <v>7.1118453443705265</v>
      </c>
      <c r="V1232" s="4">
        <v>3.4841614192787862</v>
      </c>
      <c r="W1232" s="4">
        <v>2.9711441816391071</v>
      </c>
      <c r="X1232" s="4">
        <v>4.2198603032836957</v>
      </c>
      <c r="Y1232" s="4">
        <v>6.5234618745332096</v>
      </c>
      <c r="Z1232" s="4">
        <v>11.012709062719361</v>
      </c>
      <c r="AA1232" s="4">
        <v>-2.8562068501784332</v>
      </c>
      <c r="AB1232" s="4">
        <v>6.5508623516241649E-2</v>
      </c>
      <c r="AC1232" s="4">
        <v>6.0312022038864654</v>
      </c>
      <c r="AD1232" s="4">
        <v>-6.5058844908089881</v>
      </c>
      <c r="AE1232" s="4">
        <v>-2.8802077873371301</v>
      </c>
      <c r="AF1232" s="4">
        <v>-8.7378896184241448</v>
      </c>
      <c r="AG1232" s="4">
        <v>-4.9005323669443772</v>
      </c>
      <c r="AH1232" s="4">
        <v>-2.1644668210315188</v>
      </c>
      <c r="AI1232" s="4">
        <v>-4.5798093700458731</v>
      </c>
      <c r="AJ1232" s="4">
        <v>-8.2127707533195089</v>
      </c>
      <c r="AK1232" s="4">
        <v>-5.5851371359435742</v>
      </c>
      <c r="AL1232" s="4">
        <v>-2.1166666557430713</v>
      </c>
      <c r="AM1232" s="4">
        <v>1.50861039189365</v>
      </c>
      <c r="AN1232" s="4">
        <v>-1.4910891810659632</v>
      </c>
      <c r="AO1232" s="4">
        <v>-5.2252604590132705</v>
      </c>
      <c r="AP1232" s="4">
        <v>0.99939874279384444</v>
      </c>
      <c r="AQ1232" s="4">
        <v>7.0392331385917384</v>
      </c>
      <c r="AR1232" s="4">
        <v>2.2209550188326155</v>
      </c>
      <c r="AS1232" s="4">
        <v>6.0268296359653251</v>
      </c>
      <c r="AT1232" s="4">
        <v>6.3901889539018875</v>
      </c>
      <c r="AU1232" s="4">
        <v>-0.32195942629215102</v>
      </c>
      <c r="AV1232" s="4">
        <v>0.51083823529411987</v>
      </c>
      <c r="AW1232" s="4">
        <v>1.5708475991649262</v>
      </c>
      <c r="AX1232" s="4">
        <v>-1.0180020283975577</v>
      </c>
      <c r="AY1232" s="4">
        <v>3.0435331294597301</v>
      </c>
      <c r="AZ1232" s="4">
        <v>-0.57480687563195021</v>
      </c>
      <c r="BA1232" s="4">
        <v>-1.4416909827760893</v>
      </c>
      <c r="BB1232" s="4">
        <v>-2.298867735470933</v>
      </c>
      <c r="BC1232" s="4">
        <v>0.37752788844622742</v>
      </c>
      <c r="BD1232" s="4">
        <v>-0.31615369458127818</v>
      </c>
      <c r="BE1232" s="4">
        <v>-0.29077109602326789</v>
      </c>
      <c r="BF1232" s="4">
        <v>-0.95808683206105583</v>
      </c>
      <c r="BG1232" s="4">
        <v>3.9609576427235282E-2</v>
      </c>
      <c r="BH1232" s="4">
        <v>-0.1471288566243234</v>
      </c>
      <c r="BI1232" s="4">
        <v>-0.28234260089686769</v>
      </c>
      <c r="BJ1232" s="4">
        <v>0.64244298245614839</v>
      </c>
      <c r="BK1232" s="4">
        <v>-0.390904392764857</v>
      </c>
      <c r="BL1232" s="4">
        <v>-1.2433087478559091</v>
      </c>
      <c r="BM1232" s="4">
        <v>-3.401000000828458</v>
      </c>
      <c r="BN1232" s="4">
        <v>-1.5204592964990438</v>
      </c>
      <c r="BO1232" s="4">
        <v>0.72948085106383509</v>
      </c>
      <c r="BP1232" s="4">
        <v>-0.24731228668940508</v>
      </c>
      <c r="BQ1232" s="4">
        <v>-0.80762162162160145</v>
      </c>
      <c r="BR1232" s="4">
        <v>-2.7931167346938679</v>
      </c>
      <c r="BS1232" s="4">
        <v>-0.69031350482314791</v>
      </c>
      <c r="BT1232" s="4">
        <v>-1.3507999999999964</v>
      </c>
      <c r="BU1232" s="4">
        <v>-2.392242424242419</v>
      </c>
      <c r="BV1232" s="4">
        <v>-1.743348017621138</v>
      </c>
      <c r="BW1232" s="4">
        <v>1.2148064280496751</v>
      </c>
    </row>
    <row r="1233" spans="1:75" hidden="1">
      <c r="A1233" s="1" t="s">
        <v>248</v>
      </c>
      <c r="B1233" s="1" t="s">
        <v>157</v>
      </c>
      <c r="C1233" s="1" t="s">
        <v>156</v>
      </c>
      <c r="D1233" s="3" t="s">
        <v>280</v>
      </c>
      <c r="E1233" s="1" t="s">
        <v>256</v>
      </c>
      <c r="F1233" s="4" t="s">
        <v>291</v>
      </c>
      <c r="G1233" s="4" t="s">
        <v>291</v>
      </c>
      <c r="H1233" s="4" t="s">
        <v>291</v>
      </c>
      <c r="I1233" s="4" t="s">
        <v>291</v>
      </c>
      <c r="J1233" s="4" t="s">
        <v>291</v>
      </c>
      <c r="K1233" s="4" t="s">
        <v>291</v>
      </c>
      <c r="L1233" s="4" t="s">
        <v>291</v>
      </c>
      <c r="M1233" s="4" t="s">
        <v>291</v>
      </c>
      <c r="N1233" s="4" t="s">
        <v>291</v>
      </c>
      <c r="O1233" s="4" t="s">
        <v>291</v>
      </c>
      <c r="P1233" s="4" t="s">
        <v>291</v>
      </c>
      <c r="Q1233" s="4" t="s">
        <v>291</v>
      </c>
      <c r="R1233" s="4" t="s">
        <v>291</v>
      </c>
      <c r="S1233" s="4" t="s">
        <v>291</v>
      </c>
      <c r="T1233" s="4" t="s">
        <v>291</v>
      </c>
      <c r="U1233" s="4" t="s">
        <v>291</v>
      </c>
      <c r="V1233" s="4" t="s">
        <v>291</v>
      </c>
      <c r="W1233" s="4" t="s">
        <v>291</v>
      </c>
      <c r="X1233" s="4" t="s">
        <v>291</v>
      </c>
      <c r="Y1233" s="4" t="s">
        <v>291</v>
      </c>
      <c r="Z1233" s="4" t="s">
        <v>291</v>
      </c>
      <c r="AA1233" s="4" t="s">
        <v>291</v>
      </c>
      <c r="AB1233" s="4" t="s">
        <v>291</v>
      </c>
      <c r="AC1233" s="4" t="s">
        <v>291</v>
      </c>
      <c r="AD1233" s="4" t="s">
        <v>291</v>
      </c>
      <c r="AE1233" s="4" t="s">
        <v>291</v>
      </c>
      <c r="AF1233" s="4" t="s">
        <v>291</v>
      </c>
      <c r="AG1233" s="4" t="s">
        <v>291</v>
      </c>
      <c r="AH1233" s="4" t="s">
        <v>291</v>
      </c>
      <c r="AI1233" s="4" t="s">
        <v>291</v>
      </c>
      <c r="AJ1233" s="4" t="s">
        <v>291</v>
      </c>
      <c r="AK1233" s="4" t="s">
        <v>291</v>
      </c>
      <c r="AL1233" s="4" t="s">
        <v>291</v>
      </c>
      <c r="AM1233" s="4" t="s">
        <v>291</v>
      </c>
      <c r="AN1233" s="4" t="s">
        <v>291</v>
      </c>
      <c r="AO1233" s="4" t="s">
        <v>291</v>
      </c>
      <c r="AP1233" s="4" t="s">
        <v>291</v>
      </c>
      <c r="AQ1233" s="4">
        <v>5.408485719489553</v>
      </c>
      <c r="AR1233" s="4">
        <v>1.0828018635723913</v>
      </c>
      <c r="AS1233" s="4">
        <v>2.9144610322865416</v>
      </c>
      <c r="AT1233" s="4">
        <v>8.2942334251581595</v>
      </c>
      <c r="AU1233" s="4">
        <v>-0.82097673629361045</v>
      </c>
      <c r="AV1233" s="4">
        <v>-0.2814729640986724</v>
      </c>
      <c r="AW1233" s="4">
        <v>2.2121869693682239</v>
      </c>
      <c r="AX1233" s="4">
        <v>-1.4093851220442488</v>
      </c>
      <c r="AY1233" s="4">
        <v>3.5910410961258465</v>
      </c>
      <c r="AZ1233" s="4">
        <v>-1.6219239849418865</v>
      </c>
      <c r="BA1233" s="4">
        <v>-1.1748457645674559</v>
      </c>
      <c r="BB1233" s="4">
        <v>-4.022184527361472</v>
      </c>
      <c r="BC1233" s="4">
        <v>1.1751264629573432</v>
      </c>
      <c r="BD1233" s="4">
        <v>0.6992925885647816</v>
      </c>
      <c r="BE1233" s="4">
        <v>-0.65444600146689069</v>
      </c>
      <c r="BF1233" s="4">
        <v>-0.70259171620793426</v>
      </c>
      <c r="BG1233" s="4" t="s">
        <v>291</v>
      </c>
      <c r="BH1233" s="4" t="s">
        <v>291</v>
      </c>
      <c r="BI1233" s="4" t="s">
        <v>291</v>
      </c>
      <c r="BJ1233" s="4" t="s">
        <v>291</v>
      </c>
      <c r="BK1233" s="4" t="s">
        <v>291</v>
      </c>
      <c r="BL1233" s="4" t="s">
        <v>291</v>
      </c>
      <c r="BM1233" s="4" t="s">
        <v>291</v>
      </c>
      <c r="BN1233" s="4" t="s">
        <v>291</v>
      </c>
      <c r="BO1233" s="4" t="s">
        <v>291</v>
      </c>
      <c r="BP1233" s="4" t="s">
        <v>291</v>
      </c>
      <c r="BQ1233" s="4" t="s">
        <v>291</v>
      </c>
      <c r="BR1233" s="4" t="s">
        <v>291</v>
      </c>
      <c r="BS1233" s="4" t="s">
        <v>291</v>
      </c>
      <c r="BT1233" s="4" t="s">
        <v>291</v>
      </c>
      <c r="BU1233" s="4" t="s">
        <v>291</v>
      </c>
      <c r="BV1233" s="4" t="s">
        <v>291</v>
      </c>
      <c r="BW1233" s="4" t="s">
        <v>291</v>
      </c>
    </row>
    <row r="1234" spans="1:75" hidden="1">
      <c r="A1234" s="1" t="s">
        <v>248</v>
      </c>
      <c r="B1234" s="1" t="s">
        <v>157</v>
      </c>
      <c r="C1234" s="1" t="s">
        <v>156</v>
      </c>
      <c r="D1234" s="3" t="s">
        <v>281</v>
      </c>
      <c r="E1234" s="1" t="s">
        <v>257</v>
      </c>
      <c r="F1234" s="4" t="s">
        <v>291</v>
      </c>
      <c r="G1234" s="4">
        <v>6.4372427553089029</v>
      </c>
      <c r="H1234" s="4">
        <v>6.5086086176230351</v>
      </c>
      <c r="I1234" s="4">
        <v>12.42986620859654</v>
      </c>
      <c r="J1234" s="4">
        <v>9.8806805416648213</v>
      </c>
      <c r="K1234" s="4">
        <v>8.732191054550654</v>
      </c>
      <c r="L1234" s="4">
        <v>8.3987875794406808</v>
      </c>
      <c r="M1234" s="4">
        <v>12.700625051187631</v>
      </c>
      <c r="N1234" s="4">
        <v>-0.40596196432729492</v>
      </c>
      <c r="O1234" s="4">
        <v>3.3831827837462969</v>
      </c>
      <c r="P1234" s="4">
        <v>4.4121944914181421</v>
      </c>
      <c r="Q1234" s="4">
        <v>1.8337816294235143</v>
      </c>
      <c r="R1234" s="4">
        <v>0.74441924874870669</v>
      </c>
      <c r="S1234" s="4">
        <v>1.2749399227427682</v>
      </c>
      <c r="T1234" s="4">
        <v>5.3300901298663383</v>
      </c>
      <c r="U1234" s="4">
        <v>5.705448567943372</v>
      </c>
      <c r="V1234" s="4">
        <v>1.9325420241208979</v>
      </c>
      <c r="W1234" s="4">
        <v>1.5741506502028324</v>
      </c>
      <c r="X1234" s="4">
        <v>3.3248325958159963</v>
      </c>
      <c r="Y1234" s="4">
        <v>5.9831085024439457</v>
      </c>
      <c r="Z1234" s="4">
        <v>10.581797380886361</v>
      </c>
      <c r="AA1234" s="4">
        <v>-1.1807248761065092</v>
      </c>
      <c r="AB1234" s="4">
        <v>1.4295156120708752</v>
      </c>
      <c r="AC1234" s="4">
        <v>7.071146470587375</v>
      </c>
      <c r="AD1234" s="4">
        <v>-5.3726476265720358</v>
      </c>
      <c r="AE1234" s="4">
        <v>-1.6269205946949805</v>
      </c>
      <c r="AF1234" s="4">
        <v>-7.3100308879371685</v>
      </c>
      <c r="AG1234" s="4">
        <v>-3.1677144894423082</v>
      </c>
      <c r="AH1234" s="4">
        <v>-0.33351634751052073</v>
      </c>
      <c r="AI1234" s="4">
        <v>-3.0115994101824084</v>
      </c>
      <c r="AJ1234" s="4">
        <v>-6.4279679433512431</v>
      </c>
      <c r="AK1234" s="4">
        <v>1.3152486705261035</v>
      </c>
      <c r="AL1234" s="4">
        <v>-0.43079937519704403</v>
      </c>
      <c r="AM1234" s="4">
        <v>1.9555577528956647</v>
      </c>
      <c r="AN1234" s="4">
        <v>-1.1290126737105943</v>
      </c>
      <c r="AO1234" s="4">
        <v>-4.8478459865712527</v>
      </c>
      <c r="AP1234" s="4">
        <v>1.4582118789310927</v>
      </c>
      <c r="AQ1234" s="4">
        <v>7.5532409339436946</v>
      </c>
      <c r="AR1234" s="4">
        <v>2.7222803745583279</v>
      </c>
      <c r="AS1234" s="4">
        <v>6.4990751972131111</v>
      </c>
      <c r="AT1234" s="4">
        <v>5.0142770481083954</v>
      </c>
      <c r="AU1234" s="4">
        <v>0.37621553289428622</v>
      </c>
      <c r="AV1234" s="4">
        <v>1.9080904693114853</v>
      </c>
      <c r="AW1234" s="4">
        <v>0.97929504302098902</v>
      </c>
      <c r="AX1234" s="4">
        <v>0.63791641270956045</v>
      </c>
      <c r="AY1234" s="4">
        <v>1.1660897825331418</v>
      </c>
      <c r="AZ1234" s="4">
        <v>-1.0538324103289032</v>
      </c>
      <c r="BA1234" s="4">
        <v>-2.8040474892757739</v>
      </c>
      <c r="BB1234" s="4">
        <v>-2.3385624847681918</v>
      </c>
      <c r="BC1234" s="4">
        <v>-0.12809323000879669</v>
      </c>
      <c r="BD1234" s="4">
        <v>-0.25524996788539589</v>
      </c>
      <c r="BE1234" s="4">
        <v>0.32661239137530274</v>
      </c>
      <c r="BF1234" s="4">
        <v>-0.24940226658021203</v>
      </c>
      <c r="BG1234" s="4">
        <v>2.7353982961158874</v>
      </c>
      <c r="BH1234" s="4">
        <v>0.43322306184183645</v>
      </c>
      <c r="BI1234" s="4">
        <v>2.7123165137532546E-2</v>
      </c>
      <c r="BJ1234" s="4">
        <v>2.0376223584168018</v>
      </c>
      <c r="BK1234" s="4">
        <v>0.61971447128033041</v>
      </c>
      <c r="BL1234" s="4">
        <v>-1.600009120888668</v>
      </c>
      <c r="BM1234" s="4">
        <v>-4.1392183848986903</v>
      </c>
      <c r="BN1234" s="4">
        <v>-2.1734908177486023</v>
      </c>
      <c r="BO1234" s="4">
        <v>0.67225034339939427</v>
      </c>
      <c r="BP1234" s="4">
        <v>-1.218552748575974</v>
      </c>
      <c r="BQ1234" s="4">
        <v>-0.49893188952591094</v>
      </c>
      <c r="BR1234" s="4">
        <v>-0.12502649374583896</v>
      </c>
      <c r="BS1234" s="4">
        <v>0.16085041403832712</v>
      </c>
      <c r="BT1234" s="4">
        <v>0.8161071931159336</v>
      </c>
      <c r="BU1234" s="4">
        <v>-2.2609898276615414E-2</v>
      </c>
      <c r="BV1234" s="4">
        <v>0.70276091667158536</v>
      </c>
      <c r="BW1234" s="4">
        <v>1.0588490933074235</v>
      </c>
    </row>
    <row r="1235" spans="1:75" hidden="1">
      <c r="A1235" s="1" t="s">
        <v>248</v>
      </c>
      <c r="B1235" s="1" t="s">
        <v>159</v>
      </c>
      <c r="C1235" s="1" t="s">
        <v>158</v>
      </c>
      <c r="D1235" s="3" t="s">
        <v>267</v>
      </c>
      <c r="E1235" s="1" t="s">
        <v>283</v>
      </c>
      <c r="F1235" s="2">
        <v>163955.4562370645</v>
      </c>
      <c r="G1235" s="2">
        <v>176635.18440169914</v>
      </c>
      <c r="H1235" s="2">
        <v>183700.29973028539</v>
      </c>
      <c r="I1235" s="2">
        <v>184204.08163625072</v>
      </c>
      <c r="J1235" s="2">
        <v>202627.41027469299</v>
      </c>
      <c r="K1235" s="2">
        <v>219782.76609667178</v>
      </c>
      <c r="L1235" s="2">
        <v>234859.7173404168</v>
      </c>
      <c r="M1235" s="2">
        <v>252650.27643513452</v>
      </c>
      <c r="N1235" s="2">
        <v>266086.89432322432</v>
      </c>
      <c r="O1235" s="2">
        <v>274035.45328401064</v>
      </c>
      <c r="P1235" s="2">
        <v>296240.79681071441</v>
      </c>
      <c r="Q1235" s="2">
        <v>307538.16689521226</v>
      </c>
      <c r="R1235" s="2">
        <v>321347.14532249386</v>
      </c>
      <c r="S1235" s="2">
        <v>345197.68966288149</v>
      </c>
      <c r="T1235" s="2">
        <v>382854.77870153636</v>
      </c>
      <c r="U1235" s="2">
        <v>406715.05795798131</v>
      </c>
      <c r="V1235" s="2">
        <v>431809.23782468913</v>
      </c>
      <c r="W1235" s="2">
        <v>458168.9567788461</v>
      </c>
      <c r="X1235" s="2">
        <v>490807.69658996229</v>
      </c>
      <c r="Y1235" s="2">
        <v>520633.04566051846</v>
      </c>
      <c r="Z1235" s="2">
        <v>554817.20339573117</v>
      </c>
      <c r="AA1235" s="2">
        <v>577961.9663219644</v>
      </c>
      <c r="AB1235" s="2">
        <v>627016.20833470451</v>
      </c>
      <c r="AC1235" s="2">
        <v>679745.38115907577</v>
      </c>
      <c r="AD1235" s="2">
        <v>721284.26797557948</v>
      </c>
      <c r="AE1235" s="2">
        <v>761752.31402578007</v>
      </c>
      <c r="AF1235" s="2">
        <v>794045.46431686205</v>
      </c>
      <c r="AG1235" s="2">
        <v>821381.10860576341</v>
      </c>
      <c r="AH1235" s="2">
        <v>889138.55809359322</v>
      </c>
      <c r="AI1235" s="2">
        <v>970541.92616474465</v>
      </c>
      <c r="AJ1235" s="2">
        <v>1051329.5607952718</v>
      </c>
      <c r="AK1235" s="2">
        <v>1143784.4923204742</v>
      </c>
      <c r="AL1235" s="2">
        <v>1135697.2108058713</v>
      </c>
      <c r="AM1235" s="2">
        <v>1086908.2452556926</v>
      </c>
      <c r="AN1235" s="2">
        <v>1126032.8728899856</v>
      </c>
      <c r="AO1235" s="2">
        <v>1157250.3149567358</v>
      </c>
      <c r="AP1235" s="2">
        <v>1113808.2520510298</v>
      </c>
      <c r="AQ1235" s="2">
        <v>1134477.9125696942</v>
      </c>
      <c r="AR1235" s="2">
        <v>1148605.7094978525</v>
      </c>
      <c r="AS1235" s="2">
        <v>1196827.6161876933</v>
      </c>
      <c r="AT1235" s="2">
        <v>1257488.3118697505</v>
      </c>
      <c r="AU1235" s="2">
        <v>1310491.4442150602</v>
      </c>
      <c r="AV1235" s="2">
        <v>1356895.9462547153</v>
      </c>
      <c r="AW1235" s="2">
        <v>1394047.7572631694</v>
      </c>
      <c r="AX1235" s="2">
        <v>1462927.6569495425</v>
      </c>
      <c r="AY1235" s="2">
        <v>1370894.8780508467</v>
      </c>
      <c r="AZ1235" s="2">
        <v>1463745.5881412306</v>
      </c>
      <c r="BA1235" s="2">
        <v>1563968.2485612608</v>
      </c>
      <c r="BB1235" s="2">
        <v>1644731.5689169639</v>
      </c>
      <c r="BC1235" s="2">
        <v>1690027.4763249368</v>
      </c>
      <c r="BD1235" s="2">
        <v>1773548.6342049153</v>
      </c>
      <c r="BE1235" s="2">
        <v>1766383.4977227272</v>
      </c>
      <c r="BF1235" s="2">
        <v>1765676.9443236382</v>
      </c>
      <c r="BG1235" s="2">
        <v>1791208.632938558</v>
      </c>
      <c r="BH1235" s="2">
        <v>1861441.9234360787</v>
      </c>
      <c r="BI1235" s="2">
        <v>1904404.0030289835</v>
      </c>
      <c r="BJ1235" s="2">
        <v>1990006.9629651366</v>
      </c>
      <c r="BK1235" s="2">
        <v>2035598.0224866681</v>
      </c>
      <c r="BL1235" s="2">
        <v>2058885.2638639153</v>
      </c>
      <c r="BM1235" s="2">
        <v>1950052.5888160686</v>
      </c>
      <c r="BN1235" s="2">
        <v>2049856.280311675</v>
      </c>
      <c r="BO1235" s="2">
        <v>2124942.5158594917</v>
      </c>
      <c r="BP1235" s="2">
        <v>2202332.9222870939</v>
      </c>
      <c r="BQ1235" s="2">
        <v>2232152.5100548617</v>
      </c>
      <c r="BR1235" s="2">
        <v>2294742.0664367997</v>
      </c>
      <c r="BS1235" s="2">
        <v>2370193.1855812417</v>
      </c>
      <c r="BT1235" s="2">
        <v>2439450.2304639253</v>
      </c>
      <c r="BU1235" s="2">
        <v>2489946.8502345285</v>
      </c>
      <c r="BV1235" s="2">
        <v>2539596.390428205</v>
      </c>
      <c r="BW1235" s="2">
        <v>2574547.1618338455</v>
      </c>
    </row>
    <row r="1236" spans="1:75" hidden="1">
      <c r="A1236" s="1" t="s">
        <v>248</v>
      </c>
      <c r="B1236" s="1" t="s">
        <v>159</v>
      </c>
      <c r="C1236" s="1" t="s">
        <v>158</v>
      </c>
      <c r="D1236" s="3" t="s">
        <v>269</v>
      </c>
      <c r="E1236" s="1" t="s">
        <v>284</v>
      </c>
      <c r="F1236" s="2">
        <v>7973.4942881795487</v>
      </c>
      <c r="G1236" s="2">
        <v>8065.7167836469853</v>
      </c>
      <c r="H1236" s="2">
        <v>8159.0059367632393</v>
      </c>
      <c r="I1236" s="2">
        <v>8253.3740846325418</v>
      </c>
      <c r="J1236" s="2">
        <v>8348.8337070517246</v>
      </c>
      <c r="K1236" s="2">
        <v>8448.2007684816035</v>
      </c>
      <c r="L1236" s="2">
        <v>8567.8500549805176</v>
      </c>
      <c r="M1236" s="2">
        <v>8689.1938977704103</v>
      </c>
      <c r="N1236" s="2">
        <v>8812.2562963343353</v>
      </c>
      <c r="O1236" s="2">
        <v>8937.0615900526864</v>
      </c>
      <c r="P1236" s="2">
        <v>9068.1381221926786</v>
      </c>
      <c r="Q1236" s="2">
        <v>9317.9936245035151</v>
      </c>
      <c r="R1236" s="2">
        <v>9574.7334255748901</v>
      </c>
      <c r="S1236" s="2">
        <v>9838.5472093200497</v>
      </c>
      <c r="T1236" s="2">
        <v>10109.629886035951</v>
      </c>
      <c r="U1236" s="2">
        <v>10407.561058101321</v>
      </c>
      <c r="V1236" s="2">
        <v>10728.859314349202</v>
      </c>
      <c r="W1236" s="2">
        <v>11060.076567842611</v>
      </c>
      <c r="X1236" s="2">
        <v>11401.519034082074</v>
      </c>
      <c r="Y1236" s="2">
        <v>11753.502381936287</v>
      </c>
      <c r="Z1236" s="2">
        <v>12144.673275903862</v>
      </c>
      <c r="AA1236" s="2">
        <v>12800.666119877895</v>
      </c>
      <c r="AB1236" s="2">
        <v>13492.092326410884</v>
      </c>
      <c r="AC1236" s="2">
        <v>14220.865823671058</v>
      </c>
      <c r="AD1236" s="2">
        <v>14989.003920391388</v>
      </c>
      <c r="AE1236" s="2">
        <v>15910.272459388432</v>
      </c>
      <c r="AF1236" s="2">
        <v>16586.230338708738</v>
      </c>
      <c r="AG1236" s="2">
        <v>17290.906711428917</v>
      </c>
      <c r="AH1236" s="2">
        <v>18123.380124707608</v>
      </c>
      <c r="AI1236" s="2">
        <v>19226.615535629106</v>
      </c>
      <c r="AJ1236" s="2">
        <v>20444.961088197029</v>
      </c>
      <c r="AK1236" s="2">
        <v>21138.681329883122</v>
      </c>
      <c r="AL1236" s="2">
        <v>21855.886743643383</v>
      </c>
      <c r="AM1236" s="2">
        <v>21951.060092427211</v>
      </c>
      <c r="AN1236" s="2">
        <v>22878.720836935048</v>
      </c>
      <c r="AO1236" s="2">
        <v>24004.85973484032</v>
      </c>
      <c r="AP1236" s="2">
        <v>24771.073644598386</v>
      </c>
      <c r="AQ1236" s="2">
        <v>25641.763643781745</v>
      </c>
      <c r="AR1236" s="2">
        <v>26542.598072637138</v>
      </c>
      <c r="AS1236" s="2">
        <v>27531.315264440262</v>
      </c>
      <c r="AT1236" s="2">
        <v>28505.202729332424</v>
      </c>
      <c r="AU1236" s="2">
        <v>29404.449422648882</v>
      </c>
      <c r="AV1236" s="2">
        <v>30300.890676713454</v>
      </c>
      <c r="AW1236" s="2">
        <v>31063.842380322607</v>
      </c>
      <c r="AX1236" s="2">
        <v>31944.290931005278</v>
      </c>
      <c r="AY1236" s="2">
        <v>32174.887999999999</v>
      </c>
      <c r="AZ1236" s="2">
        <v>33495.836000000003</v>
      </c>
      <c r="BA1236" s="2">
        <v>35425.19</v>
      </c>
      <c r="BB1236" s="2">
        <v>36356.97</v>
      </c>
      <c r="BC1236" s="2">
        <v>36774.94</v>
      </c>
      <c r="BD1236" s="2">
        <v>37594.29</v>
      </c>
      <c r="BE1236" s="2">
        <v>37684.47</v>
      </c>
      <c r="BF1236" s="2">
        <v>38559.82</v>
      </c>
      <c r="BG1236" s="2">
        <v>38877.599999999999</v>
      </c>
      <c r="BH1236" s="2">
        <v>40216.1</v>
      </c>
      <c r="BI1236" s="2">
        <v>40470.39</v>
      </c>
      <c r="BJ1236" s="2">
        <v>41866.83</v>
      </c>
      <c r="BK1236" s="2">
        <v>42567.3</v>
      </c>
      <c r="BL1236" s="2">
        <v>43537.62</v>
      </c>
      <c r="BM1236" s="2">
        <v>43063.08</v>
      </c>
      <c r="BN1236" s="2">
        <v>46597.63</v>
      </c>
      <c r="BO1236" s="2">
        <v>46891.59</v>
      </c>
      <c r="BP1236" s="2">
        <v>49003.38</v>
      </c>
      <c r="BQ1236" s="2">
        <v>49296.23</v>
      </c>
      <c r="BR1236" s="2">
        <v>49484.592335781992</v>
      </c>
      <c r="BS1236" s="2">
        <v>50682.186856215289</v>
      </c>
      <c r="BT1236" s="2">
        <v>51666.980124582209</v>
      </c>
      <c r="BU1236" s="2">
        <v>52414.02551480598</v>
      </c>
      <c r="BV1236" s="2">
        <v>53796.403367474806</v>
      </c>
      <c r="BW1236" s="2">
        <v>54627.10604502917</v>
      </c>
    </row>
    <row r="1237" spans="1:75" hidden="1">
      <c r="A1237" s="1" t="s">
        <v>248</v>
      </c>
      <c r="B1237" s="1" t="s">
        <v>159</v>
      </c>
      <c r="C1237" s="1" t="s">
        <v>158</v>
      </c>
      <c r="D1237" s="3" t="s">
        <v>270</v>
      </c>
      <c r="E1237" s="1" t="s">
        <v>285</v>
      </c>
      <c r="F1237" s="2">
        <v>2413.7630309567767</v>
      </c>
      <c r="G1237" s="2">
        <v>2413.3144176831247</v>
      </c>
      <c r="H1237" s="2">
        <v>2412.8658877871144</v>
      </c>
      <c r="I1237" s="2">
        <v>2412.4174412532493</v>
      </c>
      <c r="J1237" s="2">
        <v>2411.9690780660367</v>
      </c>
      <c r="K1237" s="2">
        <v>2411.5207982099855</v>
      </c>
      <c r="L1237" s="2">
        <v>2411.0726016696085</v>
      </c>
      <c r="M1237" s="2">
        <v>2410.6244884294206</v>
      </c>
      <c r="N1237" s="2">
        <v>2410.1764584739399</v>
      </c>
      <c r="O1237" s="2">
        <v>2409.7285117876877</v>
      </c>
      <c r="P1237" s="2">
        <v>2409.2806483551858</v>
      </c>
      <c r="Q1237" s="2">
        <v>2399.6979365038205</v>
      </c>
      <c r="R1237" s="2">
        <v>2390.1533390856944</v>
      </c>
      <c r="S1237" s="2">
        <v>2380.6467045038435</v>
      </c>
      <c r="T1237" s="2">
        <v>2371.1778817642685</v>
      </c>
      <c r="U1237" s="2">
        <v>2361.7467204735362</v>
      </c>
      <c r="V1237" s="2">
        <v>2352.3530708363901</v>
      </c>
      <c r="W1237" s="2">
        <v>2342.9967836533715</v>
      </c>
      <c r="X1237" s="2">
        <v>2333.6777103184513</v>
      </c>
      <c r="Y1237" s="2">
        <v>2324.3957028166674</v>
      </c>
      <c r="Z1237" s="2">
        <v>2315.1506137217739</v>
      </c>
      <c r="AA1237" s="2">
        <v>2313.2814456124624</v>
      </c>
      <c r="AB1237" s="2">
        <v>2311.4137866012634</v>
      </c>
      <c r="AC1237" s="2">
        <v>2309.5476354697853</v>
      </c>
      <c r="AD1237" s="2">
        <v>2307.9434456427125</v>
      </c>
      <c r="AE1237" s="2">
        <v>2306.3403700706403</v>
      </c>
      <c r="AF1237" s="2">
        <v>2304.7384079796175</v>
      </c>
      <c r="AG1237" s="2">
        <v>2303.1375585962305</v>
      </c>
      <c r="AH1237" s="2">
        <v>2301.5378211476036</v>
      </c>
      <c r="AI1237" s="2">
        <v>2299.939194861397</v>
      </c>
      <c r="AJ1237" s="2">
        <v>2298.3416789658077</v>
      </c>
      <c r="AK1237" s="2">
        <v>2299.3360414324666</v>
      </c>
      <c r="AL1237" s="2">
        <v>2300.3308341035308</v>
      </c>
      <c r="AM1237" s="2">
        <v>2301.3260571651258</v>
      </c>
      <c r="AN1237" s="2">
        <v>2302.3217108034564</v>
      </c>
      <c r="AO1237" s="2">
        <v>2303.3177952048095</v>
      </c>
      <c r="AP1237" s="2">
        <v>2304.3143105555514</v>
      </c>
      <c r="AQ1237" s="2">
        <v>2305.3112570421299</v>
      </c>
      <c r="AR1237" s="2">
        <v>2306.3086348510728</v>
      </c>
      <c r="AS1237" s="2">
        <v>2307.3064441689899</v>
      </c>
      <c r="AT1237" s="2">
        <v>2308.4270398193876</v>
      </c>
      <c r="AU1237" s="2">
        <v>2300.5425678433799</v>
      </c>
      <c r="AV1237" s="2">
        <v>2292.6850254160508</v>
      </c>
      <c r="AW1237" s="2">
        <v>2284.8543205590677</v>
      </c>
      <c r="AX1237" s="2">
        <v>2277.0503616082501</v>
      </c>
      <c r="AY1237" s="2">
        <v>2293.5999999999899</v>
      </c>
      <c r="AZ1237" s="2">
        <v>2314.1999999999898</v>
      </c>
      <c r="BA1237" s="2">
        <v>2321.5999999999899</v>
      </c>
      <c r="BB1237" s="2">
        <v>2290.6999999999898</v>
      </c>
      <c r="BC1237" s="2">
        <v>2305.8000000000002</v>
      </c>
      <c r="BD1237" s="2">
        <v>2311.1999999999898</v>
      </c>
      <c r="BE1237" s="2">
        <v>2285.1999999999898</v>
      </c>
      <c r="BF1237" s="2">
        <v>2271.1999999999898</v>
      </c>
      <c r="BG1237" s="2">
        <v>2276.5</v>
      </c>
      <c r="BH1237" s="2">
        <v>2270.5999999999899</v>
      </c>
      <c r="BI1237" s="2">
        <v>2289.5999999999899</v>
      </c>
      <c r="BJ1237" s="2">
        <v>2277.8000000000002</v>
      </c>
      <c r="BK1237" s="2">
        <v>2259.8000000000002</v>
      </c>
      <c r="BL1237" s="2">
        <v>2263.6999999999898</v>
      </c>
      <c r="BM1237" s="2">
        <v>2254.5</v>
      </c>
      <c r="BN1237" s="2">
        <v>2253.5</v>
      </c>
      <c r="BO1237" s="2">
        <v>2247.5</v>
      </c>
      <c r="BP1237" s="2">
        <v>2238.5999999999899</v>
      </c>
      <c r="BQ1237" s="2">
        <v>2244.1999999999898</v>
      </c>
      <c r="BR1237" s="2">
        <v>2242.1999999999898</v>
      </c>
      <c r="BS1237" s="2">
        <v>2248.3000000000002</v>
      </c>
      <c r="BT1237" s="2">
        <v>2254.5999999999899</v>
      </c>
      <c r="BU1237" s="2">
        <v>2257.4</v>
      </c>
      <c r="BV1237" s="2">
        <v>2261.1311514567101</v>
      </c>
      <c r="BW1237" s="2">
        <v>2263.8159007055301</v>
      </c>
    </row>
    <row r="1238" spans="1:75" hidden="1">
      <c r="A1238" s="1" t="s">
        <v>248</v>
      </c>
      <c r="B1238" s="1" t="s">
        <v>159</v>
      </c>
      <c r="C1238" s="1" t="s">
        <v>158</v>
      </c>
      <c r="D1238" s="3" t="s">
        <v>271</v>
      </c>
      <c r="E1238" s="1" t="s">
        <v>286</v>
      </c>
      <c r="F1238" s="2">
        <v>19246.125740352814</v>
      </c>
      <c r="G1238" s="2">
        <v>19465.110602924029</v>
      </c>
      <c r="H1238" s="2">
        <v>19686.58710306857</v>
      </c>
      <c r="I1238" s="2">
        <v>19910.583590955117</v>
      </c>
      <c r="J1238" s="2">
        <v>20137.128739324202</v>
      </c>
      <c r="K1238" s="2">
        <v>20373.01186064697</v>
      </c>
      <c r="L1238" s="2">
        <v>20657.708522776975</v>
      </c>
      <c r="M1238" s="2">
        <v>20946.383594676838</v>
      </c>
      <c r="N1238" s="2">
        <v>21239.092671463764</v>
      </c>
      <c r="O1238" s="2">
        <v>21535.892125152564</v>
      </c>
      <c r="P1238" s="2">
        <v>21847.689694410754</v>
      </c>
      <c r="Q1238" s="2">
        <v>22360.37007307684</v>
      </c>
      <c r="R1238" s="2">
        <v>22885.081067993233</v>
      </c>
      <c r="S1238" s="2">
        <v>23422.104990973261</v>
      </c>
      <c r="T1238" s="2">
        <v>23971.730778591467</v>
      </c>
      <c r="U1238" s="2">
        <v>24580.023197098883</v>
      </c>
      <c r="V1238" s="2">
        <v>25238.065154680953</v>
      </c>
      <c r="W1238" s="2">
        <v>25913.723825415258</v>
      </c>
      <c r="X1238" s="2">
        <v>26607.470833608895</v>
      </c>
      <c r="Y1238" s="2">
        <v>27319.79042961817</v>
      </c>
      <c r="Z1238" s="2">
        <v>28116.747788159249</v>
      </c>
      <c r="AA1238" s="2">
        <v>29611.543426593606</v>
      </c>
      <c r="AB1238" s="2">
        <v>31185.808213363231</v>
      </c>
      <c r="AC1238" s="2">
        <v>32843.767037392572</v>
      </c>
      <c r="AD1238" s="2">
        <v>34593.773354780227</v>
      </c>
      <c r="AE1238" s="2">
        <v>36694.503671910636</v>
      </c>
      <c r="AF1238" s="2">
        <v>38226.922105218808</v>
      </c>
      <c r="AG1238" s="2">
        <v>39823.336669275574</v>
      </c>
      <c r="AH1238" s="2">
        <v>41711.644804049334</v>
      </c>
      <c r="AI1238" s="2">
        <v>44220.04665492443</v>
      </c>
      <c r="AJ1238" s="2">
        <v>46989.506193837369</v>
      </c>
      <c r="AK1238" s="2">
        <v>48604.931850155845</v>
      </c>
      <c r="AL1238" s="2">
        <v>50275.770183077482</v>
      </c>
      <c r="AM1238" s="2">
        <v>50516.546573100255</v>
      </c>
      <c r="AN1238" s="2">
        <v>52674.175698286985</v>
      </c>
      <c r="AO1238" s="2">
        <v>55290.820598653117</v>
      </c>
      <c r="AP1238" s="2">
        <v>57080.339487073521</v>
      </c>
      <c r="AQ1238" s="2">
        <v>59112.246378423682</v>
      </c>
      <c r="AR1238" s="2">
        <v>61215.423126304479</v>
      </c>
      <c r="AS1238" s="2">
        <v>63523.181126091091</v>
      </c>
      <c r="AT1238" s="2">
        <v>65802.180755924375</v>
      </c>
      <c r="AU1238" s="2">
        <v>67646.187580801445</v>
      </c>
      <c r="AV1238" s="2">
        <v>69470.398311269761</v>
      </c>
      <c r="AW1238" s="2">
        <v>70976.354475845976</v>
      </c>
      <c r="AX1238" s="2">
        <v>72738.759215764716</v>
      </c>
      <c r="AY1238" s="2">
        <v>73796.323116799671</v>
      </c>
      <c r="AZ1238" s="2">
        <v>77516.063671199663</v>
      </c>
      <c r="BA1238" s="2">
        <v>82243.121103999641</v>
      </c>
      <c r="BB1238" s="2">
        <v>83282.911178999639</v>
      </c>
      <c r="BC1238" s="2">
        <v>84795.656652000005</v>
      </c>
      <c r="BD1238" s="2">
        <v>86887.923047999619</v>
      </c>
      <c r="BE1238" s="2">
        <v>86116.550843999619</v>
      </c>
      <c r="BF1238" s="2">
        <v>87577.063183999606</v>
      </c>
      <c r="BG1238" s="2">
        <v>88504.85639999999</v>
      </c>
      <c r="BH1238" s="2">
        <v>91314.67665999959</v>
      </c>
      <c r="BI1238" s="2">
        <v>92661.004943999593</v>
      </c>
      <c r="BJ1238" s="2">
        <v>95364.26537400001</v>
      </c>
      <c r="BK1238" s="2">
        <v>96193.584540000025</v>
      </c>
      <c r="BL1238" s="2">
        <v>98556.110393999566</v>
      </c>
      <c r="BM1238" s="2">
        <v>97085.713860000003</v>
      </c>
      <c r="BN1238" s="2">
        <v>105007.75920499999</v>
      </c>
      <c r="BO1238" s="2">
        <v>105388.84852499999</v>
      </c>
      <c r="BP1238" s="2">
        <v>109698.9664679995</v>
      </c>
      <c r="BQ1238" s="2">
        <v>110630.5993659995</v>
      </c>
      <c r="BR1238" s="2">
        <v>110954.35293528988</v>
      </c>
      <c r="BS1238" s="2">
        <v>113948.76070882884</v>
      </c>
      <c r="BT1238" s="2">
        <v>116488.37338888254</v>
      </c>
      <c r="BU1238" s="2">
        <v>118319.42119712303</v>
      </c>
      <c r="BV1238" s="2">
        <v>121640.72349052795</v>
      </c>
      <c r="BW1238" s="2">
        <v>123665.71127426422</v>
      </c>
    </row>
    <row r="1239" spans="1:75" hidden="1">
      <c r="A1239" s="1" t="s">
        <v>248</v>
      </c>
      <c r="B1239" s="1" t="s">
        <v>159</v>
      </c>
      <c r="C1239" s="1" t="s">
        <v>158</v>
      </c>
      <c r="D1239" s="3" t="s">
        <v>268</v>
      </c>
      <c r="E1239" s="1" t="s">
        <v>287</v>
      </c>
      <c r="F1239" s="2">
        <v>28485.18</v>
      </c>
      <c r="G1239" s="2">
        <v>29296.235000000001</v>
      </c>
      <c r="H1239" s="2">
        <v>30144.316999999999</v>
      </c>
      <c r="I1239" s="2">
        <v>31031.278999999999</v>
      </c>
      <c r="J1239" s="2">
        <v>31959.113000000001</v>
      </c>
      <c r="K1239" s="2">
        <v>32929.913999999997</v>
      </c>
      <c r="L1239" s="2">
        <v>33945.885999999999</v>
      </c>
      <c r="M1239" s="2">
        <v>35015.548000000003</v>
      </c>
      <c r="N1239" s="2">
        <v>36141.955000000002</v>
      </c>
      <c r="O1239" s="2">
        <v>37328.466</v>
      </c>
      <c r="P1239" s="2">
        <v>38578.504999999997</v>
      </c>
      <c r="Q1239" s="2">
        <v>39836.230000000003</v>
      </c>
      <c r="R1239" s="2">
        <v>41121.485000000001</v>
      </c>
      <c r="S1239" s="2">
        <v>42434.264000000003</v>
      </c>
      <c r="T1239" s="2">
        <v>43774.574999999997</v>
      </c>
      <c r="U1239" s="2">
        <v>45142.398999999998</v>
      </c>
      <c r="V1239" s="2">
        <v>46537.832000000002</v>
      </c>
      <c r="W1239" s="2">
        <v>47995.559000000001</v>
      </c>
      <c r="X1239" s="2">
        <v>49518.803</v>
      </c>
      <c r="Y1239" s="2">
        <v>51110.928</v>
      </c>
      <c r="Z1239" s="2">
        <v>52775.158000000003</v>
      </c>
      <c r="AA1239" s="2">
        <v>54406.900999999998</v>
      </c>
      <c r="AB1239" s="2">
        <v>55984.294000000002</v>
      </c>
      <c r="AC1239" s="2">
        <v>57557.303</v>
      </c>
      <c r="AD1239" s="2">
        <v>59122.839</v>
      </c>
      <c r="AE1239" s="2">
        <v>60678.044999999998</v>
      </c>
      <c r="AF1239" s="2">
        <v>62219.964</v>
      </c>
      <c r="AG1239" s="2">
        <v>63759.976000000002</v>
      </c>
      <c r="AH1239" s="2">
        <v>65295.99</v>
      </c>
      <c r="AI1239" s="2">
        <v>66825.877999999997</v>
      </c>
      <c r="AJ1239" s="2">
        <v>68347.479000000007</v>
      </c>
      <c r="AK1239" s="2">
        <v>69969.263000000006</v>
      </c>
      <c r="AL1239" s="2">
        <v>71640.903999999995</v>
      </c>
      <c r="AM1239" s="2">
        <v>73362.880999999994</v>
      </c>
      <c r="AN1239" s="2">
        <v>75080.138000000006</v>
      </c>
      <c r="AO1239" s="2">
        <v>76767.225000000006</v>
      </c>
      <c r="AP1239" s="2">
        <v>78442.429999999993</v>
      </c>
      <c r="AQ1239" s="2">
        <v>80122.491999999998</v>
      </c>
      <c r="AR1239" s="2">
        <v>81781.816000000006</v>
      </c>
      <c r="AS1239" s="2">
        <v>83366.835999999996</v>
      </c>
      <c r="AT1239" s="2">
        <v>84913.652000000002</v>
      </c>
      <c r="AU1239" s="2">
        <v>86440.95664632172</v>
      </c>
      <c r="AV1239" s="2">
        <v>87905.842711950841</v>
      </c>
      <c r="AW1239" s="2">
        <v>89337.568906587039</v>
      </c>
      <c r="AX1239" s="2">
        <v>90755.641036696732</v>
      </c>
      <c r="AY1239" s="2">
        <v>92155.182650663293</v>
      </c>
      <c r="AZ1239" s="2">
        <v>93507.910329110426</v>
      </c>
      <c r="BA1239" s="2">
        <v>94803.095878481574</v>
      </c>
      <c r="BB1239" s="2">
        <v>96051.467492333308</v>
      </c>
      <c r="BC1239" s="2">
        <v>97242.296977109057</v>
      </c>
      <c r="BD1239" s="2">
        <v>98402.892461861818</v>
      </c>
      <c r="BE1239" s="2">
        <v>99598.59839825418</v>
      </c>
      <c r="BF1239" s="2">
        <v>100862.57465727907</v>
      </c>
      <c r="BG1239" s="2">
        <v>102132.40265824387</v>
      </c>
      <c r="BH1239" s="2">
        <v>103333.96033657614</v>
      </c>
      <c r="BI1239" s="2">
        <v>104503.33343423881</v>
      </c>
      <c r="BJ1239" s="2">
        <v>105730.24866097748</v>
      </c>
      <c r="BK1239" s="2">
        <v>107074.19872651472</v>
      </c>
      <c r="BL1239" s="2">
        <v>108548.83769537706</v>
      </c>
      <c r="BM1239" s="2">
        <v>110064.4388578189</v>
      </c>
      <c r="BN1239" s="2">
        <v>111432.77118143918</v>
      </c>
      <c r="BO1239" s="2">
        <v>112824.51047281919</v>
      </c>
      <c r="BP1239" s="2">
        <v>114161.63350609319</v>
      </c>
      <c r="BQ1239" s="2">
        <v>115469.49782966754</v>
      </c>
      <c r="BR1239" s="2">
        <v>116754.93047580546</v>
      </c>
      <c r="BS1239" s="2">
        <v>118015.98086386039</v>
      </c>
      <c r="BT1239" s="2">
        <v>119251.67370350892</v>
      </c>
      <c r="BU1239" s="2">
        <v>120465.91015604438</v>
      </c>
      <c r="BV1239" s="2">
        <v>121655.7643504968</v>
      </c>
      <c r="BW1239" s="2">
        <v>122817.33512557288</v>
      </c>
    </row>
    <row r="1240" spans="1:75" hidden="1">
      <c r="A1240" s="1" t="s">
        <v>248</v>
      </c>
      <c r="B1240" s="1" t="s">
        <v>159</v>
      </c>
      <c r="C1240" s="1" t="s">
        <v>158</v>
      </c>
      <c r="D1240" s="3" t="s">
        <v>274</v>
      </c>
      <c r="E1240" s="1" t="s">
        <v>288</v>
      </c>
      <c r="F1240" s="2">
        <v>20562.5601914738</v>
      </c>
      <c r="G1240" s="2">
        <v>21899.502442215926</v>
      </c>
      <c r="H1240" s="2">
        <v>22515.034448321676</v>
      </c>
      <c r="I1240" s="2">
        <v>22318.639594833279</v>
      </c>
      <c r="J1240" s="2">
        <v>24270.145673586314</v>
      </c>
      <c r="K1240" s="2">
        <v>26015.334166374621</v>
      </c>
      <c r="L1240" s="2">
        <v>27411.744583916021</v>
      </c>
      <c r="M1240" s="2">
        <v>29076.376866208833</v>
      </c>
      <c r="N1240" s="2">
        <v>30195.092536506163</v>
      </c>
      <c r="O1240" s="2">
        <v>30662.813557089423</v>
      </c>
      <c r="P1240" s="2">
        <v>32668.31546000794</v>
      </c>
      <c r="Q1240" s="2">
        <v>33004.762536698843</v>
      </c>
      <c r="R1240" s="2">
        <v>33561.993952139652</v>
      </c>
      <c r="S1240" s="2">
        <v>35086.246202678776</v>
      </c>
      <c r="T1240" s="2">
        <v>37870.306135574676</v>
      </c>
      <c r="U1240" s="2">
        <v>39078.805849655946</v>
      </c>
      <c r="V1240" s="2">
        <v>40247.45084010659</v>
      </c>
      <c r="W1240" s="2">
        <v>41425.477840811815</v>
      </c>
      <c r="X1240" s="2">
        <v>43047.570689731059</v>
      </c>
      <c r="Y1240" s="2">
        <v>44295.991845006858</v>
      </c>
      <c r="Z1240" s="2">
        <v>45683.995838450341</v>
      </c>
      <c r="AA1240" s="2">
        <v>45150.928936772987</v>
      </c>
      <c r="AB1240" s="2">
        <v>46472.86671077065</v>
      </c>
      <c r="AC1240" s="2">
        <v>47799.155802990506</v>
      </c>
      <c r="AD1240" s="2">
        <v>48120.893943748175</v>
      </c>
      <c r="AE1240" s="2">
        <v>47878.018177889877</v>
      </c>
      <c r="AF1240" s="2">
        <v>47873.775300450805</v>
      </c>
      <c r="AG1240" s="2">
        <v>47503.645836157812</v>
      </c>
      <c r="AH1240" s="2">
        <v>49060.305085221407</v>
      </c>
      <c r="AI1240" s="2">
        <v>50479.083246150112</v>
      </c>
      <c r="AJ1240" s="2">
        <v>51422.429040581999</v>
      </c>
      <c r="AK1240" s="2">
        <v>54108.601878752968</v>
      </c>
      <c r="AL1240" s="2">
        <v>51962.989382536951</v>
      </c>
      <c r="AM1240" s="2">
        <v>49515.068551548437</v>
      </c>
      <c r="AN1240" s="2">
        <v>49217.475090309061</v>
      </c>
      <c r="AO1240" s="2">
        <v>48209.001333055858</v>
      </c>
      <c r="AP1240" s="2">
        <v>44964.068495024978</v>
      </c>
      <c r="AQ1240" s="2">
        <v>44243.365172926031</v>
      </c>
      <c r="AR1240" s="2">
        <v>43274.049750312661</v>
      </c>
      <c r="AS1240" s="2">
        <v>43471.501622500713</v>
      </c>
      <c r="AT1240" s="2">
        <v>44114.343750159329</v>
      </c>
      <c r="AU1240" s="2">
        <v>44567.793988540034</v>
      </c>
      <c r="AV1240" s="2">
        <v>44780.728089207747</v>
      </c>
      <c r="AW1240" s="2">
        <v>44876.861664293952</v>
      </c>
      <c r="AX1240" s="2">
        <v>45796.216297592575</v>
      </c>
      <c r="AY1240" s="2">
        <v>42607.603732788339</v>
      </c>
      <c r="AZ1240" s="2">
        <v>43699.329914955117</v>
      </c>
      <c r="BA1240" s="2">
        <v>44148.478767827655</v>
      </c>
      <c r="BB1240" s="2">
        <v>45238.411477000525</v>
      </c>
      <c r="BC1240" s="2">
        <v>45955.954688843456</v>
      </c>
      <c r="BD1240" s="2">
        <v>47176.010883698429</v>
      </c>
      <c r="BE1240" s="2">
        <v>46872.982364425647</v>
      </c>
      <c r="BF1240" s="2">
        <v>45790.590939574875</v>
      </c>
      <c r="BG1240" s="2">
        <v>46073.024902220255</v>
      </c>
      <c r="BH1240" s="2">
        <v>46285.988035539965</v>
      </c>
      <c r="BI1240" s="2">
        <v>47056.724756766205</v>
      </c>
      <c r="BJ1240" s="2">
        <v>47531.828011940153</v>
      </c>
      <c r="BK1240" s="2">
        <v>47820.698575823881</v>
      </c>
      <c r="BL1240" s="2">
        <v>47289.798198980912</v>
      </c>
      <c r="BM1240" s="2">
        <v>45283.630172669218</v>
      </c>
      <c r="BN1240" s="2">
        <v>43990.5694841492</v>
      </c>
      <c r="BO1240" s="2">
        <v>45316.068741953335</v>
      </c>
      <c r="BP1240" s="2">
        <v>44942.469729375691</v>
      </c>
      <c r="BQ1240" s="2">
        <v>45280.389799683697</v>
      </c>
      <c r="BR1240" s="2">
        <v>46372.85987657791</v>
      </c>
      <c r="BS1240" s="2">
        <v>46765.803383848637</v>
      </c>
      <c r="BT1240" s="2">
        <v>47214.879301669876</v>
      </c>
      <c r="BU1240" s="2">
        <v>47505.354259255757</v>
      </c>
      <c r="BV1240" s="2">
        <v>47207.549788795724</v>
      </c>
      <c r="BW1240" s="2">
        <v>47129.481098845768</v>
      </c>
    </row>
    <row r="1241" spans="1:75" hidden="1">
      <c r="A1241" s="1" t="s">
        <v>248</v>
      </c>
      <c r="B1241" s="1" t="s">
        <v>159</v>
      </c>
      <c r="C1241" s="1" t="s">
        <v>158</v>
      </c>
      <c r="D1241" s="3" t="s">
        <v>273</v>
      </c>
      <c r="E1241" s="1" t="s">
        <v>289</v>
      </c>
      <c r="F1241" s="2">
        <v>8.5188810698302611</v>
      </c>
      <c r="G1241" s="2">
        <v>9.0744505903380368</v>
      </c>
      <c r="H1241" s="2">
        <v>9.3312415589623345</v>
      </c>
      <c r="I1241" s="2">
        <v>9.2515661730744085</v>
      </c>
      <c r="J1241" s="2">
        <v>10.062378450160969</v>
      </c>
      <c r="K1241" s="2">
        <v>10.787936884345008</v>
      </c>
      <c r="L1241" s="2">
        <v>11.369107908627081</v>
      </c>
      <c r="M1241" s="2">
        <v>12.061761176728439</v>
      </c>
      <c r="N1241" s="2">
        <v>12.528166736648361</v>
      </c>
      <c r="O1241" s="2">
        <v>12.724592586715017</v>
      </c>
      <c r="P1241" s="2">
        <v>13.559364901017476</v>
      </c>
      <c r="Q1241" s="2">
        <v>13.753715430027956</v>
      </c>
      <c r="R1241" s="2">
        <v>14.041774393009501</v>
      </c>
      <c r="S1241" s="2">
        <v>14.738115544948611</v>
      </c>
      <c r="T1241" s="2">
        <v>15.971094546225007</v>
      </c>
      <c r="U1241" s="2">
        <v>16.546569329763074</v>
      </c>
      <c r="V1241" s="2">
        <v>17.109443024977715</v>
      </c>
      <c r="W1241" s="2">
        <v>17.680552585402271</v>
      </c>
      <c r="X1241" s="2">
        <v>18.446236384482088</v>
      </c>
      <c r="Y1241" s="2">
        <v>19.05699265892191</v>
      </c>
      <c r="Z1241" s="2">
        <v>19.732623686633495</v>
      </c>
      <c r="AA1241" s="2">
        <v>19.518130412712864</v>
      </c>
      <c r="AB1241" s="2">
        <v>20.105818776440298</v>
      </c>
      <c r="AC1241" s="2">
        <v>20.696328176520886</v>
      </c>
      <c r="AD1241" s="2">
        <v>20.850118331364719</v>
      </c>
      <c r="AE1241" s="2">
        <v>20.759302832835306</v>
      </c>
      <c r="AF1241" s="2">
        <v>20.771891132936847</v>
      </c>
      <c r="AG1241" s="2">
        <v>20.625622494346985</v>
      </c>
      <c r="AH1241" s="2">
        <v>21.316314958821195</v>
      </c>
      <c r="AI1241" s="2">
        <v>21.948007738175086</v>
      </c>
      <c r="AJ1241" s="2">
        <v>22.373709492889983</v>
      </c>
      <c r="AK1241" s="2">
        <v>23.53227231850973</v>
      </c>
      <c r="AL1241" s="2">
        <v>22.589354805908869</v>
      </c>
      <c r="AM1241" s="2">
        <v>21.515885763942233</v>
      </c>
      <c r="AN1241" s="2">
        <v>21.377323099269784</v>
      </c>
      <c r="AO1241" s="2">
        <v>20.930243075193687</v>
      </c>
      <c r="AP1241" s="2">
        <v>19.512992775792167</v>
      </c>
      <c r="AQ1241" s="2">
        <v>19.191926919965358</v>
      </c>
      <c r="AR1241" s="2">
        <v>18.763338564661375</v>
      </c>
      <c r="AS1241" s="2">
        <v>18.840801026825719</v>
      </c>
      <c r="AT1241" s="2">
        <v>19.110131266531543</v>
      </c>
      <c r="AU1241" s="2">
        <v>19.372731724898991</v>
      </c>
      <c r="AV1241" s="2">
        <v>19.532001820041305</v>
      </c>
      <c r="AW1241" s="2">
        <v>19.641016611209285</v>
      </c>
      <c r="AX1241" s="2">
        <v>20.112078797083484</v>
      </c>
      <c r="AY1241" s="2">
        <v>18.57673689082165</v>
      </c>
      <c r="AZ1241" s="2">
        <v>18.88312588149482</v>
      </c>
      <c r="BA1241" s="2">
        <v>19.0164019503049</v>
      </c>
      <c r="BB1241" s="2">
        <v>19.74872810800224</v>
      </c>
      <c r="BC1241" s="2">
        <v>19.930590115727057</v>
      </c>
      <c r="BD1241" s="2">
        <v>20.411911943448704</v>
      </c>
      <c r="BE1241" s="2">
        <v>20.511544882034769</v>
      </c>
      <c r="BF1241" s="2">
        <v>20.161408479911536</v>
      </c>
      <c r="BG1241" s="2">
        <v>20.238534988895346</v>
      </c>
      <c r="BH1241" s="2">
        <v>20.384915016092737</v>
      </c>
      <c r="BI1241" s="2">
        <v>20.552378038419992</v>
      </c>
      <c r="BJ1241" s="2">
        <v>20.867428225454454</v>
      </c>
      <c r="BK1241" s="2">
        <v>21.161473836544772</v>
      </c>
      <c r="BL1241" s="2">
        <v>20.890488226788495</v>
      </c>
      <c r="BM1241" s="2">
        <v>20.085886082354946</v>
      </c>
      <c r="BN1241" s="2">
        <v>19.520998217949501</v>
      </c>
      <c r="BO1241" s="2">
        <v>20.162878194417505</v>
      </c>
      <c r="BP1241" s="2">
        <v>20.076150151601848</v>
      </c>
      <c r="BQ1241" s="2">
        <v>20.176628553463999</v>
      </c>
      <c r="BR1241" s="2">
        <v>20.681857049584394</v>
      </c>
      <c r="BS1241" s="2">
        <v>20.800517450450844</v>
      </c>
      <c r="BT1241" s="2">
        <v>20.941576910170355</v>
      </c>
      <c r="BU1241" s="2">
        <v>21.044278488196937</v>
      </c>
      <c r="BV1241" s="2">
        <v>20.877846806180507</v>
      </c>
      <c r="BW1241" s="2">
        <v>20.818601496772601</v>
      </c>
    </row>
    <row r="1242" spans="1:75" hidden="1">
      <c r="A1242" s="1" t="s">
        <v>248</v>
      </c>
      <c r="B1242" s="1" t="s">
        <v>159</v>
      </c>
      <c r="C1242" s="1" t="s">
        <v>158</v>
      </c>
      <c r="D1242" s="3" t="s">
        <v>272</v>
      </c>
      <c r="E1242" s="1" t="s">
        <v>290</v>
      </c>
      <c r="F1242" s="2">
        <v>5755.81605020802</v>
      </c>
      <c r="G1242" s="2">
        <v>6029.2793391949217</v>
      </c>
      <c r="H1242" s="2">
        <v>6094.0275983126567</v>
      </c>
      <c r="I1242" s="2">
        <v>5936.0776472104399</v>
      </c>
      <c r="J1242" s="2">
        <v>6340.2075731792993</v>
      </c>
      <c r="K1242" s="2">
        <v>6674.2587331589084</v>
      </c>
      <c r="L1242" s="2">
        <v>6918.6503878678204</v>
      </c>
      <c r="M1242" s="2">
        <v>7215.3740514109477</v>
      </c>
      <c r="N1242" s="2">
        <v>7362.271751022442</v>
      </c>
      <c r="O1242" s="2">
        <v>7341.1924637891798</v>
      </c>
      <c r="P1242" s="2">
        <v>7678.9081591086651</v>
      </c>
      <c r="Q1242" s="2">
        <v>7720.0620363727248</v>
      </c>
      <c r="R1242" s="2">
        <v>7814.5802692313728</v>
      </c>
      <c r="S1242" s="2">
        <v>8134.8810400689754</v>
      </c>
      <c r="T1242" s="2">
        <v>8746.0535870773492</v>
      </c>
      <c r="U1242" s="2">
        <v>9009.6022136081283</v>
      </c>
      <c r="V1242" s="2">
        <v>9278.671121265148</v>
      </c>
      <c r="W1242" s="2">
        <v>9546.0698098931625</v>
      </c>
      <c r="X1242" s="2">
        <v>9911.5420174829815</v>
      </c>
      <c r="Y1242" s="2">
        <v>10186.335213098038</v>
      </c>
      <c r="Z1242" s="2">
        <v>10512.847794709229</v>
      </c>
      <c r="AA1242" s="2">
        <v>10622.953259586766</v>
      </c>
      <c r="AB1242" s="2">
        <v>11199.859166478094</v>
      </c>
      <c r="AC1242" s="2">
        <v>11809.889375099381</v>
      </c>
      <c r="AD1242" s="2">
        <v>12199.756983516632</v>
      </c>
      <c r="AE1242" s="2">
        <v>12554.00225939679</v>
      </c>
      <c r="AF1242" s="2">
        <v>12761.908128343855</v>
      </c>
      <c r="AG1242" s="2">
        <v>12882.393628971306</v>
      </c>
      <c r="AH1242" s="2">
        <v>13617.046898187671</v>
      </c>
      <c r="AI1242" s="2">
        <v>14523.444438167273</v>
      </c>
      <c r="AJ1242" s="2">
        <v>15382.126395551059</v>
      </c>
      <c r="AK1242" s="2">
        <v>16346.956410280814</v>
      </c>
      <c r="AL1242" s="2">
        <v>15852.636516226421</v>
      </c>
      <c r="AM1242" s="2">
        <v>14815.506567356491</v>
      </c>
      <c r="AN1242" s="2">
        <v>14997.74644647011</v>
      </c>
      <c r="AO1242" s="2">
        <v>15074.796763289747</v>
      </c>
      <c r="AP1242" s="2">
        <v>14199.053395605284</v>
      </c>
      <c r="AQ1242" s="2">
        <v>14159.293904259672</v>
      </c>
      <c r="AR1242" s="2">
        <v>14044.756715818739</v>
      </c>
      <c r="AS1242" s="2">
        <v>14356.159758632239</v>
      </c>
      <c r="AT1242" s="2">
        <v>14809.024017360016</v>
      </c>
      <c r="AU1242" s="2">
        <v>15160.538419039176</v>
      </c>
      <c r="AV1242" s="2">
        <v>15435.78793392586</v>
      </c>
      <c r="AW1242" s="2">
        <v>15604.272360722181</v>
      </c>
      <c r="AX1242" s="2">
        <v>16119.412966936266</v>
      </c>
      <c r="AY1242" s="2">
        <v>14875.939026105112</v>
      </c>
      <c r="AZ1242" s="2">
        <v>15653.708686136091</v>
      </c>
      <c r="BA1242" s="2">
        <v>16497.016622389128</v>
      </c>
      <c r="BB1242" s="2">
        <v>17123.440295675275</v>
      </c>
      <c r="BC1242" s="2">
        <v>17379.5511712642</v>
      </c>
      <c r="BD1242" s="2">
        <v>18023.33843888067</v>
      </c>
      <c r="BE1242" s="2">
        <v>17735.023646213172</v>
      </c>
      <c r="BF1242" s="2">
        <v>17505.769115286137</v>
      </c>
      <c r="BG1242" s="2">
        <v>17538.103347400065</v>
      </c>
      <c r="BH1242" s="2">
        <v>18013.844793841716</v>
      </c>
      <c r="BI1242" s="2">
        <v>18223.380445824481</v>
      </c>
      <c r="BJ1242" s="2">
        <v>18821.54812050112</v>
      </c>
      <c r="BK1242" s="2">
        <v>19011.097413728243</v>
      </c>
      <c r="BL1242" s="2">
        <v>18967.363516519719</v>
      </c>
      <c r="BM1242" s="2">
        <v>17717.3718328328</v>
      </c>
      <c r="BN1242" s="2">
        <v>18395.452779093317</v>
      </c>
      <c r="BO1242" s="2">
        <v>18834.050393433048</v>
      </c>
      <c r="BP1242" s="2">
        <v>19291.357828806365</v>
      </c>
      <c r="BQ1242" s="2">
        <v>19331.100870877395</v>
      </c>
      <c r="BR1242" s="2">
        <v>19654.348275358938</v>
      </c>
      <c r="BS1242" s="2">
        <v>20083.662977096497</v>
      </c>
      <c r="BT1242" s="2">
        <v>20456.318596660047</v>
      </c>
      <c r="BU1242" s="2">
        <v>20669.306752501179</v>
      </c>
      <c r="BV1242" s="2">
        <v>20875.265582249693</v>
      </c>
      <c r="BW1242" s="2">
        <v>20962.408598114718</v>
      </c>
    </row>
    <row r="1243" spans="1:75" hidden="1">
      <c r="A1243" s="1" t="s">
        <v>248</v>
      </c>
      <c r="B1243" s="1" t="s">
        <v>159</v>
      </c>
      <c r="C1243" s="1" t="s">
        <v>158</v>
      </c>
      <c r="D1243" s="3" t="s">
        <v>275</v>
      </c>
      <c r="E1243" s="1" t="s">
        <v>251</v>
      </c>
      <c r="F1243" s="4" t="s">
        <v>291</v>
      </c>
      <c r="G1243" s="4">
        <v>7.7336420852630372</v>
      </c>
      <c r="H1243" s="4">
        <v>3.9998346606409552</v>
      </c>
      <c r="I1243" s="4">
        <v>0.27424119977212946</v>
      </c>
      <c r="J1243" s="4">
        <v>10.001585456082873</v>
      </c>
      <c r="K1243" s="4">
        <v>8.4664536741214</v>
      </c>
      <c r="L1243" s="4">
        <v>6.8599333385009009</v>
      </c>
      <c r="M1243" s="4">
        <v>7.5749725394292255</v>
      </c>
      <c r="N1243" s="4">
        <v>5.318267637652685</v>
      </c>
      <c r="O1243" s="4">
        <v>2.9872042292811818</v>
      </c>
      <c r="P1243" s="4">
        <v>8.103091501700721</v>
      </c>
      <c r="Q1243" s="4">
        <v>3.8135767274878107</v>
      </c>
      <c r="R1243" s="4">
        <v>4.4901673722945512</v>
      </c>
      <c r="S1243" s="4">
        <v>7.4220495459674796</v>
      </c>
      <c r="T1243" s="4">
        <v>10.908847355099805</v>
      </c>
      <c r="U1243" s="4">
        <v>6.2322009764035791</v>
      </c>
      <c r="V1243" s="4">
        <v>6.16996577227793</v>
      </c>
      <c r="W1243" s="4">
        <v>6.1044824068490211</v>
      </c>
      <c r="X1243" s="4">
        <v>7.1237344495320265</v>
      </c>
      <c r="Y1243" s="4">
        <v>6.0767891941746033</v>
      </c>
      <c r="Z1243" s="4">
        <v>6.5658832108599352</v>
      </c>
      <c r="AA1243" s="4">
        <v>4.1716015265166551</v>
      </c>
      <c r="AB1243" s="4">
        <v>8.4874515748694535</v>
      </c>
      <c r="AC1243" s="4">
        <v>8.4095390395752201</v>
      </c>
      <c r="AD1243" s="4">
        <v>6.1109480061009247</v>
      </c>
      <c r="AE1243" s="4">
        <v>5.6105543745993192</v>
      </c>
      <c r="AF1243" s="4">
        <v>4.2393242129342701</v>
      </c>
      <c r="AG1243" s="4">
        <v>3.4425792372504649</v>
      </c>
      <c r="AH1243" s="4">
        <v>8.2492096272877902</v>
      </c>
      <c r="AI1243" s="4">
        <v>9.1553073849017341</v>
      </c>
      <c r="AJ1243" s="4">
        <v>8.3239716340511869</v>
      </c>
      <c r="AK1243" s="4">
        <v>8.7940960639654833</v>
      </c>
      <c r="AL1243" s="4">
        <v>-0.70706339952167907</v>
      </c>
      <c r="AM1243" s="4">
        <v>-4.2959483466159742</v>
      </c>
      <c r="AN1243" s="4">
        <v>3.5996256174401386</v>
      </c>
      <c r="AO1243" s="4">
        <v>2.7723384297502873</v>
      </c>
      <c r="AP1243" s="4">
        <v>-3.7539037444401235</v>
      </c>
      <c r="AQ1243" s="4">
        <v>1.855764713594299</v>
      </c>
      <c r="AR1243" s="4">
        <v>1.2453126474853526</v>
      </c>
      <c r="AS1243" s="4">
        <v>4.1982994069324597</v>
      </c>
      <c r="AT1243" s="4">
        <v>5.0684572165273334</v>
      </c>
      <c r="AU1243" s="4">
        <v>4.214999999999991</v>
      </c>
      <c r="AV1243" s="4">
        <v>3.5409999999999942</v>
      </c>
      <c r="AW1243" s="4">
        <v>2.737999999999996</v>
      </c>
      <c r="AX1243" s="4">
        <v>4.9409999999999954</v>
      </c>
      <c r="AY1243" s="4">
        <v>-6.2910000000000021</v>
      </c>
      <c r="AZ1243" s="4">
        <v>6.7730000000000068</v>
      </c>
      <c r="BA1243" s="4">
        <v>6.8470000000000031</v>
      </c>
      <c r="BB1243" s="4">
        <v>5.1639999999999908</v>
      </c>
      <c r="BC1243" s="4">
        <v>2.7539999999999898</v>
      </c>
      <c r="BD1243" s="4">
        <v>4.9420000000000019</v>
      </c>
      <c r="BE1243" s="4">
        <v>-0.40399999999999325</v>
      </c>
      <c r="BF1243" s="4">
        <v>-3.9999999999995595E-2</v>
      </c>
      <c r="BG1243" s="4">
        <v>1.4459999999999917</v>
      </c>
      <c r="BH1243" s="4">
        <v>3.9209999999999967</v>
      </c>
      <c r="BI1243" s="4">
        <v>2.3079999999999989</v>
      </c>
      <c r="BJ1243" s="4">
        <v>4.4950000000000045</v>
      </c>
      <c r="BK1243" s="4">
        <v>2.2909999999999986</v>
      </c>
      <c r="BL1243" s="4">
        <v>1.1439999999999895</v>
      </c>
      <c r="BM1243" s="4">
        <v>-5.2860000000000014</v>
      </c>
      <c r="BN1243" s="4">
        <v>5.1180000000000003</v>
      </c>
      <c r="BO1243" s="4">
        <v>3.662999999999994</v>
      </c>
      <c r="BP1243" s="4">
        <v>3.6419999999999897</v>
      </c>
      <c r="BQ1243" s="4">
        <v>1.3540000000000108</v>
      </c>
      <c r="BR1243" s="4">
        <v>2.8040000000000065</v>
      </c>
      <c r="BS1243" s="4">
        <v>3.288000000000002</v>
      </c>
      <c r="BT1243" s="4">
        <v>2.9220000000000024</v>
      </c>
      <c r="BU1243" s="4">
        <v>2.0699999999999941</v>
      </c>
      <c r="BV1243" s="4">
        <v>1.9940000000000069</v>
      </c>
      <c r="BW1243" s="4">
        <v>1.3762333076771771</v>
      </c>
    </row>
    <row r="1244" spans="1:75" hidden="1">
      <c r="A1244" s="1" t="s">
        <v>248</v>
      </c>
      <c r="B1244" s="1" t="s">
        <v>159</v>
      </c>
      <c r="C1244" s="1" t="s">
        <v>158</v>
      </c>
      <c r="D1244" s="3" t="s">
        <v>276</v>
      </c>
      <c r="E1244" s="1" t="s">
        <v>252</v>
      </c>
      <c r="F1244" s="4" t="s">
        <v>291</v>
      </c>
      <c r="G1244" s="4">
        <v>1.1566133006974511</v>
      </c>
      <c r="H1244" s="4">
        <v>1.1566133006975399</v>
      </c>
      <c r="I1244" s="4">
        <v>1.1566133006974955</v>
      </c>
      <c r="J1244" s="4">
        <v>1.1566133006975177</v>
      </c>
      <c r="K1244" s="4">
        <v>1.19019092865571</v>
      </c>
      <c r="L1244" s="4">
        <v>1.4162694492926731</v>
      </c>
      <c r="M1244" s="4">
        <v>1.4162694492926509</v>
      </c>
      <c r="N1244" s="4">
        <v>1.4162694492926731</v>
      </c>
      <c r="O1244" s="4">
        <v>1.4162694492926509</v>
      </c>
      <c r="P1244" s="4">
        <v>1.4666625133912703</v>
      </c>
      <c r="Q1244" s="4">
        <v>2.7553120491113692</v>
      </c>
      <c r="R1244" s="4">
        <v>2.7553120491113692</v>
      </c>
      <c r="S1244" s="4">
        <v>2.7553120491113692</v>
      </c>
      <c r="T1244" s="4">
        <v>2.7553120491113248</v>
      </c>
      <c r="U1244" s="4">
        <v>2.9470037521046155</v>
      </c>
      <c r="V1244" s="4">
        <v>3.0871618667831946</v>
      </c>
      <c r="W1244" s="4">
        <v>3.0871618667832168</v>
      </c>
      <c r="X1244" s="4">
        <v>3.0871618667832168</v>
      </c>
      <c r="Y1244" s="4">
        <v>3.087161866783239</v>
      </c>
      <c r="Z1244" s="4">
        <v>3.3281219610654666</v>
      </c>
      <c r="AA1244" s="4">
        <v>5.4014861418757221</v>
      </c>
      <c r="AB1244" s="4">
        <v>5.4014861418757665</v>
      </c>
      <c r="AC1244" s="4">
        <v>5.4014861418758109</v>
      </c>
      <c r="AD1244" s="4">
        <v>5.4014861418756999</v>
      </c>
      <c r="AE1244" s="4">
        <v>6.1462959372752479</v>
      </c>
      <c r="AF1244" s="4">
        <v>4.2485625626192958</v>
      </c>
      <c r="AG1244" s="4">
        <v>4.2485625626192736</v>
      </c>
      <c r="AH1244" s="4">
        <v>4.8145156709939574</v>
      </c>
      <c r="AI1244" s="4">
        <v>6.0873601024207247</v>
      </c>
      <c r="AJ1244" s="4">
        <v>6.3367655649544385</v>
      </c>
      <c r="AK1244" s="4">
        <v>3.3931110883188786</v>
      </c>
      <c r="AL1244" s="4">
        <v>3.3928578730517467</v>
      </c>
      <c r="AM1244" s="4">
        <v>0.43545864736651563</v>
      </c>
      <c r="AN1244" s="4">
        <v>4.2260407497488828</v>
      </c>
      <c r="AO1244" s="4">
        <v>4.9222109309854822</v>
      </c>
      <c r="AP1244" s="4">
        <v>3.1919116304853556</v>
      </c>
      <c r="AQ1244" s="4">
        <v>3.514946552884779</v>
      </c>
      <c r="AR1244" s="4">
        <v>3.5131531565842478</v>
      </c>
      <c r="AS1244" s="4">
        <v>3.7250203958835382</v>
      </c>
      <c r="AT1244" s="4">
        <v>3.5373808172181498</v>
      </c>
      <c r="AU1244" s="4">
        <v>3.1546756634398987</v>
      </c>
      <c r="AV1244" s="4">
        <v>3.0486585250397047</v>
      </c>
      <c r="AW1244" s="4">
        <v>2.5179184062582349</v>
      </c>
      <c r="AX1244" s="4">
        <v>2.8343195278391908</v>
      </c>
      <c r="AY1244" s="4">
        <v>0.72187255460693933</v>
      </c>
      <c r="AZ1244" s="4">
        <v>4.1055247806923267</v>
      </c>
      <c r="BA1244" s="4">
        <v>5.7599816287612571</v>
      </c>
      <c r="BB1244" s="4">
        <v>2.6302752363501769</v>
      </c>
      <c r="BC1244" s="4">
        <v>1.149628255599966</v>
      </c>
      <c r="BD1244" s="4">
        <v>2.2280117928132448</v>
      </c>
      <c r="BE1244" s="4">
        <v>0.2398768536392204</v>
      </c>
      <c r="BF1244" s="4">
        <v>2.3228401513939234</v>
      </c>
      <c r="BG1244" s="4">
        <v>0.82412210430442556</v>
      </c>
      <c r="BH1244" s="4">
        <v>3.4428565549313728</v>
      </c>
      <c r="BI1244" s="4">
        <v>0.63230895089281258</v>
      </c>
      <c r="BJ1244" s="4">
        <v>3.4505227154964402</v>
      </c>
      <c r="BK1244" s="4">
        <v>1.6730906065732798</v>
      </c>
      <c r="BL1244" s="4">
        <v>2.2794962330239477</v>
      </c>
      <c r="BM1244" s="4">
        <v>-1.0899539294982108</v>
      </c>
      <c r="BN1244" s="4">
        <v>8.2078430061203189</v>
      </c>
      <c r="BO1244" s="4">
        <v>0.63084753452053999</v>
      </c>
      <c r="BP1244" s="4">
        <v>4.5035581007169867</v>
      </c>
      <c r="BQ1244" s="4">
        <v>0.59761183820381536</v>
      </c>
      <c r="BR1244" s="4">
        <v>0.38210292304703408</v>
      </c>
      <c r="BS1244" s="4">
        <v>2.4201361755330053</v>
      </c>
      <c r="BT1244" s="4">
        <v>1.9430757223652728</v>
      </c>
      <c r="BU1244" s="4">
        <v>1.445885531576363</v>
      </c>
      <c r="BV1244" s="4">
        <v>2.6374197346821449</v>
      </c>
      <c r="BW1244" s="4">
        <v>1.5441602515319897</v>
      </c>
    </row>
    <row r="1245" spans="1:75" hidden="1">
      <c r="A1245" s="1" t="s">
        <v>248</v>
      </c>
      <c r="B1245" s="1" t="s">
        <v>159</v>
      </c>
      <c r="C1245" s="1" t="s">
        <v>158</v>
      </c>
      <c r="D1245" s="3" t="s">
        <v>277</v>
      </c>
      <c r="E1245" s="1" t="s">
        <v>253</v>
      </c>
      <c r="F1245" s="4" t="s">
        <v>291</v>
      </c>
      <c r="G1245" s="4">
        <v>1.137812698126961</v>
      </c>
      <c r="H1245" s="4">
        <v>1.1378126981270276</v>
      </c>
      <c r="I1245" s="4">
        <v>1.1378126981269832</v>
      </c>
      <c r="J1245" s="4">
        <v>1.1378126981270276</v>
      </c>
      <c r="K1245" s="4">
        <v>1.1713840854686186</v>
      </c>
      <c r="L1245" s="4">
        <v>1.3974205879687895</v>
      </c>
      <c r="M1245" s="4">
        <v>1.3974205879687673</v>
      </c>
      <c r="N1245" s="4">
        <v>1.3974205879687895</v>
      </c>
      <c r="O1245" s="4">
        <v>1.3974205879687673</v>
      </c>
      <c r="P1245" s="4">
        <v>1.4478042861945317</v>
      </c>
      <c r="Q1245" s="4">
        <v>2.3466114075999744</v>
      </c>
      <c r="R1245" s="4">
        <v>2.3466114075999744</v>
      </c>
      <c r="S1245" s="4">
        <v>2.3466114075999522</v>
      </c>
      <c r="T1245" s="4">
        <v>2.3466114075999078</v>
      </c>
      <c r="U1245" s="4">
        <v>2.5375406729106986</v>
      </c>
      <c r="V1245" s="4">
        <v>2.677141320435128</v>
      </c>
      <c r="W1245" s="4">
        <v>2.677141320435128</v>
      </c>
      <c r="X1245" s="4">
        <v>2.6771413204351502</v>
      </c>
      <c r="Y1245" s="4">
        <v>2.6771413204351724</v>
      </c>
      <c r="Z1245" s="4">
        <v>2.9171430161377687</v>
      </c>
      <c r="AA1245" s="4">
        <v>5.3163888288098926</v>
      </c>
      <c r="AB1245" s="4">
        <v>5.316388828809937</v>
      </c>
      <c r="AC1245" s="4">
        <v>5.3163888288099592</v>
      </c>
      <c r="AD1245" s="4">
        <v>5.328275271820293</v>
      </c>
      <c r="AE1245" s="4">
        <v>6.0725677294180658</v>
      </c>
      <c r="AF1245" s="4">
        <v>4.1761525023193746</v>
      </c>
      <c r="AG1245" s="4">
        <v>4.1761525023193524</v>
      </c>
      <c r="AH1245" s="4">
        <v>4.7417125050463804</v>
      </c>
      <c r="AI1245" s="4">
        <v>6.0136728308340048</v>
      </c>
      <c r="AJ1245" s="4">
        <v>6.2629050587049262</v>
      </c>
      <c r="AK1245" s="4">
        <v>3.4378434403091296</v>
      </c>
      <c r="AL1245" s="4">
        <v>3.4375901154900523</v>
      </c>
      <c r="AM1245" s="4">
        <v>0.47891139040929787</v>
      </c>
      <c r="AN1245" s="4">
        <v>4.2711334632990594</v>
      </c>
      <c r="AO1245" s="4">
        <v>4.9676048380026483</v>
      </c>
      <c r="AP1245" s="4">
        <v>3.2365569348486112</v>
      </c>
      <c r="AQ1245" s="4">
        <v>3.5597316161903869</v>
      </c>
      <c r="AR1245" s="4">
        <v>3.5579374439887124</v>
      </c>
      <c r="AS1245" s="4">
        <v>3.7698963462607704</v>
      </c>
      <c r="AT1245" s="4">
        <v>3.5876660920201031</v>
      </c>
      <c r="AU1245" s="4">
        <v>2.8023491071168527</v>
      </c>
      <c r="AV1245" s="4">
        <v>2.6966940720633437</v>
      </c>
      <c r="AW1245" s="4">
        <v>2.1677667052211413</v>
      </c>
      <c r="AX1245" s="4">
        <v>2.4830871533680909</v>
      </c>
      <c r="AY1245" s="4">
        <v>1.45392073282129</v>
      </c>
      <c r="AZ1245" s="4">
        <v>5.0405499858206415</v>
      </c>
      <c r="BA1245" s="4">
        <v>6.0981649595247323</v>
      </c>
      <c r="BB1245" s="4">
        <v>1.2642881994776589</v>
      </c>
      <c r="BC1245" s="4">
        <v>1.8163936053448682</v>
      </c>
      <c r="BD1245" s="4">
        <v>2.4674216564962048</v>
      </c>
      <c r="BE1245" s="4">
        <v>-0.88777838960871769</v>
      </c>
      <c r="BF1245" s="4">
        <v>1.6959717100673233</v>
      </c>
      <c r="BG1245" s="4">
        <v>1.0594020651858216</v>
      </c>
      <c r="BH1245" s="4">
        <v>3.1747639330665933</v>
      </c>
      <c r="BI1245" s="4">
        <v>1.4743832352524411</v>
      </c>
      <c r="BJ1245" s="4">
        <v>2.9173657588045243</v>
      </c>
      <c r="BK1245" s="4">
        <v>0.86963304624387838</v>
      </c>
      <c r="BL1245" s="4">
        <v>2.4560118694996191</v>
      </c>
      <c r="BM1245" s="4">
        <v>-1.4919384786202805</v>
      </c>
      <c r="BN1245" s="4">
        <v>8.1598466242147403</v>
      </c>
      <c r="BO1245" s="4">
        <v>0.36291539109603033</v>
      </c>
      <c r="BP1245" s="4">
        <v>4.0897286604066663</v>
      </c>
      <c r="BQ1245" s="4">
        <v>0.84926314986910612</v>
      </c>
      <c r="BR1245" s="4">
        <v>0.29264378132789481</v>
      </c>
      <c r="BS1245" s="4">
        <v>2.6987744908803402</v>
      </c>
      <c r="BT1245" s="4">
        <v>2.2287321636986546</v>
      </c>
      <c r="BU1245" s="4">
        <v>1.5718717284580519</v>
      </c>
      <c r="BV1245" s="4">
        <v>2.807064351567079</v>
      </c>
      <c r="BW1245" s="4">
        <v>1.6647284935739082</v>
      </c>
    </row>
    <row r="1246" spans="1:75" hidden="1">
      <c r="A1246" s="1" t="s">
        <v>248</v>
      </c>
      <c r="B1246" s="1" t="s">
        <v>159</v>
      </c>
      <c r="C1246" s="1" t="s">
        <v>158</v>
      </c>
      <c r="D1246" s="3" t="s">
        <v>278</v>
      </c>
      <c r="E1246" s="1" t="s">
        <v>254</v>
      </c>
      <c r="F1246" s="4" t="s">
        <v>291</v>
      </c>
      <c r="G1246" s="4">
        <v>2.8472876070995579</v>
      </c>
      <c r="H1246" s="4">
        <v>2.8948497989587985</v>
      </c>
      <c r="I1246" s="4">
        <v>2.9423854585924003</v>
      </c>
      <c r="J1246" s="4">
        <v>2.9899959972645718</v>
      </c>
      <c r="K1246" s="4">
        <v>3.0376343673868433</v>
      </c>
      <c r="L1246" s="4">
        <v>3.0852555521402314</v>
      </c>
      <c r="M1246" s="4">
        <v>3.1510799276236456</v>
      </c>
      <c r="N1246" s="4">
        <v>3.2168766857511466</v>
      </c>
      <c r="O1246" s="4">
        <v>3.2829187021012007</v>
      </c>
      <c r="P1246" s="4">
        <v>3.3487553439779605</v>
      </c>
      <c r="Q1246" s="4">
        <v>3.2601703979975527</v>
      </c>
      <c r="R1246" s="4">
        <v>3.226346971086369</v>
      </c>
      <c r="S1246" s="4">
        <v>3.192440642647032</v>
      </c>
      <c r="T1246" s="4">
        <v>3.1585583763158898</v>
      </c>
      <c r="U1246" s="4">
        <v>3.1246996687003925</v>
      </c>
      <c r="V1246" s="4">
        <v>3.0911804222013117</v>
      </c>
      <c r="W1246" s="4">
        <v>3.1323483225432547</v>
      </c>
      <c r="X1246" s="4">
        <v>3.1737186350928814</v>
      </c>
      <c r="Y1246" s="4">
        <v>3.2151928228151938</v>
      </c>
      <c r="Z1246" s="4">
        <v>3.2561138392948052</v>
      </c>
      <c r="AA1246" s="4">
        <v>3.0918770532150752</v>
      </c>
      <c r="AB1246" s="4">
        <v>2.8992516960302694</v>
      </c>
      <c r="AC1246" s="4">
        <v>2.8097326725241789</v>
      </c>
      <c r="AD1246" s="4">
        <v>2.7199606625070594</v>
      </c>
      <c r="AE1246" s="4">
        <v>2.6304656987124586</v>
      </c>
      <c r="AF1246" s="4">
        <v>2.5411481203786446</v>
      </c>
      <c r="AG1246" s="4">
        <v>2.4751091144957993</v>
      </c>
      <c r="AH1246" s="4">
        <v>2.4090567411756858</v>
      </c>
      <c r="AI1246" s="4">
        <v>2.3430045244738684</v>
      </c>
      <c r="AJ1246" s="4">
        <v>2.2769637235443563</v>
      </c>
      <c r="AK1246" s="4">
        <v>2.372851235668838</v>
      </c>
      <c r="AL1246" s="4">
        <v>2.3891076285882606</v>
      </c>
      <c r="AM1246" s="4">
        <v>2.4036226566878538</v>
      </c>
      <c r="AN1246" s="4">
        <v>2.3407709410975919</v>
      </c>
      <c r="AO1246" s="4">
        <v>2.247048347194025</v>
      </c>
      <c r="AP1246" s="4">
        <v>2.1821877760984432</v>
      </c>
      <c r="AQ1246" s="4">
        <v>2.1417770969104355</v>
      </c>
      <c r="AR1246" s="4">
        <v>2.0709840128287693</v>
      </c>
      <c r="AS1246" s="4">
        <v>1.9381080997271871</v>
      </c>
      <c r="AT1246" s="4">
        <v>1.8554332564570508</v>
      </c>
      <c r="AU1246" s="4">
        <v>1.7986561764199216</v>
      </c>
      <c r="AV1246" s="4">
        <v>1.6946666516230113</v>
      </c>
      <c r="AW1246" s="4">
        <v>1.6287042481666125</v>
      </c>
      <c r="AX1246" s="4">
        <v>1.5873189157323608</v>
      </c>
      <c r="AY1246" s="4">
        <v>1.542098758798538</v>
      </c>
      <c r="AZ1246" s="4">
        <v>1.4678801989628454</v>
      </c>
      <c r="BA1246" s="4">
        <v>1.385108002962121</v>
      </c>
      <c r="BB1246" s="4">
        <v>1.3168046911167242</v>
      </c>
      <c r="BC1246" s="4">
        <v>1.2397827080266044</v>
      </c>
      <c r="BD1246" s="4">
        <v>1.1935089162136592</v>
      </c>
      <c r="BE1246" s="4">
        <v>1.2151125911830096</v>
      </c>
      <c r="BF1246" s="4">
        <v>1.269070327647337</v>
      </c>
      <c r="BG1246" s="4">
        <v>1.2589684581020721</v>
      </c>
      <c r="BH1246" s="4">
        <v>1.1764705882352899</v>
      </c>
      <c r="BI1246" s="4">
        <v>1.1316445182724344</v>
      </c>
      <c r="BJ1246" s="4">
        <v>1.1740441059812978</v>
      </c>
      <c r="BK1246" s="4">
        <v>1.2711121770332623</v>
      </c>
      <c r="BL1246" s="4">
        <v>1.3772122382431418</v>
      </c>
      <c r="BM1246" s="4">
        <v>1.3962389599187608</v>
      </c>
      <c r="BN1246" s="4">
        <v>1.2432101937919215</v>
      </c>
      <c r="BO1246" s="4">
        <v>1.2489497269290162</v>
      </c>
      <c r="BP1246" s="4">
        <v>1.1851352402686643</v>
      </c>
      <c r="BQ1246" s="4">
        <v>1.1456250961094927</v>
      </c>
      <c r="BR1246" s="4">
        <v>1.1132226867688555</v>
      </c>
      <c r="BS1246" s="4">
        <v>1.0800831989842496</v>
      </c>
      <c r="BT1246" s="4">
        <v>1.0470555179082019</v>
      </c>
      <c r="BU1246" s="4">
        <v>1.0182133422750761</v>
      </c>
      <c r="BV1246" s="4">
        <v>0.98771029323660997</v>
      </c>
      <c r="BW1246" s="4">
        <v>0.9548012634481795</v>
      </c>
    </row>
    <row r="1247" spans="1:75" hidden="1">
      <c r="A1247" s="1" t="s">
        <v>248</v>
      </c>
      <c r="B1247" s="1" t="s">
        <v>159</v>
      </c>
      <c r="C1247" s="1" t="s">
        <v>158</v>
      </c>
      <c r="D1247" s="3" t="s">
        <v>279</v>
      </c>
      <c r="E1247" s="1" t="s">
        <v>255</v>
      </c>
      <c r="F1247" s="4" t="s">
        <v>291</v>
      </c>
      <c r="G1247" s="4">
        <v>6.5018277796774049</v>
      </c>
      <c r="H1247" s="4">
        <v>2.8107122877786272</v>
      </c>
      <c r="I1247" s="4">
        <v>-0.87228315790133237</v>
      </c>
      <c r="J1247" s="4">
        <v>8.7438397419384195</v>
      </c>
      <c r="K1247" s="4">
        <v>7.1906799252862585</v>
      </c>
      <c r="L1247" s="4">
        <v>5.3676435928556865</v>
      </c>
      <c r="M1247" s="4">
        <v>6.0726973330604395</v>
      </c>
      <c r="N1247" s="4">
        <v>3.8475071204536748</v>
      </c>
      <c r="O1247" s="4">
        <v>1.5489968113784558</v>
      </c>
      <c r="P1247" s="4">
        <v>6.5405018987725105</v>
      </c>
      <c r="Q1247" s="4">
        <v>1.029888048873473</v>
      </c>
      <c r="R1247" s="4">
        <v>1.6883363872750579</v>
      </c>
      <c r="S1247" s="4">
        <v>4.5416021846400145</v>
      </c>
      <c r="T1247" s="4">
        <v>7.9349039416001688</v>
      </c>
      <c r="U1247" s="4">
        <v>3.1911538020180652</v>
      </c>
      <c r="V1247" s="4">
        <v>2.9904828590378241</v>
      </c>
      <c r="W1247" s="4">
        <v>2.9269605307060464</v>
      </c>
      <c r="X1247" s="4">
        <v>3.9156889273614492</v>
      </c>
      <c r="Y1247" s="4">
        <v>2.9000966495273062</v>
      </c>
      <c r="Z1247" s="4">
        <v>3.1334753679298277</v>
      </c>
      <c r="AA1247" s="4">
        <v>-1.1668569964028541</v>
      </c>
      <c r="AB1247" s="4">
        <v>2.9278196598099493</v>
      </c>
      <c r="AC1247" s="4">
        <v>2.8538998906053603</v>
      </c>
      <c r="AD1247" s="4">
        <v>0.67310423239217432</v>
      </c>
      <c r="AE1247" s="4">
        <v>-0.50471997910555011</v>
      </c>
      <c r="AF1247" s="4">
        <v>-8.8618485070024455E-3</v>
      </c>
      <c r="AG1247" s="4">
        <v>-0.77313615224638976</v>
      </c>
      <c r="AH1247" s="4">
        <v>3.2769258478235086</v>
      </c>
      <c r="AI1247" s="4">
        <v>2.8919065188530491</v>
      </c>
      <c r="AJ1247" s="4">
        <v>1.8687855122722308</v>
      </c>
      <c r="AK1247" s="4">
        <v>5.2237377507995175</v>
      </c>
      <c r="AL1247" s="4">
        <v>-3.9653815136896697</v>
      </c>
      <c r="AM1247" s="4">
        <v>-4.7108930030326013</v>
      </c>
      <c r="AN1247" s="4">
        <v>-0.60101595321344625</v>
      </c>
      <c r="AO1247" s="4">
        <v>-2.0490156299215911</v>
      </c>
      <c r="AP1247" s="4">
        <v>-6.7309687989862921</v>
      </c>
      <c r="AQ1247" s="4">
        <v>-1.6028427725099825</v>
      </c>
      <c r="AR1247" s="4">
        <v>-2.1908718263739191</v>
      </c>
      <c r="AS1247" s="4">
        <v>0.45628239863686471</v>
      </c>
      <c r="AT1247" s="4">
        <v>1.4787667866662524</v>
      </c>
      <c r="AU1247" s="4">
        <v>1.0278975041515093</v>
      </c>
      <c r="AV1247" s="4">
        <v>0.47777572460165896</v>
      </c>
      <c r="AW1247" s="4">
        <v>0.21467622164315081</v>
      </c>
      <c r="AX1247" s="4">
        <v>2.0486161447205165</v>
      </c>
      <c r="AY1247" s="4">
        <v>-6.9626113740139939</v>
      </c>
      <c r="AZ1247" s="4">
        <v>2.5622801718995669</v>
      </c>
      <c r="BA1247" s="4">
        <v>1.027816338938492</v>
      </c>
      <c r="BB1247" s="4">
        <v>2.4687888226109012</v>
      </c>
      <c r="BC1247" s="4">
        <v>1.5861370645336104</v>
      </c>
      <c r="BD1247" s="4">
        <v>2.654838101211654</v>
      </c>
      <c r="BE1247" s="4">
        <v>-0.64233603816108431</v>
      </c>
      <c r="BF1247" s="4">
        <v>-2.3092011010424685</v>
      </c>
      <c r="BG1247" s="4">
        <v>0.61679475379137205</v>
      </c>
      <c r="BH1247" s="4">
        <v>0.46222954488377432</v>
      </c>
      <c r="BI1247" s="4">
        <v>1.665162080227045</v>
      </c>
      <c r="BJ1247" s="4">
        <v>1.0096394460722191</v>
      </c>
      <c r="BK1247" s="4">
        <v>0.60774133031691324</v>
      </c>
      <c r="BL1247" s="4">
        <v>-1.11018950507632</v>
      </c>
      <c r="BM1247" s="4">
        <v>-4.2422850228084013</v>
      </c>
      <c r="BN1247" s="4">
        <v>-2.8554704726399094</v>
      </c>
      <c r="BO1247" s="4">
        <v>3.0131441200863307</v>
      </c>
      <c r="BP1247" s="4">
        <v>-0.82442944180585176</v>
      </c>
      <c r="BQ1247" s="4">
        <v>0.75189474976078419</v>
      </c>
      <c r="BR1247" s="4">
        <v>2.4126781631677918</v>
      </c>
      <c r="BS1247" s="4">
        <v>0.84735663988926291</v>
      </c>
      <c r="BT1247" s="4">
        <v>0.96026559008359769</v>
      </c>
      <c r="BU1247" s="4">
        <v>0.61521910440553995</v>
      </c>
      <c r="BV1247" s="4">
        <v>-0.62688611653077819</v>
      </c>
      <c r="BW1247" s="4">
        <v>-0.16537331486010665</v>
      </c>
    </row>
    <row r="1248" spans="1:75" hidden="1">
      <c r="A1248" s="1" t="s">
        <v>248</v>
      </c>
      <c r="B1248" s="1" t="s">
        <v>159</v>
      </c>
      <c r="C1248" s="1" t="s">
        <v>158</v>
      </c>
      <c r="D1248" s="3" t="s">
        <v>280</v>
      </c>
      <c r="E1248" s="1" t="s">
        <v>256</v>
      </c>
      <c r="F1248" s="4" t="s">
        <v>291</v>
      </c>
      <c r="G1248" s="4">
        <v>6.5216255040269733</v>
      </c>
      <c r="H1248" s="4">
        <v>2.8298238672180842</v>
      </c>
      <c r="I1248" s="4">
        <v>-0.85385621392901623</v>
      </c>
      <c r="J1248" s="4">
        <v>8.7640542359880271</v>
      </c>
      <c r="K1248" s="4">
        <v>7.2106057010053126</v>
      </c>
      <c r="L1248" s="4">
        <v>5.387230482646288</v>
      </c>
      <c r="M1248" s="4">
        <v>6.0924152859500369</v>
      </c>
      <c r="N1248" s="4">
        <v>3.8668114306540158</v>
      </c>
      <c r="O1248" s="4">
        <v>1.5678738493482447</v>
      </c>
      <c r="P1248" s="4">
        <v>6.5603068122903396</v>
      </c>
      <c r="Q1248" s="4">
        <v>1.4333306200491336</v>
      </c>
      <c r="R1248" s="4">
        <v>2.0944083396740698</v>
      </c>
      <c r="S1248" s="4">
        <v>4.9590680810665644</v>
      </c>
      <c r="T1248" s="4">
        <v>8.3659203072199659</v>
      </c>
      <c r="U1248" s="4">
        <v>3.6032269539979067</v>
      </c>
      <c r="V1248" s="4">
        <v>3.4017546719014913</v>
      </c>
      <c r="W1248" s="4">
        <v>3.3379786799067945</v>
      </c>
      <c r="X1248" s="4">
        <v>4.3306553648780888</v>
      </c>
      <c r="Y1248" s="4">
        <v>3.3110075232127834</v>
      </c>
      <c r="Z1248" s="4">
        <v>3.5453181926649924</v>
      </c>
      <c r="AA1248" s="4">
        <v>-1.0869982488234342</v>
      </c>
      <c r="AB1248" s="4">
        <v>3.0109869710914783</v>
      </c>
      <c r="AC1248" s="4">
        <v>2.9370074735406204</v>
      </c>
      <c r="AD1248" s="4">
        <v>0.74307941743163575</v>
      </c>
      <c r="AE1248" s="4">
        <v>-0.43556346820725622</v>
      </c>
      <c r="AF1248" s="4">
        <v>6.0639320129896035E-2</v>
      </c>
      <c r="AG1248" s="4">
        <v>-0.7041662102586832</v>
      </c>
      <c r="AH1248" s="4">
        <v>3.3487108797007892</v>
      </c>
      <c r="AI1248" s="4">
        <v>2.9634239340814439</v>
      </c>
      <c r="AJ1248" s="4">
        <v>1.9395917834239773</v>
      </c>
      <c r="AK1248" s="4">
        <v>5.1782330774783558</v>
      </c>
      <c r="AL1248" s="4">
        <v>-4.0069122940549544</v>
      </c>
      <c r="AM1248" s="4">
        <v>-4.7521013822220182</v>
      </c>
      <c r="AN1248" s="4">
        <v>-0.64400167482141502</v>
      </c>
      <c r="AO1248" s="4">
        <v>-2.0913751548778725</v>
      </c>
      <c r="AP1248" s="4">
        <v>-6.771303583574884</v>
      </c>
      <c r="AQ1248" s="4">
        <v>-1.6453952477506251</v>
      </c>
      <c r="AR1248" s="4">
        <v>-2.2331700047175773</v>
      </c>
      <c r="AS1248" s="4">
        <v>0.41283944164518527</v>
      </c>
      <c r="AT1248" s="4">
        <v>1.4295052493911831</v>
      </c>
      <c r="AU1248" s="4">
        <v>1.3741426194562978</v>
      </c>
      <c r="AV1248" s="4">
        <v>0.82213544999238941</v>
      </c>
      <c r="AW1248" s="4">
        <v>0.55813424641464326</v>
      </c>
      <c r="AX1248" s="4">
        <v>2.398359490238211</v>
      </c>
      <c r="AY1248" s="4">
        <v>-7.6339294498213972</v>
      </c>
      <c r="AZ1248" s="4">
        <v>1.6493154447622782</v>
      </c>
      <c r="BA1248" s="4">
        <v>0.70579452600423309</v>
      </c>
      <c r="BB1248" s="4">
        <v>3.8510237615460241</v>
      </c>
      <c r="BC1248" s="4">
        <v>0.92087959655047236</v>
      </c>
      <c r="BD1248" s="4">
        <v>2.4149903486391899</v>
      </c>
      <c r="BE1248" s="4">
        <v>0.48811174015495062</v>
      </c>
      <c r="BF1248" s="4">
        <v>-1.7070211148741854</v>
      </c>
      <c r="BG1248" s="4">
        <v>0.38254524261365219</v>
      </c>
      <c r="BH1248" s="4">
        <v>0.72327383023382819</v>
      </c>
      <c r="BI1248" s="4">
        <v>0.82150463808678964</v>
      </c>
      <c r="BJ1248" s="4">
        <v>1.5329135462841093</v>
      </c>
      <c r="BK1248" s="4">
        <v>1.4091128428161293</v>
      </c>
      <c r="BL1248" s="4">
        <v>-1.2805611360031888</v>
      </c>
      <c r="BM1248" s="4">
        <v>-3.85152388828226</v>
      </c>
      <c r="BN1248" s="4">
        <v>-2.8123621835219437</v>
      </c>
      <c r="BO1248" s="4">
        <v>3.288151401385786</v>
      </c>
      <c r="BP1248" s="4">
        <v>-0.43013721542823902</v>
      </c>
      <c r="BQ1248" s="4">
        <v>0.50048640353557161</v>
      </c>
      <c r="BR1248" s="4">
        <v>2.50402833546568</v>
      </c>
      <c r="BS1248" s="4">
        <v>0.57374151935178919</v>
      </c>
      <c r="BT1248" s="4">
        <v>0.67815360870486785</v>
      </c>
      <c r="BU1248" s="4">
        <v>0.49041950597665807</v>
      </c>
      <c r="BV1248" s="4">
        <v>-0.79086428223127392</v>
      </c>
      <c r="BW1248" s="4">
        <v>-0.28377116643258926</v>
      </c>
    </row>
    <row r="1249" spans="1:75" hidden="1">
      <c r="A1249" s="1" t="s">
        <v>248</v>
      </c>
      <c r="B1249" s="1" t="s">
        <v>159</v>
      </c>
      <c r="C1249" s="1" t="s">
        <v>158</v>
      </c>
      <c r="D1249" s="3" t="s">
        <v>281</v>
      </c>
      <c r="E1249" s="1" t="s">
        <v>257</v>
      </c>
      <c r="F1249" s="4" t="s">
        <v>291</v>
      </c>
      <c r="G1249" s="4">
        <v>4.7510776335011329</v>
      </c>
      <c r="H1249" s="4">
        <v>1.073897152132619</v>
      </c>
      <c r="I1249" s="4">
        <v>-2.5918811254801444</v>
      </c>
      <c r="J1249" s="4">
        <v>6.8080296449419597</v>
      </c>
      <c r="K1249" s="4">
        <v>5.2687732400549692</v>
      </c>
      <c r="L1249" s="4">
        <v>3.6617048346467396</v>
      </c>
      <c r="M1249" s="4">
        <v>4.2887506508992645</v>
      </c>
      <c r="N1249" s="4">
        <v>2.0358986043525817</v>
      </c>
      <c r="O1249" s="4">
        <v>-0.28631498464227745</v>
      </c>
      <c r="P1249" s="4">
        <v>4.6002839046283661</v>
      </c>
      <c r="Q1249" s="4">
        <v>0.53593396888389488</v>
      </c>
      <c r="R1249" s="4">
        <v>1.2243196027872383</v>
      </c>
      <c r="S1249" s="4">
        <v>4.0987584720158843</v>
      </c>
      <c r="T1249" s="4">
        <v>7.5129869016890893</v>
      </c>
      <c r="U1249" s="4">
        <v>3.0133433771796447</v>
      </c>
      <c r="V1249" s="4">
        <v>2.9864682288705202</v>
      </c>
      <c r="W1249" s="4">
        <v>2.8818640636500525</v>
      </c>
      <c r="X1249" s="4">
        <v>3.8285096889932202</v>
      </c>
      <c r="Y1249" s="4">
        <v>2.7724565474307461</v>
      </c>
      <c r="Z1249" s="4">
        <v>3.2053979648279052</v>
      </c>
      <c r="AA1249" s="4">
        <v>1.0473419479443802</v>
      </c>
      <c r="AB1249" s="4">
        <v>5.430748802087515</v>
      </c>
      <c r="AC1249" s="4">
        <v>5.4467667812033715</v>
      </c>
      <c r="AD1249" s="4">
        <v>3.3011961080623653</v>
      </c>
      <c r="AE1249" s="4">
        <v>2.9037076423635844</v>
      </c>
      <c r="AF1249" s="4">
        <v>1.6560923333548416</v>
      </c>
      <c r="AG1249" s="4">
        <v>0.94410255438099888</v>
      </c>
      <c r="AH1249" s="4">
        <v>5.7027699228519024</v>
      </c>
      <c r="AI1249" s="4">
        <v>6.6563444097430313</v>
      </c>
      <c r="AJ1249" s="4">
        <v>5.9123850477727835</v>
      </c>
      <c r="AK1249" s="4">
        <v>6.2724098731161915</v>
      </c>
      <c r="AL1249" s="4">
        <v>-3.0239261771292658</v>
      </c>
      <c r="AM1249" s="4">
        <v>-6.5423183570022747</v>
      </c>
      <c r="AN1249" s="4">
        <v>1.2300617483789411</v>
      </c>
      <c r="AO1249" s="4">
        <v>0.5137459623993923</v>
      </c>
      <c r="AP1249" s="4">
        <v>-5.8093212229373359</v>
      </c>
      <c r="AQ1249" s="4">
        <v>-0.28001508437117684</v>
      </c>
      <c r="AR1249" s="4">
        <v>-0.80891878659623551</v>
      </c>
      <c r="AS1249" s="4">
        <v>2.2172192022576143</v>
      </c>
      <c r="AT1249" s="4">
        <v>3.1544944215006865</v>
      </c>
      <c r="AU1249" s="4">
        <v>2.3736500208730416</v>
      </c>
      <c r="AV1249" s="4">
        <v>1.815565564221755</v>
      </c>
      <c r="AW1249" s="4">
        <v>1.0915181493651671</v>
      </c>
      <c r="AX1249" s="4">
        <v>3.3012792542044922</v>
      </c>
      <c r="AY1249" s="4">
        <v>-7.7141391152502736</v>
      </c>
      <c r="AZ1249" s="4">
        <v>5.2283735410995513</v>
      </c>
      <c r="BA1249" s="4">
        <v>5.3872724551206286</v>
      </c>
      <c r="BB1249" s="4">
        <v>3.7971936843173903</v>
      </c>
      <c r="BC1249" s="4">
        <v>1.4956741820953523</v>
      </c>
      <c r="BD1249" s="4">
        <v>3.7042801696796746</v>
      </c>
      <c r="BE1249" s="4">
        <v>-1.5996747419752877</v>
      </c>
      <c r="BF1249" s="4">
        <v>-1.2926654934344195</v>
      </c>
      <c r="BG1249" s="4">
        <v>0.18470614973260524</v>
      </c>
      <c r="BH1249" s="4">
        <v>2.7126162790697794</v>
      </c>
      <c r="BI1249" s="4">
        <v>1.1631922800533712</v>
      </c>
      <c r="BJ1249" s="4">
        <v>3.2824188489885442</v>
      </c>
      <c r="BK1249" s="4">
        <v>1.0070866222776864</v>
      </c>
      <c r="BL1249" s="4">
        <v>-0.23004404352241492</v>
      </c>
      <c r="BM1249" s="4">
        <v>-6.5902236892240174</v>
      </c>
      <c r="BN1249" s="4">
        <v>3.8272095469822132</v>
      </c>
      <c r="BO1249" s="4">
        <v>2.3842719154931746</v>
      </c>
      <c r="BP1249" s="4">
        <v>2.4280886257624701</v>
      </c>
      <c r="BQ1249" s="4">
        <v>0.2060147472443985</v>
      </c>
      <c r="BR1249" s="4">
        <v>1.6721624217921338</v>
      </c>
      <c r="BS1249" s="4">
        <v>2.184324281440575</v>
      </c>
      <c r="BT1249" s="4">
        <v>1.8555161973616396</v>
      </c>
      <c r="BU1249" s="4">
        <v>1.0411851713920228</v>
      </c>
      <c r="BV1249" s="4">
        <v>0.9964476903590036</v>
      </c>
      <c r="BW1249" s="4">
        <v>0.41744626204478497</v>
      </c>
    </row>
    <row r="1250" spans="1:75" hidden="1">
      <c r="A1250" s="1" t="s">
        <v>248</v>
      </c>
      <c r="B1250" s="1" t="s">
        <v>161</v>
      </c>
      <c r="C1250" s="1" t="s">
        <v>160</v>
      </c>
      <c r="D1250" s="3" t="s">
        <v>267</v>
      </c>
      <c r="E1250" s="1" t="s">
        <v>283</v>
      </c>
      <c r="F1250" s="2">
        <v>34689.490459499262</v>
      </c>
      <c r="G1250" s="2">
        <v>37389.72843258582</v>
      </c>
      <c r="H1250" s="2">
        <v>39317.907116503935</v>
      </c>
      <c r="I1250" s="2">
        <v>41807.404416271551</v>
      </c>
      <c r="J1250" s="2">
        <v>42969.432428030173</v>
      </c>
      <c r="K1250" s="2">
        <v>46164.024690864884</v>
      </c>
      <c r="L1250" s="2">
        <v>48253.705573027422</v>
      </c>
      <c r="M1250" s="2">
        <v>50609.27422059235</v>
      </c>
      <c r="N1250" s="2">
        <v>50764.867801827822</v>
      </c>
      <c r="O1250" s="2">
        <v>51024.846950221283</v>
      </c>
      <c r="P1250" s="2">
        <v>58073.82704188925</v>
      </c>
      <c r="Q1250" s="2">
        <v>63232.049690695734</v>
      </c>
      <c r="R1250" s="2">
        <v>67949.095602834539</v>
      </c>
      <c r="S1250" s="2">
        <v>71096.418929597712</v>
      </c>
      <c r="T1250" s="2">
        <v>76051.779061097172</v>
      </c>
      <c r="U1250" s="2">
        <v>81170.610929844042</v>
      </c>
      <c r="V1250" s="2">
        <v>88016.728504204992</v>
      </c>
      <c r="W1250" s="2">
        <v>91530.386085522579</v>
      </c>
      <c r="X1250" s="2">
        <v>90559.403357053088</v>
      </c>
      <c r="Y1250" s="2">
        <v>92895.276614588205</v>
      </c>
      <c r="Z1250" s="2">
        <v>100147.11922356318</v>
      </c>
      <c r="AA1250" s="2">
        <v>104643.57676736814</v>
      </c>
      <c r="AB1250" s="2">
        <v>108003.61030645322</v>
      </c>
      <c r="AC1250" s="2">
        <v>113699.51710307343</v>
      </c>
      <c r="AD1250" s="2">
        <v>119694.79382814672</v>
      </c>
      <c r="AE1250" s="2">
        <v>129176.15458849586</v>
      </c>
      <c r="AF1250" s="2">
        <v>130988.13047123811</v>
      </c>
      <c r="AG1250" s="2">
        <v>130915.25752812781</v>
      </c>
      <c r="AH1250" s="2">
        <v>130901.47075510696</v>
      </c>
      <c r="AI1250" s="2">
        <v>138736.29690896423</v>
      </c>
      <c r="AJ1250" s="2">
        <v>145208.20207275887</v>
      </c>
      <c r="AK1250" s="2">
        <v>151847.51805180684</v>
      </c>
      <c r="AL1250" s="2">
        <v>152014.9288670602</v>
      </c>
      <c r="AM1250" s="2">
        <v>131600.65710116512</v>
      </c>
      <c r="AN1250" s="2">
        <v>137627.44645028611</v>
      </c>
      <c r="AO1250" s="2">
        <v>140307.98903334286</v>
      </c>
      <c r="AP1250" s="2">
        <v>154309.44180553273</v>
      </c>
      <c r="AQ1250" s="2">
        <v>167446.26695541406</v>
      </c>
      <c r="AR1250" s="2">
        <v>153629.95084950436</v>
      </c>
      <c r="AS1250" s="2">
        <v>134846.45737807732</v>
      </c>
      <c r="AT1250" s="2">
        <v>127978.67487468361</v>
      </c>
      <c r="AU1250" s="2">
        <v>130818.52167015283</v>
      </c>
      <c r="AV1250" s="2">
        <v>130110.79346791729</v>
      </c>
      <c r="AW1250" s="2">
        <v>136933.80347737487</v>
      </c>
      <c r="AX1250" s="2">
        <v>153787.61600937019</v>
      </c>
      <c r="AY1250" s="2">
        <v>165186.35410798469</v>
      </c>
      <c r="AZ1250" s="2">
        <v>169809.9201594672</v>
      </c>
      <c r="BA1250" s="2">
        <v>180806.8105889943</v>
      </c>
      <c r="BB1250" s="2">
        <v>180098.04789148542</v>
      </c>
      <c r="BC1250" s="2">
        <v>182790.51370746313</v>
      </c>
      <c r="BD1250" s="2">
        <v>187716.71805187929</v>
      </c>
      <c r="BE1250" s="2">
        <v>188874.93020225939</v>
      </c>
      <c r="BF1250" s="2">
        <v>199176.16889549061</v>
      </c>
      <c r="BG1250" s="2">
        <v>207471.85632998779</v>
      </c>
      <c r="BH1250" s="2">
        <v>217760.3856853919</v>
      </c>
      <c r="BI1250" s="2">
        <v>231446.62592571878</v>
      </c>
      <c r="BJ1250" s="2">
        <v>248872.24239166616</v>
      </c>
      <c r="BK1250" s="2">
        <v>270071.17999858828</v>
      </c>
      <c r="BL1250" s="2">
        <v>294763.78798585921</v>
      </c>
      <c r="BM1250" s="2">
        <v>297855.86012183089</v>
      </c>
      <c r="BN1250" s="2">
        <v>323027.65886072686</v>
      </c>
      <c r="BO1250" s="2">
        <v>343869.40341042093</v>
      </c>
      <c r="BP1250" s="2">
        <v>364333.07160737511</v>
      </c>
      <c r="BQ1250" s="2">
        <v>385599.19299709762</v>
      </c>
      <c r="BR1250" s="2">
        <v>394830.43767744815</v>
      </c>
      <c r="BS1250" s="2">
        <v>407757.18620700785</v>
      </c>
      <c r="BT1250" s="2">
        <v>424242.80924535717</v>
      </c>
      <c r="BU1250" s="2">
        <v>434742.81877417979</v>
      </c>
      <c r="BV1250" s="2">
        <v>452106.44695602055</v>
      </c>
      <c r="BW1250" s="2">
        <v>469887.7935148009</v>
      </c>
    </row>
    <row r="1251" spans="1:75" hidden="1">
      <c r="A1251" s="1" t="s">
        <v>248</v>
      </c>
      <c r="B1251" s="1" t="s">
        <v>161</v>
      </c>
      <c r="C1251" s="1" t="s">
        <v>160</v>
      </c>
      <c r="D1251" s="3" t="s">
        <v>269</v>
      </c>
      <c r="E1251" s="1" t="s">
        <v>284</v>
      </c>
      <c r="F1251" s="2">
        <v>2777.0194569870059</v>
      </c>
      <c r="G1251" s="2">
        <v>2839.5453180361678</v>
      </c>
      <c r="H1251" s="2">
        <v>2903.4789773958901</v>
      </c>
      <c r="I1251" s="2">
        <v>2968.8521322879296</v>
      </c>
      <c r="J1251" s="2">
        <v>3035.6971936114637</v>
      </c>
      <c r="K1251" s="2">
        <v>3104.0473020118634</v>
      </c>
      <c r="L1251" s="2">
        <v>3173.9363443112625</v>
      </c>
      <c r="M1251" s="2">
        <v>3245.3989703090683</v>
      </c>
      <c r="N1251" s="2">
        <v>3318.4706099607411</v>
      </c>
      <c r="O1251" s="2">
        <v>3393.1874909433668</v>
      </c>
      <c r="P1251" s="2">
        <v>3469.5866566167247</v>
      </c>
      <c r="Q1251" s="2">
        <v>3530.3255550038771</v>
      </c>
      <c r="R1251" s="2">
        <v>3592.1277540496972</v>
      </c>
      <c r="S1251" s="2">
        <v>3655.0118679918601</v>
      </c>
      <c r="T1251" s="2">
        <v>3718.9968369305716</v>
      </c>
      <c r="U1251" s="2">
        <v>3786.9688401588405</v>
      </c>
      <c r="V1251" s="2">
        <v>3855.3129505762745</v>
      </c>
      <c r="W1251" s="2">
        <v>3924.8904794943401</v>
      </c>
      <c r="X1251" s="2">
        <v>3995.7236866394114</v>
      </c>
      <c r="Y1251" s="2">
        <v>4067.835233463175</v>
      </c>
      <c r="Z1251" s="2">
        <v>4248.6232837348871</v>
      </c>
      <c r="AA1251" s="2">
        <v>4434.4056312802404</v>
      </c>
      <c r="AB1251" s="2">
        <v>4618.3944126899223</v>
      </c>
      <c r="AC1251" s="2">
        <v>4799.839751849704</v>
      </c>
      <c r="AD1251" s="2">
        <v>5004.0911443896493</v>
      </c>
      <c r="AE1251" s="2">
        <v>5125.5304654688034</v>
      </c>
      <c r="AF1251" s="2">
        <v>5269.0329758341959</v>
      </c>
      <c r="AG1251" s="2">
        <v>5375.9561456968158</v>
      </c>
      <c r="AH1251" s="2">
        <v>5484.4124661328633</v>
      </c>
      <c r="AI1251" s="2">
        <v>5606.7126534341078</v>
      </c>
      <c r="AJ1251" s="2">
        <v>5815.0958360222203</v>
      </c>
      <c r="AK1251" s="2">
        <v>6046.6491166710966</v>
      </c>
      <c r="AL1251" s="2">
        <v>6239.565561055696</v>
      </c>
      <c r="AM1251" s="2">
        <v>6551.289699198388</v>
      </c>
      <c r="AN1251" s="2">
        <v>6782.5085824358985</v>
      </c>
      <c r="AO1251" s="2">
        <v>6941.5562589445481</v>
      </c>
      <c r="AP1251" s="2">
        <v>7532.5957255363674</v>
      </c>
      <c r="AQ1251" s="2">
        <v>7817.1210729057721</v>
      </c>
      <c r="AR1251" s="2">
        <v>7858.0399651025909</v>
      </c>
      <c r="AS1251" s="2">
        <v>8042.3367540796526</v>
      </c>
      <c r="AT1251" s="2">
        <v>8277.2456709213402</v>
      </c>
      <c r="AU1251" s="2">
        <v>8838.3284877291844</v>
      </c>
      <c r="AV1251" s="2">
        <v>8854.6768924381558</v>
      </c>
      <c r="AW1251" s="2">
        <v>9162.9078130120779</v>
      </c>
      <c r="AX1251" s="2">
        <v>9650.890099015538</v>
      </c>
      <c r="AY1251" s="2">
        <v>10148.874220908821</v>
      </c>
      <c r="AZ1251" s="2">
        <v>10535.476655611532</v>
      </c>
      <c r="BA1251" s="2">
        <v>10770.686450026686</v>
      </c>
      <c r="BB1251" s="2">
        <v>11242.678757284173</v>
      </c>
      <c r="BC1251" s="2">
        <v>11556.484172110568</v>
      </c>
      <c r="BD1251" s="2">
        <v>12100.799359939901</v>
      </c>
      <c r="BE1251" s="2">
        <v>12267.778338346554</v>
      </c>
      <c r="BF1251" s="2">
        <v>12532.926655240002</v>
      </c>
      <c r="BG1251" s="2">
        <v>12817.937962864002</v>
      </c>
      <c r="BH1251" s="2">
        <v>13109.430713147653</v>
      </c>
      <c r="BI1251" s="2">
        <v>13395.004210649897</v>
      </c>
      <c r="BJ1251" s="2">
        <v>13866.318941752721</v>
      </c>
      <c r="BK1251" s="2">
        <v>14197.152</v>
      </c>
      <c r="BL1251" s="2">
        <v>14459.187</v>
      </c>
      <c r="BM1251" s="2">
        <v>14757.683999999999</v>
      </c>
      <c r="BN1251" s="2">
        <v>15089.870999999999</v>
      </c>
      <c r="BO1251" s="2">
        <v>15307.325999999999</v>
      </c>
      <c r="BP1251" s="2">
        <v>15541.484</v>
      </c>
      <c r="BQ1251" s="2">
        <v>15683.616</v>
      </c>
      <c r="BR1251" s="2">
        <v>15796.885</v>
      </c>
      <c r="BS1251" s="2">
        <v>15827.22533491387</v>
      </c>
      <c r="BT1251" s="2">
        <v>15872.735837284676</v>
      </c>
      <c r="BU1251" s="2">
        <v>16467.216774503329</v>
      </c>
      <c r="BV1251" s="2">
        <v>16885.344515035111</v>
      </c>
      <c r="BW1251" s="2">
        <v>17185.903457775643</v>
      </c>
    </row>
    <row r="1252" spans="1:75" hidden="1">
      <c r="A1252" s="1" t="s">
        <v>248</v>
      </c>
      <c r="B1252" s="1" t="s">
        <v>161</v>
      </c>
      <c r="C1252" s="1" t="s">
        <v>160</v>
      </c>
      <c r="D1252" s="3" t="s">
        <v>270</v>
      </c>
      <c r="E1252" s="1" t="s">
        <v>285</v>
      </c>
      <c r="F1252" s="2">
        <v>2157</v>
      </c>
      <c r="G1252" s="2">
        <v>2151.730343381596</v>
      </c>
      <c r="H1252" s="2">
        <v>2146.4735607923417</v>
      </c>
      <c r="I1252" s="2">
        <v>2141.2296207803533</v>
      </c>
      <c r="J1252" s="2">
        <v>2135.9984919705862</v>
      </c>
      <c r="K1252" s="2">
        <v>2130.7801430646455</v>
      </c>
      <c r="L1252" s="2">
        <v>2125.5745428406008</v>
      </c>
      <c r="M1252" s="2">
        <v>2120.3816601527978</v>
      </c>
      <c r="N1252" s="2">
        <v>2115.2014639316726</v>
      </c>
      <c r="O1252" s="2">
        <v>2110.033923183566</v>
      </c>
      <c r="P1252" s="2">
        <v>2104.8790069905381</v>
      </c>
      <c r="Q1252" s="2">
        <v>2099.7366845101824</v>
      </c>
      <c r="R1252" s="2">
        <v>2094.6069249754419</v>
      </c>
      <c r="S1252" s="2">
        <v>2089.4896976944256</v>
      </c>
      <c r="T1252" s="2">
        <v>2084.384972050224</v>
      </c>
      <c r="U1252" s="2">
        <v>2079.2927175007262</v>
      </c>
      <c r="V1252" s="2">
        <v>2074.2129035784374</v>
      </c>
      <c r="W1252" s="2">
        <v>2069.1454998902959</v>
      </c>
      <c r="X1252" s="2">
        <v>2064.090476117492</v>
      </c>
      <c r="Y1252" s="2">
        <v>2059.0478020152864</v>
      </c>
      <c r="Z1252" s="2">
        <v>2054.0174474128294</v>
      </c>
      <c r="AA1252" s="2">
        <v>2048.9993822129795</v>
      </c>
      <c r="AB1252" s="2">
        <v>2043.9935763921244</v>
      </c>
      <c r="AC1252" s="2">
        <v>2039</v>
      </c>
      <c r="AD1252" s="2">
        <v>2032.4211294013971</v>
      </c>
      <c r="AE1252" s="2">
        <v>2025.86348564848</v>
      </c>
      <c r="AF1252" s="2">
        <v>2019.3270002524448</v>
      </c>
      <c r="AG1252" s="2">
        <v>2012.8116049454682</v>
      </c>
      <c r="AH1252" s="2">
        <v>2006.3172316799937</v>
      </c>
      <c r="AI1252" s="2">
        <v>1999.8438126280223</v>
      </c>
      <c r="AJ1252" s="2">
        <v>1993.3912801804029</v>
      </c>
      <c r="AK1252" s="2">
        <v>1986.9595669461262</v>
      </c>
      <c r="AL1252" s="2">
        <v>1980.5486057516218</v>
      </c>
      <c r="AM1252" s="2">
        <v>1974.1583296400559</v>
      </c>
      <c r="AN1252" s="2">
        <v>1967.7886718706318</v>
      </c>
      <c r="AO1252" s="2">
        <v>1961.4395659178936</v>
      </c>
      <c r="AP1252" s="2">
        <v>1955.1109454710306</v>
      </c>
      <c r="AQ1252" s="2">
        <v>1948.8027444331856</v>
      </c>
      <c r="AR1252" s="2">
        <v>1942.5148969207639</v>
      </c>
      <c r="AS1252" s="2">
        <v>1936.2473372627453</v>
      </c>
      <c r="AT1252" s="2">
        <v>1930</v>
      </c>
      <c r="AU1252" s="2">
        <v>1928.9997407983237</v>
      </c>
      <c r="AV1252" s="2">
        <v>1928</v>
      </c>
      <c r="AW1252" s="2">
        <v>1927.6665224996543</v>
      </c>
      <c r="AX1252" s="2">
        <v>1927.3331026794142</v>
      </c>
      <c r="AY1252" s="2">
        <v>1926.9997405293027</v>
      </c>
      <c r="AZ1252" s="2">
        <v>1926.6664360393452</v>
      </c>
      <c r="BA1252" s="2">
        <v>1926.3331891995681</v>
      </c>
      <c r="BB1252" s="2">
        <v>1926</v>
      </c>
      <c r="BC1252" s="2">
        <v>1890.9570406265163</v>
      </c>
      <c r="BD1252" s="2">
        <v>2005.0113127764284</v>
      </c>
      <c r="BE1252" s="2">
        <v>1981.9476373841917</v>
      </c>
      <c r="BF1252" s="2">
        <v>2002.4395658370381</v>
      </c>
      <c r="BG1252" s="2">
        <v>1984.6890096851009</v>
      </c>
      <c r="BH1252" s="2">
        <v>1973.9978242829241</v>
      </c>
      <c r="BI1252" s="2">
        <v>1956.1395324675773</v>
      </c>
      <c r="BJ1252" s="2">
        <v>1968.5437513500831</v>
      </c>
      <c r="BK1252" s="2">
        <v>1988.0027982163103</v>
      </c>
      <c r="BL1252" s="2">
        <v>1989.4059543480362</v>
      </c>
      <c r="BM1252" s="2">
        <v>1959.8349009087713</v>
      </c>
      <c r="BN1252" s="2">
        <v>1924.6297307019827</v>
      </c>
      <c r="BO1252" s="2">
        <v>1922.2426097696018</v>
      </c>
      <c r="BP1252" s="2">
        <v>1922.0657156598388</v>
      </c>
      <c r="BQ1252" s="2">
        <v>1918.2331952262364</v>
      </c>
      <c r="BR1252" s="2">
        <v>1903.6132375025059</v>
      </c>
      <c r="BS1252" s="2">
        <v>1932.4581867090792</v>
      </c>
      <c r="BT1252" s="2">
        <v>1905.6545371666248</v>
      </c>
      <c r="BU1252" s="2">
        <v>1905.6545371666248</v>
      </c>
      <c r="BV1252" s="2">
        <v>1905.6545371666248</v>
      </c>
      <c r="BW1252" s="2">
        <v>1905.6545371666248</v>
      </c>
    </row>
    <row r="1253" spans="1:75" hidden="1">
      <c r="A1253" s="1" t="s">
        <v>248</v>
      </c>
      <c r="B1253" s="1" t="s">
        <v>161</v>
      </c>
      <c r="C1253" s="1" t="s">
        <v>160</v>
      </c>
      <c r="D1253" s="3" t="s">
        <v>271</v>
      </c>
      <c r="E1253" s="1" t="s">
        <v>286</v>
      </c>
      <c r="F1253" s="2">
        <v>5990.0309687209719</v>
      </c>
      <c r="G1253" s="2">
        <v>6109.9358222255669</v>
      </c>
      <c r="H1253" s="2">
        <v>6232.2408592966631</v>
      </c>
      <c r="I1253" s="2">
        <v>6356.9941253718271</v>
      </c>
      <c r="J1253" s="2">
        <v>6484.2446276334276</v>
      </c>
      <c r="K1253" s="2">
        <v>6614.0423542602648</v>
      </c>
      <c r="L1253" s="2">
        <v>6746.4382940645792</v>
      </c>
      <c r="M1253" s="2">
        <v>6881.4844565221229</v>
      </c>
      <c r="N1253" s="2">
        <v>7019.2338922031904</v>
      </c>
      <c r="O1253" s="2">
        <v>7159.740713612633</v>
      </c>
      <c r="P1253" s="2">
        <v>7303.0601164470327</v>
      </c>
      <c r="Q1253" s="2">
        <v>7412.7540761054106</v>
      </c>
      <c r="R1253" s="2">
        <v>7524.0956690289768</v>
      </c>
      <c r="S1253" s="2">
        <v>7637.1096431198494</v>
      </c>
      <c r="T1253" s="2">
        <v>7751.8211180004009</v>
      </c>
      <c r="U1253" s="2">
        <v>7874.2167307444488</v>
      </c>
      <c r="V1253" s="2">
        <v>7996.7398694183667</v>
      </c>
      <c r="W1253" s="2">
        <v>8121.1694732079795</v>
      </c>
      <c r="X1253" s="2">
        <v>8247.5352067894837</v>
      </c>
      <c r="Y1253" s="2">
        <v>8375.8671964226887</v>
      </c>
      <c r="Z1253" s="2">
        <v>8726.7463522758462</v>
      </c>
      <c r="AA1253" s="2">
        <v>9086.0943989749703</v>
      </c>
      <c r="AB1253" s="2">
        <v>9439.9685127834782</v>
      </c>
      <c r="AC1253" s="2">
        <v>9786.873254021546</v>
      </c>
      <c r="AD1253" s="2">
        <v>10170.42057530794</v>
      </c>
      <c r="AE1253" s="2">
        <v>10383.625014572106</v>
      </c>
      <c r="AF1253" s="2">
        <v>10639.900553322479</v>
      </c>
      <c r="AG1253" s="2">
        <v>10820.786917736461</v>
      </c>
      <c r="AH1253" s="2">
        <v>11003.471236442932</v>
      </c>
      <c r="AI1253" s="2">
        <v>11212.549609153442</v>
      </c>
      <c r="AJ1253" s="2">
        <v>11591.761332940065</v>
      </c>
      <c r="AK1253" s="2">
        <v>12014.44731033598</v>
      </c>
      <c r="AL1253" s="2">
        <v>12357.762872444695</v>
      </c>
      <c r="AM1253" s="2">
        <v>12933.283129557592</v>
      </c>
      <c r="AN1253" s="2">
        <v>13346.543555382699</v>
      </c>
      <c r="AO1253" s="2">
        <v>13615.443095338831</v>
      </c>
      <c r="AP1253" s="2">
        <v>14727.060350804451</v>
      </c>
      <c r="AQ1253" s="2">
        <v>15234.027000445256</v>
      </c>
      <c r="AR1253" s="2">
        <v>15264.359692810503</v>
      </c>
      <c r="AS1253" s="2">
        <v>15571.953125457037</v>
      </c>
      <c r="AT1253" s="2">
        <v>15975.084144878187</v>
      </c>
      <c r="AU1253" s="2">
        <v>17049.133361920038</v>
      </c>
      <c r="AV1253" s="2">
        <v>17071.817048620764</v>
      </c>
      <c r="AW1253" s="2">
        <v>17663.030639893903</v>
      </c>
      <c r="AX1253" s="2">
        <v>18600.479958153654</v>
      </c>
      <c r="AY1253" s="2">
        <v>19556.877990355828</v>
      </c>
      <c r="AZ1253" s="2">
        <v>20298.349260042789</v>
      </c>
      <c r="BA1253" s="2">
        <v>20747.930779148479</v>
      </c>
      <c r="BB1253" s="2">
        <v>21653.399286529318</v>
      </c>
      <c r="BC1253" s="2">
        <v>21852.815110141375</v>
      </c>
      <c r="BD1253" s="2">
        <v>24262.239610317269</v>
      </c>
      <c r="BE1253" s="2">
        <v>24314.094293638918</v>
      </c>
      <c r="BF1253" s="2">
        <v>25096.428210186234</v>
      </c>
      <c r="BG1253" s="2">
        <v>25439.620601721614</v>
      </c>
      <c r="BH1253" s="2">
        <v>25877.987705341209</v>
      </c>
      <c r="BI1253" s="2">
        <v>26202.49727402192</v>
      </c>
      <c r="BJ1253" s="2">
        <v>27296.455507014616</v>
      </c>
      <c r="BK1253" s="2">
        <v>28223.977902702285</v>
      </c>
      <c r="BL1253" s="2">
        <v>28765.192712831718</v>
      </c>
      <c r="BM1253" s="2">
        <v>28922.624159782958</v>
      </c>
      <c r="BN1253" s="2">
        <v>29042.414359057657</v>
      </c>
      <c r="BO1253" s="2">
        <v>29424.394278834079</v>
      </c>
      <c r="BP1253" s="2">
        <v>29871.753566875934</v>
      </c>
      <c r="BQ1253" s="2">
        <v>30084.832832381322</v>
      </c>
      <c r="BR1253" s="2">
        <v>30071.159397304775</v>
      </c>
      <c r="BS1253" s="2">
        <v>30585.451171343655</v>
      </c>
      <c r="BT1253" s="2">
        <v>30247.951065568828</v>
      </c>
      <c r="BU1253" s="2">
        <v>31380.826360838622</v>
      </c>
      <c r="BV1253" s="2">
        <v>32177.633386698242</v>
      </c>
      <c r="BW1253" s="2">
        <v>32750.394899617739</v>
      </c>
    </row>
    <row r="1254" spans="1:75" hidden="1">
      <c r="A1254" s="1" t="s">
        <v>248</v>
      </c>
      <c r="B1254" s="1" t="s">
        <v>161</v>
      </c>
      <c r="C1254" s="1" t="s">
        <v>160</v>
      </c>
      <c r="D1254" s="3" t="s">
        <v>268</v>
      </c>
      <c r="E1254" s="1" t="s">
        <v>287</v>
      </c>
      <c r="F1254" s="2">
        <v>7632.5</v>
      </c>
      <c r="G1254" s="2">
        <v>7826.2</v>
      </c>
      <c r="H1254" s="2">
        <v>8025.7</v>
      </c>
      <c r="I1254" s="2">
        <v>8232.1</v>
      </c>
      <c r="J1254" s="2">
        <v>8447</v>
      </c>
      <c r="K1254" s="2">
        <v>8671.5</v>
      </c>
      <c r="L1254" s="2">
        <v>8904.9</v>
      </c>
      <c r="M1254" s="2">
        <v>9146.1</v>
      </c>
      <c r="N1254" s="2">
        <v>9396.7000000000007</v>
      </c>
      <c r="O1254" s="2">
        <v>9657.7999999999993</v>
      </c>
      <c r="P1254" s="2">
        <v>9931</v>
      </c>
      <c r="Q1254" s="2">
        <v>10217.5</v>
      </c>
      <c r="R1254" s="2">
        <v>10516.5</v>
      </c>
      <c r="S1254" s="2">
        <v>10825.8</v>
      </c>
      <c r="T1254" s="2">
        <v>11143.5</v>
      </c>
      <c r="U1254" s="2">
        <v>11467.3</v>
      </c>
      <c r="V1254" s="2">
        <v>11796.4</v>
      </c>
      <c r="W1254" s="2">
        <v>12132.2</v>
      </c>
      <c r="X1254" s="2">
        <v>12476</v>
      </c>
      <c r="Y1254" s="2">
        <v>12829.1</v>
      </c>
      <c r="Z1254" s="2">
        <v>13192.8</v>
      </c>
      <c r="AA1254" s="2">
        <v>13568.3</v>
      </c>
      <c r="AB1254" s="2">
        <v>13954.7</v>
      </c>
      <c r="AC1254" s="2">
        <v>14350.3</v>
      </c>
      <c r="AD1254" s="2">
        <v>14753.1</v>
      </c>
      <c r="AE1254" s="2">
        <v>15161.199000000001</v>
      </c>
      <c r="AF1254" s="2">
        <v>15573.199000000001</v>
      </c>
      <c r="AG1254" s="2">
        <v>15990.099</v>
      </c>
      <c r="AH1254" s="2">
        <v>16414.399000000001</v>
      </c>
      <c r="AI1254" s="2">
        <v>16848.699000000001</v>
      </c>
      <c r="AJ1254" s="2">
        <v>17295.297999999999</v>
      </c>
      <c r="AK1254" s="2">
        <v>17754.797999999999</v>
      </c>
      <c r="AL1254" s="2">
        <v>18173</v>
      </c>
      <c r="AM1254" s="2">
        <v>18591</v>
      </c>
      <c r="AN1254" s="2">
        <v>19011</v>
      </c>
      <c r="AO1254" s="2">
        <v>19432</v>
      </c>
      <c r="AP1254" s="2">
        <v>19855</v>
      </c>
      <c r="AQ1254" s="2">
        <v>20280</v>
      </c>
      <c r="AR1254" s="2">
        <v>20710</v>
      </c>
      <c r="AS1254" s="2">
        <v>21151</v>
      </c>
      <c r="AT1254" s="2">
        <v>21600</v>
      </c>
      <c r="AU1254" s="2">
        <v>22061.315587538251</v>
      </c>
      <c r="AV1254" s="2">
        <v>22528.420557091689</v>
      </c>
      <c r="AW1254" s="2">
        <v>23000.313285474294</v>
      </c>
      <c r="AX1254" s="2">
        <v>23461.655916838565</v>
      </c>
      <c r="AY1254" s="2">
        <v>23902.030568426722</v>
      </c>
      <c r="AZ1254" s="2">
        <v>24325.837370894948</v>
      </c>
      <c r="BA1254" s="2">
        <v>24732.225946158305</v>
      </c>
      <c r="BB1254" s="2">
        <v>25119.532598104823</v>
      </c>
      <c r="BC1254" s="2">
        <v>25486.139705289075</v>
      </c>
      <c r="BD1254" s="2">
        <v>25838.830259926784</v>
      </c>
      <c r="BE1254" s="2">
        <v>26184.714785015498</v>
      </c>
      <c r="BF1254" s="2">
        <v>26522.962934934007</v>
      </c>
      <c r="BG1254" s="2">
        <v>26852.86255559705</v>
      </c>
      <c r="BH1254" s="2">
        <v>27173.710507528041</v>
      </c>
      <c r="BI1254" s="2">
        <v>27486.931098897498</v>
      </c>
      <c r="BJ1254" s="2">
        <v>27794.187024194216</v>
      </c>
      <c r="BK1254" s="2">
        <v>28095.257926317267</v>
      </c>
      <c r="BL1254" s="2">
        <v>28393.892880851923</v>
      </c>
      <c r="BM1254" s="2">
        <v>28693.873015325404</v>
      </c>
      <c r="BN1254" s="2">
        <v>28994.960945042618</v>
      </c>
      <c r="BO1254" s="2">
        <v>29296.419475338658</v>
      </c>
      <c r="BP1254" s="2">
        <v>29597.481362853036</v>
      </c>
      <c r="BQ1254" s="2">
        <v>29897.753971296832</v>
      </c>
      <c r="BR1254" s="2">
        <v>30196.870706583959</v>
      </c>
      <c r="BS1254" s="2">
        <v>30494.416896715411</v>
      </c>
      <c r="BT1254" s="2">
        <v>30790.960462037656</v>
      </c>
      <c r="BU1254" s="2">
        <v>31087.034266085659</v>
      </c>
      <c r="BV1254" s="2">
        <v>31382.084411237549</v>
      </c>
      <c r="BW1254" s="2">
        <v>31675.538970654114</v>
      </c>
    </row>
    <row r="1255" spans="1:75" hidden="1">
      <c r="A1255" s="1" t="s">
        <v>248</v>
      </c>
      <c r="B1255" s="1" t="s">
        <v>161</v>
      </c>
      <c r="C1255" s="1" t="s">
        <v>160</v>
      </c>
      <c r="D1255" s="3" t="s">
        <v>274</v>
      </c>
      <c r="E1255" s="1" t="s">
        <v>288</v>
      </c>
      <c r="F1255" s="2">
        <v>12491.626723111425</v>
      </c>
      <c r="G1255" s="2">
        <v>13167.50544359848</v>
      </c>
      <c r="H1255" s="2">
        <v>13541.653796222037</v>
      </c>
      <c r="I1255" s="2">
        <v>14082.009663463064</v>
      </c>
      <c r="J1255" s="2">
        <v>14154.716260389241</v>
      </c>
      <c r="K1255" s="2">
        <v>14872.203996680089</v>
      </c>
      <c r="L1255" s="2">
        <v>15203.110692347038</v>
      </c>
      <c r="M1255" s="2">
        <v>15594.161051876063</v>
      </c>
      <c r="N1255" s="2">
        <v>15297.669851121083</v>
      </c>
      <c r="O1255" s="2">
        <v>15037.438127545218</v>
      </c>
      <c r="P1255" s="2">
        <v>16737.967022999335</v>
      </c>
      <c r="Q1255" s="2">
        <v>17911.110096084692</v>
      </c>
      <c r="R1255" s="2">
        <v>18916.113305332754</v>
      </c>
      <c r="S1255" s="2">
        <v>19451.761443570787</v>
      </c>
      <c r="T1255" s="2">
        <v>20449.541205812257</v>
      </c>
      <c r="U1255" s="2">
        <v>21434.190339532721</v>
      </c>
      <c r="V1255" s="2">
        <v>22829.982839927081</v>
      </c>
      <c r="W1255" s="2">
        <v>23320.494307732839</v>
      </c>
      <c r="X1255" s="2">
        <v>22664.08051684318</v>
      </c>
      <c r="Y1255" s="2">
        <v>22836.538670594404</v>
      </c>
      <c r="Z1255" s="2">
        <v>23571.663697969867</v>
      </c>
      <c r="AA1255" s="2">
        <v>23598.106593860899</v>
      </c>
      <c r="AB1255" s="2">
        <v>23385.531995641741</v>
      </c>
      <c r="AC1255" s="2">
        <v>23688.190227446092</v>
      </c>
      <c r="AD1255" s="2">
        <v>23919.387232253528</v>
      </c>
      <c r="AE1255" s="2">
        <v>25202.494738596943</v>
      </c>
      <c r="AF1255" s="2">
        <v>24859.994437689013</v>
      </c>
      <c r="AG1255" s="2">
        <v>24351.99506471401</v>
      </c>
      <c r="AH1255" s="2">
        <v>23867.91138767275</v>
      </c>
      <c r="AI1255" s="2">
        <v>24744.677582859244</v>
      </c>
      <c r="AJ1255" s="2">
        <v>24970.904378437142</v>
      </c>
      <c r="AK1255" s="2">
        <v>25112.672344944087</v>
      </c>
      <c r="AL1255" s="2">
        <v>24363.06300167158</v>
      </c>
      <c r="AM1255" s="2">
        <v>20087.748083750241</v>
      </c>
      <c r="AN1255" s="2">
        <v>20291.525587846441</v>
      </c>
      <c r="AO1255" s="2">
        <v>20212.756880353576</v>
      </c>
      <c r="AP1255" s="2">
        <v>20485.560015175903</v>
      </c>
      <c r="AQ1255" s="2">
        <v>21420.452030068289</v>
      </c>
      <c r="AR1255" s="2">
        <v>19550.670591110775</v>
      </c>
      <c r="AS1255" s="2">
        <v>16767.074234944648</v>
      </c>
      <c r="AT1255" s="2">
        <v>15461.504945332654</v>
      </c>
      <c r="AU1255" s="2">
        <v>14801.274002406284</v>
      </c>
      <c r="AV1255" s="2">
        <v>14694.019335593282</v>
      </c>
      <c r="AW1255" s="2">
        <v>14944.36114296792</v>
      </c>
      <c r="AX1255" s="2">
        <v>15935.070696231187</v>
      </c>
      <c r="AY1255" s="2">
        <v>16276.322921380381</v>
      </c>
      <c r="AZ1255" s="2">
        <v>16117.915279041601</v>
      </c>
      <c r="BA1255" s="2">
        <v>16786.934744400281</v>
      </c>
      <c r="BB1255" s="2">
        <v>16019.140258259111</v>
      </c>
      <c r="BC1255" s="2">
        <v>15817.138758221479</v>
      </c>
      <c r="BD1255" s="2">
        <v>15512.753535383928</v>
      </c>
      <c r="BE1255" s="2">
        <v>15396.017517847969</v>
      </c>
      <c r="BF1255" s="2">
        <v>15892.231270037417</v>
      </c>
      <c r="BG1255" s="2">
        <v>16186.055583282827</v>
      </c>
      <c r="BH1255" s="2">
        <v>16610.971936942813</v>
      </c>
      <c r="BI1255" s="2">
        <v>17278.578064328169</v>
      </c>
      <c r="BJ1255" s="2">
        <v>17947.967549072426</v>
      </c>
      <c r="BK1255" s="2">
        <v>19022.912482629494</v>
      </c>
      <c r="BL1255" s="2">
        <v>20385.917132537201</v>
      </c>
      <c r="BM1255" s="2">
        <v>20183.103264836875</v>
      </c>
      <c r="BN1255" s="2">
        <v>21406.919837865207</v>
      </c>
      <c r="BO1255" s="2">
        <v>22464.367937967803</v>
      </c>
      <c r="BP1255" s="2">
        <v>23442.617938375453</v>
      </c>
      <c r="BQ1255" s="2">
        <v>24586.115408404388</v>
      </c>
      <c r="BR1255" s="2">
        <v>24994.195860604679</v>
      </c>
      <c r="BS1255" s="2">
        <v>25763.024003172621</v>
      </c>
      <c r="BT1255" s="2">
        <v>26727.768520460158</v>
      </c>
      <c r="BU1255" s="2">
        <v>26400.503784422435</v>
      </c>
      <c r="BV1255" s="2">
        <v>26775.079806838068</v>
      </c>
      <c r="BW1255" s="2">
        <v>27341.465909504073</v>
      </c>
    </row>
    <row r="1256" spans="1:75" hidden="1">
      <c r="A1256" s="1" t="s">
        <v>248</v>
      </c>
      <c r="B1256" s="1" t="s">
        <v>161</v>
      </c>
      <c r="C1256" s="1" t="s">
        <v>160</v>
      </c>
      <c r="D1256" s="3" t="s">
        <v>273</v>
      </c>
      <c r="E1256" s="1" t="s">
        <v>289</v>
      </c>
      <c r="F1256" s="2">
        <v>5.7912038586515644</v>
      </c>
      <c r="G1256" s="2">
        <v>6.119496099546013</v>
      </c>
      <c r="H1256" s="2">
        <v>6.3087913327119294</v>
      </c>
      <c r="I1256" s="2">
        <v>6.5765995046953414</v>
      </c>
      <c r="J1256" s="2">
        <v>6.6267445008028396</v>
      </c>
      <c r="K1256" s="2">
        <v>6.979698982594134</v>
      </c>
      <c r="L1256" s="2">
        <v>7.1524711958723977</v>
      </c>
      <c r="M1256" s="2">
        <v>7.3544123423291268</v>
      </c>
      <c r="N1256" s="2">
        <v>7.2322519211414669</v>
      </c>
      <c r="O1256" s="2">
        <v>7.1266333504520682</v>
      </c>
      <c r="P1256" s="2">
        <v>7.9519853480464562</v>
      </c>
      <c r="Q1256" s="2">
        <v>8.5301696294661422</v>
      </c>
      <c r="R1256" s="2">
        <v>9.0308654477281145</v>
      </c>
      <c r="S1256" s="2">
        <v>9.3093358943258515</v>
      </c>
      <c r="T1256" s="2">
        <v>9.8108274047369779</v>
      </c>
      <c r="U1256" s="2">
        <v>10.308404468080974</v>
      </c>
      <c r="V1256" s="2">
        <v>11.006576422574913</v>
      </c>
      <c r="W1256" s="2">
        <v>11.270591801769992</v>
      </c>
      <c r="X1256" s="2">
        <v>10.980177845437186</v>
      </c>
      <c r="Y1256" s="2">
        <v>11.090824918315745</v>
      </c>
      <c r="Z1256" s="2">
        <v>11.475882898492383</v>
      </c>
      <c r="AA1256" s="2">
        <v>11.516892976499705</v>
      </c>
      <c r="AB1256" s="2">
        <v>11.441098575720478</v>
      </c>
      <c r="AC1256" s="2">
        <v>11.617552833470373</v>
      </c>
      <c r="AD1256" s="2">
        <v>11.768912892230377</v>
      </c>
      <c r="AE1256" s="2">
        <v>12.44037168206801</v>
      </c>
      <c r="AF1256" s="2">
        <v>12.311029582916071</v>
      </c>
      <c r="AG1256" s="2">
        <v>12.098496950674011</v>
      </c>
      <c r="AH1256" s="2">
        <v>11.896379600790702</v>
      </c>
      <c r="AI1256" s="2">
        <v>12.373305068430279</v>
      </c>
      <c r="AJ1256" s="2">
        <v>12.526845394937849</v>
      </c>
      <c r="AK1256" s="2">
        <v>12.638743516830196</v>
      </c>
      <c r="AL1256" s="2">
        <v>12.301168944261155</v>
      </c>
      <c r="AM1256" s="2">
        <v>10.17534803675691</v>
      </c>
      <c r="AN1256" s="2">
        <v>10.311841854723546</v>
      </c>
      <c r="AO1256" s="2">
        <v>10.305062277508728</v>
      </c>
      <c r="AP1256" s="2">
        <v>10.477952702699675</v>
      </c>
      <c r="AQ1256" s="2">
        <v>10.991595784261115</v>
      </c>
      <c r="AR1256" s="2">
        <v>10.064618100021837</v>
      </c>
      <c r="AS1256" s="2">
        <v>8.659572520651265</v>
      </c>
      <c r="AT1256" s="2">
        <v>8.0111424587215829</v>
      </c>
      <c r="AU1256" s="2">
        <v>7.6730305812694004</v>
      </c>
      <c r="AV1256" s="2">
        <v>7.6213793234404985</v>
      </c>
      <c r="AW1256" s="2">
        <v>7.7525655856642608</v>
      </c>
      <c r="AX1256" s="2">
        <v>8.2679380508112263</v>
      </c>
      <c r="AY1256" s="2">
        <v>8.4464582838551117</v>
      </c>
      <c r="AZ1256" s="2">
        <v>8.3657009732184129</v>
      </c>
      <c r="BA1256" s="2">
        <v>8.7144502511404092</v>
      </c>
      <c r="BB1256" s="2">
        <v>8.3173106221490709</v>
      </c>
      <c r="BC1256" s="2">
        <v>8.3646208868821841</v>
      </c>
      <c r="BD1256" s="2">
        <v>7.736990527950053</v>
      </c>
      <c r="BE1256" s="2">
        <v>7.7681252659973881</v>
      </c>
      <c r="BF1256" s="2">
        <v>7.9364349072848643</v>
      </c>
      <c r="BG1256" s="2">
        <v>8.1554618906520648</v>
      </c>
      <c r="BH1256" s="2">
        <v>8.4148886754608903</v>
      </c>
      <c r="BI1256" s="2">
        <v>8.8329987598236723</v>
      </c>
      <c r="BJ1256" s="2">
        <v>9.117383109602315</v>
      </c>
      <c r="BK1256" s="2">
        <v>9.5688559893866163</v>
      </c>
      <c r="BL1256" s="2">
        <v>10.24723842209371</v>
      </c>
      <c r="BM1256" s="2">
        <v>10.298369140930195</v>
      </c>
      <c r="BN1256" s="2">
        <v>11.122617247556143</v>
      </c>
      <c r="BO1256" s="2">
        <v>11.686541451008811</v>
      </c>
      <c r="BP1256" s="2">
        <v>12.196574626652492</v>
      </c>
      <c r="BQ1256" s="2">
        <v>12.817062841780665</v>
      </c>
      <c r="BR1256" s="2">
        <v>13.129870799488899</v>
      </c>
      <c r="BS1256" s="2">
        <v>13.331736841895818</v>
      </c>
      <c r="BT1256" s="2">
        <v>14.025505672292354</v>
      </c>
      <c r="BU1256" s="2">
        <v>13.85377216569136</v>
      </c>
      <c r="BV1256" s="2">
        <v>14.050332463011859</v>
      </c>
      <c r="BW1256" s="2">
        <v>14.34754588318828</v>
      </c>
    </row>
    <row r="1257" spans="1:75" hidden="1">
      <c r="A1257" s="1" t="s">
        <v>248</v>
      </c>
      <c r="B1257" s="1" t="s">
        <v>161</v>
      </c>
      <c r="C1257" s="1" t="s">
        <v>160</v>
      </c>
      <c r="D1257" s="3" t="s">
        <v>272</v>
      </c>
      <c r="E1257" s="1" t="s">
        <v>290</v>
      </c>
      <c r="F1257" s="2">
        <v>4544.9709085488721</v>
      </c>
      <c r="G1257" s="2">
        <v>4777.5074023901543</v>
      </c>
      <c r="H1257" s="2">
        <v>4899.0003509356111</v>
      </c>
      <c r="I1257" s="2">
        <v>5078.5831581578877</v>
      </c>
      <c r="J1257" s="2">
        <v>5086.9459486243841</v>
      </c>
      <c r="K1257" s="2">
        <v>5323.6492753116399</v>
      </c>
      <c r="L1257" s="2">
        <v>5418.7812971540861</v>
      </c>
      <c r="M1257" s="2">
        <v>5533.4267305837839</v>
      </c>
      <c r="N1257" s="2">
        <v>5402.4144435629332</v>
      </c>
      <c r="O1257" s="2">
        <v>5283.2784847709927</v>
      </c>
      <c r="P1257" s="2">
        <v>5847.7320553709851</v>
      </c>
      <c r="Q1257" s="2">
        <v>6188.6028569313175</v>
      </c>
      <c r="R1257" s="2">
        <v>6461.1891411433971</v>
      </c>
      <c r="S1257" s="2">
        <v>6567.313171275815</v>
      </c>
      <c r="T1257" s="2">
        <v>6824.7659228336852</v>
      </c>
      <c r="U1257" s="2">
        <v>7078.4413881074051</v>
      </c>
      <c r="V1257" s="2">
        <v>7461.3211237500418</v>
      </c>
      <c r="W1257" s="2">
        <v>7544.4178372861124</v>
      </c>
      <c r="X1257" s="2">
        <v>7258.6889513508413</v>
      </c>
      <c r="Y1257" s="2">
        <v>7240.9815664846483</v>
      </c>
      <c r="Z1257" s="2">
        <v>7591.0435406860697</v>
      </c>
      <c r="AA1257" s="2">
        <v>7712.3572420545052</v>
      </c>
      <c r="AB1257" s="2">
        <v>7739.5866845187084</v>
      </c>
      <c r="AC1257" s="2">
        <v>7923.1456557056954</v>
      </c>
      <c r="AD1257" s="2">
        <v>8113.1961301791971</v>
      </c>
      <c r="AE1257" s="2">
        <v>8520.1806656911413</v>
      </c>
      <c r="AF1257" s="2">
        <v>8411.1254515683067</v>
      </c>
      <c r="AG1257" s="2">
        <v>8187.2699805128041</v>
      </c>
      <c r="AH1257" s="2">
        <v>7974.795224309275</v>
      </c>
      <c r="AI1257" s="2">
        <v>8234.2438967521593</v>
      </c>
      <c r="AJ1257" s="2">
        <v>8395.8196078933634</v>
      </c>
      <c r="AK1257" s="2">
        <v>8552.4779302928055</v>
      </c>
      <c r="AL1257" s="2">
        <v>8364.8780535442784</v>
      </c>
      <c r="AM1257" s="2">
        <v>7078.7293368385308</v>
      </c>
      <c r="AN1257" s="2">
        <v>7239.3586055592086</v>
      </c>
      <c r="AO1257" s="2">
        <v>7220.4605307401644</v>
      </c>
      <c r="AP1257" s="2">
        <v>7771.8177691026303</v>
      </c>
      <c r="AQ1257" s="2">
        <v>8256.7192778803765</v>
      </c>
      <c r="AR1257" s="2">
        <v>7418.1531071706595</v>
      </c>
      <c r="AS1257" s="2">
        <v>6375.4175867844224</v>
      </c>
      <c r="AT1257" s="2">
        <v>5924.938651605722</v>
      </c>
      <c r="AU1257" s="2">
        <v>5929.769743380496</v>
      </c>
      <c r="AV1257" s="2">
        <v>5775.4068083996199</v>
      </c>
      <c r="AW1257" s="2">
        <v>5953.5625353353144</v>
      </c>
      <c r="AX1257" s="2">
        <v>6554.849178356415</v>
      </c>
      <c r="AY1257" s="2">
        <v>6910.9757698237927</v>
      </c>
      <c r="AZ1257" s="2">
        <v>6980.6402784982483</v>
      </c>
      <c r="BA1257" s="2">
        <v>7310.5757234552229</v>
      </c>
      <c r="BB1257" s="2">
        <v>7169.641679760919</v>
      </c>
      <c r="BC1257" s="2">
        <v>7172.1537989344488</v>
      </c>
      <c r="BD1257" s="2">
        <v>7264.907744024601</v>
      </c>
      <c r="BE1257" s="2">
        <v>7213.1750050737701</v>
      </c>
      <c r="BF1257" s="2">
        <v>7509.5746046212307</v>
      </c>
      <c r="BG1257" s="2">
        <v>7726.2472818468132</v>
      </c>
      <c r="BH1257" s="2">
        <v>8013.6419214838133</v>
      </c>
      <c r="BI1257" s="2">
        <v>8420.2425179070688</v>
      </c>
      <c r="BJ1257" s="2">
        <v>8954.1112382610245</v>
      </c>
      <c r="BK1257" s="2">
        <v>9612.6962317583275</v>
      </c>
      <c r="BL1257" s="2">
        <v>10381.238994693818</v>
      </c>
      <c r="BM1257" s="2">
        <v>10380.469027751884</v>
      </c>
      <c r="BN1257" s="2">
        <v>11140.820623038506</v>
      </c>
      <c r="BO1257" s="2">
        <v>11737.591472564956</v>
      </c>
      <c r="BP1257" s="2">
        <v>12309.597128917843</v>
      </c>
      <c r="BQ1257" s="2">
        <v>12897.262896981823</v>
      </c>
      <c r="BR1257" s="2">
        <v>13075.210392292785</v>
      </c>
      <c r="BS1257" s="2">
        <v>13371.535766303761</v>
      </c>
      <c r="BT1257" s="2">
        <v>13778.160956310814</v>
      </c>
      <c r="BU1257" s="2">
        <v>13984.69905662444</v>
      </c>
      <c r="BV1257" s="2">
        <v>14406.514272013321</v>
      </c>
      <c r="BW1257" s="2">
        <v>14834.405626061474</v>
      </c>
    </row>
    <row r="1258" spans="1:75" hidden="1">
      <c r="A1258" s="1" t="s">
        <v>248</v>
      </c>
      <c r="B1258" s="1" t="s">
        <v>161</v>
      </c>
      <c r="C1258" s="1" t="s">
        <v>160</v>
      </c>
      <c r="D1258" s="3" t="s">
        <v>275</v>
      </c>
      <c r="E1258" s="1" t="s">
        <v>251</v>
      </c>
      <c r="F1258" s="4" t="s">
        <v>291</v>
      </c>
      <c r="G1258" s="4">
        <v>7.7840231647078761</v>
      </c>
      <c r="H1258" s="4">
        <v>5.1569742941424357</v>
      </c>
      <c r="I1258" s="4">
        <v>6.3317136702900401</v>
      </c>
      <c r="J1258" s="4">
        <v>2.779478965468507</v>
      </c>
      <c r="K1258" s="4">
        <v>7.4345693725076822</v>
      </c>
      <c r="L1258" s="4">
        <v>4.5266436281411249</v>
      </c>
      <c r="M1258" s="4">
        <v>4.8816326530612297</v>
      </c>
      <c r="N1258" s="4">
        <v>0.30744084682441386</v>
      </c>
      <c r="O1258" s="4">
        <v>0.51212415130941213</v>
      </c>
      <c r="P1258" s="4">
        <v>13.814799089049302</v>
      </c>
      <c r="Q1258" s="4">
        <v>8.8821813742114841</v>
      </c>
      <c r="R1258" s="4">
        <v>7.4598972122722262</v>
      </c>
      <c r="S1258" s="4">
        <v>4.6318840579710141</v>
      </c>
      <c r="T1258" s="4">
        <v>6.9699152307607148</v>
      </c>
      <c r="U1258" s="4">
        <v>6.73071942818666</v>
      </c>
      <c r="V1258" s="4">
        <v>8.4342319171135216</v>
      </c>
      <c r="W1258" s="4">
        <v>3.9920338338293559</v>
      </c>
      <c r="X1258" s="4">
        <v>-1.0608310201622451</v>
      </c>
      <c r="Y1258" s="4">
        <v>2.5793823401478955</v>
      </c>
      <c r="Z1258" s="4">
        <v>7.8064707628376473</v>
      </c>
      <c r="AA1258" s="4">
        <v>4.4898521082441745</v>
      </c>
      <c r="AB1258" s="4">
        <v>3.2109314712691184</v>
      </c>
      <c r="AC1258" s="4">
        <v>5.2738114776519573</v>
      </c>
      <c r="AD1258" s="4">
        <v>5.2729130939389135</v>
      </c>
      <c r="AE1258" s="4">
        <v>7.9212808319484074</v>
      </c>
      <c r="AF1258" s="4">
        <v>1.4027170018448887</v>
      </c>
      <c r="AG1258" s="4">
        <v>-5.5633241613661788E-2</v>
      </c>
      <c r="AH1258" s="4">
        <v>-1.0531066646612963E-2</v>
      </c>
      <c r="AI1258" s="4">
        <v>5.9852850458149698</v>
      </c>
      <c r="AJ1258" s="4">
        <v>4.6648968640422561</v>
      </c>
      <c r="AK1258" s="4">
        <v>4.572273386954584</v>
      </c>
      <c r="AL1258" s="4">
        <v>0.11024929310747833</v>
      </c>
      <c r="AM1258" s="4">
        <v>-13.429122993405285</v>
      </c>
      <c r="AN1258" s="4">
        <v>4.5796042982429785</v>
      </c>
      <c r="AO1258" s="4">
        <v>1.947680242708727</v>
      </c>
      <c r="AP1258" s="4">
        <v>9.9790844902370992</v>
      </c>
      <c r="AQ1258" s="4">
        <v>8.513299637514681</v>
      </c>
      <c r="AR1258" s="4">
        <v>-8.2511938648286218</v>
      </c>
      <c r="AS1258" s="4">
        <v>-12.226452828737354</v>
      </c>
      <c r="AT1258" s="4">
        <v>-5.0930388806122773</v>
      </c>
      <c r="AU1258" s="4">
        <v>2.2189999999999932</v>
      </c>
      <c r="AV1258" s="4">
        <v>-0.54100000000000259</v>
      </c>
      <c r="AW1258" s="4">
        <v>5.2440000000000042</v>
      </c>
      <c r="AX1258" s="4">
        <v>12.308000000000007</v>
      </c>
      <c r="AY1258" s="4">
        <v>7.4119999999999964</v>
      </c>
      <c r="AZ1258" s="4">
        <v>2.7989999999999959</v>
      </c>
      <c r="BA1258" s="4">
        <v>6.4759999999999929</v>
      </c>
      <c r="BB1258" s="4">
        <v>-0.39200000000000346</v>
      </c>
      <c r="BC1258" s="4">
        <v>1.4950000000000019</v>
      </c>
      <c r="BD1258" s="4">
        <v>2.6950000000000029</v>
      </c>
      <c r="BE1258" s="4">
        <v>0.61700000000000088</v>
      </c>
      <c r="BF1258" s="4">
        <v>5.4540000000000033</v>
      </c>
      <c r="BG1258" s="4">
        <v>4.1649999999999965</v>
      </c>
      <c r="BH1258" s="4">
        <v>4.9590000000000023</v>
      </c>
      <c r="BI1258" s="4">
        <v>6.2850000000000072</v>
      </c>
      <c r="BJ1258" s="4">
        <v>7.5290000000000079</v>
      </c>
      <c r="BK1258" s="4">
        <v>8.5180000000000042</v>
      </c>
      <c r="BL1258" s="4">
        <v>9.14299999999999</v>
      </c>
      <c r="BM1258" s="4">
        <v>1.0489999999999888</v>
      </c>
      <c r="BN1258" s="4">
        <v>8.4510000000000076</v>
      </c>
      <c r="BO1258" s="4">
        <v>6.4519999999999911</v>
      </c>
      <c r="BP1258" s="4">
        <v>5.9509999999999952</v>
      </c>
      <c r="BQ1258" s="4">
        <v>5.8370000000000033</v>
      </c>
      <c r="BR1258" s="4">
        <v>2.3940000000000072</v>
      </c>
      <c r="BS1258" s="4">
        <v>3.2739999999999991</v>
      </c>
      <c r="BT1258" s="4">
        <v>4.0429999999999966</v>
      </c>
      <c r="BU1258" s="4">
        <v>2.475000000000005</v>
      </c>
      <c r="BV1258" s="4">
        <v>3.9940000000000087</v>
      </c>
      <c r="BW1258" s="4">
        <v>3.9330000000000087</v>
      </c>
    </row>
    <row r="1259" spans="1:75" hidden="1">
      <c r="A1259" s="1" t="s">
        <v>248</v>
      </c>
      <c r="B1259" s="1" t="s">
        <v>161</v>
      </c>
      <c r="C1259" s="1" t="s">
        <v>160</v>
      </c>
      <c r="D1259" s="3" t="s">
        <v>276</v>
      </c>
      <c r="E1259" s="1" t="s">
        <v>252</v>
      </c>
      <c r="F1259" s="4" t="s">
        <v>291</v>
      </c>
      <c r="G1259" s="4">
        <v>2.2515456595684435</v>
      </c>
      <c r="H1259" s="4">
        <v>2.2515456595684435</v>
      </c>
      <c r="I1259" s="4">
        <v>2.2515456595684435</v>
      </c>
      <c r="J1259" s="4">
        <v>2.2515456595684435</v>
      </c>
      <c r="K1259" s="4">
        <v>2.2515456595684435</v>
      </c>
      <c r="L1259" s="4">
        <v>2.2515456595684213</v>
      </c>
      <c r="M1259" s="4">
        <v>2.2515456595684435</v>
      </c>
      <c r="N1259" s="4">
        <v>2.2515456595684435</v>
      </c>
      <c r="O1259" s="4">
        <v>2.2515456595684435</v>
      </c>
      <c r="P1259" s="4">
        <v>2.2515456595685324</v>
      </c>
      <c r="Q1259" s="4">
        <v>1.7506090609185287</v>
      </c>
      <c r="R1259" s="4">
        <v>1.7506090609185287</v>
      </c>
      <c r="S1259" s="4">
        <v>1.7506090609185287</v>
      </c>
      <c r="T1259" s="4">
        <v>1.7506090609184843</v>
      </c>
      <c r="U1259" s="4">
        <v>1.8276972583920914</v>
      </c>
      <c r="V1259" s="4">
        <v>1.8047180555773368</v>
      </c>
      <c r="W1259" s="4">
        <v>1.8047180555774478</v>
      </c>
      <c r="X1259" s="4">
        <v>1.804718055577359</v>
      </c>
      <c r="Y1259" s="4">
        <v>1.8047180555773812</v>
      </c>
      <c r="Z1259" s="4">
        <v>4.4443307040682889</v>
      </c>
      <c r="AA1259" s="4">
        <v>4.3727658382090251</v>
      </c>
      <c r="AB1259" s="4">
        <v>4.1491193343213162</v>
      </c>
      <c r="AC1259" s="4">
        <v>3.9287536521615873</v>
      </c>
      <c r="AD1259" s="4">
        <v>4.2553794105570475</v>
      </c>
      <c r="AE1259" s="4">
        <v>2.426800743134061</v>
      </c>
      <c r="AF1259" s="4">
        <v>2.799759192383755</v>
      </c>
      <c r="AG1259" s="4">
        <v>2.0292750178829921</v>
      </c>
      <c r="AH1259" s="4">
        <v>2.0174331318320249</v>
      </c>
      <c r="AI1259" s="4">
        <v>2.2299596913337272</v>
      </c>
      <c r="AJ1259" s="4">
        <v>3.7166731286019772</v>
      </c>
      <c r="AK1259" s="4">
        <v>3.9819340416454629</v>
      </c>
      <c r="AL1259" s="4">
        <v>3.190468649035938</v>
      </c>
      <c r="AM1259" s="4">
        <v>4.9959269614590074</v>
      </c>
      <c r="AN1259" s="4">
        <v>3.5293643519657136</v>
      </c>
      <c r="AO1259" s="4">
        <v>2.3449683045078995</v>
      </c>
      <c r="AP1259" s="4">
        <v>8.5145094924532927</v>
      </c>
      <c r="AQ1259" s="4">
        <v>3.7772549826991408</v>
      </c>
      <c r="AR1259" s="4">
        <v>0.52345219953986444</v>
      </c>
      <c r="AS1259" s="4">
        <v>2.3453277127059691</v>
      </c>
      <c r="AT1259" s="4">
        <v>2.9209037624857492</v>
      </c>
      <c r="AU1259" s="4">
        <v>6.7786174183397163</v>
      </c>
      <c r="AV1259" s="4">
        <v>0.18497168024100841</v>
      </c>
      <c r="AW1259" s="4">
        <v>3.4809956853100843</v>
      </c>
      <c r="AX1259" s="4">
        <v>5.3256269293737279</v>
      </c>
      <c r="AY1259" s="4">
        <v>5.1599812741011553</v>
      </c>
      <c r="AZ1259" s="4">
        <v>3.8093134892363434</v>
      </c>
      <c r="BA1259" s="4">
        <v>2.2325500981474233</v>
      </c>
      <c r="BB1259" s="4">
        <v>4.3821933675946667</v>
      </c>
      <c r="BC1259" s="4">
        <v>2.7911979128913522</v>
      </c>
      <c r="BD1259" s="4">
        <v>4.7100413908145011</v>
      </c>
      <c r="BE1259" s="4">
        <v>1.3799003969889867</v>
      </c>
      <c r="BF1259" s="4">
        <v>2.1613393198069764</v>
      </c>
      <c r="BG1259" s="4">
        <v>2.274100179983396</v>
      </c>
      <c r="BH1259" s="4">
        <v>2.274100179983396</v>
      </c>
      <c r="BI1259" s="4">
        <v>2.1783821414597115</v>
      </c>
      <c r="BJ1259" s="4">
        <v>3.5185859122619734</v>
      </c>
      <c r="BK1259" s="4">
        <v>2.3858751528577082</v>
      </c>
      <c r="BL1259" s="4">
        <v>1.8456870786478952</v>
      </c>
      <c r="BM1259" s="4">
        <v>2.0644106753719971</v>
      </c>
      <c r="BN1259" s="4">
        <v>2.2509426275830302</v>
      </c>
      <c r="BO1259" s="4">
        <v>1.4410659971844764</v>
      </c>
      <c r="BP1259" s="4">
        <v>1.5297119823540761</v>
      </c>
      <c r="BQ1259" s="4">
        <v>0.91453300083828015</v>
      </c>
      <c r="BR1259" s="4">
        <v>0.72221227553646017</v>
      </c>
      <c r="BS1259" s="4">
        <v>0.19206530220274853</v>
      </c>
      <c r="BT1259" s="4">
        <v>0.2875456778290264</v>
      </c>
      <c r="BU1259" s="4">
        <v>3.7452959799295193</v>
      </c>
      <c r="BV1259" s="4">
        <v>2.5391524643021635</v>
      </c>
      <c r="BW1259" s="4">
        <v>1.7799988769723107</v>
      </c>
    </row>
    <row r="1260" spans="1:75" hidden="1">
      <c r="A1260" s="1" t="s">
        <v>248</v>
      </c>
      <c r="B1260" s="1" t="s">
        <v>161</v>
      </c>
      <c r="C1260" s="1" t="s">
        <v>160</v>
      </c>
      <c r="D1260" s="3" t="s">
        <v>277</v>
      </c>
      <c r="E1260" s="1" t="s">
        <v>253</v>
      </c>
      <c r="F1260" s="4" t="s">
        <v>291</v>
      </c>
      <c r="G1260" s="4">
        <v>2.0017401267325763</v>
      </c>
      <c r="H1260" s="4">
        <v>2.0017401267325763</v>
      </c>
      <c r="I1260" s="4">
        <v>2.0017401267325763</v>
      </c>
      <c r="J1260" s="4">
        <v>2.0017401267325763</v>
      </c>
      <c r="K1260" s="4">
        <v>2.0017401267325541</v>
      </c>
      <c r="L1260" s="4">
        <v>2.0017401267325541</v>
      </c>
      <c r="M1260" s="4">
        <v>2.0017401267325763</v>
      </c>
      <c r="N1260" s="4">
        <v>2.0017401267325541</v>
      </c>
      <c r="O1260" s="4">
        <v>2.0017401267325541</v>
      </c>
      <c r="P1260" s="4">
        <v>2.0017401267326651</v>
      </c>
      <c r="Q1260" s="4">
        <v>1.5020273407217122</v>
      </c>
      <c r="R1260" s="4">
        <v>1.5020273407217122</v>
      </c>
      <c r="S1260" s="4">
        <v>1.5020273407217122</v>
      </c>
      <c r="T1260" s="4">
        <v>1.5020273407216678</v>
      </c>
      <c r="U1260" s="4">
        <v>1.578927207954206</v>
      </c>
      <c r="V1260" s="4">
        <v>1.5560041444571127</v>
      </c>
      <c r="W1260" s="4">
        <v>1.5560041444572237</v>
      </c>
      <c r="X1260" s="4">
        <v>1.5560041444571349</v>
      </c>
      <c r="Y1260" s="4">
        <v>1.5560041444571349</v>
      </c>
      <c r="Z1260" s="4">
        <v>4.1891680899980743</v>
      </c>
      <c r="AA1260" s="4">
        <v>4.1177780606103109</v>
      </c>
      <c r="AB1260" s="4">
        <v>3.8946779360825357</v>
      </c>
      <c r="AC1260" s="4">
        <v>3.6748506180745766</v>
      </c>
      <c r="AD1260" s="4">
        <v>3.9189975320135018</v>
      </c>
      <c r="AE1260" s="4">
        <v>2.0963188069310412</v>
      </c>
      <c r="AF1260" s="4">
        <v>2.468073898958445</v>
      </c>
      <c r="AG1260" s="4">
        <v>1.7000757056652827</v>
      </c>
      <c r="AH1260" s="4">
        <v>1.6882720276751195</v>
      </c>
      <c r="AI1260" s="4">
        <v>1.9001128663657774</v>
      </c>
      <c r="AJ1260" s="4">
        <v>3.3820293956786651</v>
      </c>
      <c r="AK1260" s="4">
        <v>3.6464344395599202</v>
      </c>
      <c r="AL1260" s="4">
        <v>2.8575227244399759</v>
      </c>
      <c r="AM1260" s="4">
        <v>4.6571556927685664</v>
      </c>
      <c r="AN1260" s="4">
        <v>3.1953249742181944</v>
      </c>
      <c r="AO1260" s="4">
        <v>2.0147504021570173</v>
      </c>
      <c r="AP1260" s="4">
        <v>8.1643854532077231</v>
      </c>
      <c r="AQ1260" s="4">
        <v>3.4424157813213174</v>
      </c>
      <c r="AR1260" s="4">
        <v>0.19911145204325464</v>
      </c>
      <c r="AS1260" s="4">
        <v>2.0151086507179894</v>
      </c>
      <c r="AT1260" s="4">
        <v>2.5888275939009109</v>
      </c>
      <c r="AU1260" s="4">
        <v>6.7232773693164161</v>
      </c>
      <c r="AV1260" s="4">
        <v>0.13304891350895964</v>
      </c>
      <c r="AW1260" s="4">
        <v>3.4630970422735663</v>
      </c>
      <c r="AX1260" s="4">
        <v>5.3074092287561214</v>
      </c>
      <c r="AY1260" s="4">
        <v>5.1417922244685332</v>
      </c>
      <c r="AZ1260" s="4">
        <v>3.7913580585439366</v>
      </c>
      <c r="BA1260" s="4">
        <v>2.2148673931366991</v>
      </c>
      <c r="BB1260" s="4">
        <v>4.3641388484427779</v>
      </c>
      <c r="BC1260" s="4">
        <v>0.92094465618670629</v>
      </c>
      <c r="BD1260" s="4">
        <v>11.025693889011755</v>
      </c>
      <c r="BE1260" s="4">
        <v>0.21372587260903853</v>
      </c>
      <c r="BF1260" s="4">
        <v>3.2176148825415529</v>
      </c>
      <c r="BG1260" s="4">
        <v>1.3674949624747468</v>
      </c>
      <c r="BH1260" s="4">
        <v>1.7231668289499735</v>
      </c>
      <c r="BI1260" s="4">
        <v>1.2539984653201275</v>
      </c>
      <c r="BJ1260" s="4">
        <v>4.1750151581058992</v>
      </c>
      <c r="BK1260" s="4">
        <v>3.3979591066295001</v>
      </c>
      <c r="BL1260" s="4">
        <v>1.9175709816496633</v>
      </c>
      <c r="BM1260" s="4">
        <v>0.54729842599321454</v>
      </c>
      <c r="BN1260" s="4">
        <v>0.41417472568505698</v>
      </c>
      <c r="BO1260" s="4">
        <v>1.3152485019114479</v>
      </c>
      <c r="BP1260" s="4">
        <v>1.5203687246797548</v>
      </c>
      <c r="BQ1260" s="4">
        <v>0.7133135489630904</v>
      </c>
      <c r="BR1260" s="4">
        <v>-4.5449596322288954E-2</v>
      </c>
      <c r="BS1260" s="4">
        <v>1.7102492366322997</v>
      </c>
      <c r="BT1260" s="4">
        <v>-1.1034661672443824</v>
      </c>
      <c r="BU1260" s="4">
        <v>3.7452959799295193</v>
      </c>
      <c r="BV1260" s="4">
        <v>2.5391524643021635</v>
      </c>
      <c r="BW1260" s="4">
        <v>1.7799988769723107</v>
      </c>
    </row>
    <row r="1261" spans="1:75" hidden="1">
      <c r="A1261" s="1" t="s">
        <v>248</v>
      </c>
      <c r="B1261" s="1" t="s">
        <v>161</v>
      </c>
      <c r="C1261" s="1" t="s">
        <v>160</v>
      </c>
      <c r="D1261" s="3" t="s">
        <v>278</v>
      </c>
      <c r="E1261" s="1" t="s">
        <v>254</v>
      </c>
      <c r="F1261" s="4" t="s">
        <v>291</v>
      </c>
      <c r="G1261" s="4">
        <v>2.5378316410088475</v>
      </c>
      <c r="H1261" s="4">
        <v>2.5491298459022316</v>
      </c>
      <c r="I1261" s="4">
        <v>2.5717382907409991</v>
      </c>
      <c r="J1261" s="4">
        <v>2.6105125059219247</v>
      </c>
      <c r="K1261" s="4">
        <v>2.6577483130105328</v>
      </c>
      <c r="L1261" s="4">
        <v>2.6915758519287181</v>
      </c>
      <c r="M1261" s="4">
        <v>2.7086210962503854</v>
      </c>
      <c r="N1261" s="4">
        <v>2.7399656684269802</v>
      </c>
      <c r="O1261" s="4">
        <v>2.7786350527312598</v>
      </c>
      <c r="P1261" s="4">
        <v>2.8288015904243347</v>
      </c>
      <c r="Q1261" s="4">
        <v>2.8849058503675362</v>
      </c>
      <c r="R1261" s="4">
        <v>2.9263518473207739</v>
      </c>
      <c r="S1261" s="4">
        <v>2.9410925688204248</v>
      </c>
      <c r="T1261" s="4">
        <v>2.9346560993183113</v>
      </c>
      <c r="U1261" s="4">
        <v>2.9057297976398777</v>
      </c>
      <c r="V1261" s="4">
        <v>2.8698996276368405</v>
      </c>
      <c r="W1261" s="4">
        <v>2.8466311756129015</v>
      </c>
      <c r="X1261" s="4">
        <v>2.8337811773627042</v>
      </c>
      <c r="Y1261" s="4">
        <v>2.8302340493748135</v>
      </c>
      <c r="Z1261" s="4">
        <v>2.8349611430263932</v>
      </c>
      <c r="AA1261" s="4">
        <v>2.8462494694075469</v>
      </c>
      <c r="AB1261" s="4">
        <v>2.8478143908964304</v>
      </c>
      <c r="AC1261" s="4">
        <v>2.8348871706306733</v>
      </c>
      <c r="AD1261" s="4">
        <v>2.8069099600705361</v>
      </c>
      <c r="AE1261" s="4">
        <v>2.7661915122923375</v>
      </c>
      <c r="AF1261" s="4">
        <v>2.7174631768899005</v>
      </c>
      <c r="AG1261" s="4">
        <v>2.6770350780209062</v>
      </c>
      <c r="AH1261" s="4">
        <v>2.6535170295068244</v>
      </c>
      <c r="AI1261" s="4">
        <v>2.6458477096846345</v>
      </c>
      <c r="AJ1261" s="4">
        <v>2.6506438271584054</v>
      </c>
      <c r="AK1261" s="4">
        <v>2.6567914585802432</v>
      </c>
      <c r="AL1261" s="4">
        <v>2.3554309094364401</v>
      </c>
      <c r="AM1261" s="4">
        <v>2.3001155560446795</v>
      </c>
      <c r="AN1261" s="4">
        <v>2.2591576569307659</v>
      </c>
      <c r="AO1261" s="4">
        <v>2.2145073904581647</v>
      </c>
      <c r="AP1261" s="4">
        <v>2.1768217373404619</v>
      </c>
      <c r="AQ1261" s="4">
        <v>2.1405187610173737</v>
      </c>
      <c r="AR1261" s="4">
        <v>2.1203155818540376</v>
      </c>
      <c r="AS1261" s="4">
        <v>2.1294060840173934</v>
      </c>
      <c r="AT1261" s="4">
        <v>2.1228310718169441</v>
      </c>
      <c r="AU1261" s="4">
        <v>2.1357203126770807</v>
      </c>
      <c r="AV1261" s="4">
        <v>2.1173033298943045</v>
      </c>
      <c r="AW1261" s="4">
        <v>2.094655180937921</v>
      </c>
      <c r="AX1261" s="4">
        <v>2.0058102063141403</v>
      </c>
      <c r="AY1261" s="4">
        <v>1.8769973148915708</v>
      </c>
      <c r="AZ1261" s="4">
        <v>1.773099575180237</v>
      </c>
      <c r="BA1261" s="4">
        <v>1.6706046705285749</v>
      </c>
      <c r="BB1261" s="4">
        <v>1.5659999742428266</v>
      </c>
      <c r="BC1261" s="4">
        <v>1.459450353036873</v>
      </c>
      <c r="BD1261" s="4">
        <v>1.383852394737195</v>
      </c>
      <c r="BE1261" s="4">
        <v>1.3386230011547484</v>
      </c>
      <c r="BF1261" s="4">
        <v>1.2917771023882807</v>
      </c>
      <c r="BG1261" s="4">
        <v>1.2438264211745542</v>
      </c>
      <c r="BH1261" s="4">
        <v>1.1948370542123721</v>
      </c>
      <c r="BI1261" s="4">
        <v>1.1526603673895908</v>
      </c>
      <c r="BJ1261" s="4">
        <v>1.1178255011125682</v>
      </c>
      <c r="BK1261" s="4">
        <v>1.0832153567253977</v>
      </c>
      <c r="BL1261" s="4">
        <v>1.0629372234910894</v>
      </c>
      <c r="BM1261" s="4">
        <v>1.0564952672473371</v>
      </c>
      <c r="BN1261" s="4">
        <v>1.0493108739848545</v>
      </c>
      <c r="BO1261" s="4">
        <v>1.0396928309971853</v>
      </c>
      <c r="BP1261" s="4">
        <v>1.0276405543954148</v>
      </c>
      <c r="BQ1261" s="4">
        <v>1.0145208126413729</v>
      </c>
      <c r="BR1261" s="4">
        <v>1.0004655720101674</v>
      </c>
      <c r="BS1261" s="4">
        <v>0.98535438662714636</v>
      </c>
      <c r="BT1261" s="4">
        <v>0.97245199449669251</v>
      </c>
      <c r="BU1261" s="4">
        <v>0.96156079448392884</v>
      </c>
      <c r="BV1261" s="4">
        <v>0.9491099814361359</v>
      </c>
      <c r="BW1261" s="4">
        <v>0.93510219261114802</v>
      </c>
    </row>
    <row r="1262" spans="1:75" hidden="1">
      <c r="A1262" s="1" t="s">
        <v>248</v>
      </c>
      <c r="B1262" s="1" t="s">
        <v>161</v>
      </c>
      <c r="C1262" s="1" t="s">
        <v>160</v>
      </c>
      <c r="D1262" s="3" t="s">
        <v>279</v>
      </c>
      <c r="E1262" s="1" t="s">
        <v>255</v>
      </c>
      <c r="F1262" s="4" t="s">
        <v>291</v>
      </c>
      <c r="G1262" s="4">
        <v>5.4106541563283539</v>
      </c>
      <c r="H1262" s="4">
        <v>2.8414520443995839</v>
      </c>
      <c r="I1262" s="4">
        <v>3.9903240429302933</v>
      </c>
      <c r="J1262" s="4">
        <v>0.51630838682648061</v>
      </c>
      <c r="K1262" s="4">
        <v>5.0688952225674377</v>
      </c>
      <c r="L1262" s="4">
        <v>2.2250010539178744</v>
      </c>
      <c r="M1262" s="4">
        <v>2.572173336380934</v>
      </c>
      <c r="N1262" s="4">
        <v>-1.9012962593412897</v>
      </c>
      <c r="O1262" s="4">
        <v>-1.7011200144105176</v>
      </c>
      <c r="P1262" s="4">
        <v>11.308634363317038</v>
      </c>
      <c r="Q1262" s="4">
        <v>7.0088743243033047</v>
      </c>
      <c r="R1262" s="4">
        <v>5.6110604192408431</v>
      </c>
      <c r="S1262" s="4">
        <v>2.8317029486550238</v>
      </c>
      <c r="T1262" s="4">
        <v>5.1295085287572206</v>
      </c>
      <c r="U1262" s="4">
        <v>4.8150182139078845</v>
      </c>
      <c r="V1262" s="4">
        <v>6.5119907880074823</v>
      </c>
      <c r="W1262" s="4">
        <v>2.1485406767275839</v>
      </c>
      <c r="X1262" s="4">
        <v>-2.8147507605445599</v>
      </c>
      <c r="Y1262" s="4">
        <v>0.76093161433599121</v>
      </c>
      <c r="Z1262" s="4">
        <v>3.2190737746174314</v>
      </c>
      <c r="AA1262" s="4">
        <v>0.11218086355653245</v>
      </c>
      <c r="AB1262" s="4">
        <v>-0.90081209428242159</v>
      </c>
      <c r="AC1262" s="4">
        <v>1.2942114460374743</v>
      </c>
      <c r="AD1262" s="4">
        <v>0.97600113215723372</v>
      </c>
      <c r="AE1262" s="4">
        <v>5.3642992351127017</v>
      </c>
      <c r="AF1262" s="4">
        <v>-1.3589936411469439</v>
      </c>
      <c r="AG1262" s="4">
        <v>-2.0434412173674921</v>
      </c>
      <c r="AH1262" s="4">
        <v>-1.9878604432812974</v>
      </c>
      <c r="AI1262" s="4">
        <v>3.6734097967169532</v>
      </c>
      <c r="AJ1262" s="4">
        <v>0.91424426453068364</v>
      </c>
      <c r="AK1262" s="4">
        <v>0.56773260735147879</v>
      </c>
      <c r="AL1262" s="4">
        <v>-2.9849843655664343</v>
      </c>
      <c r="AM1262" s="4">
        <v>-17.54834733887116</v>
      </c>
      <c r="AN1262" s="4">
        <v>1.0144367763205819</v>
      </c>
      <c r="AO1262" s="4">
        <v>-0.38818524093643392</v>
      </c>
      <c r="AP1262" s="4">
        <v>1.3496582204849394</v>
      </c>
      <c r="AQ1262" s="4">
        <v>4.5636634497656425</v>
      </c>
      <c r="AR1262" s="4">
        <v>-8.7289541618116537</v>
      </c>
      <c r="AS1262" s="4">
        <v>-14.237856155336992</v>
      </c>
      <c r="AT1262" s="4">
        <v>-7.7865062879666214</v>
      </c>
      <c r="AU1262" s="4">
        <v>-4.2701596336239822</v>
      </c>
      <c r="AV1262" s="4">
        <v>-0.72463131751744347</v>
      </c>
      <c r="AW1262" s="4">
        <v>1.7036986385899233</v>
      </c>
      <c r="AX1262" s="4">
        <v>6.6293202083746561</v>
      </c>
      <c r="AY1262" s="4">
        <v>2.141516857091208</v>
      </c>
      <c r="AZ1262" s="4">
        <v>-0.97323973666496588</v>
      </c>
      <c r="BA1262" s="4">
        <v>4.1507816226619365</v>
      </c>
      <c r="BB1262" s="4">
        <v>-4.5737622611375484</v>
      </c>
      <c r="BC1262" s="4">
        <v>-1.2610008825753694</v>
      </c>
      <c r="BD1262" s="4">
        <v>-1.9244012933713361</v>
      </c>
      <c r="BE1262" s="4">
        <v>-0.75251641992305496</v>
      </c>
      <c r="BF1262" s="4">
        <v>3.2230006988119619</v>
      </c>
      <c r="BG1262" s="4">
        <v>1.8488550050198116</v>
      </c>
      <c r="BH1262" s="4">
        <v>2.6252001389322155</v>
      </c>
      <c r="BI1262" s="4">
        <v>4.0190672160525409</v>
      </c>
      <c r="BJ1262" s="4">
        <v>3.874100532185687</v>
      </c>
      <c r="BK1262" s="4">
        <v>5.9892293131130536</v>
      </c>
      <c r="BL1262" s="4">
        <v>7.1650681837090557</v>
      </c>
      <c r="BM1262" s="4">
        <v>-0.99487242286798727</v>
      </c>
      <c r="BN1262" s="4">
        <v>6.0635698929434323</v>
      </c>
      <c r="BO1262" s="4">
        <v>4.9397489602037492</v>
      </c>
      <c r="BP1262" s="4">
        <v>4.3546740469571521</v>
      </c>
      <c r="BQ1262" s="4">
        <v>4.8778573836543826</v>
      </c>
      <c r="BR1262" s="4">
        <v>1.6598004419225765</v>
      </c>
      <c r="BS1262" s="4">
        <v>3.0760267177859069</v>
      </c>
      <c r="BT1262" s="4">
        <v>3.7446866375963284</v>
      </c>
      <c r="BU1262" s="4">
        <v>-1.2244371833256551</v>
      </c>
      <c r="BV1262" s="4">
        <v>1.4188214947498556</v>
      </c>
      <c r="BW1262" s="4">
        <v>2.1153479532163955</v>
      </c>
    </row>
    <row r="1263" spans="1:75" hidden="1">
      <c r="A1263" s="1" t="s">
        <v>248</v>
      </c>
      <c r="B1263" s="1" t="s">
        <v>161</v>
      </c>
      <c r="C1263" s="1" t="s">
        <v>160</v>
      </c>
      <c r="D1263" s="3" t="s">
        <v>280</v>
      </c>
      <c r="E1263" s="1" t="s">
        <v>256</v>
      </c>
      <c r="F1263" s="4" t="s">
        <v>291</v>
      </c>
      <c r="G1263" s="4">
        <v>5.6688082289489294</v>
      </c>
      <c r="H1263" s="4">
        <v>3.0933140586519636</v>
      </c>
      <c r="I1263" s="4">
        <v>4.244999681552164</v>
      </c>
      <c r="J1263" s="4">
        <v>0.76247604969252869</v>
      </c>
      <c r="K1263" s="4">
        <v>5.3262123165987996</v>
      </c>
      <c r="L1263" s="4">
        <v>2.4753533599245481</v>
      </c>
      <c r="M1263" s="4">
        <v>2.8233758784414142</v>
      </c>
      <c r="N1263" s="4">
        <v>-1.6610493877879384</v>
      </c>
      <c r="O1263" s="4">
        <v>-1.4603829048135508</v>
      </c>
      <c r="P1263" s="4">
        <v>11.581232778616757</v>
      </c>
      <c r="Q1263" s="4">
        <v>7.2709424893712571</v>
      </c>
      <c r="R1263" s="4">
        <v>5.8697052932264571</v>
      </c>
      <c r="S1263" s="4">
        <v>3.0835410870592828</v>
      </c>
      <c r="T1263" s="4">
        <v>5.38697406671933</v>
      </c>
      <c r="U1263" s="4">
        <v>5.0717135550030212</v>
      </c>
      <c r="V1263" s="4">
        <v>6.7728420693596414</v>
      </c>
      <c r="W1263" s="4">
        <v>2.3987057288183955</v>
      </c>
      <c r="X1263" s="4">
        <v>-2.5767409683597697</v>
      </c>
      <c r="Y1263" s="4">
        <v>1.0076983673314555</v>
      </c>
      <c r="Z1263" s="4">
        <v>3.4718605965976757</v>
      </c>
      <c r="AA1263" s="4">
        <v>0.35735880515743723</v>
      </c>
      <c r="AB1263" s="4">
        <v>-0.65811500492264363</v>
      </c>
      <c r="AC1263" s="4">
        <v>1.542284218443446</v>
      </c>
      <c r="AD1263" s="4">
        <v>1.3028566422692123</v>
      </c>
      <c r="AE1263" s="4">
        <v>5.7053595007990898</v>
      </c>
      <c r="AF1263" s="4">
        <v>-1.0396964211155879</v>
      </c>
      <c r="AG1263" s="4">
        <v>-1.7263595283451116</v>
      </c>
      <c r="AH1263" s="4">
        <v>-1.6705988413879158</v>
      </c>
      <c r="AI1263" s="4">
        <v>4.0089967170169771</v>
      </c>
      <c r="AJ1263" s="4">
        <v>1.240899869989609</v>
      </c>
      <c r="AK1263" s="4">
        <v>0.8932665676353313</v>
      </c>
      <c r="AL1263" s="4">
        <v>-2.6709504162301889</v>
      </c>
      <c r="AM1263" s="4">
        <v>-17.281454446619893</v>
      </c>
      <c r="AN1263" s="4">
        <v>1.3414167011641442</v>
      </c>
      <c r="AO1263" s="4">
        <v>-6.574555070113508E-2</v>
      </c>
      <c r="AP1263" s="4">
        <v>1.6777232445095436</v>
      </c>
      <c r="AQ1263" s="4">
        <v>4.902132087588984</v>
      </c>
      <c r="AR1263" s="4">
        <v>-8.433513226228861</v>
      </c>
      <c r="AS1263" s="4">
        <v>-13.960247327889419</v>
      </c>
      <c r="AT1263" s="4">
        <v>-7.4880146841349582</v>
      </c>
      <c r="AU1263" s="4">
        <v>-4.2205200967820211</v>
      </c>
      <c r="AV1263" s="4">
        <v>-0.6731532903698767</v>
      </c>
      <c r="AW1263" s="4">
        <v>1.7212929137417898</v>
      </c>
      <c r="AX1263" s="4">
        <v>6.6477665935515518</v>
      </c>
      <c r="AY1263" s="4">
        <v>2.1591868727943719</v>
      </c>
      <c r="AZ1263" s="4">
        <v>-0.95610855962035002</v>
      </c>
      <c r="BA1263" s="4">
        <v>4.1687992319886513</v>
      </c>
      <c r="BB1263" s="4">
        <v>-4.5572539580378546</v>
      </c>
      <c r="BC1263" s="4">
        <v>0.56881685538019422</v>
      </c>
      <c r="BD1263" s="4">
        <v>-7.5033927708118009</v>
      </c>
      <c r="BE1263" s="4">
        <v>0.40241406442027561</v>
      </c>
      <c r="BF1263" s="4">
        <v>2.1666700204256761</v>
      </c>
      <c r="BG1263" s="4">
        <v>2.7597653849104953</v>
      </c>
      <c r="BH1263" s="4">
        <v>3.1810189083978813</v>
      </c>
      <c r="BI1263" s="4">
        <v>4.968694185842959</v>
      </c>
      <c r="BJ1263" s="4">
        <v>3.2195674143207675</v>
      </c>
      <c r="BK1263" s="4">
        <v>4.9517813867974381</v>
      </c>
      <c r="BL1263" s="4">
        <v>7.0894831467787522</v>
      </c>
      <c r="BM1263" s="4">
        <v>0.49897071513667068</v>
      </c>
      <c r="BN1263" s="4">
        <v>8.0036760709035768</v>
      </c>
      <c r="BO1263" s="4">
        <v>5.0700675111028604</v>
      </c>
      <c r="BP1263" s="4">
        <v>4.3642781551906706</v>
      </c>
      <c r="BQ1263" s="4">
        <v>5.0873973564040886</v>
      </c>
      <c r="BR1263" s="4">
        <v>2.4405588204541973</v>
      </c>
      <c r="BS1263" s="4">
        <v>1.5374564265687729</v>
      </c>
      <c r="BT1263" s="4">
        <v>5.2038893253302465</v>
      </c>
      <c r="BU1263" s="4">
        <v>-1.2244371833256551</v>
      </c>
      <c r="BV1263" s="4">
        <v>1.4188214947498556</v>
      </c>
      <c r="BW1263" s="4">
        <v>2.1153479532163955</v>
      </c>
    </row>
    <row r="1264" spans="1:75" hidden="1">
      <c r="A1264" s="1" t="s">
        <v>248</v>
      </c>
      <c r="B1264" s="1" t="s">
        <v>161</v>
      </c>
      <c r="C1264" s="1" t="s">
        <v>160</v>
      </c>
      <c r="D1264" s="3" t="s">
        <v>281</v>
      </c>
      <c r="E1264" s="1" t="s">
        <v>257</v>
      </c>
      <c r="F1264" s="4" t="s">
        <v>291</v>
      </c>
      <c r="G1264" s="4">
        <v>5.1163472444651026</v>
      </c>
      <c r="H1264" s="4">
        <v>2.5430195772103925</v>
      </c>
      <c r="I1264" s="4">
        <v>3.6657030895697051</v>
      </c>
      <c r="J1264" s="4">
        <v>0.16466778638966062</v>
      </c>
      <c r="K1264" s="4">
        <v>4.6531519909557062</v>
      </c>
      <c r="L1264" s="4">
        <v>1.78697011998179</v>
      </c>
      <c r="M1264" s="4">
        <v>2.1157051215539902</v>
      </c>
      <c r="N1264" s="4">
        <v>-2.3676519704640131</v>
      </c>
      <c r="O1264" s="4">
        <v>-2.2052354560449294</v>
      </c>
      <c r="P1264" s="4">
        <v>10.683774709719085</v>
      </c>
      <c r="Q1264" s="4">
        <v>5.8291111551058705</v>
      </c>
      <c r="R1264" s="4">
        <v>4.404649813758521</v>
      </c>
      <c r="S1264" s="4">
        <v>1.6424844995891474</v>
      </c>
      <c r="T1264" s="4">
        <v>3.9202143227145214</v>
      </c>
      <c r="U1264" s="4">
        <v>3.7169841155283434</v>
      </c>
      <c r="V1264" s="4">
        <v>5.4090966450032196</v>
      </c>
      <c r="W1264" s="4">
        <v>1.1136997343750066</v>
      </c>
      <c r="X1264" s="4">
        <v>-3.7872887225723129</v>
      </c>
      <c r="Y1264" s="4">
        <v>-0.24394742611055786</v>
      </c>
      <c r="Z1264" s="4">
        <v>4.8344547073798205</v>
      </c>
      <c r="AA1264" s="4">
        <v>1.5981162631754753</v>
      </c>
      <c r="AB1264" s="4">
        <v>0.35306251525442089</v>
      </c>
      <c r="AC1264" s="4">
        <v>2.3716895832972096</v>
      </c>
      <c r="AD1264" s="4">
        <v>2.3986745004067833</v>
      </c>
      <c r="AE1264" s="4">
        <v>5.0163280781301056</v>
      </c>
      <c r="AF1264" s="4">
        <v>-1.2799636345972476</v>
      </c>
      <c r="AG1264" s="4">
        <v>-2.6614211420870282</v>
      </c>
      <c r="AH1264" s="4">
        <v>-2.5951844352178233</v>
      </c>
      <c r="AI1264" s="4">
        <v>3.2533584267094184</v>
      </c>
      <c r="AJ1264" s="4">
        <v>1.9622410165058612</v>
      </c>
      <c r="AK1264" s="4">
        <v>1.8659086273383085</v>
      </c>
      <c r="AL1264" s="4">
        <v>-2.19351488863887</v>
      </c>
      <c r="AM1264" s="4">
        <v>-15.375582387131104</v>
      </c>
      <c r="AN1264" s="4">
        <v>2.2691822370541015</v>
      </c>
      <c r="AO1264" s="4">
        <v>-0.26104625905025713</v>
      </c>
      <c r="AP1264" s="4">
        <v>7.6360397791129353</v>
      </c>
      <c r="AQ1264" s="4">
        <v>6.2392290090164781</v>
      </c>
      <c r="AR1264" s="4">
        <v>-10.156166662420297</v>
      </c>
      <c r="AS1264" s="4">
        <v>-14.056538134516138</v>
      </c>
      <c r="AT1264" s="4">
        <v>-7.0658733964736324</v>
      </c>
      <c r="AU1264" s="4">
        <v>8.1538258180358092E-2</v>
      </c>
      <c r="AV1264" s="4">
        <v>-2.6031859863225537</v>
      </c>
      <c r="AW1264" s="4">
        <v>3.0847303548659166</v>
      </c>
      <c r="AX1264" s="4">
        <v>10.099610770061961</v>
      </c>
      <c r="AY1264" s="4">
        <v>5.4330249526301611</v>
      </c>
      <c r="AZ1264" s="4">
        <v>1.0080271005816543</v>
      </c>
      <c r="BA1264" s="4">
        <v>4.7264352809188726</v>
      </c>
      <c r="BB1264" s="4">
        <v>-1.9278104628905113</v>
      </c>
      <c r="BC1264" s="4">
        <v>3.5038280652455178E-2</v>
      </c>
      <c r="BD1264" s="4">
        <v>1.2932509214168109</v>
      </c>
      <c r="BE1264" s="4">
        <v>-0.71209079005003506</v>
      </c>
      <c r="BF1264" s="4">
        <v>4.1091419428888498</v>
      </c>
      <c r="BG1264" s="4">
        <v>2.88528563378605</v>
      </c>
      <c r="BH1264" s="4">
        <v>3.7197183723622906</v>
      </c>
      <c r="BI1264" s="4">
        <v>5.0738553133151454</v>
      </c>
      <c r="BJ1264" s="4">
        <v>6.3403009974901892</v>
      </c>
      <c r="BK1264" s="4">
        <v>7.3551129305068574</v>
      </c>
      <c r="BL1264" s="4">
        <v>7.995080094140361</v>
      </c>
      <c r="BM1264" s="4">
        <v>-7.4169079657182557E-3</v>
      </c>
      <c r="BN1264" s="4">
        <v>7.3248288998680522</v>
      </c>
      <c r="BO1264" s="4">
        <v>5.3566148286452453</v>
      </c>
      <c r="BP1264" s="4">
        <v>4.8732796476165685</v>
      </c>
      <c r="BQ1264" s="4">
        <v>4.7740455021345163</v>
      </c>
      <c r="BR1264" s="4">
        <v>1.3797306973761359</v>
      </c>
      <c r="BS1264" s="4">
        <v>2.2663143851638701</v>
      </c>
      <c r="BT1264" s="4">
        <v>3.0409759739920439</v>
      </c>
      <c r="BU1264" s="4">
        <v>1.4990251672087451</v>
      </c>
      <c r="BV1264" s="4">
        <v>3.0162623713312575</v>
      </c>
      <c r="BW1264" s="4">
        <v>2.9701241116971033</v>
      </c>
    </row>
    <row r="1265" spans="1:75" hidden="1">
      <c r="A1265" s="1" t="s">
        <v>248</v>
      </c>
      <c r="B1265" s="1" t="s">
        <v>163</v>
      </c>
      <c r="C1265" s="1" t="s">
        <v>162</v>
      </c>
      <c r="D1265" s="3" t="s">
        <v>267</v>
      </c>
      <c r="E1265" s="1" t="s">
        <v>283</v>
      </c>
      <c r="F1265" s="2">
        <v>200.82460603122522</v>
      </c>
      <c r="G1265" s="2">
        <v>209.48421411500382</v>
      </c>
      <c r="H1265" s="2">
        <v>218.51722670158014</v>
      </c>
      <c r="I1265" s="2">
        <v>227.93974508807537</v>
      </c>
      <c r="J1265" s="2">
        <v>237.76856486363721</v>
      </c>
      <c r="K1265" s="2">
        <v>248.0212058474888</v>
      </c>
      <c r="L1265" s="2">
        <v>258.71594331791351</v>
      </c>
      <c r="M1265" s="2">
        <v>269.87184058784197</v>
      </c>
      <c r="N1265" s="2">
        <v>281.50878298510634</v>
      </c>
      <c r="O1265" s="2">
        <v>293.64751329793194</v>
      </c>
      <c r="P1265" s="2">
        <v>306.30966874884746</v>
      </c>
      <c r="Q1265" s="2">
        <v>319.51781956291967</v>
      </c>
      <c r="R1265" s="2">
        <v>333.29550919905995</v>
      </c>
      <c r="S1265" s="2">
        <v>347.66729631611531</v>
      </c>
      <c r="T1265" s="2">
        <v>362.65879854854768</v>
      </c>
      <c r="U1265" s="2">
        <v>378.29673816973201</v>
      </c>
      <c r="V1265" s="2">
        <v>394.60898972426673</v>
      </c>
      <c r="W1265" s="2">
        <v>411.62462971420229</v>
      </c>
      <c r="X1265" s="2">
        <v>429.37398842775178</v>
      </c>
      <c r="Y1265" s="2">
        <v>447.88870400286953</v>
      </c>
      <c r="Z1265" s="2">
        <v>467.20177882206428</v>
      </c>
      <c r="AA1265" s="2">
        <v>490.83455335857957</v>
      </c>
      <c r="AB1265" s="2">
        <v>503.5598940288221</v>
      </c>
      <c r="AC1265" s="2">
        <v>510.83151660633735</v>
      </c>
      <c r="AD1265" s="2">
        <v>539.9180092355798</v>
      </c>
      <c r="AE1265" s="2">
        <v>563.55078377209509</v>
      </c>
      <c r="AF1265" s="2">
        <v>668.98931733055042</v>
      </c>
      <c r="AG1265" s="2">
        <v>730.79811310473258</v>
      </c>
      <c r="AH1265" s="2">
        <v>785.82210727660186</v>
      </c>
      <c r="AI1265" s="2">
        <v>807.25541318730347</v>
      </c>
      <c r="AJ1265" s="2">
        <v>761.79680505413967</v>
      </c>
      <c r="AK1265" s="2">
        <v>781.23019555470171</v>
      </c>
      <c r="AL1265" s="2">
        <v>804.32132675304547</v>
      </c>
      <c r="AM1265" s="2">
        <v>849.20101224845121</v>
      </c>
      <c r="AN1265" s="2">
        <v>907.54065622254416</v>
      </c>
      <c r="AO1265" s="2">
        <v>975.68251797754249</v>
      </c>
      <c r="AP1265" s="2">
        <v>1139.6492836347225</v>
      </c>
      <c r="AQ1265" s="2">
        <v>1170.5558746946342</v>
      </c>
      <c r="AR1265" s="2">
        <v>1337.3646258965773</v>
      </c>
      <c r="AS1265" s="2">
        <v>1435.847312791471</v>
      </c>
      <c r="AT1265" s="2">
        <v>1478.2007886560675</v>
      </c>
      <c r="AU1265" s="2">
        <v>1483.7588236214142</v>
      </c>
      <c r="AV1265" s="2">
        <v>1601.7473252757891</v>
      </c>
      <c r="AW1265" s="2">
        <v>1611.0855121821471</v>
      </c>
      <c r="AX1265" s="2">
        <v>1636.8467695219397</v>
      </c>
      <c r="AY1265" s="2">
        <v>1665.4752195208785</v>
      </c>
      <c r="AZ1265" s="2">
        <v>1714.1404054352786</v>
      </c>
      <c r="BA1265" s="2">
        <v>1702.2442710215578</v>
      </c>
      <c r="BB1265" s="2">
        <v>1809.247345897973</v>
      </c>
      <c r="BC1265" s="2">
        <v>1857.5542500334489</v>
      </c>
      <c r="BD1265" s="2">
        <v>1858.4644516159653</v>
      </c>
      <c r="BE1265" s="2">
        <v>1795.1093984603772</v>
      </c>
      <c r="BF1265" s="2">
        <v>1802.595004651957</v>
      </c>
      <c r="BG1265" s="2">
        <v>1879.4576556503166</v>
      </c>
      <c r="BH1265" s="2">
        <v>2016.0566380629816</v>
      </c>
      <c r="BI1265" s="2">
        <v>2007.7706452805428</v>
      </c>
      <c r="BJ1265" s="2">
        <v>2132.1721144621256</v>
      </c>
      <c r="BK1265" s="2">
        <v>2176.2654337892022</v>
      </c>
      <c r="BL1265" s="2">
        <v>2284.5781644288909</v>
      </c>
      <c r="BM1265" s="2">
        <v>2251.3603979180948</v>
      </c>
      <c r="BN1265" s="2">
        <v>2258.2045335277658</v>
      </c>
      <c r="BO1265" s="2">
        <v>2351.67161917048</v>
      </c>
      <c r="BP1265" s="2">
        <v>2344.2873702862844</v>
      </c>
      <c r="BQ1265" s="2">
        <v>2297.5188372490729</v>
      </c>
      <c r="BR1265" s="2">
        <v>2297.6337131909354</v>
      </c>
      <c r="BS1265" s="2">
        <v>2303.8603005536829</v>
      </c>
      <c r="BT1265" s="2">
        <v>2393.5035048482268</v>
      </c>
      <c r="BU1265" s="2">
        <v>2481.3929535462544</v>
      </c>
      <c r="BV1265" s="2">
        <v>2505.9091159272912</v>
      </c>
      <c r="BW1265" s="2">
        <v>2589.0802394849184</v>
      </c>
    </row>
    <row r="1266" spans="1:75" hidden="1">
      <c r="A1266" s="1" t="s">
        <v>248</v>
      </c>
      <c r="B1266" s="1" t="s">
        <v>163</v>
      </c>
      <c r="C1266" s="1" t="s">
        <v>162</v>
      </c>
      <c r="D1266" s="3" t="s">
        <v>269</v>
      </c>
      <c r="E1266" s="1" t="s">
        <v>284</v>
      </c>
      <c r="F1266" s="2">
        <v>26.696294486638738</v>
      </c>
      <c r="G1266" s="2">
        <v>27.287631762364288</v>
      </c>
      <c r="H1266" s="2">
        <v>27.731050290649634</v>
      </c>
      <c r="I1266" s="2">
        <v>28.097132304862363</v>
      </c>
      <c r="J1266" s="2">
        <v>28.487192015577961</v>
      </c>
      <c r="K1266" s="2">
        <v>28.989372785997087</v>
      </c>
      <c r="L1266" s="2">
        <v>29.532079240646404</v>
      </c>
      <c r="M1266" s="2">
        <v>29.84041215483111</v>
      </c>
      <c r="N1266" s="2">
        <v>29.802925896918179</v>
      </c>
      <c r="O1266" s="2">
        <v>29.598946619626219</v>
      </c>
      <c r="P1266" s="2">
        <v>29.613130609106786</v>
      </c>
      <c r="Q1266" s="2">
        <v>29.917410954868473</v>
      </c>
      <c r="R1266" s="2">
        <v>30.318615228747369</v>
      </c>
      <c r="S1266" s="2">
        <v>30.737718346494603</v>
      </c>
      <c r="T1266" s="2">
        <v>31.207816283564828</v>
      </c>
      <c r="U1266" s="2">
        <v>31.778890717175273</v>
      </c>
      <c r="V1266" s="2">
        <v>32.44249879644466</v>
      </c>
      <c r="W1266" s="2">
        <v>33.077401182717658</v>
      </c>
      <c r="X1266" s="2">
        <v>33.568775104008736</v>
      </c>
      <c r="Y1266" s="2">
        <v>34.054745600735785</v>
      </c>
      <c r="Z1266" s="2">
        <v>34.684582276480008</v>
      </c>
      <c r="AA1266" s="2">
        <v>35.427553154033518</v>
      </c>
      <c r="AB1266" s="2">
        <v>36.119529212264041</v>
      </c>
      <c r="AC1266" s="2">
        <v>36.819272693305351</v>
      </c>
      <c r="AD1266" s="2">
        <v>37.481192202398482</v>
      </c>
      <c r="AE1266" s="2">
        <v>37.967162699125531</v>
      </c>
      <c r="AF1266" s="2">
        <v>38.801991794267472</v>
      </c>
      <c r="AG1266" s="2">
        <v>39.484174145475698</v>
      </c>
      <c r="AH1266" s="2">
        <v>40.196413045821323</v>
      </c>
      <c r="AI1266" s="2">
        <v>40.659418988151259</v>
      </c>
      <c r="AJ1266" s="2">
        <v>41.362201895509834</v>
      </c>
      <c r="AK1266" s="2">
        <v>41.874851801021762</v>
      </c>
      <c r="AL1266" s="2">
        <v>42.408777690754533</v>
      </c>
      <c r="AM1266" s="2">
        <v>42.987957261211022</v>
      </c>
      <c r="AN1266" s="2">
        <v>43.60496080361569</v>
      </c>
      <c r="AO1266" s="2">
        <v>44.242564902170706</v>
      </c>
      <c r="AP1266" s="2">
        <v>44.819380474380431</v>
      </c>
      <c r="AQ1266" s="2">
        <v>45.314469250059275</v>
      </c>
      <c r="AR1266" s="2">
        <v>45.758563206415126</v>
      </c>
      <c r="AS1266" s="2">
        <v>46.097628097807728</v>
      </c>
      <c r="AT1266" s="2">
        <v>46.456280403244932</v>
      </c>
      <c r="AU1266" s="2">
        <v>47</v>
      </c>
      <c r="AV1266" s="2">
        <v>48</v>
      </c>
      <c r="AW1266" s="2">
        <v>49</v>
      </c>
      <c r="AX1266" s="2">
        <v>49.000000010000001</v>
      </c>
      <c r="AY1266" s="2">
        <v>51</v>
      </c>
      <c r="AZ1266" s="2">
        <v>52</v>
      </c>
      <c r="BA1266" s="2">
        <v>50</v>
      </c>
      <c r="BB1266" s="2">
        <v>51</v>
      </c>
      <c r="BC1266" s="2">
        <v>54</v>
      </c>
      <c r="BD1266" s="2">
        <v>57</v>
      </c>
      <c r="BE1266" s="2">
        <v>57.000000010000001</v>
      </c>
      <c r="BF1266" s="2">
        <v>57.000000020000002</v>
      </c>
      <c r="BG1266" s="2">
        <v>57.000000030000002</v>
      </c>
      <c r="BH1266" s="2">
        <v>60</v>
      </c>
      <c r="BI1266" s="2">
        <v>63</v>
      </c>
      <c r="BJ1266" s="2">
        <v>68</v>
      </c>
      <c r="BK1266" s="2">
        <v>71</v>
      </c>
      <c r="BL1266" s="2">
        <v>74</v>
      </c>
      <c r="BM1266" s="2">
        <v>73</v>
      </c>
      <c r="BN1266" s="2">
        <v>73.000000009999994</v>
      </c>
      <c r="BO1266" s="2">
        <v>73.000000019999987</v>
      </c>
      <c r="BP1266" s="2">
        <v>74</v>
      </c>
      <c r="BQ1266" s="2">
        <v>72</v>
      </c>
      <c r="BR1266" s="2">
        <v>72.000000009999994</v>
      </c>
      <c r="BS1266" s="2">
        <v>72.000000019999987</v>
      </c>
      <c r="BT1266" s="2">
        <v>76</v>
      </c>
      <c r="BU1266" s="2">
        <v>77</v>
      </c>
      <c r="BV1266" s="2">
        <v>78</v>
      </c>
      <c r="BW1266" s="2">
        <v>79</v>
      </c>
    </row>
    <row r="1267" spans="1:75" hidden="1">
      <c r="A1267" s="1" t="s">
        <v>248</v>
      </c>
      <c r="B1267" s="1" t="s">
        <v>163</v>
      </c>
      <c r="C1267" s="1" t="s">
        <v>162</v>
      </c>
      <c r="D1267" s="3" t="s">
        <v>270</v>
      </c>
      <c r="E1267" s="1" t="s">
        <v>285</v>
      </c>
      <c r="F1267" s="2" t="s">
        <v>291</v>
      </c>
      <c r="G1267" s="2" t="s">
        <v>291</v>
      </c>
      <c r="H1267" s="2" t="s">
        <v>291</v>
      </c>
      <c r="I1267" s="2" t="s">
        <v>291</v>
      </c>
      <c r="J1267" s="2" t="s">
        <v>291</v>
      </c>
      <c r="K1267" s="2" t="s">
        <v>291</v>
      </c>
      <c r="L1267" s="2" t="s">
        <v>291</v>
      </c>
      <c r="M1267" s="2" t="s">
        <v>291</v>
      </c>
      <c r="N1267" s="2" t="s">
        <v>291</v>
      </c>
      <c r="O1267" s="2" t="s">
        <v>291</v>
      </c>
      <c r="P1267" s="2" t="s">
        <v>291</v>
      </c>
      <c r="Q1267" s="2" t="s">
        <v>291</v>
      </c>
      <c r="R1267" s="2" t="s">
        <v>291</v>
      </c>
      <c r="S1267" s="2" t="s">
        <v>291</v>
      </c>
      <c r="T1267" s="2" t="s">
        <v>291</v>
      </c>
      <c r="U1267" s="2" t="s">
        <v>291</v>
      </c>
      <c r="V1267" s="2" t="s">
        <v>291</v>
      </c>
      <c r="W1267" s="2" t="s">
        <v>291</v>
      </c>
      <c r="X1267" s="2" t="s">
        <v>291</v>
      </c>
      <c r="Y1267" s="2" t="s">
        <v>291</v>
      </c>
      <c r="Z1267" s="2" t="s">
        <v>291</v>
      </c>
      <c r="AA1267" s="2" t="s">
        <v>291</v>
      </c>
      <c r="AB1267" s="2" t="s">
        <v>291</v>
      </c>
      <c r="AC1267" s="2" t="s">
        <v>291</v>
      </c>
      <c r="AD1267" s="2" t="s">
        <v>291</v>
      </c>
      <c r="AE1267" s="2" t="s">
        <v>291</v>
      </c>
      <c r="AF1267" s="2" t="s">
        <v>291</v>
      </c>
      <c r="AG1267" s="2" t="s">
        <v>291</v>
      </c>
      <c r="AH1267" s="2" t="s">
        <v>291</v>
      </c>
      <c r="AI1267" s="2" t="s">
        <v>291</v>
      </c>
      <c r="AJ1267" s="2" t="s">
        <v>291</v>
      </c>
      <c r="AK1267" s="2" t="s">
        <v>291</v>
      </c>
      <c r="AL1267" s="2" t="s">
        <v>291</v>
      </c>
      <c r="AM1267" s="2" t="s">
        <v>291</v>
      </c>
      <c r="AN1267" s="2" t="s">
        <v>291</v>
      </c>
      <c r="AO1267" s="2">
        <v>1959.8116588174387</v>
      </c>
      <c r="AP1267" s="2">
        <v>1943.3939807058935</v>
      </c>
      <c r="AQ1267" s="2">
        <v>1924.8437245180066</v>
      </c>
      <c r="AR1267" s="2">
        <v>1898.2477289407386</v>
      </c>
      <c r="AS1267" s="2">
        <v>1880.4876346088095</v>
      </c>
      <c r="AT1267" s="2">
        <v>1881.7997040139549</v>
      </c>
      <c r="AU1267" s="2">
        <v>1897.3465083089611</v>
      </c>
      <c r="AV1267" s="2">
        <v>1928.8988596986094</v>
      </c>
      <c r="AW1267" s="2">
        <v>1995.7932806097581</v>
      </c>
      <c r="AX1267" s="2">
        <v>1962.6689001380548</v>
      </c>
      <c r="AY1267" s="2">
        <v>1986.1133809912224</v>
      </c>
      <c r="AZ1267" s="2">
        <v>1972.0729176957625</v>
      </c>
      <c r="BA1267" s="2">
        <v>2011.2848538070702</v>
      </c>
      <c r="BB1267" s="2">
        <v>1972.3012024449056</v>
      </c>
      <c r="BC1267" s="2">
        <v>1997.7996920327585</v>
      </c>
      <c r="BD1267" s="2">
        <v>1979.1415727327867</v>
      </c>
      <c r="BE1267" s="2">
        <v>1981.8157592467605</v>
      </c>
      <c r="BF1267" s="2" t="s">
        <v>291</v>
      </c>
      <c r="BG1267" s="2" t="s">
        <v>291</v>
      </c>
      <c r="BH1267" s="2" t="s">
        <v>291</v>
      </c>
      <c r="BI1267" s="2" t="s">
        <v>291</v>
      </c>
      <c r="BJ1267" s="2" t="s">
        <v>291</v>
      </c>
      <c r="BK1267" s="2" t="s">
        <v>291</v>
      </c>
      <c r="BL1267" s="2" t="s">
        <v>291</v>
      </c>
      <c r="BM1267" s="2" t="s">
        <v>291</v>
      </c>
      <c r="BN1267" s="2" t="s">
        <v>291</v>
      </c>
      <c r="BO1267" s="2" t="s">
        <v>291</v>
      </c>
      <c r="BP1267" s="2" t="s">
        <v>291</v>
      </c>
      <c r="BQ1267" s="2" t="s">
        <v>291</v>
      </c>
      <c r="BR1267" s="2" t="s">
        <v>291</v>
      </c>
      <c r="BS1267" s="2" t="s">
        <v>291</v>
      </c>
      <c r="BT1267" s="2" t="s">
        <v>291</v>
      </c>
      <c r="BU1267" s="2" t="s">
        <v>291</v>
      </c>
      <c r="BV1267" s="2" t="s">
        <v>291</v>
      </c>
      <c r="BW1267" s="2" t="s">
        <v>291</v>
      </c>
    </row>
    <row r="1268" spans="1:75" hidden="1">
      <c r="A1268" s="1" t="s">
        <v>248</v>
      </c>
      <c r="B1268" s="1" t="s">
        <v>163</v>
      </c>
      <c r="C1268" s="1" t="s">
        <v>162</v>
      </c>
      <c r="D1268" s="3" t="s">
        <v>271</v>
      </c>
      <c r="E1268" s="1" t="s">
        <v>286</v>
      </c>
      <c r="F1268" s="2" t="s">
        <v>291</v>
      </c>
      <c r="G1268" s="2" t="s">
        <v>291</v>
      </c>
      <c r="H1268" s="2" t="s">
        <v>291</v>
      </c>
      <c r="I1268" s="2" t="s">
        <v>291</v>
      </c>
      <c r="J1268" s="2" t="s">
        <v>291</v>
      </c>
      <c r="K1268" s="2" t="s">
        <v>291</v>
      </c>
      <c r="L1268" s="2" t="s">
        <v>291</v>
      </c>
      <c r="M1268" s="2" t="s">
        <v>291</v>
      </c>
      <c r="N1268" s="2" t="s">
        <v>291</v>
      </c>
      <c r="O1268" s="2" t="s">
        <v>291</v>
      </c>
      <c r="P1268" s="2" t="s">
        <v>291</v>
      </c>
      <c r="Q1268" s="2" t="s">
        <v>291</v>
      </c>
      <c r="R1268" s="2" t="s">
        <v>291</v>
      </c>
      <c r="S1268" s="2" t="s">
        <v>291</v>
      </c>
      <c r="T1268" s="2" t="s">
        <v>291</v>
      </c>
      <c r="U1268" s="2" t="s">
        <v>291</v>
      </c>
      <c r="V1268" s="2" t="s">
        <v>291</v>
      </c>
      <c r="W1268" s="2" t="s">
        <v>291</v>
      </c>
      <c r="X1268" s="2" t="s">
        <v>291</v>
      </c>
      <c r="Y1268" s="2" t="s">
        <v>291</v>
      </c>
      <c r="Z1268" s="2" t="s">
        <v>291</v>
      </c>
      <c r="AA1268" s="2" t="s">
        <v>291</v>
      </c>
      <c r="AB1268" s="2" t="s">
        <v>291</v>
      </c>
      <c r="AC1268" s="2" t="s">
        <v>291</v>
      </c>
      <c r="AD1268" s="2" t="s">
        <v>291</v>
      </c>
      <c r="AE1268" s="2" t="s">
        <v>291</v>
      </c>
      <c r="AF1268" s="2" t="s">
        <v>291</v>
      </c>
      <c r="AG1268" s="2" t="s">
        <v>291</v>
      </c>
      <c r="AH1268" s="2" t="s">
        <v>291</v>
      </c>
      <c r="AI1268" s="2" t="s">
        <v>291</v>
      </c>
      <c r="AJ1268" s="2" t="s">
        <v>291</v>
      </c>
      <c r="AK1268" s="2" t="s">
        <v>291</v>
      </c>
      <c r="AL1268" s="2" t="s">
        <v>291</v>
      </c>
      <c r="AM1268" s="2" t="s">
        <v>291</v>
      </c>
      <c r="AN1268" s="2" t="s">
        <v>291</v>
      </c>
      <c r="AO1268" s="2">
        <v>86.707094511261374</v>
      </c>
      <c r="AP1268" s="2">
        <v>87.10171423287818</v>
      </c>
      <c r="AQ1268" s="2">
        <v>87.223271765840778</v>
      </c>
      <c r="AR1268" s="2">
        <v>86.861088686168756</v>
      </c>
      <c r="AS1268" s="2">
        <v>86.686019622723052</v>
      </c>
      <c r="AT1268" s="2">
        <v>87.421414712415597</v>
      </c>
      <c r="AU1268" s="2">
        <v>89.175285890521181</v>
      </c>
      <c r="AV1268" s="2">
        <v>92.587145265533252</v>
      </c>
      <c r="AW1268" s="2">
        <v>97.793870749878138</v>
      </c>
      <c r="AX1268" s="2">
        <v>96.170776126391374</v>
      </c>
      <c r="AY1268" s="2">
        <v>101.29178243055235</v>
      </c>
      <c r="AZ1268" s="2">
        <v>102.54779172017965</v>
      </c>
      <c r="BA1268" s="2">
        <v>100.56424269035351</v>
      </c>
      <c r="BB1268" s="2">
        <v>100.58736132469018</v>
      </c>
      <c r="BC1268" s="2">
        <v>107.88118336976896</v>
      </c>
      <c r="BD1268" s="2">
        <v>112.81106964576885</v>
      </c>
      <c r="BE1268" s="2">
        <v>112.96349829688351</v>
      </c>
      <c r="BF1268" s="2" t="s">
        <v>291</v>
      </c>
      <c r="BG1268" s="2" t="s">
        <v>291</v>
      </c>
      <c r="BH1268" s="2" t="s">
        <v>291</v>
      </c>
      <c r="BI1268" s="2" t="s">
        <v>291</v>
      </c>
      <c r="BJ1268" s="2" t="s">
        <v>291</v>
      </c>
      <c r="BK1268" s="2" t="s">
        <v>291</v>
      </c>
      <c r="BL1268" s="2" t="s">
        <v>291</v>
      </c>
      <c r="BM1268" s="2" t="s">
        <v>291</v>
      </c>
      <c r="BN1268" s="2" t="s">
        <v>291</v>
      </c>
      <c r="BO1268" s="2" t="s">
        <v>291</v>
      </c>
      <c r="BP1268" s="2" t="s">
        <v>291</v>
      </c>
      <c r="BQ1268" s="2" t="s">
        <v>291</v>
      </c>
      <c r="BR1268" s="2" t="s">
        <v>291</v>
      </c>
      <c r="BS1268" s="2" t="s">
        <v>291</v>
      </c>
      <c r="BT1268" s="2" t="s">
        <v>291</v>
      </c>
      <c r="BU1268" s="2" t="s">
        <v>291</v>
      </c>
      <c r="BV1268" s="2" t="s">
        <v>291</v>
      </c>
      <c r="BW1268" s="2" t="s">
        <v>291</v>
      </c>
    </row>
    <row r="1269" spans="1:75" hidden="1">
      <c r="A1269" s="1" t="s">
        <v>248</v>
      </c>
      <c r="B1269" s="1" t="s">
        <v>163</v>
      </c>
      <c r="C1269" s="1" t="s">
        <v>162</v>
      </c>
      <c r="D1269" s="3" t="s">
        <v>268</v>
      </c>
      <c r="E1269" s="1" t="s">
        <v>287</v>
      </c>
      <c r="F1269" s="2">
        <v>79.05</v>
      </c>
      <c r="G1269" s="2">
        <v>80.801000000000002</v>
      </c>
      <c r="H1269" s="2">
        <v>82.114000000000004</v>
      </c>
      <c r="I1269" s="2">
        <v>83.197999999999993</v>
      </c>
      <c r="J1269" s="2">
        <v>84.352999999999994</v>
      </c>
      <c r="K1269" s="2">
        <v>85.84</v>
      </c>
      <c r="L1269" s="2">
        <v>87.447000000000003</v>
      </c>
      <c r="M1269" s="2">
        <v>88.36</v>
      </c>
      <c r="N1269" s="2">
        <v>88.248999999999995</v>
      </c>
      <c r="O1269" s="2">
        <v>87.644999999999996</v>
      </c>
      <c r="P1269" s="2">
        <v>87.686999999999998</v>
      </c>
      <c r="Q1269" s="2">
        <v>88.587999999999994</v>
      </c>
      <c r="R1269" s="2">
        <v>89.775999999999996</v>
      </c>
      <c r="S1269" s="2">
        <v>91.016999999999996</v>
      </c>
      <c r="T1269" s="2">
        <v>92.409000000000006</v>
      </c>
      <c r="U1269" s="2">
        <v>94.1</v>
      </c>
      <c r="V1269" s="2">
        <v>96.064999999999998</v>
      </c>
      <c r="W1269" s="2">
        <v>97.944999999999993</v>
      </c>
      <c r="X1269" s="2">
        <v>99.4</v>
      </c>
      <c r="Y1269" s="2">
        <v>100.839</v>
      </c>
      <c r="Z1269" s="2">
        <v>102.70399999999999</v>
      </c>
      <c r="AA1269" s="2">
        <v>104.904</v>
      </c>
      <c r="AB1269" s="2">
        <v>106.953</v>
      </c>
      <c r="AC1269" s="2">
        <v>109.02500000000001</v>
      </c>
      <c r="AD1269" s="2">
        <v>110.985</v>
      </c>
      <c r="AE1269" s="2">
        <v>112.42400000000001</v>
      </c>
      <c r="AF1269" s="2">
        <v>114.896</v>
      </c>
      <c r="AG1269" s="2">
        <v>116.916</v>
      </c>
      <c r="AH1269" s="2">
        <v>119.02500000000001</v>
      </c>
      <c r="AI1269" s="2">
        <v>120.396</v>
      </c>
      <c r="AJ1269" s="2">
        <v>122.477</v>
      </c>
      <c r="AK1269" s="2">
        <v>123.995</v>
      </c>
      <c r="AL1269" s="2">
        <v>125.57599999999999</v>
      </c>
      <c r="AM1269" s="2">
        <v>127.291</v>
      </c>
      <c r="AN1269" s="2">
        <v>129.11799999999999</v>
      </c>
      <c r="AO1269" s="2">
        <v>131.006</v>
      </c>
      <c r="AP1269" s="2">
        <v>132.714</v>
      </c>
      <c r="AQ1269" s="2">
        <v>134.18</v>
      </c>
      <c r="AR1269" s="2">
        <v>135.495</v>
      </c>
      <c r="AS1269" s="2">
        <v>136.499</v>
      </c>
      <c r="AT1269" s="2">
        <v>137.56100000000001</v>
      </c>
      <c r="AU1269" s="2">
        <v>139.17099999999999</v>
      </c>
      <c r="AV1269" s="2">
        <v>140.99199999999999</v>
      </c>
      <c r="AW1269" s="2">
        <v>142.79299999999998</v>
      </c>
      <c r="AX1269" s="2">
        <v>144.63499999999996</v>
      </c>
      <c r="AY1269" s="2">
        <v>146.49599999999995</v>
      </c>
      <c r="AZ1269" s="2">
        <v>148.17199999999997</v>
      </c>
      <c r="BA1269" s="2">
        <v>149.71499999999997</v>
      </c>
      <c r="BB1269" s="2">
        <v>151.02199999999999</v>
      </c>
      <c r="BC1269" s="2">
        <v>152.11399999999998</v>
      </c>
      <c r="BD1269" s="2">
        <v>153.30199999999996</v>
      </c>
      <c r="BE1269" s="2">
        <v>154.39999999999995</v>
      </c>
      <c r="BF1269" s="2">
        <v>155.29699999999994</v>
      </c>
      <c r="BG1269" s="2">
        <v>156.00799999999995</v>
      </c>
      <c r="BH1269" s="2">
        <v>156.65699999999995</v>
      </c>
      <c r="BI1269" s="2">
        <v>157.37099999999995</v>
      </c>
      <c r="BJ1269" s="2">
        <v>158.12799999999993</v>
      </c>
      <c r="BK1269" s="2">
        <v>158.87499999999991</v>
      </c>
      <c r="BL1269" s="2">
        <v>159.58499999999989</v>
      </c>
      <c r="BM1269" s="2">
        <v>160.26699999999988</v>
      </c>
      <c r="BN1269" s="2">
        <v>160.92199999999988</v>
      </c>
      <c r="BO1269" s="2">
        <v>161.55699999999987</v>
      </c>
      <c r="BP1269" s="2">
        <v>162.17799999999986</v>
      </c>
      <c r="BQ1269" s="2">
        <v>162.78099999999986</v>
      </c>
      <c r="BR1269" s="2">
        <v>163.36199999999985</v>
      </c>
      <c r="BS1269" s="2">
        <v>163.92199999999985</v>
      </c>
      <c r="BT1269" s="2">
        <v>164.46399999999986</v>
      </c>
      <c r="BU1269" s="2">
        <v>164.99399999999986</v>
      </c>
      <c r="BV1269" s="2">
        <v>165.50999999999988</v>
      </c>
      <c r="BW1269" s="2">
        <v>166.00799999999987</v>
      </c>
    </row>
    <row r="1270" spans="1:75" hidden="1">
      <c r="A1270" s="1" t="s">
        <v>248</v>
      </c>
      <c r="B1270" s="1" t="s">
        <v>163</v>
      </c>
      <c r="C1270" s="1" t="s">
        <v>162</v>
      </c>
      <c r="D1270" s="3" t="s">
        <v>274</v>
      </c>
      <c r="E1270" s="1" t="s">
        <v>288</v>
      </c>
      <c r="F1270" s="2">
        <v>7522.5648313003203</v>
      </c>
      <c r="G1270" s="2">
        <v>7676.8924448742064</v>
      </c>
      <c r="H1270" s="2">
        <v>7879.8756055503554</v>
      </c>
      <c r="I1270" s="2">
        <v>8112.5626136810106</v>
      </c>
      <c r="J1270" s="2">
        <v>8346.5076071244821</v>
      </c>
      <c r="K1270" s="2">
        <v>8555.5906186177308</v>
      </c>
      <c r="L1270" s="2">
        <v>8760.5055238315381</v>
      </c>
      <c r="M1270" s="2">
        <v>9043.8375712632442</v>
      </c>
      <c r="N1270" s="2">
        <v>9445.6760372717708</v>
      </c>
      <c r="O1270" s="2">
        <v>9920.877153892452</v>
      </c>
      <c r="P1270" s="2">
        <v>10343.711132474777</v>
      </c>
      <c r="Q1270" s="2">
        <v>10679.995673587004</v>
      </c>
      <c r="R1270" s="2">
        <v>10993.098025236895</v>
      </c>
      <c r="S1270" s="2">
        <v>11310.771098784697</v>
      </c>
      <c r="T1270" s="2">
        <v>11620.76818362767</v>
      </c>
      <c r="U1270" s="2">
        <v>11904.025899975079</v>
      </c>
      <c r="V1270" s="2">
        <v>12163.335265886226</v>
      </c>
      <c r="W1270" s="2">
        <v>12444.285675298719</v>
      </c>
      <c r="X1270" s="2">
        <v>12790.874468829712</v>
      </c>
      <c r="Y1270" s="2">
        <v>13152.020257440785</v>
      </c>
      <c r="Z1270" s="2">
        <v>13470.013134304889</v>
      </c>
      <c r="AA1270" s="2">
        <v>13854.599306491953</v>
      </c>
      <c r="AB1270" s="2">
        <v>13941.485534585627</v>
      </c>
      <c r="AC1270" s="2">
        <v>13874.025184077551</v>
      </c>
      <c r="AD1270" s="2">
        <v>14405.038300810227</v>
      </c>
      <c r="AE1270" s="2">
        <v>14843.110301341399</v>
      </c>
      <c r="AF1270" s="2">
        <v>17241.107644102576</v>
      </c>
      <c r="AG1270" s="2">
        <v>18508.633621465051</v>
      </c>
      <c r="AH1270" s="2">
        <v>19549.557976250646</v>
      </c>
      <c r="AI1270" s="2">
        <v>19854.081373434019</v>
      </c>
      <c r="AJ1270" s="2">
        <v>18417.704332535504</v>
      </c>
      <c r="AK1270" s="2">
        <v>18656.309502106447</v>
      </c>
      <c r="AL1270" s="2">
        <v>18965.916268989618</v>
      </c>
      <c r="AM1270" s="2">
        <v>19754.393238282664</v>
      </c>
      <c r="AN1270" s="2">
        <v>20812.784589117015</v>
      </c>
      <c r="AO1270" s="2">
        <v>22053.027895986019</v>
      </c>
      <c r="AP1270" s="2">
        <v>25427.600104516539</v>
      </c>
      <c r="AQ1270" s="2">
        <v>25831.834600889713</v>
      </c>
      <c r="AR1270" s="2">
        <v>29226.543234405694</v>
      </c>
      <c r="AS1270" s="2">
        <v>31147.965134886319</v>
      </c>
      <c r="AT1270" s="2">
        <v>31819.180869091197</v>
      </c>
      <c r="AU1270" s="2">
        <v>31569.336672796049</v>
      </c>
      <c r="AV1270" s="2">
        <v>33369.735943245607</v>
      </c>
      <c r="AW1270" s="2">
        <v>32879.296166982589</v>
      </c>
      <c r="AX1270" s="2">
        <v>33405.03610587529</v>
      </c>
      <c r="AY1270" s="2">
        <v>32656.376853350557</v>
      </c>
      <c r="AZ1270" s="2">
        <v>32964.238566063053</v>
      </c>
      <c r="BA1270" s="2">
        <v>34044.885420431157</v>
      </c>
      <c r="BB1270" s="2">
        <v>35475.438154862219</v>
      </c>
      <c r="BC1270" s="2">
        <v>34399.152778397205</v>
      </c>
      <c r="BD1270" s="2">
        <v>32604.639502034479</v>
      </c>
      <c r="BE1270" s="2">
        <v>31493.147335885013</v>
      </c>
      <c r="BF1270" s="2">
        <v>31624.4737547275</v>
      </c>
      <c r="BG1270" s="2">
        <v>32972.941309844362</v>
      </c>
      <c r="BH1270" s="2">
        <v>33600.943967716361</v>
      </c>
      <c r="BI1270" s="2">
        <v>31869.375321913376</v>
      </c>
      <c r="BJ1270" s="2">
        <v>31355.472271501847</v>
      </c>
      <c r="BK1270" s="2">
        <v>30651.625828016931</v>
      </c>
      <c r="BL1270" s="2">
        <v>30872.677897687714</v>
      </c>
      <c r="BM1270" s="2">
        <v>30840.553396138286</v>
      </c>
      <c r="BN1270" s="2">
        <v>30934.308674224972</v>
      </c>
      <c r="BO1270" s="2">
        <v>32214.679705838171</v>
      </c>
      <c r="BP1270" s="2">
        <v>31679.559057922765</v>
      </c>
      <c r="BQ1270" s="2">
        <v>31909.983850681569</v>
      </c>
      <c r="BR1270" s="2">
        <v>31911.579345441944</v>
      </c>
      <c r="BS1270" s="2">
        <v>31998.059721023918</v>
      </c>
      <c r="BT1270" s="2">
        <v>31493.467169055617</v>
      </c>
      <c r="BU1270" s="2">
        <v>32225.88251358772</v>
      </c>
      <c r="BV1270" s="2">
        <v>32127.039947785783</v>
      </c>
      <c r="BW1270" s="2">
        <v>32773.167588416691</v>
      </c>
    </row>
    <row r="1271" spans="1:75" hidden="1">
      <c r="A1271" s="1" t="s">
        <v>248</v>
      </c>
      <c r="B1271" s="1" t="s">
        <v>163</v>
      </c>
      <c r="C1271" s="1" t="s">
        <v>162</v>
      </c>
      <c r="D1271" s="3" t="s">
        <v>273</v>
      </c>
      <c r="E1271" s="1" t="s">
        <v>289</v>
      </c>
      <c r="F1271" s="2" t="s">
        <v>291</v>
      </c>
      <c r="G1271" s="2" t="s">
        <v>291</v>
      </c>
      <c r="H1271" s="2" t="s">
        <v>291</v>
      </c>
      <c r="I1271" s="2" t="s">
        <v>291</v>
      </c>
      <c r="J1271" s="2" t="s">
        <v>291</v>
      </c>
      <c r="K1271" s="2" t="s">
        <v>291</v>
      </c>
      <c r="L1271" s="2" t="s">
        <v>291</v>
      </c>
      <c r="M1271" s="2" t="s">
        <v>291</v>
      </c>
      <c r="N1271" s="2" t="s">
        <v>291</v>
      </c>
      <c r="O1271" s="2" t="s">
        <v>291</v>
      </c>
      <c r="P1271" s="2" t="s">
        <v>291</v>
      </c>
      <c r="Q1271" s="2" t="s">
        <v>291</v>
      </c>
      <c r="R1271" s="2" t="s">
        <v>291</v>
      </c>
      <c r="S1271" s="2" t="s">
        <v>291</v>
      </c>
      <c r="T1271" s="2" t="s">
        <v>291</v>
      </c>
      <c r="U1271" s="2" t="s">
        <v>291</v>
      </c>
      <c r="V1271" s="2" t="s">
        <v>291</v>
      </c>
      <c r="W1271" s="2" t="s">
        <v>291</v>
      </c>
      <c r="X1271" s="2" t="s">
        <v>291</v>
      </c>
      <c r="Y1271" s="2" t="s">
        <v>291</v>
      </c>
      <c r="Z1271" s="2" t="s">
        <v>291</v>
      </c>
      <c r="AA1271" s="2" t="s">
        <v>291</v>
      </c>
      <c r="AB1271" s="2" t="s">
        <v>291</v>
      </c>
      <c r="AC1271" s="2" t="s">
        <v>291</v>
      </c>
      <c r="AD1271" s="2" t="s">
        <v>291</v>
      </c>
      <c r="AE1271" s="2" t="s">
        <v>291</v>
      </c>
      <c r="AF1271" s="2" t="s">
        <v>291</v>
      </c>
      <c r="AG1271" s="2" t="s">
        <v>291</v>
      </c>
      <c r="AH1271" s="2" t="s">
        <v>291</v>
      </c>
      <c r="AI1271" s="2" t="s">
        <v>291</v>
      </c>
      <c r="AJ1271" s="2" t="s">
        <v>291</v>
      </c>
      <c r="AK1271" s="2" t="s">
        <v>291</v>
      </c>
      <c r="AL1271" s="2" t="s">
        <v>291</v>
      </c>
      <c r="AM1271" s="2" t="s">
        <v>291</v>
      </c>
      <c r="AN1271" s="2" t="s">
        <v>291</v>
      </c>
      <c r="AO1271" s="2">
        <v>11.252626137193682</v>
      </c>
      <c r="AP1271" s="2">
        <v>13.084120027623296</v>
      </c>
      <c r="AQ1271" s="2">
        <v>13.420224339177548</v>
      </c>
      <c r="AR1271" s="2">
        <v>15.396590649796117</v>
      </c>
      <c r="AS1271" s="2">
        <v>16.563770248542959</v>
      </c>
      <c r="AT1271" s="2">
        <v>16.908909487667366</v>
      </c>
      <c r="AU1271" s="2">
        <v>16.638677508059764</v>
      </c>
      <c r="AV1271" s="2">
        <v>17.299888885029269</v>
      </c>
      <c r="AW1271" s="2">
        <v>16.474299460982881</v>
      </c>
      <c r="AX1271" s="2">
        <v>17.020209625538762</v>
      </c>
      <c r="AY1271" s="2">
        <v>16.442352770944293</v>
      </c>
      <c r="AZ1271" s="2">
        <v>16.715527235463277</v>
      </c>
      <c r="BA1271" s="2">
        <v>16.926933723977054</v>
      </c>
      <c r="BB1271" s="2">
        <v>17.986825800687097</v>
      </c>
      <c r="BC1271" s="2">
        <v>17.21851941192168</v>
      </c>
      <c r="BD1271" s="2">
        <v>16.474131993000476</v>
      </c>
      <c r="BE1271" s="2">
        <v>15.891057071750595</v>
      </c>
      <c r="BF1271" s="2" t="s">
        <v>291</v>
      </c>
      <c r="BG1271" s="2" t="s">
        <v>291</v>
      </c>
      <c r="BH1271" s="2" t="s">
        <v>291</v>
      </c>
      <c r="BI1271" s="2" t="s">
        <v>291</v>
      </c>
      <c r="BJ1271" s="2" t="s">
        <v>291</v>
      </c>
      <c r="BK1271" s="2" t="s">
        <v>291</v>
      </c>
      <c r="BL1271" s="2" t="s">
        <v>291</v>
      </c>
      <c r="BM1271" s="2" t="s">
        <v>291</v>
      </c>
      <c r="BN1271" s="2" t="s">
        <v>291</v>
      </c>
      <c r="BO1271" s="2" t="s">
        <v>291</v>
      </c>
      <c r="BP1271" s="2" t="s">
        <v>291</v>
      </c>
      <c r="BQ1271" s="2" t="s">
        <v>291</v>
      </c>
      <c r="BR1271" s="2" t="s">
        <v>291</v>
      </c>
      <c r="BS1271" s="2" t="s">
        <v>291</v>
      </c>
      <c r="BT1271" s="2" t="s">
        <v>291</v>
      </c>
      <c r="BU1271" s="2" t="s">
        <v>291</v>
      </c>
      <c r="BV1271" s="2" t="s">
        <v>291</v>
      </c>
      <c r="BW1271" s="2" t="s">
        <v>291</v>
      </c>
    </row>
    <row r="1272" spans="1:75" hidden="1">
      <c r="A1272" s="1" t="s">
        <v>248</v>
      </c>
      <c r="B1272" s="1" t="s">
        <v>163</v>
      </c>
      <c r="C1272" s="1" t="s">
        <v>162</v>
      </c>
      <c r="D1272" s="3" t="s">
        <v>272</v>
      </c>
      <c r="E1272" s="1" t="s">
        <v>290</v>
      </c>
      <c r="F1272" s="2">
        <v>2540.4757246201802</v>
      </c>
      <c r="G1272" s="2">
        <v>2592.5943257509662</v>
      </c>
      <c r="H1272" s="2">
        <v>2661.1445880310316</v>
      </c>
      <c r="I1272" s="2">
        <v>2739.7262564974567</v>
      </c>
      <c r="J1272" s="2">
        <v>2818.7327642601595</v>
      </c>
      <c r="K1272" s="2">
        <v>2889.3430317741004</v>
      </c>
      <c r="L1272" s="2">
        <v>2958.5456712970545</v>
      </c>
      <c r="M1272" s="2">
        <v>3054.2308803513129</v>
      </c>
      <c r="N1272" s="2">
        <v>3189.9373702263633</v>
      </c>
      <c r="O1272" s="2">
        <v>3350.4194568763987</v>
      </c>
      <c r="P1272" s="2">
        <v>3493.2164260249237</v>
      </c>
      <c r="Q1272" s="2">
        <v>3606.7844353966643</v>
      </c>
      <c r="R1272" s="2">
        <v>3712.5234940191135</v>
      </c>
      <c r="S1272" s="2">
        <v>3819.8061495777197</v>
      </c>
      <c r="T1272" s="2">
        <v>3924.4965160162719</v>
      </c>
      <c r="U1272" s="2">
        <v>4020.1566224201065</v>
      </c>
      <c r="V1272" s="2">
        <v>4107.7290347604931</v>
      </c>
      <c r="W1272" s="2">
        <v>4202.6099312287752</v>
      </c>
      <c r="X1272" s="2">
        <v>4319.6578312651091</v>
      </c>
      <c r="Y1272" s="2">
        <v>4441.6218328510749</v>
      </c>
      <c r="Z1272" s="2">
        <v>4549.0124904781151</v>
      </c>
      <c r="AA1272" s="2">
        <v>4678.8926385893728</v>
      </c>
      <c r="AB1272" s="2">
        <v>4708.2353372866783</v>
      </c>
      <c r="AC1272" s="2">
        <v>4685.4530300971082</v>
      </c>
      <c r="AD1272" s="2">
        <v>4864.7836125204294</v>
      </c>
      <c r="AE1272" s="2">
        <v>5012.7266755505507</v>
      </c>
      <c r="AF1272" s="2">
        <v>5822.5640346970331</v>
      </c>
      <c r="AG1272" s="2">
        <v>6250.625347298339</v>
      </c>
      <c r="AH1272" s="2">
        <v>6602.1601115446483</v>
      </c>
      <c r="AI1272" s="2">
        <v>6705.0019368359699</v>
      </c>
      <c r="AJ1272" s="2">
        <v>6219.9172502113834</v>
      </c>
      <c r="AK1272" s="2">
        <v>6300.4975648590807</v>
      </c>
      <c r="AL1272" s="2">
        <v>6405.0561154443967</v>
      </c>
      <c r="AM1272" s="2">
        <v>6671.3358544472994</v>
      </c>
      <c r="AN1272" s="2">
        <v>7028.7694684129565</v>
      </c>
      <c r="AO1272" s="2">
        <v>7447.6170402694725</v>
      </c>
      <c r="AP1272" s="2">
        <v>8587.2574380602073</v>
      </c>
      <c r="AQ1272" s="2">
        <v>8723.7731010182906</v>
      </c>
      <c r="AR1272" s="2">
        <v>9870.2138521464058</v>
      </c>
      <c r="AS1272" s="2">
        <v>10519.104995578511</v>
      </c>
      <c r="AT1272" s="2">
        <v>10745.783969701204</v>
      </c>
      <c r="AU1272" s="2">
        <v>10661.408077986178</v>
      </c>
      <c r="AV1272" s="2">
        <v>11360.554678817161</v>
      </c>
      <c r="AW1272" s="2">
        <v>11282.664501636265</v>
      </c>
      <c r="AX1272" s="2">
        <v>11317.086248293566</v>
      </c>
      <c r="AY1272" s="2">
        <v>11368.741941902024</v>
      </c>
      <c r="AZ1272" s="2">
        <v>11568.585194471822</v>
      </c>
      <c r="BA1272" s="2">
        <v>11369.897946241579</v>
      </c>
      <c r="BB1272" s="2">
        <v>11980.025068519641</v>
      </c>
      <c r="BC1272" s="2">
        <v>12211.59295024422</v>
      </c>
      <c r="BD1272" s="2">
        <v>12122.897624401285</v>
      </c>
      <c r="BE1272" s="2">
        <v>11626.356207644934</v>
      </c>
      <c r="BF1272" s="2">
        <v>11607.403907686288</v>
      </c>
      <c r="BG1272" s="2">
        <v>12047.187680441499</v>
      </c>
      <c r="BH1272" s="2">
        <v>12869.240685465586</v>
      </c>
      <c r="BI1272" s="2">
        <v>12758.199701854492</v>
      </c>
      <c r="BJ1272" s="2">
        <v>13483.836603651009</v>
      </c>
      <c r="BK1272" s="2">
        <v>13697.972832662177</v>
      </c>
      <c r="BL1272" s="2">
        <v>14315.744991251637</v>
      </c>
      <c r="BM1272" s="2">
        <v>14047.560620203139</v>
      </c>
      <c r="BN1272" s="2">
        <v>14032.913669527892</v>
      </c>
      <c r="BO1272" s="2">
        <v>14556.296657962712</v>
      </c>
      <c r="BP1272" s="2">
        <v>14455.027009127543</v>
      </c>
      <c r="BQ1272" s="2">
        <v>14114.170801562068</v>
      </c>
      <c r="BR1272" s="2">
        <v>14064.676688525713</v>
      </c>
      <c r="BS1272" s="2">
        <v>14054.613173055996</v>
      </c>
      <c r="BT1272" s="2">
        <v>14553.358211208708</v>
      </c>
      <c r="BU1272" s="2">
        <v>15039.29205635512</v>
      </c>
      <c r="BV1272" s="2">
        <v>15140.529973580406</v>
      </c>
      <c r="BW1272" s="2">
        <v>15596.117292449282</v>
      </c>
    </row>
    <row r="1273" spans="1:75" hidden="1">
      <c r="A1273" s="1" t="s">
        <v>248</v>
      </c>
      <c r="B1273" s="1" t="s">
        <v>163</v>
      </c>
      <c r="C1273" s="1" t="s">
        <v>162</v>
      </c>
      <c r="D1273" s="3" t="s">
        <v>275</v>
      </c>
      <c r="E1273" s="1" t="s">
        <v>251</v>
      </c>
      <c r="F1273" s="4" t="s">
        <v>291</v>
      </c>
      <c r="G1273" s="4">
        <v>4.3120254310032857</v>
      </c>
      <c r="H1273" s="4">
        <v>4.3120254310032857</v>
      </c>
      <c r="I1273" s="4">
        <v>4.3120254310032635</v>
      </c>
      <c r="J1273" s="4">
        <v>4.3120254310032857</v>
      </c>
      <c r="K1273" s="4">
        <v>4.3120254310032857</v>
      </c>
      <c r="L1273" s="4">
        <v>4.3120254310032857</v>
      </c>
      <c r="M1273" s="4">
        <v>4.3120254310032857</v>
      </c>
      <c r="N1273" s="4">
        <v>4.3120254310032857</v>
      </c>
      <c r="O1273" s="4">
        <v>4.3120254310032635</v>
      </c>
      <c r="P1273" s="4">
        <v>4.3120254310032857</v>
      </c>
      <c r="Q1273" s="4">
        <v>4.3120254310032635</v>
      </c>
      <c r="R1273" s="4">
        <v>4.3120254310032857</v>
      </c>
      <c r="S1273" s="4">
        <v>4.3120254310032857</v>
      </c>
      <c r="T1273" s="4">
        <v>4.3120254310032857</v>
      </c>
      <c r="U1273" s="4">
        <v>4.3120254310032857</v>
      </c>
      <c r="V1273" s="4">
        <v>4.3120254310032635</v>
      </c>
      <c r="W1273" s="4">
        <v>4.3120254310032857</v>
      </c>
      <c r="X1273" s="4">
        <v>4.3120254310032857</v>
      </c>
      <c r="Y1273" s="4">
        <v>4.3120254310032857</v>
      </c>
      <c r="Z1273" s="4">
        <v>4.3120254310032857</v>
      </c>
      <c r="AA1273" s="4">
        <v>5.0583657014533712</v>
      </c>
      <c r="AB1273" s="4">
        <v>2.5925926736755311</v>
      </c>
      <c r="AC1273" s="4">
        <v>1.4440432337327946</v>
      </c>
      <c r="AD1273" s="4">
        <v>5.6939502915708928</v>
      </c>
      <c r="AE1273" s="4">
        <v>4.3771043255206088</v>
      </c>
      <c r="AF1273" s="4">
        <v>18.709677387494427</v>
      </c>
      <c r="AG1273" s="4">
        <v>9.2391304573914859</v>
      </c>
      <c r="AH1273" s="4">
        <v>7.529301620402995</v>
      </c>
      <c r="AI1273" s="4">
        <v>2.727501009736466</v>
      </c>
      <c r="AJ1273" s="4">
        <v>-5.6312546674265889</v>
      </c>
      <c r="AK1273" s="4">
        <v>2.5509939621210176</v>
      </c>
      <c r="AL1273" s="4">
        <v>2.9557397204735825</v>
      </c>
      <c r="AM1273" s="4">
        <v>5.5798204029451792</v>
      </c>
      <c r="AN1273" s="4">
        <v>6.8699451758336361</v>
      </c>
      <c r="AO1273" s="4">
        <v>7.5084087184176473</v>
      </c>
      <c r="AP1273" s="4">
        <v>16.805340122016421</v>
      </c>
      <c r="AQ1273" s="4">
        <v>2.7119387958846719</v>
      </c>
      <c r="AR1273" s="4">
        <v>14.250387769439786</v>
      </c>
      <c r="AS1273" s="4">
        <v>7.3639368791342363</v>
      </c>
      <c r="AT1273" s="4">
        <v>2.9497200354998698</v>
      </c>
      <c r="AU1273" s="4">
        <v>0.37599999999999856</v>
      </c>
      <c r="AV1273" s="4">
        <v>7.9520000000000035</v>
      </c>
      <c r="AW1273" s="4">
        <v>0.58300000000000018</v>
      </c>
      <c r="AX1273" s="4">
        <v>1.5989999999999949</v>
      </c>
      <c r="AY1273" s="4">
        <v>1.7490000000000006</v>
      </c>
      <c r="AZ1273" s="4">
        <v>2.9220000000000024</v>
      </c>
      <c r="BA1273" s="4">
        <v>-0.69400000000000572</v>
      </c>
      <c r="BB1273" s="4">
        <v>6.2859999999999916</v>
      </c>
      <c r="BC1273" s="4">
        <v>2.6699999999999946</v>
      </c>
      <c r="BD1273" s="4">
        <v>4.9000000000010147E-2</v>
      </c>
      <c r="BE1273" s="4">
        <v>-3.4089999999999843</v>
      </c>
      <c r="BF1273" s="4">
        <v>0.4170000000000007</v>
      </c>
      <c r="BG1273" s="4">
        <v>4.2640000000000011</v>
      </c>
      <c r="BH1273" s="4">
        <v>7.2680000000000078</v>
      </c>
      <c r="BI1273" s="4">
        <v>-0.4109999999999947</v>
      </c>
      <c r="BJ1273" s="4">
        <v>6.1960000000000015</v>
      </c>
      <c r="BK1273" s="4">
        <v>2.0680000000000032</v>
      </c>
      <c r="BL1273" s="4">
        <v>4.9770000000000092</v>
      </c>
      <c r="BM1273" s="4">
        <v>-1.4539999999999997</v>
      </c>
      <c r="BN1273" s="4">
        <v>0.30399999999999316</v>
      </c>
      <c r="BO1273" s="4">
        <v>4.1390000000000038</v>
      </c>
      <c r="BP1273" s="4">
        <v>-0.31400000000000317</v>
      </c>
      <c r="BQ1273" s="4">
        <v>-1.9950000000000023</v>
      </c>
      <c r="BR1273" s="4">
        <v>5.0000000000105516E-3</v>
      </c>
      <c r="BS1273" s="4">
        <v>0.27099999999999902</v>
      </c>
      <c r="BT1273" s="4">
        <v>3.891</v>
      </c>
      <c r="BU1273" s="4">
        <v>3.6720000000000086</v>
      </c>
      <c r="BV1273" s="4">
        <v>0.98799999999998889</v>
      </c>
      <c r="BW1273" s="4">
        <v>3.3190000000000053</v>
      </c>
    </row>
    <row r="1274" spans="1:75" hidden="1">
      <c r="A1274" s="1" t="s">
        <v>248</v>
      </c>
      <c r="B1274" s="1" t="s">
        <v>163</v>
      </c>
      <c r="C1274" s="1" t="s">
        <v>162</v>
      </c>
      <c r="D1274" s="3" t="s">
        <v>276</v>
      </c>
      <c r="E1274" s="1" t="s">
        <v>252</v>
      </c>
      <c r="F1274" s="4" t="s">
        <v>291</v>
      </c>
      <c r="G1274" s="4">
        <v>2.2150537634408662</v>
      </c>
      <c r="H1274" s="4">
        <v>1.6249798888627653</v>
      </c>
      <c r="I1274" s="4">
        <v>1.3201159363811277</v>
      </c>
      <c r="J1274" s="4">
        <v>1.3882545253491863</v>
      </c>
      <c r="K1274" s="4">
        <v>1.7628300119735041</v>
      </c>
      <c r="L1274" s="4">
        <v>1.8720876048462287</v>
      </c>
      <c r="M1274" s="4">
        <v>1.0440609740757223</v>
      </c>
      <c r="N1274" s="4">
        <v>-0.1256224535989281</v>
      </c>
      <c r="O1274" s="4">
        <v>-0.68442701900303105</v>
      </c>
      <c r="P1274" s="4">
        <v>4.792058873865912E-2</v>
      </c>
      <c r="Q1274" s="4">
        <v>1.0275183322499215</v>
      </c>
      <c r="R1274" s="4">
        <v>1.3410394184313779</v>
      </c>
      <c r="S1274" s="4">
        <v>1.3823293530565106</v>
      </c>
      <c r="T1274" s="4">
        <v>1.5293846204555317</v>
      </c>
      <c r="U1274" s="4">
        <v>1.8299083422610218</v>
      </c>
      <c r="V1274" s="4">
        <v>2.0882040382571798</v>
      </c>
      <c r="W1274" s="4">
        <v>1.9570082756466878</v>
      </c>
      <c r="X1274" s="4">
        <v>1.485527592015945</v>
      </c>
      <c r="Y1274" s="4">
        <v>1.4476861167002086</v>
      </c>
      <c r="Z1274" s="4">
        <v>1.8494828389809426</v>
      </c>
      <c r="AA1274" s="4">
        <v>2.1420782053279241</v>
      </c>
      <c r="AB1274" s="4">
        <v>1.9532143674216407</v>
      </c>
      <c r="AC1274" s="4">
        <v>1.9372995614896249</v>
      </c>
      <c r="AD1274" s="4">
        <v>1.7977528089887729</v>
      </c>
      <c r="AE1274" s="4">
        <v>1.2965716087759649</v>
      </c>
      <c r="AF1274" s="4">
        <v>2.1988187575606499</v>
      </c>
      <c r="AG1274" s="4">
        <v>1.7581116836095312</v>
      </c>
      <c r="AH1274" s="4">
        <v>1.8038591809504512</v>
      </c>
      <c r="AI1274" s="4">
        <v>1.1518588531820972</v>
      </c>
      <c r="AJ1274" s="4">
        <v>1.7284627396259022</v>
      </c>
      <c r="AK1274" s="4">
        <v>1.2394163802183389</v>
      </c>
      <c r="AL1274" s="4">
        <v>1.2750514133634372</v>
      </c>
      <c r="AM1274" s="4">
        <v>1.3657068229598002</v>
      </c>
      <c r="AN1274" s="4">
        <v>1.4352939327996417</v>
      </c>
      <c r="AO1274" s="4">
        <v>1.4622283492619292</v>
      </c>
      <c r="AP1274" s="4">
        <v>1.3037570798283937</v>
      </c>
      <c r="AQ1274" s="4">
        <v>1.1046310110463198</v>
      </c>
      <c r="AR1274" s="4">
        <v>0.98002682963183041</v>
      </c>
      <c r="AS1274" s="4">
        <v>0.74098675227867172</v>
      </c>
      <c r="AT1274" s="4">
        <v>0.77802767785846161</v>
      </c>
      <c r="AU1274" s="4">
        <v>1.1703898634060517</v>
      </c>
      <c r="AV1274" s="4">
        <v>2.1276595744680771</v>
      </c>
      <c r="AW1274" s="4">
        <v>2.0833333333333259</v>
      </c>
      <c r="AX1274" s="4">
        <v>2.0408164047580613E-8</v>
      </c>
      <c r="AY1274" s="4">
        <v>4.0816326318200646</v>
      </c>
      <c r="AZ1274" s="4">
        <v>1.9607843137254832</v>
      </c>
      <c r="BA1274" s="4">
        <v>-3.8461538461538436</v>
      </c>
      <c r="BB1274" s="4">
        <v>2.0000000000000018</v>
      </c>
      <c r="BC1274" s="4">
        <v>5.8823529411764719</v>
      </c>
      <c r="BD1274" s="4">
        <v>5.555555555555558</v>
      </c>
      <c r="BE1274" s="4">
        <v>1.7543855257429186E-8</v>
      </c>
      <c r="BF1274" s="4">
        <v>1.7543855257429186E-8</v>
      </c>
      <c r="BG1274" s="4">
        <v>1.7543855257429186E-8</v>
      </c>
      <c r="BH1274" s="4">
        <v>5.2631578393351752</v>
      </c>
      <c r="BI1274" s="4">
        <v>5.0000000000000044</v>
      </c>
      <c r="BJ1274" s="4">
        <v>7.9365079365079305</v>
      </c>
      <c r="BK1274" s="4">
        <v>4.4117647058823595</v>
      </c>
      <c r="BL1274" s="4">
        <v>4.2253521126760507</v>
      </c>
      <c r="BM1274" s="4">
        <v>-1.3513513513513487</v>
      </c>
      <c r="BN1274" s="4">
        <v>1.3698620016100449E-8</v>
      </c>
      <c r="BO1274" s="4">
        <v>1.3698620016100449E-8</v>
      </c>
      <c r="BP1274" s="4">
        <v>1.3698629859260736</v>
      </c>
      <c r="BQ1274" s="4">
        <v>-2.7027027027026973</v>
      </c>
      <c r="BR1274" s="4">
        <v>1.3888890038060708E-8</v>
      </c>
      <c r="BS1274" s="4">
        <v>1.3888890038060708E-8</v>
      </c>
      <c r="BT1274" s="4">
        <v>5.5555555262345901</v>
      </c>
      <c r="BU1274" s="4">
        <v>1.3157894736842035</v>
      </c>
      <c r="BV1274" s="4">
        <v>1.298701298701288</v>
      </c>
      <c r="BW1274" s="4">
        <v>1.2820512820512775</v>
      </c>
    </row>
    <row r="1275" spans="1:75" hidden="1">
      <c r="A1275" s="1" t="s">
        <v>248</v>
      </c>
      <c r="B1275" s="1" t="s">
        <v>163</v>
      </c>
      <c r="C1275" s="1" t="s">
        <v>162</v>
      </c>
      <c r="D1275" s="3" t="s">
        <v>277</v>
      </c>
      <c r="E1275" s="1" t="s">
        <v>253</v>
      </c>
      <c r="F1275" s="4" t="s">
        <v>291</v>
      </c>
      <c r="G1275" s="4" t="s">
        <v>291</v>
      </c>
      <c r="H1275" s="4" t="s">
        <v>291</v>
      </c>
      <c r="I1275" s="4" t="s">
        <v>291</v>
      </c>
      <c r="J1275" s="4" t="s">
        <v>291</v>
      </c>
      <c r="K1275" s="4" t="s">
        <v>291</v>
      </c>
      <c r="L1275" s="4" t="s">
        <v>291</v>
      </c>
      <c r="M1275" s="4" t="s">
        <v>291</v>
      </c>
      <c r="N1275" s="4" t="s">
        <v>291</v>
      </c>
      <c r="O1275" s="4" t="s">
        <v>291</v>
      </c>
      <c r="P1275" s="4" t="s">
        <v>291</v>
      </c>
      <c r="Q1275" s="4" t="s">
        <v>291</v>
      </c>
      <c r="R1275" s="4" t="s">
        <v>291</v>
      </c>
      <c r="S1275" s="4" t="s">
        <v>291</v>
      </c>
      <c r="T1275" s="4" t="s">
        <v>291</v>
      </c>
      <c r="U1275" s="4" t="s">
        <v>291</v>
      </c>
      <c r="V1275" s="4" t="s">
        <v>291</v>
      </c>
      <c r="W1275" s="4" t="s">
        <v>291</v>
      </c>
      <c r="X1275" s="4" t="s">
        <v>291</v>
      </c>
      <c r="Y1275" s="4" t="s">
        <v>291</v>
      </c>
      <c r="Z1275" s="4" t="s">
        <v>291</v>
      </c>
      <c r="AA1275" s="4" t="s">
        <v>291</v>
      </c>
      <c r="AB1275" s="4" t="s">
        <v>291</v>
      </c>
      <c r="AC1275" s="4" t="s">
        <v>291</v>
      </c>
      <c r="AD1275" s="4" t="s">
        <v>291</v>
      </c>
      <c r="AE1275" s="4" t="s">
        <v>291</v>
      </c>
      <c r="AF1275" s="4" t="s">
        <v>291</v>
      </c>
      <c r="AG1275" s="4" t="s">
        <v>291</v>
      </c>
      <c r="AH1275" s="4" t="s">
        <v>291</v>
      </c>
      <c r="AI1275" s="4" t="s">
        <v>291</v>
      </c>
      <c r="AJ1275" s="4" t="s">
        <v>291</v>
      </c>
      <c r="AK1275" s="4" t="s">
        <v>291</v>
      </c>
      <c r="AL1275" s="4" t="s">
        <v>291</v>
      </c>
      <c r="AM1275" s="4" t="s">
        <v>291</v>
      </c>
      <c r="AN1275" s="4" t="s">
        <v>291</v>
      </c>
      <c r="AO1275" s="4" t="s">
        <v>291</v>
      </c>
      <c r="AP1275" s="4">
        <v>0.45511814672276607</v>
      </c>
      <c r="AQ1275" s="4">
        <v>0.13955814077044604</v>
      </c>
      <c r="AR1275" s="4">
        <v>-0.4152367508574395</v>
      </c>
      <c r="AS1275" s="4">
        <v>-0.20155062075982721</v>
      </c>
      <c r="AT1275" s="4">
        <v>0.84834335789458759</v>
      </c>
      <c r="AU1275" s="4">
        <v>2.0062260304013257</v>
      </c>
      <c r="AV1275" s="4">
        <v>3.8260145072041007</v>
      </c>
      <c r="AW1275" s="4">
        <v>5.6235943655162712</v>
      </c>
      <c r="AX1275" s="4">
        <v>-1.6597099706157192</v>
      </c>
      <c r="AY1275" s="4">
        <v>5.3249089904720437</v>
      </c>
      <c r="AZ1275" s="4">
        <v>1.2399912998751317</v>
      </c>
      <c r="BA1275" s="4">
        <v>-1.9342679121151729</v>
      </c>
      <c r="BB1275" s="4">
        <v>2.2988921030164811E-2</v>
      </c>
      <c r="BC1275" s="4">
        <v>7.2512311179281808</v>
      </c>
      <c r="BD1275" s="4">
        <v>4.5697369291013645</v>
      </c>
      <c r="BE1275" s="4">
        <v>0.13511852302554583</v>
      </c>
      <c r="BF1275" s="4" t="s">
        <v>291</v>
      </c>
      <c r="BG1275" s="4" t="s">
        <v>291</v>
      </c>
      <c r="BH1275" s="4" t="s">
        <v>291</v>
      </c>
      <c r="BI1275" s="4" t="s">
        <v>291</v>
      </c>
      <c r="BJ1275" s="4" t="s">
        <v>291</v>
      </c>
      <c r="BK1275" s="4" t="s">
        <v>291</v>
      </c>
      <c r="BL1275" s="4" t="s">
        <v>291</v>
      </c>
      <c r="BM1275" s="4" t="s">
        <v>291</v>
      </c>
      <c r="BN1275" s="4" t="s">
        <v>291</v>
      </c>
      <c r="BO1275" s="4" t="s">
        <v>291</v>
      </c>
      <c r="BP1275" s="4" t="s">
        <v>291</v>
      </c>
      <c r="BQ1275" s="4" t="s">
        <v>291</v>
      </c>
      <c r="BR1275" s="4" t="s">
        <v>291</v>
      </c>
      <c r="BS1275" s="4" t="s">
        <v>291</v>
      </c>
      <c r="BT1275" s="4" t="s">
        <v>291</v>
      </c>
      <c r="BU1275" s="4" t="s">
        <v>291</v>
      </c>
      <c r="BV1275" s="4" t="s">
        <v>291</v>
      </c>
      <c r="BW1275" s="4" t="s">
        <v>291</v>
      </c>
    </row>
    <row r="1276" spans="1:75" hidden="1">
      <c r="A1276" s="1" t="s">
        <v>248</v>
      </c>
      <c r="B1276" s="1" t="s">
        <v>163</v>
      </c>
      <c r="C1276" s="1" t="s">
        <v>162</v>
      </c>
      <c r="D1276" s="3" t="s">
        <v>278</v>
      </c>
      <c r="E1276" s="1" t="s">
        <v>254</v>
      </c>
      <c r="F1276" s="4" t="s">
        <v>291</v>
      </c>
      <c r="G1276" s="4">
        <v>2.2150537634408662</v>
      </c>
      <c r="H1276" s="4">
        <v>1.6249798888627653</v>
      </c>
      <c r="I1276" s="4">
        <v>1.3201159363811055</v>
      </c>
      <c r="J1276" s="4">
        <v>1.388254525349164</v>
      </c>
      <c r="K1276" s="4">
        <v>1.7628300119735041</v>
      </c>
      <c r="L1276" s="4">
        <v>1.8720876048462287</v>
      </c>
      <c r="M1276" s="4">
        <v>1.0440609740757223</v>
      </c>
      <c r="N1276" s="4">
        <v>-0.12562245359891699</v>
      </c>
      <c r="O1276" s="4">
        <v>-0.68442701900304215</v>
      </c>
      <c r="P1276" s="4">
        <v>4.792058873865912E-2</v>
      </c>
      <c r="Q1276" s="4">
        <v>1.0275183322499215</v>
      </c>
      <c r="R1276" s="4">
        <v>1.3410394184314001</v>
      </c>
      <c r="S1276" s="4">
        <v>1.3823293530564884</v>
      </c>
      <c r="T1276" s="4">
        <v>1.5293846204555317</v>
      </c>
      <c r="U1276" s="4">
        <v>1.8299083422610218</v>
      </c>
      <c r="V1276" s="4">
        <v>2.0882040382571798</v>
      </c>
      <c r="W1276" s="4">
        <v>1.9570082756466878</v>
      </c>
      <c r="X1276" s="4">
        <v>1.485527592015945</v>
      </c>
      <c r="Y1276" s="4">
        <v>1.4476861167001864</v>
      </c>
      <c r="Z1276" s="4">
        <v>1.8494828389809426</v>
      </c>
      <c r="AA1276" s="4">
        <v>2.1420782053279463</v>
      </c>
      <c r="AB1276" s="4">
        <v>1.9532143674216407</v>
      </c>
      <c r="AC1276" s="4">
        <v>1.9372995614896249</v>
      </c>
      <c r="AD1276" s="4">
        <v>1.7977528089887507</v>
      </c>
      <c r="AE1276" s="4">
        <v>1.2965716087759649</v>
      </c>
      <c r="AF1276" s="4">
        <v>2.1988187575606499</v>
      </c>
      <c r="AG1276" s="4">
        <v>1.7581116836095312</v>
      </c>
      <c r="AH1276" s="4">
        <v>1.803859180950429</v>
      </c>
      <c r="AI1276" s="4">
        <v>1.1518588531820972</v>
      </c>
      <c r="AJ1276" s="4">
        <v>1.7284627396259022</v>
      </c>
      <c r="AK1276" s="4">
        <v>1.2394163802183167</v>
      </c>
      <c r="AL1276" s="4">
        <v>1.2750514133634372</v>
      </c>
      <c r="AM1276" s="4">
        <v>1.3657068229598002</v>
      </c>
      <c r="AN1276" s="4">
        <v>1.4352939327996417</v>
      </c>
      <c r="AO1276" s="4">
        <v>1.4622283492619292</v>
      </c>
      <c r="AP1276" s="4">
        <v>1.3037570798283937</v>
      </c>
      <c r="AQ1276" s="4">
        <v>1.1046310110463198</v>
      </c>
      <c r="AR1276" s="4">
        <v>0.98002682963183041</v>
      </c>
      <c r="AS1276" s="4">
        <v>0.74098675227867172</v>
      </c>
      <c r="AT1276" s="4">
        <v>0.77802767785846161</v>
      </c>
      <c r="AU1276" s="4">
        <v>1.1703898634060517</v>
      </c>
      <c r="AV1276" s="4">
        <v>1.3084622514748068</v>
      </c>
      <c r="AW1276" s="4">
        <v>1.2773774398547433</v>
      </c>
      <c r="AX1276" s="4">
        <v>1.2899792006610955</v>
      </c>
      <c r="AY1276" s="4">
        <v>1.2866871780689237</v>
      </c>
      <c r="AZ1276" s="4">
        <v>1.1440585408475368</v>
      </c>
      <c r="BA1276" s="4">
        <v>1.0413573414680188</v>
      </c>
      <c r="BB1276" s="4">
        <v>0.87299201816786187</v>
      </c>
      <c r="BC1276" s="4">
        <v>0.7230734594959598</v>
      </c>
      <c r="BD1276" s="4">
        <v>0.78099320246656223</v>
      </c>
      <c r="BE1276" s="4">
        <v>0.71623331724308681</v>
      </c>
      <c r="BF1276" s="4">
        <v>0.58095854922279866</v>
      </c>
      <c r="BG1276" s="4">
        <v>0.45783241144388143</v>
      </c>
      <c r="BH1276" s="4">
        <v>0.41600430747141814</v>
      </c>
      <c r="BI1276" s="4">
        <v>0.45577280300272971</v>
      </c>
      <c r="BJ1276" s="4">
        <v>0.48102890621524175</v>
      </c>
      <c r="BK1276" s="4">
        <v>0.47240210462409227</v>
      </c>
      <c r="BL1276" s="4">
        <v>0.44689221085758568</v>
      </c>
      <c r="BM1276" s="4">
        <v>0.42735846100823149</v>
      </c>
      <c r="BN1276" s="4">
        <v>0.40869299356698363</v>
      </c>
      <c r="BO1276" s="4">
        <v>0.39460111109730356</v>
      </c>
      <c r="BP1276" s="4">
        <v>0.3843844587359202</v>
      </c>
      <c r="BQ1276" s="4">
        <v>0.37181368619665367</v>
      </c>
      <c r="BR1276" s="4">
        <v>0.35692126230948418</v>
      </c>
      <c r="BS1276" s="4">
        <v>0.3427969784894902</v>
      </c>
      <c r="BT1276" s="4">
        <v>0.33064506289577356</v>
      </c>
      <c r="BU1276" s="4">
        <v>0.32225897460842479</v>
      </c>
      <c r="BV1276" s="4">
        <v>0.31273864504164361</v>
      </c>
      <c r="BW1276" s="4">
        <v>0.30088816385716033</v>
      </c>
    </row>
    <row r="1277" spans="1:75" hidden="1">
      <c r="A1277" s="1" t="s">
        <v>248</v>
      </c>
      <c r="B1277" s="1" t="s">
        <v>163</v>
      </c>
      <c r="C1277" s="1" t="s">
        <v>162</v>
      </c>
      <c r="D1277" s="3" t="s">
        <v>279</v>
      </c>
      <c r="E1277" s="1" t="s">
        <v>255</v>
      </c>
      <c r="F1277" s="4" t="s">
        <v>291</v>
      </c>
      <c r="G1277" s="4">
        <v>2.0515291929655399</v>
      </c>
      <c r="H1277" s="4">
        <v>2.6440797775104885</v>
      </c>
      <c r="I1277" s="4">
        <v>2.9529274290415852</v>
      </c>
      <c r="J1277" s="4">
        <v>2.8837372921959981</v>
      </c>
      <c r="K1277" s="4">
        <v>2.5050358944713302</v>
      </c>
      <c r="L1277" s="4">
        <v>2.395099465931616</v>
      </c>
      <c r="M1277" s="4">
        <v>3.2341974633877779</v>
      </c>
      <c r="N1277" s="4">
        <v>4.4432295786179132</v>
      </c>
      <c r="O1277" s="4">
        <v>5.0308851875247251</v>
      </c>
      <c r="P1277" s="4">
        <v>4.2620624368524762</v>
      </c>
      <c r="Q1277" s="4">
        <v>3.2511014355035117</v>
      </c>
      <c r="R1277" s="4">
        <v>2.9316711468735601</v>
      </c>
      <c r="S1277" s="4">
        <v>2.8897502125289742</v>
      </c>
      <c r="T1277" s="4">
        <v>2.7407245901765576</v>
      </c>
      <c r="U1277" s="4">
        <v>2.437512837976441</v>
      </c>
      <c r="V1277" s="4">
        <v>2.1783333478104128</v>
      </c>
      <c r="W1277" s="4">
        <v>2.3098139060629075</v>
      </c>
      <c r="X1277" s="4">
        <v>2.7851240527124288</v>
      </c>
      <c r="Y1277" s="4">
        <v>2.8234644120005647</v>
      </c>
      <c r="Z1277" s="4">
        <v>2.4178253275134454</v>
      </c>
      <c r="AA1277" s="4">
        <v>2.8551284126636434</v>
      </c>
      <c r="AB1277" s="4">
        <v>0.62712912998474923</v>
      </c>
      <c r="AC1277" s="4">
        <v>-0.48388208229833696</v>
      </c>
      <c r="AD1277" s="4">
        <v>3.8273904630221622</v>
      </c>
      <c r="AE1277" s="4">
        <v>3.0411026432781707</v>
      </c>
      <c r="AF1277" s="4">
        <v>16.15562570160558</v>
      </c>
      <c r="AG1277" s="4">
        <v>7.3517665078556504</v>
      </c>
      <c r="AH1277" s="4">
        <v>5.6239935160767418</v>
      </c>
      <c r="AI1277" s="4">
        <v>1.5576996551702971</v>
      </c>
      <c r="AJ1277" s="4">
        <v>-7.2346688516169655</v>
      </c>
      <c r="AK1277" s="4">
        <v>1.295520686307472</v>
      </c>
      <c r="AL1277" s="4">
        <v>1.6595284659498777</v>
      </c>
      <c r="AM1277" s="4">
        <v>4.1573365510542359</v>
      </c>
      <c r="AN1277" s="4">
        <v>5.3577517571294475</v>
      </c>
      <c r="AO1277" s="4">
        <v>5.9590455162713774</v>
      </c>
      <c r="AP1277" s="4">
        <v>15.302081076788321</v>
      </c>
      <c r="AQ1277" s="4">
        <v>1.5897469470639303</v>
      </c>
      <c r="AR1277" s="4">
        <v>13.141570027701622</v>
      </c>
      <c r="AS1277" s="4">
        <v>6.5742359097011427</v>
      </c>
      <c r="AT1277" s="4">
        <v>2.1549264335508855</v>
      </c>
      <c r="AU1277" s="4">
        <v>-0.78519996263589631</v>
      </c>
      <c r="AV1277" s="4">
        <v>5.7030000000000136</v>
      </c>
      <c r="AW1277" s="4">
        <v>-1.4697142857142742</v>
      </c>
      <c r="AX1277" s="4">
        <v>1.5989999792655141</v>
      </c>
      <c r="AY1277" s="4">
        <v>-2.2411568427943007</v>
      </c>
      <c r="AZ1277" s="4">
        <v>0.9427307692307707</v>
      </c>
      <c r="BA1277" s="4">
        <v>3.2782399999999878</v>
      </c>
      <c r="BB1277" s="4">
        <v>4.2019607843137186</v>
      </c>
      <c r="BC1277" s="4">
        <v>-3.0338888888888915</v>
      </c>
      <c r="BD1277" s="4">
        <v>-5.2167368421052522</v>
      </c>
      <c r="BE1277" s="4">
        <v>-3.4090000169457735</v>
      </c>
      <c r="BF1277" s="4">
        <v>0.41699998238298175</v>
      </c>
      <c r="BG1277" s="4">
        <v>4.2639999817080776</v>
      </c>
      <c r="BH1277" s="4">
        <v>1.9046000536340202</v>
      </c>
      <c r="BI1277" s="4">
        <v>-5.1533333333333324</v>
      </c>
      <c r="BJ1277" s="4">
        <v>-1.612529411764696</v>
      </c>
      <c r="BK1277" s="4">
        <v>-2.2447323943662001</v>
      </c>
      <c r="BL1277" s="4">
        <v>0.7211756756756893</v>
      </c>
      <c r="BM1277" s="4">
        <v>-0.10405479452054722</v>
      </c>
      <c r="BN1277" s="4">
        <v>0.30399998625973979</v>
      </c>
      <c r="BO1277" s="4">
        <v>4.1389999857343929</v>
      </c>
      <c r="BP1277" s="4">
        <v>-1.6611080811659629</v>
      </c>
      <c r="BQ1277" s="4">
        <v>0.72736111111111335</v>
      </c>
      <c r="BR1277" s="4">
        <v>4.9999861104321752E-3</v>
      </c>
      <c r="BS1277" s="4">
        <v>0.27099998607347242</v>
      </c>
      <c r="BT1277" s="4">
        <v>-1.5769473410813362</v>
      </c>
      <c r="BU1277" s="4">
        <v>2.3256103896104108</v>
      </c>
      <c r="BV1277" s="4">
        <v>-0.30671794871794944</v>
      </c>
      <c r="BW1277" s="4">
        <v>2.0111645569620418</v>
      </c>
    </row>
    <row r="1278" spans="1:75" hidden="1">
      <c r="A1278" s="1" t="s">
        <v>248</v>
      </c>
      <c r="B1278" s="1" t="s">
        <v>163</v>
      </c>
      <c r="C1278" s="1" t="s">
        <v>162</v>
      </c>
      <c r="D1278" s="3" t="s">
        <v>280</v>
      </c>
      <c r="E1278" s="1" t="s">
        <v>256</v>
      </c>
      <c r="F1278" s="4" t="s">
        <v>291</v>
      </c>
      <c r="G1278" s="4" t="s">
        <v>291</v>
      </c>
      <c r="H1278" s="4" t="s">
        <v>291</v>
      </c>
      <c r="I1278" s="4" t="s">
        <v>291</v>
      </c>
      <c r="J1278" s="4" t="s">
        <v>291</v>
      </c>
      <c r="K1278" s="4" t="s">
        <v>291</v>
      </c>
      <c r="L1278" s="4" t="s">
        <v>291</v>
      </c>
      <c r="M1278" s="4" t="s">
        <v>291</v>
      </c>
      <c r="N1278" s="4" t="s">
        <v>291</v>
      </c>
      <c r="O1278" s="4" t="s">
        <v>291</v>
      </c>
      <c r="P1278" s="4" t="s">
        <v>291</v>
      </c>
      <c r="Q1278" s="4" t="s">
        <v>291</v>
      </c>
      <c r="R1278" s="4" t="s">
        <v>291</v>
      </c>
      <c r="S1278" s="4" t="s">
        <v>291</v>
      </c>
      <c r="T1278" s="4" t="s">
        <v>291</v>
      </c>
      <c r="U1278" s="4" t="s">
        <v>291</v>
      </c>
      <c r="V1278" s="4" t="s">
        <v>291</v>
      </c>
      <c r="W1278" s="4" t="s">
        <v>291</v>
      </c>
      <c r="X1278" s="4" t="s">
        <v>291</v>
      </c>
      <c r="Y1278" s="4" t="s">
        <v>291</v>
      </c>
      <c r="Z1278" s="4" t="s">
        <v>291</v>
      </c>
      <c r="AA1278" s="4" t="s">
        <v>291</v>
      </c>
      <c r="AB1278" s="4" t="s">
        <v>291</v>
      </c>
      <c r="AC1278" s="4" t="s">
        <v>291</v>
      </c>
      <c r="AD1278" s="4" t="s">
        <v>291</v>
      </c>
      <c r="AE1278" s="4" t="s">
        <v>291</v>
      </c>
      <c r="AF1278" s="4" t="s">
        <v>291</v>
      </c>
      <c r="AG1278" s="4" t="s">
        <v>291</v>
      </c>
      <c r="AH1278" s="4" t="s">
        <v>291</v>
      </c>
      <c r="AI1278" s="4" t="s">
        <v>291</v>
      </c>
      <c r="AJ1278" s="4" t="s">
        <v>291</v>
      </c>
      <c r="AK1278" s="4" t="s">
        <v>291</v>
      </c>
      <c r="AL1278" s="4" t="s">
        <v>291</v>
      </c>
      <c r="AM1278" s="4" t="s">
        <v>291</v>
      </c>
      <c r="AN1278" s="4" t="s">
        <v>291</v>
      </c>
      <c r="AO1278" s="4" t="s">
        <v>291</v>
      </c>
      <c r="AP1278" s="4">
        <v>16.276146279986303</v>
      </c>
      <c r="AQ1278" s="4">
        <v>2.5687956916068178</v>
      </c>
      <c r="AR1278" s="4">
        <v>14.726775504407797</v>
      </c>
      <c r="AS1278" s="4">
        <v>7.5807665819984216</v>
      </c>
      <c r="AT1278" s="4">
        <v>2.0836997491846088</v>
      </c>
      <c r="AU1278" s="4">
        <v>-1.5981632630104992</v>
      </c>
      <c r="AV1278" s="4">
        <v>3.9739418992237319</v>
      </c>
      <c r="AW1278" s="4">
        <v>-4.7722238537660662</v>
      </c>
      <c r="AX1278" s="4">
        <v>3.3137079112152357</v>
      </c>
      <c r="AY1278" s="4">
        <v>-3.3951218422562657</v>
      </c>
      <c r="AZ1278" s="4">
        <v>1.6614073929962281</v>
      </c>
      <c r="BA1278" s="4">
        <v>1.2647312019285817</v>
      </c>
      <c r="BB1278" s="4">
        <v>6.2615716112168762</v>
      </c>
      <c r="BC1278" s="4">
        <v>-4.2714951335998013</v>
      </c>
      <c r="BD1278" s="4">
        <v>-4.3231790208733356</v>
      </c>
      <c r="BE1278" s="4">
        <v>-3.5393362241944781</v>
      </c>
      <c r="BF1278" s="4" t="s">
        <v>291</v>
      </c>
      <c r="BG1278" s="4" t="s">
        <v>291</v>
      </c>
      <c r="BH1278" s="4" t="s">
        <v>291</v>
      </c>
      <c r="BI1278" s="4" t="s">
        <v>291</v>
      </c>
      <c r="BJ1278" s="4" t="s">
        <v>291</v>
      </c>
      <c r="BK1278" s="4" t="s">
        <v>291</v>
      </c>
      <c r="BL1278" s="4" t="s">
        <v>291</v>
      </c>
      <c r="BM1278" s="4" t="s">
        <v>291</v>
      </c>
      <c r="BN1278" s="4" t="s">
        <v>291</v>
      </c>
      <c r="BO1278" s="4" t="s">
        <v>291</v>
      </c>
      <c r="BP1278" s="4" t="s">
        <v>291</v>
      </c>
      <c r="BQ1278" s="4" t="s">
        <v>291</v>
      </c>
      <c r="BR1278" s="4" t="s">
        <v>291</v>
      </c>
      <c r="BS1278" s="4" t="s">
        <v>291</v>
      </c>
      <c r="BT1278" s="4" t="s">
        <v>291</v>
      </c>
      <c r="BU1278" s="4" t="s">
        <v>291</v>
      </c>
      <c r="BV1278" s="4" t="s">
        <v>291</v>
      </c>
      <c r="BW1278" s="4" t="s">
        <v>291</v>
      </c>
    </row>
    <row r="1279" spans="1:75" hidden="1">
      <c r="A1279" s="1" t="s">
        <v>248</v>
      </c>
      <c r="B1279" s="1" t="s">
        <v>163</v>
      </c>
      <c r="C1279" s="1" t="s">
        <v>162</v>
      </c>
      <c r="D1279" s="3" t="s">
        <v>281</v>
      </c>
      <c r="E1279" s="1" t="s">
        <v>257</v>
      </c>
      <c r="F1279" s="4" t="s">
        <v>291</v>
      </c>
      <c r="G1279" s="4">
        <v>2.0515291929655399</v>
      </c>
      <c r="H1279" s="4">
        <v>2.6440797775104885</v>
      </c>
      <c r="I1279" s="4">
        <v>2.9529274290416074</v>
      </c>
      <c r="J1279" s="4">
        <v>2.8837372921960203</v>
      </c>
      <c r="K1279" s="4">
        <v>2.5050358944713302</v>
      </c>
      <c r="L1279" s="4">
        <v>2.395099465931616</v>
      </c>
      <c r="M1279" s="4">
        <v>3.2341974633877779</v>
      </c>
      <c r="N1279" s="4">
        <v>4.443229578617891</v>
      </c>
      <c r="O1279" s="4">
        <v>5.0308851875247473</v>
      </c>
      <c r="P1279" s="4">
        <v>4.2620624368524762</v>
      </c>
      <c r="Q1279" s="4">
        <v>3.2511014355035117</v>
      </c>
      <c r="R1279" s="4">
        <v>2.9316711468735379</v>
      </c>
      <c r="S1279" s="4">
        <v>2.8897502125289964</v>
      </c>
      <c r="T1279" s="4">
        <v>2.7407245901765576</v>
      </c>
      <c r="U1279" s="4">
        <v>2.437512837976441</v>
      </c>
      <c r="V1279" s="4">
        <v>2.1783333478104128</v>
      </c>
      <c r="W1279" s="4">
        <v>2.3098139060629075</v>
      </c>
      <c r="X1279" s="4">
        <v>2.7851240527124288</v>
      </c>
      <c r="Y1279" s="4">
        <v>2.823464412000587</v>
      </c>
      <c r="Z1279" s="4">
        <v>2.4178253275134454</v>
      </c>
      <c r="AA1279" s="4">
        <v>2.8551284126636212</v>
      </c>
      <c r="AB1279" s="4">
        <v>0.62712912998474923</v>
      </c>
      <c r="AC1279" s="4">
        <v>-0.48388208229833696</v>
      </c>
      <c r="AD1279" s="4">
        <v>3.8273904630221844</v>
      </c>
      <c r="AE1279" s="4">
        <v>3.0411026432781707</v>
      </c>
      <c r="AF1279" s="4">
        <v>16.15562570160558</v>
      </c>
      <c r="AG1279" s="4">
        <v>7.3517665078556504</v>
      </c>
      <c r="AH1279" s="4">
        <v>5.623993516076764</v>
      </c>
      <c r="AI1279" s="4">
        <v>1.5576996551702971</v>
      </c>
      <c r="AJ1279" s="4">
        <v>-7.2346688516169655</v>
      </c>
      <c r="AK1279" s="4">
        <v>1.2955206863074942</v>
      </c>
      <c r="AL1279" s="4">
        <v>1.6595284659498777</v>
      </c>
      <c r="AM1279" s="4">
        <v>4.1573365510542359</v>
      </c>
      <c r="AN1279" s="4">
        <v>5.3577517571294475</v>
      </c>
      <c r="AO1279" s="4">
        <v>5.9590455162713774</v>
      </c>
      <c r="AP1279" s="4">
        <v>15.302081076788321</v>
      </c>
      <c r="AQ1279" s="4">
        <v>1.5897469470639303</v>
      </c>
      <c r="AR1279" s="4">
        <v>13.141570027701622</v>
      </c>
      <c r="AS1279" s="4">
        <v>6.5742359097011427</v>
      </c>
      <c r="AT1279" s="4">
        <v>2.1549264335508855</v>
      </c>
      <c r="AU1279" s="4">
        <v>-0.78519996263589631</v>
      </c>
      <c r="AV1279" s="4">
        <v>6.557732296867913</v>
      </c>
      <c r="AW1279" s="4">
        <v>-0.68561949115152343</v>
      </c>
      <c r="AX1279" s="4">
        <v>0.30508526290315974</v>
      </c>
      <c r="AY1279" s="4">
        <v>0.45643986866537034</v>
      </c>
      <c r="AZ1279" s="4">
        <v>1.7578308452339098</v>
      </c>
      <c r="BA1279" s="4">
        <v>-1.7174723174030682</v>
      </c>
      <c r="BB1279" s="4">
        <v>5.3661618174835279</v>
      </c>
      <c r="BC1279" s="4">
        <v>1.9329498928435385</v>
      </c>
      <c r="BD1279" s="4">
        <v>-0.72632068727085386</v>
      </c>
      <c r="BE1279" s="4">
        <v>-4.0958971373056823</v>
      </c>
      <c r="BF1279" s="4">
        <v>-0.16301151986194418</v>
      </c>
      <c r="BG1279" s="4">
        <v>3.7888211373775738</v>
      </c>
      <c r="BH1279" s="4">
        <v>6.8236091843964841</v>
      </c>
      <c r="BI1279" s="4">
        <v>-0.8628402119831291</v>
      </c>
      <c r="BJ1279" s="4">
        <v>5.6876120358190896</v>
      </c>
      <c r="BK1279" s="4">
        <v>1.5880956978757022</v>
      </c>
      <c r="BL1279" s="4">
        <v>4.5099531597581288</v>
      </c>
      <c r="BM1279" s="4">
        <v>-1.873352530464778</v>
      </c>
      <c r="BN1279" s="4">
        <v>-0.1042668622065368</v>
      </c>
      <c r="BO1279" s="4">
        <v>3.7296815241679493</v>
      </c>
      <c r="BP1279" s="4">
        <v>-0.69571025663159869</v>
      </c>
      <c r="BQ1279" s="4">
        <v>-2.3580461478919568</v>
      </c>
      <c r="BR1279" s="4">
        <v>-0.35066964777609178</v>
      </c>
      <c r="BS1279" s="4">
        <v>-7.1551701418970381E-2</v>
      </c>
      <c r="BT1279" s="4">
        <v>3.5486215949995126</v>
      </c>
      <c r="BU1279" s="4">
        <v>3.3389808599100679</v>
      </c>
      <c r="BV1279" s="4">
        <v>0.67315613558092124</v>
      </c>
      <c r="BW1279" s="4">
        <v>3.0090579369669079</v>
      </c>
    </row>
    <row r="1280" spans="1:75" hidden="1">
      <c r="A1280" s="1" t="s">
        <v>248</v>
      </c>
      <c r="B1280" s="1" t="s">
        <v>165</v>
      </c>
      <c r="C1280" s="1" t="s">
        <v>164</v>
      </c>
      <c r="D1280" s="3" t="s">
        <v>267</v>
      </c>
      <c r="E1280" s="1" t="s">
        <v>283</v>
      </c>
      <c r="F1280" s="2">
        <v>3218.6673233932488</v>
      </c>
      <c r="G1280" s="2">
        <v>3501.4442975414927</v>
      </c>
      <c r="H1280" s="2">
        <v>3620.6541984079095</v>
      </c>
      <c r="I1280" s="2">
        <v>3717.6855130666204</v>
      </c>
      <c r="J1280" s="2">
        <v>3784.2212716897366</v>
      </c>
      <c r="K1280" s="2">
        <v>4312.3488557607216</v>
      </c>
      <c r="L1280" s="2">
        <v>5206.4231122588462</v>
      </c>
      <c r="M1280" s="2">
        <v>5666.6287760687337</v>
      </c>
      <c r="N1280" s="2">
        <v>6130.9929247925666</v>
      </c>
      <c r="O1280" s="2">
        <v>6503.8704054096142</v>
      </c>
      <c r="P1280" s="2">
        <v>7288.4378925071933</v>
      </c>
      <c r="Q1280" s="2">
        <v>7607.2550692429586</v>
      </c>
      <c r="R1280" s="2">
        <v>8013.4004291715646</v>
      </c>
      <c r="S1280" s="2">
        <v>8422.3181123761333</v>
      </c>
      <c r="T1280" s="2">
        <v>8709.2535714383212</v>
      </c>
      <c r="U1280" s="2">
        <v>9152.8252955924308</v>
      </c>
      <c r="V1280" s="2">
        <v>9552.0398473311288</v>
      </c>
      <c r="W1280" s="2">
        <v>9751.6471232004787</v>
      </c>
      <c r="X1280" s="2">
        <v>10257.596121063758</v>
      </c>
      <c r="Y1280" s="2">
        <v>10540.373095212002</v>
      </c>
      <c r="Z1280" s="2">
        <v>10913.25057582905</v>
      </c>
      <c r="AA1280" s="2">
        <v>11025.529668505558</v>
      </c>
      <c r="AB1280" s="2">
        <v>11663.164021977089</v>
      </c>
      <c r="AC1280" s="2">
        <v>11855.84048965653</v>
      </c>
      <c r="AD1280" s="2">
        <v>12490.702519852099</v>
      </c>
      <c r="AE1280" s="2">
        <v>12726.34999830897</v>
      </c>
      <c r="AF1280" s="2">
        <v>13943.399916456805</v>
      </c>
      <c r="AG1280" s="2">
        <v>14829.157203127039</v>
      </c>
      <c r="AH1280" s="2">
        <v>16560.473088966042</v>
      </c>
      <c r="AI1280" s="2">
        <v>17327.020474769863</v>
      </c>
      <c r="AJ1280" s="2">
        <v>18714.568274389432</v>
      </c>
      <c r="AK1280" s="2">
        <v>19539.334448988477</v>
      </c>
      <c r="AL1280" s="2">
        <v>18395.751097653665</v>
      </c>
      <c r="AM1280" s="2">
        <v>16954.142994152811</v>
      </c>
      <c r="AN1280" s="2">
        <v>17974.35795970726</v>
      </c>
      <c r="AO1280" s="2">
        <v>17238.306129939036</v>
      </c>
      <c r="AP1280" s="2">
        <v>16672.752181642547</v>
      </c>
      <c r="AQ1280" s="2">
        <v>15903.432472562765</v>
      </c>
      <c r="AR1280" s="2">
        <v>15285.204382022976</v>
      </c>
      <c r="AS1280" s="2">
        <v>15160.449834604633</v>
      </c>
      <c r="AT1280" s="2">
        <v>15400.255797975447</v>
      </c>
      <c r="AU1280" s="2">
        <v>15879.511758408444</v>
      </c>
      <c r="AV1280" s="2">
        <v>17482.230880184608</v>
      </c>
      <c r="AW1280" s="2">
        <v>17365.274755596176</v>
      </c>
      <c r="AX1280" s="2">
        <v>17984.694106128292</v>
      </c>
      <c r="AY1280" s="2">
        <v>18669.910951571779</v>
      </c>
      <c r="AZ1280" s="2">
        <v>20001.822398856912</v>
      </c>
      <c r="BA1280" s="2">
        <v>21506.559497922914</v>
      </c>
      <c r="BB1280" s="2">
        <v>23253.967457129154</v>
      </c>
      <c r="BC1280" s="2">
        <v>25120.098345563769</v>
      </c>
      <c r="BD1280" s="2">
        <v>26853.636332391121</v>
      </c>
      <c r="BE1280" s="2">
        <v>27846.68380396294</v>
      </c>
      <c r="BF1280" s="2">
        <v>29838.278629622371</v>
      </c>
      <c r="BG1280" s="2">
        <v>33979.234937841364</v>
      </c>
      <c r="BH1280" s="2">
        <v>36469.233274086379</v>
      </c>
      <c r="BI1280" s="2">
        <v>38619.094575593772</v>
      </c>
      <c r="BJ1280" s="2">
        <v>44095.668377358721</v>
      </c>
      <c r="BK1280" s="2">
        <v>45971.939066815336</v>
      </c>
      <c r="BL1280" s="2">
        <v>47482.576984550884</v>
      </c>
      <c r="BM1280" s="2">
        <v>45192.492296586002</v>
      </c>
      <c r="BN1280" s="2">
        <v>46756.604454970839</v>
      </c>
      <c r="BO1280" s="2">
        <v>46666.831774417289</v>
      </c>
      <c r="BP1280" s="2">
        <v>46349.030650033506</v>
      </c>
      <c r="BQ1280" s="2">
        <v>47402.080626402276</v>
      </c>
      <c r="BR1280" s="2">
        <v>46808.606576959719</v>
      </c>
      <c r="BS1280" s="2">
        <v>47706.395651105806</v>
      </c>
      <c r="BT1280" s="2">
        <v>44605.002869827418</v>
      </c>
      <c r="BU1280" s="2">
        <v>43698.18316148383</v>
      </c>
      <c r="BV1280" s="2">
        <v>43835.395456610888</v>
      </c>
      <c r="BW1280" s="2">
        <v>43838.902288247416</v>
      </c>
    </row>
    <row r="1281" spans="1:75" hidden="1">
      <c r="A1281" s="1" t="s">
        <v>248</v>
      </c>
      <c r="B1281" s="1" t="s">
        <v>165</v>
      </c>
      <c r="C1281" s="1" t="s">
        <v>164</v>
      </c>
      <c r="D1281" s="3" t="s">
        <v>269</v>
      </c>
      <c r="E1281" s="1" t="s">
        <v>284</v>
      </c>
      <c r="F1281" s="2">
        <v>214.08317907269847</v>
      </c>
      <c r="G1281" s="2">
        <v>218.68338992047538</v>
      </c>
      <c r="H1281" s="2">
        <v>223.38244991621275</v>
      </c>
      <c r="I1281" s="2">
        <v>228.18248312647535</v>
      </c>
      <c r="J1281" s="2">
        <v>233.08565925968585</v>
      </c>
      <c r="K1281" s="2">
        <v>238.09419464687537</v>
      </c>
      <c r="L1281" s="2">
        <v>243.21035324350817</v>
      </c>
      <c r="M1281" s="2">
        <v>248.43644765283358</v>
      </c>
      <c r="N1281" s="2">
        <v>253.77484017122774</v>
      </c>
      <c r="O1281" s="2">
        <v>259.22794385599741</v>
      </c>
      <c r="P1281" s="2">
        <v>264.79822361612889</v>
      </c>
      <c r="Q1281" s="2">
        <v>268.16829103037787</v>
      </c>
      <c r="R1281" s="2">
        <v>271.58124904344385</v>
      </c>
      <c r="S1281" s="2">
        <v>275.03764352080691</v>
      </c>
      <c r="T1281" s="2">
        <v>278.5380272751367</v>
      </c>
      <c r="U1281" s="2">
        <v>282.08296015470887</v>
      </c>
      <c r="V1281" s="2">
        <v>285.67300913294667</v>
      </c>
      <c r="W1281" s="2">
        <v>289.30874839910217</v>
      </c>
      <c r="X1281" s="2">
        <v>292.99075945009162</v>
      </c>
      <c r="Y1281" s="2">
        <v>296.71963118349953</v>
      </c>
      <c r="Z1281" s="2">
        <v>300.49595999176637</v>
      </c>
      <c r="AA1281" s="2">
        <v>309.79908288229279</v>
      </c>
      <c r="AB1281" s="2">
        <v>319.39022327401494</v>
      </c>
      <c r="AC1281" s="2">
        <v>329.2782979663744</v>
      </c>
      <c r="AD1281" s="2">
        <v>339.47249981603818</v>
      </c>
      <c r="AE1281" s="2">
        <v>349.98230628341747</v>
      </c>
      <c r="AF1281" s="2">
        <v>360.81748824377962</v>
      </c>
      <c r="AG1281" s="2">
        <v>371.98811907114566</v>
      </c>
      <c r="AH1281" s="2">
        <v>383.5045840034179</v>
      </c>
      <c r="AI1281" s="2">
        <v>395.37758979744518</v>
      </c>
      <c r="AJ1281" s="2">
        <v>407.61817468300069</v>
      </c>
      <c r="AK1281" s="2">
        <v>432.06842234286785</v>
      </c>
      <c r="AL1281" s="2">
        <v>443.13893726897334</v>
      </c>
      <c r="AM1281" s="2">
        <v>454.06481851931198</v>
      </c>
      <c r="AN1281" s="2">
        <v>462.83767877644857</v>
      </c>
      <c r="AO1281" s="2">
        <v>471.05851511915915</v>
      </c>
      <c r="AP1281" s="2">
        <v>471.74640897320779</v>
      </c>
      <c r="AQ1281" s="2">
        <v>474.54549340046395</v>
      </c>
      <c r="AR1281" s="2">
        <v>461.30252130554044</v>
      </c>
      <c r="AS1281" s="2">
        <v>458.32346074169027</v>
      </c>
      <c r="AT1281" s="2">
        <v>473.29521044902731</v>
      </c>
      <c r="AU1281" s="2">
        <v>458</v>
      </c>
      <c r="AV1281" s="2">
        <v>466</v>
      </c>
      <c r="AW1281" s="2">
        <v>474</v>
      </c>
      <c r="AX1281" s="2">
        <v>489</v>
      </c>
      <c r="AY1281" s="2">
        <v>503</v>
      </c>
      <c r="AZ1281" s="2">
        <v>519</v>
      </c>
      <c r="BA1281" s="2">
        <v>529</v>
      </c>
      <c r="BB1281" s="2">
        <v>540</v>
      </c>
      <c r="BC1281" s="2">
        <v>548</v>
      </c>
      <c r="BD1281" s="2">
        <v>556</v>
      </c>
      <c r="BE1281" s="2">
        <v>566</v>
      </c>
      <c r="BF1281" s="2">
        <v>576</v>
      </c>
      <c r="BG1281" s="2">
        <v>595</v>
      </c>
      <c r="BH1281" s="2">
        <v>614</v>
      </c>
      <c r="BI1281" s="2">
        <v>633</v>
      </c>
      <c r="BJ1281" s="2">
        <v>639</v>
      </c>
      <c r="BK1281" s="2">
        <v>644</v>
      </c>
      <c r="BL1281" s="2">
        <v>648</v>
      </c>
      <c r="BM1281" s="2">
        <v>641</v>
      </c>
      <c r="BN1281" s="2">
        <v>631</v>
      </c>
      <c r="BO1281" s="2">
        <v>630</v>
      </c>
      <c r="BP1281" s="2">
        <v>639</v>
      </c>
      <c r="BQ1281" s="2">
        <v>650</v>
      </c>
      <c r="BR1281" s="2">
        <v>657</v>
      </c>
      <c r="BS1281" s="2">
        <v>653</v>
      </c>
      <c r="BT1281" s="2">
        <v>644</v>
      </c>
      <c r="BU1281" s="2">
        <v>643</v>
      </c>
      <c r="BV1281" s="2">
        <v>642</v>
      </c>
      <c r="BW1281" s="2">
        <v>641</v>
      </c>
    </row>
    <row r="1282" spans="1:75" hidden="1">
      <c r="A1282" s="1" t="s">
        <v>248</v>
      </c>
      <c r="B1282" s="1" t="s">
        <v>165</v>
      </c>
      <c r="C1282" s="1" t="s">
        <v>164</v>
      </c>
      <c r="D1282" s="3" t="s">
        <v>270</v>
      </c>
      <c r="E1282" s="1" t="s">
        <v>285</v>
      </c>
      <c r="F1282" s="2" t="s">
        <v>291</v>
      </c>
      <c r="G1282" s="2" t="s">
        <v>291</v>
      </c>
      <c r="H1282" s="2" t="s">
        <v>291</v>
      </c>
      <c r="I1282" s="2" t="s">
        <v>291</v>
      </c>
      <c r="J1282" s="2" t="s">
        <v>291</v>
      </c>
      <c r="K1282" s="2" t="s">
        <v>291</v>
      </c>
      <c r="L1282" s="2" t="s">
        <v>291</v>
      </c>
      <c r="M1282" s="2" t="s">
        <v>291</v>
      </c>
      <c r="N1282" s="2" t="s">
        <v>291</v>
      </c>
      <c r="O1282" s="2" t="s">
        <v>291</v>
      </c>
      <c r="P1282" s="2" t="s">
        <v>291</v>
      </c>
      <c r="Q1282" s="2" t="s">
        <v>291</v>
      </c>
      <c r="R1282" s="2" t="s">
        <v>291</v>
      </c>
      <c r="S1282" s="2" t="s">
        <v>291</v>
      </c>
      <c r="T1282" s="2" t="s">
        <v>291</v>
      </c>
      <c r="U1282" s="2" t="s">
        <v>291</v>
      </c>
      <c r="V1282" s="2" t="s">
        <v>291</v>
      </c>
      <c r="W1282" s="2" t="s">
        <v>291</v>
      </c>
      <c r="X1282" s="2" t="s">
        <v>291</v>
      </c>
      <c r="Y1282" s="2" t="s">
        <v>291</v>
      </c>
      <c r="Z1282" s="2" t="s">
        <v>291</v>
      </c>
      <c r="AA1282" s="2" t="s">
        <v>291</v>
      </c>
      <c r="AB1282" s="2" t="s">
        <v>291</v>
      </c>
      <c r="AC1282" s="2" t="s">
        <v>291</v>
      </c>
      <c r="AD1282" s="2" t="s">
        <v>291</v>
      </c>
      <c r="AE1282" s="2" t="s">
        <v>291</v>
      </c>
      <c r="AF1282" s="2" t="s">
        <v>291</v>
      </c>
      <c r="AG1282" s="2" t="s">
        <v>291</v>
      </c>
      <c r="AH1282" s="2" t="s">
        <v>291</v>
      </c>
      <c r="AI1282" s="2" t="s">
        <v>291</v>
      </c>
      <c r="AJ1282" s="2" t="s">
        <v>291</v>
      </c>
      <c r="AK1282" s="2" t="s">
        <v>291</v>
      </c>
      <c r="AL1282" s="2" t="s">
        <v>291</v>
      </c>
      <c r="AM1282" s="2" t="s">
        <v>291</v>
      </c>
      <c r="AN1282" s="2" t="s">
        <v>291</v>
      </c>
      <c r="AO1282" s="2" t="s">
        <v>291</v>
      </c>
      <c r="AP1282" s="2" t="s">
        <v>291</v>
      </c>
      <c r="AQ1282" s="2" t="s">
        <v>291</v>
      </c>
      <c r="AR1282" s="2" t="s">
        <v>291</v>
      </c>
      <c r="AS1282" s="2" t="s">
        <v>291</v>
      </c>
      <c r="AT1282" s="2" t="s">
        <v>291</v>
      </c>
      <c r="AU1282" s="2">
        <v>1585.060053307127</v>
      </c>
      <c r="AV1282" s="2">
        <v>1564.7506491749266</v>
      </c>
      <c r="AW1282" s="2">
        <v>1580.2423829483209</v>
      </c>
      <c r="AX1282" s="2">
        <v>1591.5376257834571</v>
      </c>
      <c r="AY1282" s="2">
        <v>1602.2916190693891</v>
      </c>
      <c r="AZ1282" s="2">
        <v>1618.5392904503194</v>
      </c>
      <c r="BA1282" s="2">
        <v>1627.136567105176</v>
      </c>
      <c r="BB1282" s="2">
        <v>1630.5152386570737</v>
      </c>
      <c r="BC1282" s="2">
        <v>1636.5250606752923</v>
      </c>
      <c r="BD1282" s="2">
        <v>1663.8953375785002</v>
      </c>
      <c r="BE1282" s="2">
        <v>1668.0446952846232</v>
      </c>
      <c r="BF1282" s="2">
        <v>1634.8004597934707</v>
      </c>
      <c r="BG1282" s="2" t="s">
        <v>291</v>
      </c>
      <c r="BH1282" s="2" t="s">
        <v>291</v>
      </c>
      <c r="BI1282" s="2" t="s">
        <v>291</v>
      </c>
      <c r="BJ1282" s="2" t="s">
        <v>291</v>
      </c>
      <c r="BK1282" s="2" t="s">
        <v>291</v>
      </c>
      <c r="BL1282" s="2" t="s">
        <v>291</v>
      </c>
      <c r="BM1282" s="2" t="s">
        <v>291</v>
      </c>
      <c r="BN1282" s="2" t="s">
        <v>291</v>
      </c>
      <c r="BO1282" s="2" t="s">
        <v>291</v>
      </c>
      <c r="BP1282" s="2" t="s">
        <v>291</v>
      </c>
      <c r="BQ1282" s="2" t="s">
        <v>291</v>
      </c>
      <c r="BR1282" s="2" t="s">
        <v>291</v>
      </c>
      <c r="BS1282" s="2" t="s">
        <v>291</v>
      </c>
      <c r="BT1282" s="2" t="s">
        <v>291</v>
      </c>
      <c r="BU1282" s="2" t="s">
        <v>291</v>
      </c>
      <c r="BV1282" s="2" t="s">
        <v>291</v>
      </c>
      <c r="BW1282" s="2" t="s">
        <v>291</v>
      </c>
    </row>
    <row r="1283" spans="1:75" hidden="1">
      <c r="A1283" s="1" t="s">
        <v>248</v>
      </c>
      <c r="B1283" s="1" t="s">
        <v>165</v>
      </c>
      <c r="C1283" s="1" t="s">
        <v>164</v>
      </c>
      <c r="D1283" s="3" t="s">
        <v>271</v>
      </c>
      <c r="E1283" s="1" t="s">
        <v>286</v>
      </c>
      <c r="F1283" s="2" t="s">
        <v>291</v>
      </c>
      <c r="G1283" s="2" t="s">
        <v>291</v>
      </c>
      <c r="H1283" s="2" t="s">
        <v>291</v>
      </c>
      <c r="I1283" s="2" t="s">
        <v>291</v>
      </c>
      <c r="J1283" s="2" t="s">
        <v>291</v>
      </c>
      <c r="K1283" s="2" t="s">
        <v>291</v>
      </c>
      <c r="L1283" s="2" t="s">
        <v>291</v>
      </c>
      <c r="M1283" s="2" t="s">
        <v>291</v>
      </c>
      <c r="N1283" s="2" t="s">
        <v>291</v>
      </c>
      <c r="O1283" s="2" t="s">
        <v>291</v>
      </c>
      <c r="P1283" s="2" t="s">
        <v>291</v>
      </c>
      <c r="Q1283" s="2" t="s">
        <v>291</v>
      </c>
      <c r="R1283" s="2" t="s">
        <v>291</v>
      </c>
      <c r="S1283" s="2" t="s">
        <v>291</v>
      </c>
      <c r="T1283" s="2" t="s">
        <v>291</v>
      </c>
      <c r="U1283" s="2" t="s">
        <v>291</v>
      </c>
      <c r="V1283" s="2" t="s">
        <v>291</v>
      </c>
      <c r="W1283" s="2" t="s">
        <v>291</v>
      </c>
      <c r="X1283" s="2" t="s">
        <v>291</v>
      </c>
      <c r="Y1283" s="2" t="s">
        <v>291</v>
      </c>
      <c r="Z1283" s="2" t="s">
        <v>291</v>
      </c>
      <c r="AA1283" s="2" t="s">
        <v>291</v>
      </c>
      <c r="AB1283" s="2" t="s">
        <v>291</v>
      </c>
      <c r="AC1283" s="2" t="s">
        <v>291</v>
      </c>
      <c r="AD1283" s="2" t="s">
        <v>291</v>
      </c>
      <c r="AE1283" s="2" t="s">
        <v>291</v>
      </c>
      <c r="AF1283" s="2" t="s">
        <v>291</v>
      </c>
      <c r="AG1283" s="2" t="s">
        <v>291</v>
      </c>
      <c r="AH1283" s="2" t="s">
        <v>291</v>
      </c>
      <c r="AI1283" s="2" t="s">
        <v>291</v>
      </c>
      <c r="AJ1283" s="2" t="s">
        <v>291</v>
      </c>
      <c r="AK1283" s="2" t="s">
        <v>291</v>
      </c>
      <c r="AL1283" s="2" t="s">
        <v>291</v>
      </c>
      <c r="AM1283" s="2" t="s">
        <v>291</v>
      </c>
      <c r="AN1283" s="2" t="s">
        <v>291</v>
      </c>
      <c r="AO1283" s="2" t="s">
        <v>291</v>
      </c>
      <c r="AP1283" s="2" t="s">
        <v>291</v>
      </c>
      <c r="AQ1283" s="2" t="s">
        <v>291</v>
      </c>
      <c r="AR1283" s="2" t="s">
        <v>291</v>
      </c>
      <c r="AS1283" s="2" t="s">
        <v>291</v>
      </c>
      <c r="AT1283" s="2" t="s">
        <v>291</v>
      </c>
      <c r="AU1283" s="2">
        <v>725.95750441466407</v>
      </c>
      <c r="AV1283" s="2">
        <v>729.17380251551583</v>
      </c>
      <c r="AW1283" s="2">
        <v>749.0348895175041</v>
      </c>
      <c r="AX1283" s="2">
        <v>778.2618990081105</v>
      </c>
      <c r="AY1283" s="2">
        <v>805.95268439190272</v>
      </c>
      <c r="AZ1283" s="2">
        <v>840.02189174371574</v>
      </c>
      <c r="BA1283" s="2">
        <v>860.75524399863809</v>
      </c>
      <c r="BB1283" s="2">
        <v>880.47822887481982</v>
      </c>
      <c r="BC1283" s="2">
        <v>896.81573325006013</v>
      </c>
      <c r="BD1283" s="2">
        <v>925.12580769364604</v>
      </c>
      <c r="BE1283" s="2">
        <v>944.11329753109669</v>
      </c>
      <c r="BF1283" s="2">
        <v>941.64506484103913</v>
      </c>
      <c r="BG1283" s="2" t="s">
        <v>291</v>
      </c>
      <c r="BH1283" s="2" t="s">
        <v>291</v>
      </c>
      <c r="BI1283" s="2" t="s">
        <v>291</v>
      </c>
      <c r="BJ1283" s="2" t="s">
        <v>291</v>
      </c>
      <c r="BK1283" s="2" t="s">
        <v>291</v>
      </c>
      <c r="BL1283" s="2" t="s">
        <v>291</v>
      </c>
      <c r="BM1283" s="2" t="s">
        <v>291</v>
      </c>
      <c r="BN1283" s="2" t="s">
        <v>291</v>
      </c>
      <c r="BO1283" s="2" t="s">
        <v>291</v>
      </c>
      <c r="BP1283" s="2" t="s">
        <v>291</v>
      </c>
      <c r="BQ1283" s="2" t="s">
        <v>291</v>
      </c>
      <c r="BR1283" s="2" t="s">
        <v>291</v>
      </c>
      <c r="BS1283" s="2" t="s">
        <v>291</v>
      </c>
      <c r="BT1283" s="2" t="s">
        <v>291</v>
      </c>
      <c r="BU1283" s="2" t="s">
        <v>291</v>
      </c>
      <c r="BV1283" s="2" t="s">
        <v>291</v>
      </c>
      <c r="BW1283" s="2" t="s">
        <v>291</v>
      </c>
    </row>
    <row r="1284" spans="1:75" hidden="1">
      <c r="A1284" s="1" t="s">
        <v>248</v>
      </c>
      <c r="B1284" s="1" t="s">
        <v>165</v>
      </c>
      <c r="C1284" s="1" t="s">
        <v>164</v>
      </c>
      <c r="D1284" s="3" t="s">
        <v>268</v>
      </c>
      <c r="E1284" s="1" t="s">
        <v>287</v>
      </c>
      <c r="F1284" s="2">
        <v>632</v>
      </c>
      <c r="G1284" s="2">
        <v>648.70000000000005</v>
      </c>
      <c r="H1284" s="2">
        <v>662.85</v>
      </c>
      <c r="I1284" s="2">
        <v>678.3</v>
      </c>
      <c r="J1284" s="2">
        <v>697.5</v>
      </c>
      <c r="K1284" s="2">
        <v>720.8</v>
      </c>
      <c r="L1284" s="2">
        <v>742.5</v>
      </c>
      <c r="M1284" s="2">
        <v>764.9</v>
      </c>
      <c r="N1284" s="2">
        <v>788.6</v>
      </c>
      <c r="O1284" s="2">
        <v>817.05</v>
      </c>
      <c r="P1284" s="2">
        <v>841.15</v>
      </c>
      <c r="Q1284" s="2">
        <v>861.38699999999994</v>
      </c>
      <c r="R1284" s="2">
        <v>887.49800000000005</v>
      </c>
      <c r="S1284" s="2">
        <v>904.38</v>
      </c>
      <c r="T1284" s="2">
        <v>923.88699999999994</v>
      </c>
      <c r="U1284" s="2">
        <v>939.255</v>
      </c>
      <c r="V1284" s="2">
        <v>952.53499999999997</v>
      </c>
      <c r="W1284" s="2">
        <v>960.15499999999997</v>
      </c>
      <c r="X1284" s="2">
        <v>963.08600000000001</v>
      </c>
      <c r="Y1284" s="2">
        <v>962.92700000000002</v>
      </c>
      <c r="Z1284" s="2">
        <v>955</v>
      </c>
      <c r="AA1284" s="2">
        <v>961.60500000000002</v>
      </c>
      <c r="AB1284" s="2">
        <v>975.19899999999996</v>
      </c>
      <c r="AC1284" s="2">
        <v>984.78599999999994</v>
      </c>
      <c r="AD1284" s="2">
        <v>995.36400000000003</v>
      </c>
      <c r="AE1284" s="2">
        <v>1006.931</v>
      </c>
      <c r="AF1284" s="2">
        <v>1021.48</v>
      </c>
      <c r="AG1284" s="2">
        <v>1039.009</v>
      </c>
      <c r="AH1284" s="2">
        <v>1055.527</v>
      </c>
      <c r="AI1284" s="2">
        <v>1073.027</v>
      </c>
      <c r="AJ1284" s="2">
        <v>1090.5129999999999</v>
      </c>
      <c r="AK1284" s="2">
        <v>1107</v>
      </c>
      <c r="AL1284" s="2">
        <v>1127</v>
      </c>
      <c r="AM1284" s="2">
        <v>1148</v>
      </c>
      <c r="AN1284" s="2">
        <v>1169</v>
      </c>
      <c r="AO1284" s="2">
        <v>1189</v>
      </c>
      <c r="AP1284" s="2">
        <v>1208</v>
      </c>
      <c r="AQ1284" s="2">
        <v>1225</v>
      </c>
      <c r="AR1284" s="2">
        <v>1238</v>
      </c>
      <c r="AS1284" s="2">
        <v>1248</v>
      </c>
      <c r="AT1284" s="2">
        <v>1255</v>
      </c>
      <c r="AU1284" s="2">
        <v>1260.1972173114966</v>
      </c>
      <c r="AV1284" s="2">
        <v>1263.309748571729</v>
      </c>
      <c r="AW1284" s="2">
        <v>1264.929504640337</v>
      </c>
      <c r="AX1284" s="2">
        <v>1265.0564855173207</v>
      </c>
      <c r="AY1284" s="2">
        <v>1264.1246258531585</v>
      </c>
      <c r="AZ1284" s="2">
        <v>1262.2679054708096</v>
      </c>
      <c r="BA1284" s="2">
        <v>1259.9602529977558</v>
      </c>
      <c r="BB1284" s="2">
        <v>1257.4466315431382</v>
      </c>
      <c r="BC1284" s="2">
        <v>1254.4380846231127</v>
      </c>
      <c r="BD1284" s="2">
        <v>1251.5865140628225</v>
      </c>
      <c r="BE1284" s="2">
        <v>1248.8649239277911</v>
      </c>
      <c r="BF1284" s="2">
        <v>1245.6564071227522</v>
      </c>
      <c r="BG1284" s="2">
        <v>1242.2389217878742</v>
      </c>
      <c r="BH1284" s="2">
        <v>1239.1413882690176</v>
      </c>
      <c r="BI1284" s="2">
        <v>1236.5037854856917</v>
      </c>
      <c r="BJ1284" s="2">
        <v>1234.3731063608745</v>
      </c>
      <c r="BK1284" s="2">
        <v>1232.6253695658581</v>
      </c>
      <c r="BL1284" s="2">
        <v>1231.137593621359</v>
      </c>
      <c r="BM1284" s="2">
        <v>1229.7677999090176</v>
      </c>
      <c r="BN1284" s="2">
        <v>1228.5059899345836</v>
      </c>
      <c r="BO1284" s="2">
        <v>1227.3201685164545</v>
      </c>
      <c r="BP1284" s="2">
        <v>1226.1983374615297</v>
      </c>
      <c r="BQ1284" s="2">
        <v>1225.0405118273025</v>
      </c>
      <c r="BR1284" s="2">
        <v>1223.7317089298901</v>
      </c>
      <c r="BS1284" s="2">
        <v>1222.1789427727615</v>
      </c>
      <c r="BT1284" s="2">
        <v>1220.2952264559358</v>
      </c>
      <c r="BU1284" s="2">
        <v>1218.0245684116094</v>
      </c>
      <c r="BV1284" s="2">
        <v>1215.3439721030056</v>
      </c>
      <c r="BW1284" s="2">
        <v>1212.2184428002472</v>
      </c>
    </row>
    <row r="1285" spans="1:75" hidden="1">
      <c r="A1285" s="1" t="s">
        <v>248</v>
      </c>
      <c r="B1285" s="1" t="s">
        <v>165</v>
      </c>
      <c r="C1285" s="1" t="s">
        <v>164</v>
      </c>
      <c r="D1285" s="3" t="s">
        <v>274</v>
      </c>
      <c r="E1285" s="1" t="s">
        <v>288</v>
      </c>
      <c r="F1285" s="2">
        <v>15034.657731330924</v>
      </c>
      <c r="G1285" s="2">
        <v>16011.478049680863</v>
      </c>
      <c r="H1285" s="2">
        <v>16208.319855771841</v>
      </c>
      <c r="I1285" s="2">
        <v>16292.598196532064</v>
      </c>
      <c r="J1285" s="2">
        <v>16235.324316858347</v>
      </c>
      <c r="K1285" s="2">
        <v>18111.944569486441</v>
      </c>
      <c r="L1285" s="2">
        <v>21407.078452149803</v>
      </c>
      <c r="M1285" s="2">
        <v>22809.168419552156</v>
      </c>
      <c r="N1285" s="2">
        <v>24159.183474042755</v>
      </c>
      <c r="O1285" s="2">
        <v>25089.387774577848</v>
      </c>
      <c r="P1285" s="2">
        <v>27524.496928170684</v>
      </c>
      <c r="Q1285" s="2">
        <v>28367.466712838224</v>
      </c>
      <c r="R1285" s="2">
        <v>29506.456934696882</v>
      </c>
      <c r="S1285" s="2">
        <v>30622.419551594856</v>
      </c>
      <c r="T1285" s="2">
        <v>31267.736246424331</v>
      </c>
      <c r="U1285" s="2">
        <v>32447.281787501623</v>
      </c>
      <c r="V1285" s="2">
        <v>33436.970039006359</v>
      </c>
      <c r="W1285" s="2">
        <v>33706.713596327398</v>
      </c>
      <c r="X1285" s="2">
        <v>35009.964615662393</v>
      </c>
      <c r="Y1285" s="2">
        <v>35523.005515915953</v>
      </c>
      <c r="Z1285" s="2">
        <v>36317.461892426356</v>
      </c>
      <c r="AA1285" s="2">
        <v>35589.290858858592</v>
      </c>
      <c r="AB1285" s="2">
        <v>36516.97256860268</v>
      </c>
      <c r="AC1285" s="2">
        <v>36005.532593184253</v>
      </c>
      <c r="AD1285" s="2">
        <v>36794.445872996694</v>
      </c>
      <c r="AE1285" s="2">
        <v>36362.838263038095</v>
      </c>
      <c r="AF1285" s="2">
        <v>38643.913808956524</v>
      </c>
      <c r="AG1285" s="2">
        <v>39864.599009655052</v>
      </c>
      <c r="AH1285" s="2">
        <v>43181.94300597578</v>
      </c>
      <c r="AI1285" s="2">
        <v>43823.982243522252</v>
      </c>
      <c r="AJ1285" s="2">
        <v>45912.006472585548</v>
      </c>
      <c r="AK1285" s="2">
        <v>45222.778242014268</v>
      </c>
      <c r="AL1285" s="2">
        <v>41512.378061438416</v>
      </c>
      <c r="AM1285" s="2">
        <v>37338.596391236875</v>
      </c>
      <c r="AN1285" s="2">
        <v>38835.122514709758</v>
      </c>
      <c r="AO1285" s="2">
        <v>36594.829679659706</v>
      </c>
      <c r="AP1285" s="2">
        <v>35342.615999837857</v>
      </c>
      <c r="AQ1285" s="2">
        <v>33512.97756217869</v>
      </c>
      <c r="AR1285" s="2">
        <v>33134.881506314006</v>
      </c>
      <c r="AS1285" s="2">
        <v>33078.057601657485</v>
      </c>
      <c r="AT1285" s="2">
        <v>32538.37236883261</v>
      </c>
      <c r="AU1285" s="2">
        <v>34671.423053293547</v>
      </c>
      <c r="AV1285" s="2">
        <v>37515.516910267404</v>
      </c>
      <c r="AW1285" s="2">
        <v>36635.600750202902</v>
      </c>
      <c r="AX1285" s="2">
        <v>36778.515554454585</v>
      </c>
      <c r="AY1285" s="2">
        <v>37117.119188015466</v>
      </c>
      <c r="AZ1285" s="2">
        <v>38539.156837874587</v>
      </c>
      <c r="BA1285" s="2">
        <v>40655.121924239917</v>
      </c>
      <c r="BB1285" s="2">
        <v>43062.902698387326</v>
      </c>
      <c r="BC1285" s="2">
        <v>45839.595521101772</v>
      </c>
      <c r="BD1285" s="2">
        <v>48297.907072645896</v>
      </c>
      <c r="BE1285" s="2">
        <v>49199.087992867382</v>
      </c>
      <c r="BF1285" s="2">
        <v>51802.567065316616</v>
      </c>
      <c r="BG1285" s="2">
        <v>57107.957878724985</v>
      </c>
      <c r="BH1285" s="2">
        <v>59396.145397534819</v>
      </c>
      <c r="BI1285" s="2">
        <v>61009.628081506744</v>
      </c>
      <c r="BJ1285" s="2">
        <v>69007.305754864967</v>
      </c>
      <c r="BK1285" s="2">
        <v>71384.998550955483</v>
      </c>
      <c r="BL1285" s="2">
        <v>73275.581766282223</v>
      </c>
      <c r="BM1285" s="2">
        <v>70503.108106998436</v>
      </c>
      <c r="BN1285" s="2">
        <v>74099.214667148713</v>
      </c>
      <c r="BO1285" s="2">
        <v>74074.336149868715</v>
      </c>
      <c r="BP1285" s="2">
        <v>72533.694288002356</v>
      </c>
      <c r="BQ1285" s="2">
        <v>72926.277886772732</v>
      </c>
      <c r="BR1285" s="2">
        <v>71245.976525052843</v>
      </c>
      <c r="BS1285" s="2">
        <v>73057.267459580107</v>
      </c>
      <c r="BT1285" s="2">
        <v>69262.426816502193</v>
      </c>
      <c r="BU1285" s="2">
        <v>67959.849395775789</v>
      </c>
      <c r="BV1285" s="2">
        <v>68279.432175406371</v>
      </c>
      <c r="BW1285" s="2">
        <v>68391.423226595041</v>
      </c>
    </row>
    <row r="1286" spans="1:75" hidden="1">
      <c r="A1286" s="1" t="s">
        <v>248</v>
      </c>
      <c r="B1286" s="1" t="s">
        <v>165</v>
      </c>
      <c r="C1286" s="1" t="s">
        <v>164</v>
      </c>
      <c r="D1286" s="3" t="s">
        <v>273</v>
      </c>
      <c r="E1286" s="1" t="s">
        <v>289</v>
      </c>
      <c r="F1286" s="2" t="s">
        <v>291</v>
      </c>
      <c r="G1286" s="2" t="s">
        <v>291</v>
      </c>
      <c r="H1286" s="2" t="s">
        <v>291</v>
      </c>
      <c r="I1286" s="2" t="s">
        <v>291</v>
      </c>
      <c r="J1286" s="2" t="s">
        <v>291</v>
      </c>
      <c r="K1286" s="2" t="s">
        <v>291</v>
      </c>
      <c r="L1286" s="2" t="s">
        <v>291</v>
      </c>
      <c r="M1286" s="2" t="s">
        <v>291</v>
      </c>
      <c r="N1286" s="2" t="s">
        <v>291</v>
      </c>
      <c r="O1286" s="2" t="s">
        <v>291</v>
      </c>
      <c r="P1286" s="2" t="s">
        <v>291</v>
      </c>
      <c r="Q1286" s="2" t="s">
        <v>291</v>
      </c>
      <c r="R1286" s="2" t="s">
        <v>291</v>
      </c>
      <c r="S1286" s="2" t="s">
        <v>291</v>
      </c>
      <c r="T1286" s="2" t="s">
        <v>291</v>
      </c>
      <c r="U1286" s="2" t="s">
        <v>291</v>
      </c>
      <c r="V1286" s="2" t="s">
        <v>291</v>
      </c>
      <c r="W1286" s="2" t="s">
        <v>291</v>
      </c>
      <c r="X1286" s="2" t="s">
        <v>291</v>
      </c>
      <c r="Y1286" s="2" t="s">
        <v>291</v>
      </c>
      <c r="Z1286" s="2" t="s">
        <v>291</v>
      </c>
      <c r="AA1286" s="2" t="s">
        <v>291</v>
      </c>
      <c r="AB1286" s="2" t="s">
        <v>291</v>
      </c>
      <c r="AC1286" s="2" t="s">
        <v>291</v>
      </c>
      <c r="AD1286" s="2" t="s">
        <v>291</v>
      </c>
      <c r="AE1286" s="2" t="s">
        <v>291</v>
      </c>
      <c r="AF1286" s="2" t="s">
        <v>291</v>
      </c>
      <c r="AG1286" s="2" t="s">
        <v>291</v>
      </c>
      <c r="AH1286" s="2" t="s">
        <v>291</v>
      </c>
      <c r="AI1286" s="2" t="s">
        <v>291</v>
      </c>
      <c r="AJ1286" s="2" t="s">
        <v>291</v>
      </c>
      <c r="AK1286" s="2" t="s">
        <v>291</v>
      </c>
      <c r="AL1286" s="2" t="s">
        <v>291</v>
      </c>
      <c r="AM1286" s="2" t="s">
        <v>291</v>
      </c>
      <c r="AN1286" s="2" t="s">
        <v>291</v>
      </c>
      <c r="AO1286" s="2" t="s">
        <v>291</v>
      </c>
      <c r="AP1286" s="2" t="s">
        <v>291</v>
      </c>
      <c r="AQ1286" s="2" t="s">
        <v>291</v>
      </c>
      <c r="AR1286" s="2" t="s">
        <v>291</v>
      </c>
      <c r="AS1286" s="2" t="s">
        <v>291</v>
      </c>
      <c r="AT1286" s="2" t="s">
        <v>291</v>
      </c>
      <c r="AU1286" s="2">
        <v>21.873886090911085</v>
      </c>
      <c r="AV1286" s="2">
        <v>23.975396290807652</v>
      </c>
      <c r="AW1286" s="2">
        <v>23.183532567864944</v>
      </c>
      <c r="AX1286" s="2">
        <v>23.108794261995431</v>
      </c>
      <c r="AY1286" s="2">
        <v>23.165021114928557</v>
      </c>
      <c r="AZ1286" s="2">
        <v>23.811072777326277</v>
      </c>
      <c r="BA1286" s="2">
        <v>24.985685126952234</v>
      </c>
      <c r="BB1286" s="2">
        <v>26.410610387091399</v>
      </c>
      <c r="BC1286" s="2">
        <v>28.010322984107933</v>
      </c>
      <c r="BD1286" s="2">
        <v>29.027010282350332</v>
      </c>
      <c r="BE1286" s="2">
        <v>29.495065768889607</v>
      </c>
      <c r="BF1286" s="2">
        <v>31.687394479850457</v>
      </c>
      <c r="BG1286" s="2" t="s">
        <v>291</v>
      </c>
      <c r="BH1286" s="2" t="s">
        <v>291</v>
      </c>
      <c r="BI1286" s="2" t="s">
        <v>291</v>
      </c>
      <c r="BJ1286" s="2" t="s">
        <v>291</v>
      </c>
      <c r="BK1286" s="2" t="s">
        <v>291</v>
      </c>
      <c r="BL1286" s="2" t="s">
        <v>291</v>
      </c>
      <c r="BM1286" s="2" t="s">
        <v>291</v>
      </c>
      <c r="BN1286" s="2" t="s">
        <v>291</v>
      </c>
      <c r="BO1286" s="2" t="s">
        <v>291</v>
      </c>
      <c r="BP1286" s="2" t="s">
        <v>291</v>
      </c>
      <c r="BQ1286" s="2" t="s">
        <v>291</v>
      </c>
      <c r="BR1286" s="2" t="s">
        <v>291</v>
      </c>
      <c r="BS1286" s="2" t="s">
        <v>291</v>
      </c>
      <c r="BT1286" s="2" t="s">
        <v>291</v>
      </c>
      <c r="BU1286" s="2" t="s">
        <v>291</v>
      </c>
      <c r="BV1286" s="2" t="s">
        <v>291</v>
      </c>
      <c r="BW1286" s="2" t="s">
        <v>291</v>
      </c>
    </row>
    <row r="1287" spans="1:75" hidden="1">
      <c r="A1287" s="1" t="s">
        <v>248</v>
      </c>
      <c r="B1287" s="1" t="s">
        <v>165</v>
      </c>
      <c r="C1287" s="1" t="s">
        <v>164</v>
      </c>
      <c r="D1287" s="3" t="s">
        <v>272</v>
      </c>
      <c r="E1287" s="1" t="s">
        <v>290</v>
      </c>
      <c r="F1287" s="2">
        <v>5092.8280433437485</v>
      </c>
      <c r="G1287" s="2">
        <v>5397.6326461253157</v>
      </c>
      <c r="H1287" s="2">
        <v>5462.2526942866552</v>
      </c>
      <c r="I1287" s="2">
        <v>5480.8867950267149</v>
      </c>
      <c r="J1287" s="2">
        <v>5425.4068411322387</v>
      </c>
      <c r="K1287" s="2">
        <v>5982.7259375148751</v>
      </c>
      <c r="L1287" s="2">
        <v>7012.0176596078736</v>
      </c>
      <c r="M1287" s="2">
        <v>7408.3262858788521</v>
      </c>
      <c r="N1287" s="2">
        <v>7774.5281825926531</v>
      </c>
      <c r="O1287" s="2">
        <v>7960.1865313134012</v>
      </c>
      <c r="P1287" s="2">
        <v>8664.849185647261</v>
      </c>
      <c r="Q1287" s="2">
        <v>8831.4022259947724</v>
      </c>
      <c r="R1287" s="2">
        <v>9029.2039296669554</v>
      </c>
      <c r="S1287" s="2">
        <v>9312.8088993300753</v>
      </c>
      <c r="T1287" s="2">
        <v>9426.7519419997479</v>
      </c>
      <c r="U1287" s="2">
        <v>9744.7714365027932</v>
      </c>
      <c r="V1287" s="2">
        <v>10028.019807493823</v>
      </c>
      <c r="W1287" s="2">
        <v>10156.325929876404</v>
      </c>
      <c r="X1287" s="2">
        <v>10650.758209613428</v>
      </c>
      <c r="Y1287" s="2">
        <v>10946.180858166821</v>
      </c>
      <c r="Z1287" s="2">
        <v>11427.48751395712</v>
      </c>
      <c r="AA1287" s="2">
        <v>11465.757424831982</v>
      </c>
      <c r="AB1287" s="2">
        <v>11959.778488264537</v>
      </c>
      <c r="AC1287" s="2">
        <v>12039.001864015665</v>
      </c>
      <c r="AD1287" s="2">
        <v>12548.8791234685</v>
      </c>
      <c r="AE1287" s="2">
        <v>12638.750816400498</v>
      </c>
      <c r="AF1287" s="2">
        <v>13650.193754607828</v>
      </c>
      <c r="AG1287" s="2">
        <v>14272.404958115896</v>
      </c>
      <c r="AH1287" s="2">
        <v>15689.293678859982</v>
      </c>
      <c r="AI1287" s="2">
        <v>16147.79541872652</v>
      </c>
      <c r="AJ1287" s="2">
        <v>17161.251882728066</v>
      </c>
      <c r="AK1287" s="2">
        <v>17650.708626005853</v>
      </c>
      <c r="AL1287" s="2">
        <v>16322.760512558709</v>
      </c>
      <c r="AM1287" s="2">
        <v>14768.41724229339</v>
      </c>
      <c r="AN1287" s="2">
        <v>15375.840855181574</v>
      </c>
      <c r="AO1287" s="2">
        <v>14498.15486117665</v>
      </c>
      <c r="AP1287" s="2">
        <v>13801.947170233896</v>
      </c>
      <c r="AQ1287" s="2">
        <v>12982.393855153277</v>
      </c>
      <c r="AR1287" s="2">
        <v>12346.691746383663</v>
      </c>
      <c r="AS1287" s="2">
        <v>12147.796341830637</v>
      </c>
      <c r="AT1287" s="2">
        <v>12271.120157749359</v>
      </c>
      <c r="AU1287" s="2">
        <v>12600.814809197704</v>
      </c>
      <c r="AV1287" s="2">
        <v>13838.43582300354</v>
      </c>
      <c r="AW1287" s="2">
        <v>13728.25496748431</v>
      </c>
      <c r="AX1287" s="2">
        <v>14216.514686910439</v>
      </c>
      <c r="AY1287" s="2">
        <v>14769.042996034861</v>
      </c>
      <c r="AZ1287" s="2">
        <v>15845.940716837358</v>
      </c>
      <c r="BA1287" s="2">
        <v>17069.236467383405</v>
      </c>
      <c r="BB1287" s="2">
        <v>18493.005487311926</v>
      </c>
      <c r="BC1287" s="2">
        <v>20024.980629562862</v>
      </c>
      <c r="BD1287" s="2">
        <v>21455.677278928575</v>
      </c>
      <c r="BE1287" s="2">
        <v>22297.594616063558</v>
      </c>
      <c r="BF1287" s="2">
        <v>23953.859554693383</v>
      </c>
      <c r="BG1287" s="2">
        <v>27353.220336179165</v>
      </c>
      <c r="BH1287" s="2">
        <v>29431.050902940951</v>
      </c>
      <c r="BI1287" s="2">
        <v>31232.4919898441</v>
      </c>
      <c r="BJ1287" s="2">
        <v>35723.127918235085</v>
      </c>
      <c r="BK1287" s="2">
        <v>37295.953987225716</v>
      </c>
      <c r="BL1287" s="2">
        <v>38568.050582292861</v>
      </c>
      <c r="BM1287" s="2">
        <v>36748.801115080016</v>
      </c>
      <c r="BN1287" s="2">
        <v>38059.728514193543</v>
      </c>
      <c r="BO1287" s="2">
        <v>38023.356065945423</v>
      </c>
      <c r="BP1287" s="2">
        <v>37798.967127932221</v>
      </c>
      <c r="BQ1287" s="2">
        <v>38694.29636714307</v>
      </c>
      <c r="BR1287" s="2">
        <v>38250.70988631338</v>
      </c>
      <c r="BS1287" s="2">
        <v>39033.887740590704</v>
      </c>
      <c r="BT1287" s="2">
        <v>36552.632430901409</v>
      </c>
      <c r="BU1287" s="2">
        <v>35876.274005268519</v>
      </c>
      <c r="BV1287" s="2">
        <v>36068.303676002972</v>
      </c>
      <c r="BW1287" s="2">
        <v>36164.19346580698</v>
      </c>
    </row>
    <row r="1288" spans="1:75" hidden="1">
      <c r="A1288" s="1" t="s">
        <v>248</v>
      </c>
      <c r="B1288" s="1" t="s">
        <v>165</v>
      </c>
      <c r="C1288" s="1" t="s">
        <v>164</v>
      </c>
      <c r="D1288" s="3" t="s">
        <v>275</v>
      </c>
      <c r="E1288" s="1" t="s">
        <v>251</v>
      </c>
      <c r="F1288" s="4" t="s">
        <v>291</v>
      </c>
      <c r="G1288" s="4">
        <v>8.7855297157622747</v>
      </c>
      <c r="H1288" s="4">
        <v>3.4045922406967577</v>
      </c>
      <c r="I1288" s="4">
        <v>2.6799387442572709</v>
      </c>
      <c r="J1288" s="4">
        <v>1.7897091722595126</v>
      </c>
      <c r="K1288" s="4">
        <v>13.956043956043951</v>
      </c>
      <c r="L1288" s="4">
        <v>20.732883317261329</v>
      </c>
      <c r="M1288" s="4">
        <v>8.8391906283280086</v>
      </c>
      <c r="N1288" s="4">
        <v>8.1947162426614373</v>
      </c>
      <c r="O1288" s="4">
        <v>6.0818449016504683</v>
      </c>
      <c r="P1288" s="4">
        <v>12.063086104006814</v>
      </c>
      <c r="Q1288" s="4">
        <v>4.3742868010650415</v>
      </c>
      <c r="R1288" s="4">
        <v>5.3389212827988253</v>
      </c>
      <c r="S1288" s="4">
        <v>5.1029233696592291</v>
      </c>
      <c r="T1288" s="4">
        <v>3.4068466096115912</v>
      </c>
      <c r="U1288" s="4">
        <v>5.0931083877128858</v>
      </c>
      <c r="V1288" s="4">
        <v>4.3616537937301247</v>
      </c>
      <c r="W1288" s="4">
        <v>2.089682194166298</v>
      </c>
      <c r="X1288" s="4">
        <v>5.1883439943141374</v>
      </c>
      <c r="Y1288" s="4">
        <v>2.7567567567567508</v>
      </c>
      <c r="Z1288" s="4">
        <v>3.5376117832719656</v>
      </c>
      <c r="AA1288" s="4">
        <v>1.0288327194208025</v>
      </c>
      <c r="AB1288" s="4">
        <v>5.783253708825753</v>
      </c>
      <c r="AC1288" s="4">
        <v>1.6520085571666288</v>
      </c>
      <c r="AD1288" s="4">
        <v>5.3548462527768015</v>
      </c>
      <c r="AE1288" s="4">
        <v>1.8865830651425997</v>
      </c>
      <c r="AF1288" s="4">
        <v>9.5632284064916639</v>
      </c>
      <c r="AG1288" s="4">
        <v>6.3525201312257584</v>
      </c>
      <c r="AH1288" s="4">
        <v>11.675079454103576</v>
      </c>
      <c r="AI1288" s="4">
        <v>4.6287770988532762</v>
      </c>
      <c r="AJ1288" s="4">
        <v>8.007999999999992</v>
      </c>
      <c r="AK1288" s="4">
        <v>4.4070809569661584</v>
      </c>
      <c r="AL1288" s="4">
        <v>-5.8527241770715115</v>
      </c>
      <c r="AM1288" s="4">
        <v>-7.8366362745836753</v>
      </c>
      <c r="AN1288" s="4">
        <v>6.0174965252227874</v>
      </c>
      <c r="AO1288" s="4">
        <v>-4.09501041104342</v>
      </c>
      <c r="AP1288" s="4">
        <v>-3.280797684142811</v>
      </c>
      <c r="AQ1288" s="4">
        <v>-4.6142334552710329</v>
      </c>
      <c r="AR1288" s="4">
        <v>-3.8873877800052248</v>
      </c>
      <c r="AS1288" s="4">
        <v>-0.81617847102566365</v>
      </c>
      <c r="AT1288" s="4">
        <v>1.5817865959586674</v>
      </c>
      <c r="AU1288" s="4">
        <v>3.1120000000000037</v>
      </c>
      <c r="AV1288" s="4">
        <v>10.092999999999996</v>
      </c>
      <c r="AW1288" s="4">
        <v>-0.66899999999998627</v>
      </c>
      <c r="AX1288" s="4">
        <v>3.5670000000000091</v>
      </c>
      <c r="AY1288" s="4">
        <v>3.8100000000000023</v>
      </c>
      <c r="AZ1288" s="4">
        <v>7.1339999999999959</v>
      </c>
      <c r="BA1288" s="4">
        <v>7.5229999999999908</v>
      </c>
      <c r="BB1288" s="4">
        <v>8.1250000000000036</v>
      </c>
      <c r="BC1288" s="4">
        <v>8.0249999999999932</v>
      </c>
      <c r="BD1288" s="4">
        <v>6.9010000000000016</v>
      </c>
      <c r="BE1288" s="4">
        <v>3.6980000000000013</v>
      </c>
      <c r="BF1288" s="4">
        <v>7.1520000000000028</v>
      </c>
      <c r="BG1288" s="4">
        <v>13.878000000000013</v>
      </c>
      <c r="BH1288" s="4">
        <v>7.3280000000000012</v>
      </c>
      <c r="BI1288" s="4">
        <v>5.8950000000000058</v>
      </c>
      <c r="BJ1288" s="4">
        <v>14.180999999999999</v>
      </c>
      <c r="BK1288" s="4">
        <v>4.2550000000000088</v>
      </c>
      <c r="BL1288" s="4">
        <v>3.2859999999999889</v>
      </c>
      <c r="BM1288" s="4">
        <v>-4.8229999999999995</v>
      </c>
      <c r="BN1288" s="4">
        <v>3.461000000000003</v>
      </c>
      <c r="BO1288" s="4">
        <v>-0.19200000000000328</v>
      </c>
      <c r="BP1288" s="4">
        <v>-0.68099999999998717</v>
      </c>
      <c r="BQ1288" s="4">
        <v>2.2720000000000073</v>
      </c>
      <c r="BR1288" s="4">
        <v>-1.2519999999999976</v>
      </c>
      <c r="BS1288" s="4">
        <v>1.9179999999999975</v>
      </c>
      <c r="BT1288" s="4">
        <v>-6.5010000000000012</v>
      </c>
      <c r="BU1288" s="4">
        <v>-2.0329999999999959</v>
      </c>
      <c r="BV1288" s="4">
        <v>0.31399999999999206</v>
      </c>
      <c r="BW1288" s="4">
        <v>8.0000000000080007E-3</v>
      </c>
    </row>
    <row r="1289" spans="1:75" hidden="1">
      <c r="A1289" s="1" t="s">
        <v>248</v>
      </c>
      <c r="B1289" s="1" t="s">
        <v>165</v>
      </c>
      <c r="C1289" s="1" t="s">
        <v>164</v>
      </c>
      <c r="D1289" s="3" t="s">
        <v>276</v>
      </c>
      <c r="E1289" s="1" t="s">
        <v>252</v>
      </c>
      <c r="F1289" s="4" t="s">
        <v>291</v>
      </c>
      <c r="G1289" s="4">
        <v>2.1487960276481033</v>
      </c>
      <c r="H1289" s="4">
        <v>2.1487960276481033</v>
      </c>
      <c r="I1289" s="4">
        <v>2.1487960276481033</v>
      </c>
      <c r="J1289" s="4">
        <v>2.1487960276481033</v>
      </c>
      <c r="K1289" s="4">
        <v>2.1487960276481033</v>
      </c>
      <c r="L1289" s="4">
        <v>2.1487960276481033</v>
      </c>
      <c r="M1289" s="4">
        <v>2.1487960276481033</v>
      </c>
      <c r="N1289" s="4">
        <v>2.1487960276481033</v>
      </c>
      <c r="O1289" s="4">
        <v>2.1487960276481033</v>
      </c>
      <c r="P1289" s="4">
        <v>2.1487960276480811</v>
      </c>
      <c r="Q1289" s="4">
        <v>1.2726926065540711</v>
      </c>
      <c r="R1289" s="4">
        <v>1.2726926065540489</v>
      </c>
      <c r="S1289" s="4">
        <v>1.2726926065540489</v>
      </c>
      <c r="T1289" s="4">
        <v>1.2726926065540489</v>
      </c>
      <c r="U1289" s="4">
        <v>1.2726926065540489</v>
      </c>
      <c r="V1289" s="4">
        <v>1.2726926065540489</v>
      </c>
      <c r="W1289" s="4">
        <v>1.2726926065540489</v>
      </c>
      <c r="X1289" s="4">
        <v>1.2726926065540489</v>
      </c>
      <c r="Y1289" s="4">
        <v>1.2726926065540711</v>
      </c>
      <c r="Z1289" s="4">
        <v>1.2726926065540489</v>
      </c>
      <c r="AA1289" s="4">
        <v>3.0959227840472003</v>
      </c>
      <c r="AB1289" s="4">
        <v>3.0959227840472003</v>
      </c>
      <c r="AC1289" s="4">
        <v>3.0959227840472003</v>
      </c>
      <c r="AD1289" s="4">
        <v>3.0959227840472003</v>
      </c>
      <c r="AE1289" s="4">
        <v>3.0959227840472003</v>
      </c>
      <c r="AF1289" s="4">
        <v>3.0959227840472003</v>
      </c>
      <c r="AG1289" s="4">
        <v>3.0959227840472003</v>
      </c>
      <c r="AH1289" s="4">
        <v>3.0959227840472003</v>
      </c>
      <c r="AI1289" s="4">
        <v>3.0959227840472003</v>
      </c>
      <c r="AJ1289" s="4">
        <v>3.0959227840471337</v>
      </c>
      <c r="AK1289" s="4">
        <v>5.9983212669262764</v>
      </c>
      <c r="AL1289" s="4">
        <v>2.5622133795559998</v>
      </c>
      <c r="AM1289" s="4">
        <v>2.4655656119215941</v>
      </c>
      <c r="AN1289" s="4">
        <v>1.9320722283097336</v>
      </c>
      <c r="AO1289" s="4">
        <v>1.7761813092752154</v>
      </c>
      <c r="AP1289" s="4">
        <v>0.14603150818208732</v>
      </c>
      <c r="AQ1289" s="4">
        <v>0.59334514773490277</v>
      </c>
      <c r="AR1289" s="4">
        <v>-2.7906643892091298</v>
      </c>
      <c r="AS1289" s="4">
        <v>-0.64579325415761168</v>
      </c>
      <c r="AT1289" s="4">
        <v>3.2666339364580521</v>
      </c>
      <c r="AU1289" s="4">
        <v>-3.2316427699566885</v>
      </c>
      <c r="AV1289" s="4">
        <v>1.7467248908296984</v>
      </c>
      <c r="AW1289" s="4">
        <v>1.716738197424883</v>
      </c>
      <c r="AX1289" s="4">
        <v>3.1645569620253111</v>
      </c>
      <c r="AY1289" s="4">
        <v>2.8629856850715729</v>
      </c>
      <c r="AZ1289" s="4">
        <v>3.1809145129224614</v>
      </c>
      <c r="BA1289" s="4">
        <v>1.9267822736030782</v>
      </c>
      <c r="BB1289" s="4">
        <v>2.0793950850661602</v>
      </c>
      <c r="BC1289" s="4">
        <v>1.4814814814814836</v>
      </c>
      <c r="BD1289" s="4">
        <v>1.4598540145985384</v>
      </c>
      <c r="BE1289" s="4">
        <v>1.7985611510791477</v>
      </c>
      <c r="BF1289" s="4">
        <v>1.7667844522968101</v>
      </c>
      <c r="BG1289" s="4">
        <v>3.298611111111116</v>
      </c>
      <c r="BH1289" s="4">
        <v>3.1932773109243806</v>
      </c>
      <c r="BI1289" s="4">
        <v>3.0944625407166138</v>
      </c>
      <c r="BJ1289" s="4">
        <v>0.94786729857820884</v>
      </c>
      <c r="BK1289" s="4">
        <v>0.78247261345851804</v>
      </c>
      <c r="BL1289" s="4">
        <v>0.62111801242235032</v>
      </c>
      <c r="BM1289" s="4">
        <v>-1.0802469135802517</v>
      </c>
      <c r="BN1289" s="4">
        <v>-1.5600624024960985</v>
      </c>
      <c r="BO1289" s="4">
        <v>-0.15847860538826808</v>
      </c>
      <c r="BP1289" s="4">
        <v>1.4285714285714235</v>
      </c>
      <c r="BQ1289" s="4">
        <v>1.7214397496087663</v>
      </c>
      <c r="BR1289" s="4">
        <v>1.0769230769230864</v>
      </c>
      <c r="BS1289" s="4">
        <v>-0.60882800608828003</v>
      </c>
      <c r="BT1289" s="4">
        <v>-1.3782542113323082</v>
      </c>
      <c r="BU1289" s="4">
        <v>-0.15527950310558758</v>
      </c>
      <c r="BV1289" s="4">
        <v>-0.15552099533436836</v>
      </c>
      <c r="BW1289" s="4">
        <v>-0.15576323987538387</v>
      </c>
    </row>
    <row r="1290" spans="1:75" hidden="1">
      <c r="A1290" s="1" t="s">
        <v>248</v>
      </c>
      <c r="B1290" s="1" t="s">
        <v>165</v>
      </c>
      <c r="C1290" s="1" t="s">
        <v>164</v>
      </c>
      <c r="D1290" s="3" t="s">
        <v>277</v>
      </c>
      <c r="E1290" s="1" t="s">
        <v>253</v>
      </c>
      <c r="F1290" s="4" t="s">
        <v>291</v>
      </c>
      <c r="G1290" s="4" t="s">
        <v>291</v>
      </c>
      <c r="H1290" s="4" t="s">
        <v>291</v>
      </c>
      <c r="I1290" s="4" t="s">
        <v>291</v>
      </c>
      <c r="J1290" s="4" t="s">
        <v>291</v>
      </c>
      <c r="K1290" s="4" t="s">
        <v>291</v>
      </c>
      <c r="L1290" s="4" t="s">
        <v>291</v>
      </c>
      <c r="M1290" s="4" t="s">
        <v>291</v>
      </c>
      <c r="N1290" s="4" t="s">
        <v>291</v>
      </c>
      <c r="O1290" s="4" t="s">
        <v>291</v>
      </c>
      <c r="P1290" s="4" t="s">
        <v>291</v>
      </c>
      <c r="Q1290" s="4" t="s">
        <v>291</v>
      </c>
      <c r="R1290" s="4" t="s">
        <v>291</v>
      </c>
      <c r="S1290" s="4" t="s">
        <v>291</v>
      </c>
      <c r="T1290" s="4" t="s">
        <v>291</v>
      </c>
      <c r="U1290" s="4" t="s">
        <v>291</v>
      </c>
      <c r="V1290" s="4" t="s">
        <v>291</v>
      </c>
      <c r="W1290" s="4" t="s">
        <v>291</v>
      </c>
      <c r="X1290" s="4" t="s">
        <v>291</v>
      </c>
      <c r="Y1290" s="4" t="s">
        <v>291</v>
      </c>
      <c r="Z1290" s="4" t="s">
        <v>291</v>
      </c>
      <c r="AA1290" s="4" t="s">
        <v>291</v>
      </c>
      <c r="AB1290" s="4" t="s">
        <v>291</v>
      </c>
      <c r="AC1290" s="4" t="s">
        <v>291</v>
      </c>
      <c r="AD1290" s="4" t="s">
        <v>291</v>
      </c>
      <c r="AE1290" s="4" t="s">
        <v>291</v>
      </c>
      <c r="AF1290" s="4" t="s">
        <v>291</v>
      </c>
      <c r="AG1290" s="4" t="s">
        <v>291</v>
      </c>
      <c r="AH1290" s="4" t="s">
        <v>291</v>
      </c>
      <c r="AI1290" s="4" t="s">
        <v>291</v>
      </c>
      <c r="AJ1290" s="4" t="s">
        <v>291</v>
      </c>
      <c r="AK1290" s="4" t="s">
        <v>291</v>
      </c>
      <c r="AL1290" s="4" t="s">
        <v>291</v>
      </c>
      <c r="AM1290" s="4" t="s">
        <v>291</v>
      </c>
      <c r="AN1290" s="4" t="s">
        <v>291</v>
      </c>
      <c r="AO1290" s="4" t="s">
        <v>291</v>
      </c>
      <c r="AP1290" s="4" t="s">
        <v>291</v>
      </c>
      <c r="AQ1290" s="4" t="s">
        <v>291</v>
      </c>
      <c r="AR1290" s="4" t="s">
        <v>291</v>
      </c>
      <c r="AS1290" s="4" t="s">
        <v>291</v>
      </c>
      <c r="AT1290" s="4" t="s">
        <v>291</v>
      </c>
      <c r="AU1290" s="4" t="s">
        <v>291</v>
      </c>
      <c r="AV1290" s="4">
        <v>0.44304220030688679</v>
      </c>
      <c r="AW1290" s="4">
        <v>2.7237795616725791</v>
      </c>
      <c r="AX1290" s="4">
        <v>3.9019556898655328</v>
      </c>
      <c r="AY1290" s="4">
        <v>3.5580291697542954</v>
      </c>
      <c r="AZ1290" s="4">
        <v>4.2271969572901913</v>
      </c>
      <c r="BA1290" s="4">
        <v>2.4681918957950133</v>
      </c>
      <c r="BB1290" s="4">
        <v>2.2913580850880022</v>
      </c>
      <c r="BC1290" s="4">
        <v>1.8555262173964637</v>
      </c>
      <c r="BD1290" s="4">
        <v>3.156732581061017</v>
      </c>
      <c r="BE1290" s="4">
        <v>2.0524224575235728</v>
      </c>
      <c r="BF1290" s="4">
        <v>-0.26143395040746364</v>
      </c>
      <c r="BG1290" s="4" t="s">
        <v>291</v>
      </c>
      <c r="BH1290" s="4" t="s">
        <v>291</v>
      </c>
      <c r="BI1290" s="4" t="s">
        <v>291</v>
      </c>
      <c r="BJ1290" s="4" t="s">
        <v>291</v>
      </c>
      <c r="BK1290" s="4" t="s">
        <v>291</v>
      </c>
      <c r="BL1290" s="4" t="s">
        <v>291</v>
      </c>
      <c r="BM1290" s="4" t="s">
        <v>291</v>
      </c>
      <c r="BN1290" s="4" t="s">
        <v>291</v>
      </c>
      <c r="BO1290" s="4" t="s">
        <v>291</v>
      </c>
      <c r="BP1290" s="4" t="s">
        <v>291</v>
      </c>
      <c r="BQ1290" s="4" t="s">
        <v>291</v>
      </c>
      <c r="BR1290" s="4" t="s">
        <v>291</v>
      </c>
      <c r="BS1290" s="4" t="s">
        <v>291</v>
      </c>
      <c r="BT1290" s="4" t="s">
        <v>291</v>
      </c>
      <c r="BU1290" s="4" t="s">
        <v>291</v>
      </c>
      <c r="BV1290" s="4" t="s">
        <v>291</v>
      </c>
      <c r="BW1290" s="4" t="s">
        <v>291</v>
      </c>
    </row>
    <row r="1291" spans="1:75" hidden="1">
      <c r="A1291" s="1" t="s">
        <v>248</v>
      </c>
      <c r="B1291" s="1" t="s">
        <v>165</v>
      </c>
      <c r="C1291" s="1" t="s">
        <v>164</v>
      </c>
      <c r="D1291" s="3" t="s">
        <v>278</v>
      </c>
      <c r="E1291" s="1" t="s">
        <v>254</v>
      </c>
      <c r="F1291" s="4" t="s">
        <v>291</v>
      </c>
      <c r="G1291" s="4">
        <v>2.6424050632911422</v>
      </c>
      <c r="H1291" s="4">
        <v>2.1812856482195109</v>
      </c>
      <c r="I1291" s="4">
        <v>2.3308440823715637</v>
      </c>
      <c r="J1291" s="4">
        <v>2.8306059265811756</v>
      </c>
      <c r="K1291" s="4">
        <v>3.3405017921146918</v>
      </c>
      <c r="L1291" s="4">
        <v>3.0105438401775819</v>
      </c>
      <c r="M1291" s="4">
        <v>3.0168350168350067</v>
      </c>
      <c r="N1291" s="4">
        <v>3.0984442410772806</v>
      </c>
      <c r="O1291" s="4">
        <v>3.6076591427846694</v>
      </c>
      <c r="P1291" s="4">
        <v>2.9496358851967441</v>
      </c>
      <c r="Q1291" s="4">
        <v>2.40587291208465</v>
      </c>
      <c r="R1291" s="4">
        <v>3.0312739802202948</v>
      </c>
      <c r="S1291" s="4">
        <v>1.9022014697497758</v>
      </c>
      <c r="T1291" s="4">
        <v>2.1569473009133366</v>
      </c>
      <c r="U1291" s="4">
        <v>1.6634068885047704</v>
      </c>
      <c r="V1291" s="4">
        <v>1.4138865377346876</v>
      </c>
      <c r="W1291" s="4">
        <v>0.79997060475467396</v>
      </c>
      <c r="X1291" s="4">
        <v>0.30526321271044932</v>
      </c>
      <c r="Y1291" s="4">
        <v>-1.6509429064481829E-2</v>
      </c>
      <c r="Z1291" s="4">
        <v>-0.82321920560955997</v>
      </c>
      <c r="AA1291" s="4">
        <v>0.69162303664922486</v>
      </c>
      <c r="AB1291" s="4">
        <v>1.4136781734703785</v>
      </c>
      <c r="AC1291" s="4">
        <v>0.98308140184721893</v>
      </c>
      <c r="AD1291" s="4">
        <v>1.0741419963322008</v>
      </c>
      <c r="AE1291" s="4">
        <v>1.1620874373595935</v>
      </c>
      <c r="AF1291" s="4">
        <v>1.4448854986091275</v>
      </c>
      <c r="AG1291" s="4">
        <v>1.7160394721384753</v>
      </c>
      <c r="AH1291" s="4">
        <v>1.5897841115909417</v>
      </c>
      <c r="AI1291" s="4">
        <v>1.6579395884709802</v>
      </c>
      <c r="AJ1291" s="4">
        <v>1.6295955274191476</v>
      </c>
      <c r="AK1291" s="4">
        <v>1.5118572635081096</v>
      </c>
      <c r="AL1291" s="4">
        <v>1.8066847335139968</v>
      </c>
      <c r="AM1291" s="4">
        <v>1.8633540372670732</v>
      </c>
      <c r="AN1291" s="4">
        <v>1.8292682926829285</v>
      </c>
      <c r="AO1291" s="4">
        <v>1.7108639863130826</v>
      </c>
      <c r="AP1291" s="4">
        <v>1.5979814970563444</v>
      </c>
      <c r="AQ1291" s="4">
        <v>1.4072847682119249</v>
      </c>
      <c r="AR1291" s="4">
        <v>1.0612244897959089</v>
      </c>
      <c r="AS1291" s="4">
        <v>0.80775444264944429</v>
      </c>
      <c r="AT1291" s="4">
        <v>0.56089743589744501</v>
      </c>
      <c r="AU1291" s="4">
        <v>0.41412090131447421</v>
      </c>
      <c r="AV1291" s="4">
        <v>0.24698763157664505</v>
      </c>
      <c r="AW1291" s="4">
        <v>0.1282152750296861</v>
      </c>
      <c r="AX1291" s="4">
        <v>1.0038573415971364E-2</v>
      </c>
      <c r="AY1291" s="4">
        <v>-7.3661506409428146E-2</v>
      </c>
      <c r="AZ1291" s="4">
        <v>-0.14687795367451795</v>
      </c>
      <c r="BA1291" s="4">
        <v>-0.182817963053028</v>
      </c>
      <c r="BB1291" s="4">
        <v>-0.19950005951672178</v>
      </c>
      <c r="BC1291" s="4">
        <v>-0.23925841817504789</v>
      </c>
      <c r="BD1291" s="4">
        <v>-0.22731855762708753</v>
      </c>
      <c r="BE1291" s="4">
        <v>-0.21745121926863842</v>
      </c>
      <c r="BF1291" s="4">
        <v>-0.25691463853014795</v>
      </c>
      <c r="BG1291" s="4">
        <v>-0.27435216608179269</v>
      </c>
      <c r="BH1291" s="4">
        <v>-0.24935086677194684</v>
      </c>
      <c r="BI1291" s="4">
        <v>-0.21285729040254608</v>
      </c>
      <c r="BJ1291" s="4">
        <v>-0.17231480807640143</v>
      </c>
      <c r="BK1291" s="4">
        <v>-0.141589020856836</v>
      </c>
      <c r="BL1291" s="4">
        <v>-0.12069976663089399</v>
      </c>
      <c r="BM1291" s="4">
        <v>-0.11126243885641873</v>
      </c>
      <c r="BN1291" s="4">
        <v>-0.10260554671600586</v>
      </c>
      <c r="BO1291" s="4">
        <v>-9.6525489321563906E-2</v>
      </c>
      <c r="BP1291" s="4">
        <v>-9.1404922994198223E-2</v>
      </c>
      <c r="BQ1291" s="4">
        <v>-9.4424009465232661E-2</v>
      </c>
      <c r="BR1291" s="4">
        <v>-0.10683751963925792</v>
      </c>
      <c r="BS1291" s="4">
        <v>-0.12688779295312314</v>
      </c>
      <c r="BT1291" s="4">
        <v>-0.15412770183653723</v>
      </c>
      <c r="BU1291" s="4">
        <v>-0.1860744838706796</v>
      </c>
      <c r="BV1291" s="4">
        <v>-0.22007735953137875</v>
      </c>
      <c r="BW1291" s="4">
        <v>-0.25717240341021075</v>
      </c>
    </row>
    <row r="1292" spans="1:75" hidden="1">
      <c r="A1292" s="1" t="s">
        <v>248</v>
      </c>
      <c r="B1292" s="1" t="s">
        <v>165</v>
      </c>
      <c r="C1292" s="1" t="s">
        <v>164</v>
      </c>
      <c r="D1292" s="3" t="s">
        <v>279</v>
      </c>
      <c r="E1292" s="1" t="s">
        <v>255</v>
      </c>
      <c r="F1292" s="4" t="s">
        <v>291</v>
      </c>
      <c r="G1292" s="4">
        <v>6.4971237510404345</v>
      </c>
      <c r="H1292" s="4">
        <v>1.229379358234195</v>
      </c>
      <c r="I1292" s="4">
        <v>0.51996962985780826</v>
      </c>
      <c r="J1292" s="4">
        <v>-0.35153312555088467</v>
      </c>
      <c r="K1292" s="4">
        <v>11.558871359776024</v>
      </c>
      <c r="L1292" s="4">
        <v>18.193153529272308</v>
      </c>
      <c r="M1292" s="4">
        <v>6.5496558558252982</v>
      </c>
      <c r="N1292" s="4">
        <v>5.9187385951929627</v>
      </c>
      <c r="O1292" s="4">
        <v>3.8503134906630043</v>
      </c>
      <c r="P1292" s="4">
        <v>9.7057336570812716</v>
      </c>
      <c r="Q1292" s="4">
        <v>3.0626165007389572</v>
      </c>
      <c r="R1292" s="4">
        <v>4.0151284335276261</v>
      </c>
      <c r="S1292" s="4">
        <v>3.7820963030830823</v>
      </c>
      <c r="T1292" s="4">
        <v>2.1073341175481097</v>
      </c>
      <c r="U1292" s="4">
        <v>3.7724046658867971</v>
      </c>
      <c r="V1292" s="4">
        <v>3.0501422522424049</v>
      </c>
      <c r="W1292" s="4">
        <v>0.8067224901250114</v>
      </c>
      <c r="X1292" s="4">
        <v>3.8664434478625553</v>
      </c>
      <c r="Y1292" s="4">
        <v>1.4654139353915463</v>
      </c>
      <c r="Z1292" s="4">
        <v>2.2364559669773687</v>
      </c>
      <c r="AA1292" s="4">
        <v>-2.0050163079254668</v>
      </c>
      <c r="AB1292" s="4">
        <v>2.6066316224819586</v>
      </c>
      <c r="AC1292" s="4">
        <v>-1.4005541517923104</v>
      </c>
      <c r="AD1292" s="4">
        <v>2.1910890438037178</v>
      </c>
      <c r="AE1292" s="4">
        <v>-1.1730238075833288</v>
      </c>
      <c r="AF1292" s="4">
        <v>6.2730954317091525</v>
      </c>
      <c r="AG1292" s="4">
        <v>3.1588032380291953</v>
      </c>
      <c r="AH1292" s="4">
        <v>8.3215285710444231</v>
      </c>
      <c r="AI1292" s="4">
        <v>1.4868234100944067</v>
      </c>
      <c r="AJ1292" s="4">
        <v>4.7645698135338366</v>
      </c>
      <c r="AK1292" s="4">
        <v>-1.5011938783002443</v>
      </c>
      <c r="AL1292" s="4">
        <v>-8.2047152448690106</v>
      </c>
      <c r="AM1292" s="4">
        <v>-10.054306366222443</v>
      </c>
      <c r="AN1292" s="4">
        <v>4.0079870914057736</v>
      </c>
      <c r="AO1292" s="4">
        <v>-5.7687286404246034</v>
      </c>
      <c r="AP1292" s="4">
        <v>-3.4218322390986766</v>
      </c>
      <c r="AQ1292" s="4">
        <v>-5.1768619438571246</v>
      </c>
      <c r="AR1292" s="4">
        <v>-1.1282078865215039</v>
      </c>
      <c r="AS1292" s="4">
        <v>-0.17149270518953541</v>
      </c>
      <c r="AT1292" s="4">
        <v>-1.6315505563356592</v>
      </c>
      <c r="AU1292" s="4">
        <v>6.5554928817032732</v>
      </c>
      <c r="AV1292" s="4">
        <v>8.2029914163090023</v>
      </c>
      <c r="AW1292" s="4">
        <v>-2.3454725738396354</v>
      </c>
      <c r="AX1292" s="4">
        <v>0.39009815950921123</v>
      </c>
      <c r="AY1292" s="4">
        <v>0.92065606361828589</v>
      </c>
      <c r="AZ1292" s="4">
        <v>3.8312177263969183</v>
      </c>
      <c r="BA1292" s="4">
        <v>5.4904291115311921</v>
      </c>
      <c r="BB1292" s="4">
        <v>5.9224537037037006</v>
      </c>
      <c r="BC1292" s="4">
        <v>6.4479927007299098</v>
      </c>
      <c r="BD1292" s="4">
        <v>5.3628561151079168</v>
      </c>
      <c r="BE1292" s="4">
        <v>1.8658798586572267</v>
      </c>
      <c r="BF1292" s="4">
        <v>5.2917222222222282</v>
      </c>
      <c r="BG1292" s="4">
        <v>10.241559663865551</v>
      </c>
      <c r="BH1292" s="4">
        <v>4.0067752442996651</v>
      </c>
      <c r="BI1292" s="4">
        <v>2.7164770932069482</v>
      </c>
      <c r="BJ1292" s="4">
        <v>13.108877934272289</v>
      </c>
      <c r="BK1292" s="4">
        <v>3.4455667701863479</v>
      </c>
      <c r="BL1292" s="4">
        <v>2.6484320987654408</v>
      </c>
      <c r="BM1292" s="4">
        <v>-3.783625585023398</v>
      </c>
      <c r="BN1292" s="4">
        <v>5.1006354992076064</v>
      </c>
      <c r="BO1292" s="4">
        <v>-3.3574603174613138E-2</v>
      </c>
      <c r="BP1292" s="4">
        <v>-2.0798591549295642</v>
      </c>
      <c r="BQ1292" s="4">
        <v>0.54124307692309248</v>
      </c>
      <c r="BR1292" s="4">
        <v>-2.3041095890411034</v>
      </c>
      <c r="BS1292" s="4">
        <v>2.5423062787136352</v>
      </c>
      <c r="BT1292" s="4">
        <v>-5.194336956521739</v>
      </c>
      <c r="BU1292" s="4">
        <v>-1.8806407465007724</v>
      </c>
      <c r="BV1292" s="4">
        <v>0.47025233644859554</v>
      </c>
      <c r="BW1292" s="4">
        <v>0.1640187207488264</v>
      </c>
    </row>
    <row r="1293" spans="1:75" hidden="1">
      <c r="A1293" s="1" t="s">
        <v>248</v>
      </c>
      <c r="B1293" s="1" t="s">
        <v>165</v>
      </c>
      <c r="C1293" s="1" t="s">
        <v>164</v>
      </c>
      <c r="D1293" s="3" t="s">
        <v>280</v>
      </c>
      <c r="E1293" s="1" t="s">
        <v>256</v>
      </c>
      <c r="F1293" s="4" t="s">
        <v>291</v>
      </c>
      <c r="G1293" s="4" t="s">
        <v>291</v>
      </c>
      <c r="H1293" s="4" t="s">
        <v>291</v>
      </c>
      <c r="I1293" s="4" t="s">
        <v>291</v>
      </c>
      <c r="J1293" s="4" t="s">
        <v>291</v>
      </c>
      <c r="K1293" s="4" t="s">
        <v>291</v>
      </c>
      <c r="L1293" s="4" t="s">
        <v>291</v>
      </c>
      <c r="M1293" s="4" t="s">
        <v>291</v>
      </c>
      <c r="N1293" s="4" t="s">
        <v>291</v>
      </c>
      <c r="O1293" s="4" t="s">
        <v>291</v>
      </c>
      <c r="P1293" s="4" t="s">
        <v>291</v>
      </c>
      <c r="Q1293" s="4" t="s">
        <v>291</v>
      </c>
      <c r="R1293" s="4" t="s">
        <v>291</v>
      </c>
      <c r="S1293" s="4" t="s">
        <v>291</v>
      </c>
      <c r="T1293" s="4" t="s">
        <v>291</v>
      </c>
      <c r="U1293" s="4" t="s">
        <v>291</v>
      </c>
      <c r="V1293" s="4" t="s">
        <v>291</v>
      </c>
      <c r="W1293" s="4" t="s">
        <v>291</v>
      </c>
      <c r="X1293" s="4" t="s">
        <v>291</v>
      </c>
      <c r="Y1293" s="4" t="s">
        <v>291</v>
      </c>
      <c r="Z1293" s="4" t="s">
        <v>291</v>
      </c>
      <c r="AA1293" s="4" t="s">
        <v>291</v>
      </c>
      <c r="AB1293" s="4" t="s">
        <v>291</v>
      </c>
      <c r="AC1293" s="4" t="s">
        <v>291</v>
      </c>
      <c r="AD1293" s="4" t="s">
        <v>291</v>
      </c>
      <c r="AE1293" s="4" t="s">
        <v>291</v>
      </c>
      <c r="AF1293" s="4" t="s">
        <v>291</v>
      </c>
      <c r="AG1293" s="4" t="s">
        <v>291</v>
      </c>
      <c r="AH1293" s="4" t="s">
        <v>291</v>
      </c>
      <c r="AI1293" s="4" t="s">
        <v>291</v>
      </c>
      <c r="AJ1293" s="4" t="s">
        <v>291</v>
      </c>
      <c r="AK1293" s="4" t="s">
        <v>291</v>
      </c>
      <c r="AL1293" s="4" t="s">
        <v>291</v>
      </c>
      <c r="AM1293" s="4" t="s">
        <v>291</v>
      </c>
      <c r="AN1293" s="4" t="s">
        <v>291</v>
      </c>
      <c r="AO1293" s="4" t="s">
        <v>291</v>
      </c>
      <c r="AP1293" s="4" t="s">
        <v>291</v>
      </c>
      <c r="AQ1293" s="4" t="s">
        <v>291</v>
      </c>
      <c r="AR1293" s="4" t="s">
        <v>291</v>
      </c>
      <c r="AS1293" s="4" t="s">
        <v>291</v>
      </c>
      <c r="AT1293" s="4" t="s">
        <v>291</v>
      </c>
      <c r="AU1293" s="4" t="s">
        <v>291</v>
      </c>
      <c r="AV1293" s="4">
        <v>9.6073929943786709</v>
      </c>
      <c r="AW1293" s="4">
        <v>-3.302818077907288</v>
      </c>
      <c r="AX1293" s="4">
        <v>-0.3223766941070183</v>
      </c>
      <c r="AY1293" s="4">
        <v>0.24331365927472426</v>
      </c>
      <c r="AZ1293" s="4">
        <v>2.7889103109056457</v>
      </c>
      <c r="BA1293" s="4">
        <v>4.9330509406718903</v>
      </c>
      <c r="BB1293" s="4">
        <v>5.702966530231679</v>
      </c>
      <c r="BC1293" s="4">
        <v>6.0570830191732927</v>
      </c>
      <c r="BD1293" s="4">
        <v>3.6296878790695652</v>
      </c>
      <c r="BE1293" s="4">
        <v>1.6124825877223525</v>
      </c>
      <c r="BF1293" s="4">
        <v>7.43286598558206</v>
      </c>
      <c r="BG1293" s="4" t="s">
        <v>291</v>
      </c>
      <c r="BH1293" s="4" t="s">
        <v>291</v>
      </c>
      <c r="BI1293" s="4" t="s">
        <v>291</v>
      </c>
      <c r="BJ1293" s="4" t="s">
        <v>291</v>
      </c>
      <c r="BK1293" s="4" t="s">
        <v>291</v>
      </c>
      <c r="BL1293" s="4" t="s">
        <v>291</v>
      </c>
      <c r="BM1293" s="4" t="s">
        <v>291</v>
      </c>
      <c r="BN1293" s="4" t="s">
        <v>291</v>
      </c>
      <c r="BO1293" s="4" t="s">
        <v>291</v>
      </c>
      <c r="BP1293" s="4" t="s">
        <v>291</v>
      </c>
      <c r="BQ1293" s="4" t="s">
        <v>291</v>
      </c>
      <c r="BR1293" s="4" t="s">
        <v>291</v>
      </c>
      <c r="BS1293" s="4" t="s">
        <v>291</v>
      </c>
      <c r="BT1293" s="4" t="s">
        <v>291</v>
      </c>
      <c r="BU1293" s="4" t="s">
        <v>291</v>
      </c>
      <c r="BV1293" s="4" t="s">
        <v>291</v>
      </c>
      <c r="BW1293" s="4" t="s">
        <v>291</v>
      </c>
    </row>
    <row r="1294" spans="1:75" hidden="1">
      <c r="A1294" s="1" t="s">
        <v>248</v>
      </c>
      <c r="B1294" s="1" t="s">
        <v>165</v>
      </c>
      <c r="C1294" s="1" t="s">
        <v>164</v>
      </c>
      <c r="D1294" s="3" t="s">
        <v>281</v>
      </c>
      <c r="E1294" s="1" t="s">
        <v>257</v>
      </c>
      <c r="F1294" s="4" t="s">
        <v>291</v>
      </c>
      <c r="G1294" s="4">
        <v>5.9849773090207448</v>
      </c>
      <c r="H1294" s="4">
        <v>1.1971924063362671</v>
      </c>
      <c r="I1294" s="4">
        <v>0.34114314703073134</v>
      </c>
      <c r="J1294" s="4">
        <v>-1.0122441124822745</v>
      </c>
      <c r="K1294" s="4">
        <v>10.272392701637978</v>
      </c>
      <c r="L1294" s="4">
        <v>17.204393663410045</v>
      </c>
      <c r="M1294" s="4">
        <v>5.651848661960468</v>
      </c>
      <c r="N1294" s="4">
        <v>4.9431124194924125</v>
      </c>
      <c r="O1294" s="4">
        <v>2.3880336447482664</v>
      </c>
      <c r="P1294" s="4">
        <v>8.8523384667167129</v>
      </c>
      <c r="Q1294" s="4">
        <v>1.922168946960956</v>
      </c>
      <c r="R1294" s="4">
        <v>2.2397542158136829</v>
      </c>
      <c r="S1294" s="4">
        <v>3.140974241719019</v>
      </c>
      <c r="T1294" s="4">
        <v>1.223508867210521</v>
      </c>
      <c r="U1294" s="4">
        <v>3.3735850530461686</v>
      </c>
      <c r="V1294" s="4">
        <v>2.9066702368206965</v>
      </c>
      <c r="W1294" s="4">
        <v>1.2794761562666457</v>
      </c>
      <c r="X1294" s="4">
        <v>4.8682198971438551</v>
      </c>
      <c r="Y1294" s="4">
        <v>2.7737241118359179</v>
      </c>
      <c r="Z1294" s="4">
        <v>4.3970281692468305</v>
      </c>
      <c r="AA1294" s="4">
        <v>0.33489348229975846</v>
      </c>
      <c r="AB1294" s="4">
        <v>4.3086648803735583</v>
      </c>
      <c r="AC1294" s="4">
        <v>0.66241507590516502</v>
      </c>
      <c r="AD1294" s="4">
        <v>4.2352120650204883</v>
      </c>
      <c r="AE1294" s="4">
        <v>0.71617307050095835</v>
      </c>
      <c r="AF1294" s="4">
        <v>8.00271287012675</v>
      </c>
      <c r="AG1294" s="4">
        <v>4.5582591331205791</v>
      </c>
      <c r="AH1294" s="4">
        <v>9.9274700017419892</v>
      </c>
      <c r="AI1294" s="4">
        <v>2.9223861140691643</v>
      </c>
      <c r="AJ1294" s="4">
        <v>6.2761289558217248</v>
      </c>
      <c r="AK1294" s="4">
        <v>2.8521039526865577</v>
      </c>
      <c r="AL1294" s="4">
        <v>-7.5234832866177044</v>
      </c>
      <c r="AM1294" s="4">
        <v>-9.5225514646827492</v>
      </c>
      <c r="AN1294" s="4">
        <v>4.1129905996199811</v>
      </c>
      <c r="AO1294" s="4">
        <v>-5.7082146093437753</v>
      </c>
      <c r="AP1294" s="4">
        <v>-4.8020434159319558</v>
      </c>
      <c r="AQ1294" s="4">
        <v>-5.9379542971162547</v>
      </c>
      <c r="AR1294" s="4">
        <v>-4.8966478437046712</v>
      </c>
      <c r="AS1294" s="4">
        <v>-1.6109206307129642</v>
      </c>
      <c r="AT1294" s="4">
        <v>1.0151949575748276</v>
      </c>
      <c r="AU1294" s="4">
        <v>2.6867526942121689</v>
      </c>
      <c r="AV1294" s="4">
        <v>9.8217538512069602</v>
      </c>
      <c r="AW1294" s="4">
        <v>-0.79619443214872243</v>
      </c>
      <c r="AX1294" s="4">
        <v>3.5566043942408143</v>
      </c>
      <c r="AY1294" s="4">
        <v>3.8865243788138271</v>
      </c>
      <c r="AZ1294" s="4">
        <v>7.2915876884617203</v>
      </c>
      <c r="BA1294" s="4">
        <v>7.7199313843590023</v>
      </c>
      <c r="BB1294" s="4">
        <v>8.3411406400580201</v>
      </c>
      <c r="BC1294" s="4">
        <v>8.2840787740101174</v>
      </c>
      <c r="BD1294" s="4">
        <v>7.1445594671566415</v>
      </c>
      <c r="BE1294" s="4">
        <v>3.9239839702558621</v>
      </c>
      <c r="BF1294" s="4">
        <v>7.4279982533928868</v>
      </c>
      <c r="BG1294" s="4">
        <v>14.191286267351156</v>
      </c>
      <c r="BH1294" s="4">
        <v>7.5962922874331928</v>
      </c>
      <c r="BI1294" s="4">
        <v>6.1208860425814082</v>
      </c>
      <c r="BJ1294" s="4">
        <v>14.378090386931696</v>
      </c>
      <c r="BK1294" s="4">
        <v>4.4028229347402137</v>
      </c>
      <c r="BL1294" s="4">
        <v>3.4108166143245855</v>
      </c>
      <c r="BM1294" s="4">
        <v>-4.7169857945791431</v>
      </c>
      <c r="BN1294" s="4">
        <v>3.5672657592511037</v>
      </c>
      <c r="BO1294" s="4">
        <v>-9.5566756958220811E-2</v>
      </c>
      <c r="BP1294" s="4">
        <v>-0.59013448898100895</v>
      </c>
      <c r="BQ1294" s="4">
        <v>2.3686605937685012</v>
      </c>
      <c r="BR1294" s="4">
        <v>-1.1463872520663054</v>
      </c>
      <c r="BS1294" s="4">
        <v>2.0474858024989384</v>
      </c>
      <c r="BT1294" s="4">
        <v>-6.3566696870654749</v>
      </c>
      <c r="BU1294" s="4">
        <v>-1.8503685799140968</v>
      </c>
      <c r="BV1294" s="4">
        <v>0.53525533534013459</v>
      </c>
      <c r="BW1294" s="4">
        <v>0.26585611196296988</v>
      </c>
    </row>
    <row r="1295" spans="1:75" hidden="1">
      <c r="A1295" s="1" t="s">
        <v>248</v>
      </c>
      <c r="B1295" s="1" t="s">
        <v>167</v>
      </c>
      <c r="C1295" s="1" t="s">
        <v>166</v>
      </c>
      <c r="D1295" s="3" t="s">
        <v>267</v>
      </c>
      <c r="E1295" s="1" t="s">
        <v>283</v>
      </c>
      <c r="F1295" s="2">
        <v>17781.184759925258</v>
      </c>
      <c r="G1295" s="2">
        <v>19156.861319500855</v>
      </c>
      <c r="H1295" s="2">
        <v>19421.213831581121</v>
      </c>
      <c r="I1295" s="2">
        <v>20410.796590618433</v>
      </c>
      <c r="J1295" s="2">
        <v>21718.645860910274</v>
      </c>
      <c r="K1295" s="2">
        <v>21901.257793597299</v>
      </c>
      <c r="L1295" s="2">
        <v>22273.438304026095</v>
      </c>
      <c r="M1295" s="2">
        <v>22490.83346198684</v>
      </c>
      <c r="N1295" s="2">
        <v>23116.931516913784</v>
      </c>
      <c r="O1295" s="2">
        <v>21087.330322192265</v>
      </c>
      <c r="P1295" s="2">
        <v>21833.430504313539</v>
      </c>
      <c r="Q1295" s="2">
        <v>22456.050236713112</v>
      </c>
      <c r="R1295" s="2">
        <v>21955.171792771558</v>
      </c>
      <c r="S1295" s="2">
        <v>22062.999791120088</v>
      </c>
      <c r="T1295" s="2">
        <v>22504.746752096322</v>
      </c>
      <c r="U1295" s="2">
        <v>22762.142619121845</v>
      </c>
      <c r="V1295" s="2">
        <v>23541.286865253154</v>
      </c>
      <c r="W1295" s="2">
        <v>22565.617396325331</v>
      </c>
      <c r="X1295" s="2">
        <v>22923.884616644638</v>
      </c>
      <c r="Y1295" s="2">
        <v>24320.431111384463</v>
      </c>
      <c r="Z1295" s="2">
        <v>25457.842577835079</v>
      </c>
      <c r="AA1295" s="2">
        <v>25214.360000919045</v>
      </c>
      <c r="AB1295" s="2">
        <v>24334.344401493949</v>
      </c>
      <c r="AC1295" s="2">
        <v>24518.695495444663</v>
      </c>
      <c r="AD1295" s="2">
        <v>25289.143935257543</v>
      </c>
      <c r="AE1295" s="2">
        <v>26793.518428345898</v>
      </c>
      <c r="AF1295" s="2">
        <v>27871.798411831191</v>
      </c>
      <c r="AG1295" s="2">
        <v>28183.108278030977</v>
      </c>
      <c r="AH1295" s="2">
        <v>29666.6128359551</v>
      </c>
      <c r="AI1295" s="2">
        <v>31496.210485352727</v>
      </c>
      <c r="AJ1295" s="2">
        <v>33400.592069088852</v>
      </c>
      <c r="AK1295" s="2">
        <v>34044.081736652661</v>
      </c>
      <c r="AL1295" s="2">
        <v>30824.894237569944</v>
      </c>
      <c r="AM1295" s="2">
        <v>29023.123168391288</v>
      </c>
      <c r="AN1295" s="2">
        <v>28704.856657136756</v>
      </c>
      <c r="AO1295" s="2">
        <v>29123.994521685072</v>
      </c>
      <c r="AP1295" s="2">
        <v>31706.648998258723</v>
      </c>
      <c r="AQ1295" s="2">
        <v>34219.737024284936</v>
      </c>
      <c r="AR1295" s="2">
        <v>34219.737024284936</v>
      </c>
      <c r="AS1295" s="2">
        <v>34661.483985261169</v>
      </c>
      <c r="AT1295" s="2">
        <v>34965.837206406213</v>
      </c>
      <c r="AU1295" s="2">
        <v>36203.278185140931</v>
      </c>
      <c r="AV1295" s="2">
        <v>39074.922210786317</v>
      </c>
      <c r="AW1295" s="2">
        <v>40113.533643149021</v>
      </c>
      <c r="AX1295" s="2">
        <v>43034.200027706705</v>
      </c>
      <c r="AY1295" s="2">
        <v>42411.064811305507</v>
      </c>
      <c r="AZ1295" s="2">
        <v>44776.754006480129</v>
      </c>
      <c r="BA1295" s="2">
        <v>47037.084548727245</v>
      </c>
      <c r="BB1295" s="2">
        <v>49050.271767412771</v>
      </c>
      <c r="BC1295" s="2">
        <v>47595.931209508984</v>
      </c>
      <c r="BD1295" s="2">
        <v>46750.627471228101</v>
      </c>
      <c r="BE1295" s="2">
        <v>45132.588254448892</v>
      </c>
      <c r="BF1295" s="2">
        <v>41950.289456627695</v>
      </c>
      <c r="BG1295" s="2">
        <v>42926.472692283416</v>
      </c>
      <c r="BH1295" s="2">
        <v>44918.261025205371</v>
      </c>
      <c r="BI1295" s="2">
        <v>47975.397870580848</v>
      </c>
      <c r="BJ1295" s="2">
        <v>49941.909429295956</v>
      </c>
      <c r="BK1295" s="2">
        <v>53209.109144160495</v>
      </c>
      <c r="BL1295" s="2">
        <v>57027.394816345462</v>
      </c>
      <c r="BM1295" s="2">
        <v>59447.067178402998</v>
      </c>
      <c r="BN1295" s="2">
        <v>64085.721830333794</v>
      </c>
      <c r="BO1295" s="2">
        <v>67393.826791215615</v>
      </c>
      <c r="BP1295" s="2">
        <v>69778.220383088817</v>
      </c>
      <c r="BQ1295" s="2">
        <v>73014.534244456489</v>
      </c>
      <c r="BR1295" s="2">
        <v>75379.475008634428</v>
      </c>
      <c r="BS1295" s="2">
        <v>75659.132860916478</v>
      </c>
      <c r="BT1295" s="2">
        <v>76937.772206265974</v>
      </c>
      <c r="BU1295" s="2">
        <v>78982.008813786466</v>
      </c>
      <c r="BV1295" s="2">
        <v>80640.630998875975</v>
      </c>
      <c r="BW1295" s="2">
        <v>82172.802987854622</v>
      </c>
    </row>
    <row r="1296" spans="1:75" hidden="1">
      <c r="A1296" s="1" t="s">
        <v>248</v>
      </c>
      <c r="B1296" s="1" t="s">
        <v>167</v>
      </c>
      <c r="C1296" s="1" t="s">
        <v>166</v>
      </c>
      <c r="D1296" s="3" t="s">
        <v>269</v>
      </c>
      <c r="E1296" s="1" t="s">
        <v>284</v>
      </c>
      <c r="F1296" s="2">
        <v>777.51611852350277</v>
      </c>
      <c r="G1296" s="2">
        <v>788.05809583455755</v>
      </c>
      <c r="H1296" s="2">
        <v>798.74300688419248</v>
      </c>
      <c r="I1296" s="2">
        <v>809.57278964410114</v>
      </c>
      <c r="J1296" s="2">
        <v>820.54940836202877</v>
      </c>
      <c r="K1296" s="2">
        <v>831.67485391803689</v>
      </c>
      <c r="L1296" s="2">
        <v>842.95114418559842</v>
      </c>
      <c r="M1296" s="2">
        <v>854.38032439758877</v>
      </c>
      <c r="N1296" s="2">
        <v>865.96446751723886</v>
      </c>
      <c r="O1296" s="2">
        <v>877.70567461411849</v>
      </c>
      <c r="P1296" s="2">
        <v>889.60607524521743</v>
      </c>
      <c r="Q1296" s="2">
        <v>897.72917312675065</v>
      </c>
      <c r="R1296" s="2">
        <v>905.92644397205868</v>
      </c>
      <c r="S1296" s="2">
        <v>914.1985650632123</v>
      </c>
      <c r="T1296" s="2">
        <v>922.54621986662482</v>
      </c>
      <c r="U1296" s="2">
        <v>930.97009808952191</v>
      </c>
      <c r="V1296" s="2">
        <v>939.4708957369271</v>
      </c>
      <c r="W1296" s="2">
        <v>948.04931516916747</v>
      </c>
      <c r="X1296" s="2">
        <v>956.70606515990573</v>
      </c>
      <c r="Y1296" s="2">
        <v>965.44186095469979</v>
      </c>
      <c r="Z1296" s="2">
        <v>974.25742433010043</v>
      </c>
      <c r="AA1296" s="2">
        <v>978.83803437469589</v>
      </c>
      <c r="AB1296" s="2">
        <v>983.44018080983528</v>
      </c>
      <c r="AC1296" s="2">
        <v>988.06396489192593</v>
      </c>
      <c r="AD1296" s="2">
        <v>992.70948835344711</v>
      </c>
      <c r="AE1296" s="2">
        <v>997.3768534051876</v>
      </c>
      <c r="AF1296" s="2">
        <v>1002.0661627384945</v>
      </c>
      <c r="AG1296" s="2">
        <v>1006.7775195275334</v>
      </c>
      <c r="AH1296" s="2">
        <v>1011.5110274315575</v>
      </c>
      <c r="AI1296" s="2">
        <v>1016.2667905971889</v>
      </c>
      <c r="AJ1296" s="2">
        <v>1021.0449136607094</v>
      </c>
      <c r="AK1296" s="2">
        <v>1051.4265279872645</v>
      </c>
      <c r="AL1296" s="2">
        <v>1082.7121598322833</v>
      </c>
      <c r="AM1296" s="2">
        <v>1114.928708611475</v>
      </c>
      <c r="AN1296" s="2">
        <v>1148.1038741438056</v>
      </c>
      <c r="AO1296" s="2">
        <v>1157.3443066131658</v>
      </c>
      <c r="AP1296" s="2">
        <v>1172.44670791206</v>
      </c>
      <c r="AQ1296" s="2">
        <v>1187.1541362843229</v>
      </c>
      <c r="AR1296" s="2">
        <v>1202.4900382722365</v>
      </c>
      <c r="AS1296" s="2">
        <v>1218.6260158301568</v>
      </c>
      <c r="AT1296" s="2">
        <v>1208.1435700683364</v>
      </c>
      <c r="AU1296" s="2">
        <v>1222</v>
      </c>
      <c r="AV1296" s="2">
        <v>1249</v>
      </c>
      <c r="AW1296" s="2">
        <v>1242</v>
      </c>
      <c r="AX1296" s="2">
        <v>1276</v>
      </c>
      <c r="AY1296" s="2">
        <v>1303</v>
      </c>
      <c r="AZ1296" s="2">
        <v>1316</v>
      </c>
      <c r="BA1296" s="2">
        <v>1329</v>
      </c>
      <c r="BB1296" s="2">
        <v>1342</v>
      </c>
      <c r="BC1296" s="2">
        <v>1352</v>
      </c>
      <c r="BD1296" s="2">
        <v>1363</v>
      </c>
      <c r="BE1296" s="2">
        <v>1392</v>
      </c>
      <c r="BF1296" s="2">
        <v>1377</v>
      </c>
      <c r="BG1296" s="2">
        <v>1360</v>
      </c>
      <c r="BH1296" s="2">
        <v>1368</v>
      </c>
      <c r="BI1296" s="2">
        <v>1394</v>
      </c>
      <c r="BJ1296" s="2">
        <v>1446</v>
      </c>
      <c r="BK1296" s="2">
        <v>1507</v>
      </c>
      <c r="BL1296" s="2">
        <v>1554</v>
      </c>
      <c r="BM1296" s="2">
        <v>1576</v>
      </c>
      <c r="BN1296" s="2">
        <v>1590</v>
      </c>
      <c r="BO1296" s="2">
        <v>1624</v>
      </c>
      <c r="BP1296" s="2">
        <v>1620</v>
      </c>
      <c r="BQ1296" s="2">
        <v>1617</v>
      </c>
      <c r="BR1296" s="2">
        <v>1638</v>
      </c>
      <c r="BS1296" s="2">
        <v>1620</v>
      </c>
      <c r="BT1296" s="2">
        <v>1617</v>
      </c>
      <c r="BU1296" s="2">
        <v>1614</v>
      </c>
      <c r="BV1296" s="2">
        <v>1625</v>
      </c>
      <c r="BW1296" s="2">
        <v>1637</v>
      </c>
    </row>
    <row r="1297" spans="1:75" hidden="1">
      <c r="A1297" s="1" t="s">
        <v>248</v>
      </c>
      <c r="B1297" s="1" t="s">
        <v>167</v>
      </c>
      <c r="C1297" s="1" t="s">
        <v>166</v>
      </c>
      <c r="D1297" s="3" t="s">
        <v>270</v>
      </c>
      <c r="E1297" s="1" t="s">
        <v>285</v>
      </c>
      <c r="F1297" s="2" t="s">
        <v>291</v>
      </c>
      <c r="G1297" s="2" t="s">
        <v>291</v>
      </c>
      <c r="H1297" s="2" t="s">
        <v>291</v>
      </c>
      <c r="I1297" s="2" t="s">
        <v>291</v>
      </c>
      <c r="J1297" s="2" t="s">
        <v>291</v>
      </c>
      <c r="K1297" s="2" t="s">
        <v>291</v>
      </c>
      <c r="L1297" s="2" t="s">
        <v>291</v>
      </c>
      <c r="M1297" s="2" t="s">
        <v>291</v>
      </c>
      <c r="N1297" s="2" t="s">
        <v>291</v>
      </c>
      <c r="O1297" s="2" t="s">
        <v>291</v>
      </c>
      <c r="P1297" s="2" t="s">
        <v>291</v>
      </c>
      <c r="Q1297" s="2" t="s">
        <v>291</v>
      </c>
      <c r="R1297" s="2" t="s">
        <v>291</v>
      </c>
      <c r="S1297" s="2" t="s">
        <v>291</v>
      </c>
      <c r="T1297" s="2" t="s">
        <v>291</v>
      </c>
      <c r="U1297" s="2" t="s">
        <v>291</v>
      </c>
      <c r="V1297" s="2" t="s">
        <v>291</v>
      </c>
      <c r="W1297" s="2" t="s">
        <v>291</v>
      </c>
      <c r="X1297" s="2" t="s">
        <v>291</v>
      </c>
      <c r="Y1297" s="2" t="s">
        <v>291</v>
      </c>
      <c r="Z1297" s="2" t="s">
        <v>291</v>
      </c>
      <c r="AA1297" s="2" t="s">
        <v>291</v>
      </c>
      <c r="AB1297" s="2" t="s">
        <v>291</v>
      </c>
      <c r="AC1297" s="2" t="s">
        <v>291</v>
      </c>
      <c r="AD1297" s="2" t="s">
        <v>291</v>
      </c>
      <c r="AE1297" s="2" t="s">
        <v>291</v>
      </c>
      <c r="AF1297" s="2" t="s">
        <v>291</v>
      </c>
      <c r="AG1297" s="2" t="s">
        <v>291</v>
      </c>
      <c r="AH1297" s="2" t="s">
        <v>291</v>
      </c>
      <c r="AI1297" s="2" t="s">
        <v>291</v>
      </c>
      <c r="AJ1297" s="2" t="s">
        <v>291</v>
      </c>
      <c r="AK1297" s="2" t="s">
        <v>291</v>
      </c>
      <c r="AL1297" s="2" t="s">
        <v>291</v>
      </c>
      <c r="AM1297" s="2" t="s">
        <v>291</v>
      </c>
      <c r="AN1297" s="2" t="s">
        <v>291</v>
      </c>
      <c r="AO1297" s="2" t="s">
        <v>291</v>
      </c>
      <c r="AP1297" s="2" t="s">
        <v>291</v>
      </c>
      <c r="AQ1297" s="2" t="s">
        <v>291</v>
      </c>
      <c r="AR1297" s="2" t="s">
        <v>291</v>
      </c>
      <c r="AS1297" s="2" t="s">
        <v>291</v>
      </c>
      <c r="AT1297" s="2">
        <v>1788</v>
      </c>
      <c r="AU1297" s="2">
        <v>1781.5009886308578</v>
      </c>
      <c r="AV1297" s="2">
        <v>1775.0255998281455</v>
      </c>
      <c r="AW1297" s="2">
        <v>1768.5737477287039</v>
      </c>
      <c r="AX1297" s="2">
        <v>1762.1453467814695</v>
      </c>
      <c r="AY1297" s="2">
        <v>1755.7403117463389</v>
      </c>
      <c r="AZ1297" s="2">
        <v>1749.3585576930388</v>
      </c>
      <c r="BA1297" s="2">
        <v>1743</v>
      </c>
      <c r="BB1297" s="2">
        <v>1736.6645543532356</v>
      </c>
      <c r="BC1297" s="2">
        <v>1722</v>
      </c>
      <c r="BD1297" s="2">
        <v>1704.0768644994548</v>
      </c>
      <c r="BE1297" s="2">
        <v>1672.7721023668223</v>
      </c>
      <c r="BF1297" s="2">
        <v>1635.8787609391309</v>
      </c>
      <c r="BG1297" s="2">
        <v>1612.8037726191965</v>
      </c>
      <c r="BH1297" s="2">
        <v>1638.4481664127475</v>
      </c>
      <c r="BI1297" s="2">
        <v>1628.0011960041732</v>
      </c>
      <c r="BJ1297" s="2">
        <v>1622.7958049288218</v>
      </c>
      <c r="BK1297" s="2">
        <v>1608.5976636476237</v>
      </c>
      <c r="BL1297" s="2">
        <v>1623.3336976865712</v>
      </c>
      <c r="BM1297" s="2">
        <v>1603.9223395523695</v>
      </c>
      <c r="BN1297" s="2">
        <v>1597.6066919821919</v>
      </c>
      <c r="BO1297" s="2">
        <v>1592.4202750199865</v>
      </c>
      <c r="BP1297" s="2">
        <v>1578.6353083900071</v>
      </c>
      <c r="BQ1297" s="2">
        <v>1571.7992866054162</v>
      </c>
      <c r="BR1297" s="2">
        <v>1567.3373561572437</v>
      </c>
      <c r="BS1297" s="2">
        <v>1556.428331055452</v>
      </c>
      <c r="BT1297" s="2">
        <v>1532.5137404768677</v>
      </c>
      <c r="BU1297" s="2">
        <v>1532.5137404768677</v>
      </c>
      <c r="BV1297" s="2">
        <v>1532.5137404768677</v>
      </c>
      <c r="BW1297" s="2">
        <v>1532.5137404768677</v>
      </c>
    </row>
    <row r="1298" spans="1:75" hidden="1">
      <c r="A1298" s="1" t="s">
        <v>248</v>
      </c>
      <c r="B1298" s="1" t="s">
        <v>167</v>
      </c>
      <c r="C1298" s="1" t="s">
        <v>166</v>
      </c>
      <c r="D1298" s="3" t="s">
        <v>271</v>
      </c>
      <c r="E1298" s="1" t="s">
        <v>286</v>
      </c>
      <c r="F1298" s="2" t="s">
        <v>291</v>
      </c>
      <c r="G1298" s="2" t="s">
        <v>291</v>
      </c>
      <c r="H1298" s="2" t="s">
        <v>291</v>
      </c>
      <c r="I1298" s="2" t="s">
        <v>291</v>
      </c>
      <c r="J1298" s="2" t="s">
        <v>291</v>
      </c>
      <c r="K1298" s="2" t="s">
        <v>291</v>
      </c>
      <c r="L1298" s="2" t="s">
        <v>291</v>
      </c>
      <c r="M1298" s="2" t="s">
        <v>291</v>
      </c>
      <c r="N1298" s="2" t="s">
        <v>291</v>
      </c>
      <c r="O1298" s="2" t="s">
        <v>291</v>
      </c>
      <c r="P1298" s="2" t="s">
        <v>291</v>
      </c>
      <c r="Q1298" s="2" t="s">
        <v>291</v>
      </c>
      <c r="R1298" s="2" t="s">
        <v>291</v>
      </c>
      <c r="S1298" s="2" t="s">
        <v>291</v>
      </c>
      <c r="T1298" s="2" t="s">
        <v>291</v>
      </c>
      <c r="U1298" s="2" t="s">
        <v>291</v>
      </c>
      <c r="V1298" s="2" t="s">
        <v>291</v>
      </c>
      <c r="W1298" s="2" t="s">
        <v>291</v>
      </c>
      <c r="X1298" s="2" t="s">
        <v>291</v>
      </c>
      <c r="Y1298" s="2" t="s">
        <v>291</v>
      </c>
      <c r="Z1298" s="2" t="s">
        <v>291</v>
      </c>
      <c r="AA1298" s="2" t="s">
        <v>291</v>
      </c>
      <c r="AB1298" s="2" t="s">
        <v>291</v>
      </c>
      <c r="AC1298" s="2" t="s">
        <v>291</v>
      </c>
      <c r="AD1298" s="2" t="s">
        <v>291</v>
      </c>
      <c r="AE1298" s="2" t="s">
        <v>291</v>
      </c>
      <c r="AF1298" s="2" t="s">
        <v>291</v>
      </c>
      <c r="AG1298" s="2" t="s">
        <v>291</v>
      </c>
      <c r="AH1298" s="2" t="s">
        <v>291</v>
      </c>
      <c r="AI1298" s="2" t="s">
        <v>291</v>
      </c>
      <c r="AJ1298" s="2" t="s">
        <v>291</v>
      </c>
      <c r="AK1298" s="2" t="s">
        <v>291</v>
      </c>
      <c r="AL1298" s="2" t="s">
        <v>291</v>
      </c>
      <c r="AM1298" s="2" t="s">
        <v>291</v>
      </c>
      <c r="AN1298" s="2" t="s">
        <v>291</v>
      </c>
      <c r="AO1298" s="2" t="s">
        <v>291</v>
      </c>
      <c r="AP1298" s="2" t="s">
        <v>291</v>
      </c>
      <c r="AQ1298" s="2" t="s">
        <v>291</v>
      </c>
      <c r="AR1298" s="2" t="s">
        <v>291</v>
      </c>
      <c r="AS1298" s="2" t="s">
        <v>291</v>
      </c>
      <c r="AT1298" s="2">
        <v>2160.1607032821853</v>
      </c>
      <c r="AU1298" s="2">
        <v>2176.9942081069084</v>
      </c>
      <c r="AV1298" s="2">
        <v>2217.0069741853536</v>
      </c>
      <c r="AW1298" s="2">
        <v>2196.56859467905</v>
      </c>
      <c r="AX1298" s="2">
        <v>2248.4974624931551</v>
      </c>
      <c r="AY1298" s="2">
        <v>2287.7296262054797</v>
      </c>
      <c r="AZ1298" s="2">
        <v>2302.1558619240391</v>
      </c>
      <c r="BA1298" s="2">
        <v>2316.4470000000001</v>
      </c>
      <c r="BB1298" s="2">
        <v>2330.6038319420422</v>
      </c>
      <c r="BC1298" s="2">
        <v>2328.1439999999998</v>
      </c>
      <c r="BD1298" s="2">
        <v>2322.6567663127571</v>
      </c>
      <c r="BE1298" s="2">
        <v>2328.498766494617</v>
      </c>
      <c r="BF1298" s="2">
        <v>2252.6050538131831</v>
      </c>
      <c r="BG1298" s="2">
        <v>2193.4131307621074</v>
      </c>
      <c r="BH1298" s="2">
        <v>2241.3970916526387</v>
      </c>
      <c r="BI1298" s="2">
        <v>2269.4336672298173</v>
      </c>
      <c r="BJ1298" s="2">
        <v>2346.5627339270764</v>
      </c>
      <c r="BK1298" s="2">
        <v>2424.1566791169689</v>
      </c>
      <c r="BL1298" s="2">
        <v>2522.6605662049315</v>
      </c>
      <c r="BM1298" s="2">
        <v>2527.7816071345346</v>
      </c>
      <c r="BN1298" s="2">
        <v>2540.1946402516855</v>
      </c>
      <c r="BO1298" s="2">
        <v>2586.090526632458</v>
      </c>
      <c r="BP1298" s="2">
        <v>2557.3891995918116</v>
      </c>
      <c r="BQ1298" s="2">
        <v>2541.5994464409578</v>
      </c>
      <c r="BR1298" s="2">
        <v>2567.2985893855653</v>
      </c>
      <c r="BS1298" s="2">
        <v>2521.4138963098321</v>
      </c>
      <c r="BT1298" s="2">
        <v>2478.0747183510948</v>
      </c>
      <c r="BU1298" s="2">
        <v>2473.4771771296646</v>
      </c>
      <c r="BV1298" s="2">
        <v>2490.3348282749098</v>
      </c>
      <c r="BW1298" s="2">
        <v>2508.7249931606325</v>
      </c>
    </row>
    <row r="1299" spans="1:75" hidden="1">
      <c r="A1299" s="1" t="s">
        <v>248</v>
      </c>
      <c r="B1299" s="1" t="s">
        <v>167</v>
      </c>
      <c r="C1299" s="1" t="s">
        <v>166</v>
      </c>
      <c r="D1299" s="3" t="s">
        <v>268</v>
      </c>
      <c r="E1299" s="1" t="s">
        <v>287</v>
      </c>
      <c r="F1299" s="2">
        <v>2194.2750000000001</v>
      </c>
      <c r="G1299" s="2">
        <v>2223.06</v>
      </c>
      <c r="H1299" s="2">
        <v>2252.9650000000001</v>
      </c>
      <c r="I1299" s="2">
        <v>2283.92</v>
      </c>
      <c r="J1299" s="2">
        <v>2316.5430000000001</v>
      </c>
      <c r="K1299" s="2">
        <v>2353.136</v>
      </c>
      <c r="L1299" s="2">
        <v>2389.29</v>
      </c>
      <c r="M1299" s="2">
        <v>2424.9589999999998</v>
      </c>
      <c r="N1299" s="2">
        <v>2460.4110000000001</v>
      </c>
      <c r="O1299" s="2">
        <v>2495.0219999999999</v>
      </c>
      <c r="P1299" s="2">
        <v>2530.9690000000001</v>
      </c>
      <c r="Q1299" s="2">
        <v>2563.7939999999999</v>
      </c>
      <c r="R1299" s="2">
        <v>2598.4659999999999</v>
      </c>
      <c r="S1299" s="2">
        <v>2632.1109999999999</v>
      </c>
      <c r="T1299" s="2">
        <v>2663.61</v>
      </c>
      <c r="U1299" s="2">
        <v>2693.1329999999998</v>
      </c>
      <c r="V1299" s="2">
        <v>2721.2069999999999</v>
      </c>
      <c r="W1299" s="2">
        <v>2748.5790000000002</v>
      </c>
      <c r="X1299" s="2">
        <v>2776.607</v>
      </c>
      <c r="Y1299" s="2">
        <v>2801.8589999999999</v>
      </c>
      <c r="Z1299" s="2">
        <v>2823.6590000000001</v>
      </c>
      <c r="AA1299" s="2">
        <v>2826.0419999999999</v>
      </c>
      <c r="AB1299" s="2">
        <v>2829.5259999999998</v>
      </c>
      <c r="AC1299" s="2">
        <v>2834.1149999999998</v>
      </c>
      <c r="AD1299" s="2">
        <v>2838.2130000000002</v>
      </c>
      <c r="AE1299" s="2">
        <v>2844</v>
      </c>
      <c r="AF1299" s="2">
        <v>2861</v>
      </c>
      <c r="AG1299" s="2">
        <v>2879</v>
      </c>
      <c r="AH1299" s="2">
        <v>2897</v>
      </c>
      <c r="AI1299" s="2">
        <v>2914</v>
      </c>
      <c r="AJ1299" s="2">
        <v>2930</v>
      </c>
      <c r="AK1299" s="2">
        <v>2848</v>
      </c>
      <c r="AL1299" s="2">
        <v>2968</v>
      </c>
      <c r="AM1299" s="2">
        <v>2989</v>
      </c>
      <c r="AN1299" s="2">
        <v>3008</v>
      </c>
      <c r="AO1299" s="2">
        <v>3012</v>
      </c>
      <c r="AP1299" s="2">
        <v>3031</v>
      </c>
      <c r="AQ1299" s="2">
        <v>3049</v>
      </c>
      <c r="AR1299" s="2">
        <v>3068</v>
      </c>
      <c r="AS1299" s="2">
        <v>3088</v>
      </c>
      <c r="AT1299" s="2">
        <v>3110</v>
      </c>
      <c r="AU1299" s="2">
        <v>3123.7046593076757</v>
      </c>
      <c r="AV1299" s="2">
        <v>3136.5282688003526</v>
      </c>
      <c r="AW1299" s="2">
        <v>3149.0272809927669</v>
      </c>
      <c r="AX1299" s="2">
        <v>3162.3347622373881</v>
      </c>
      <c r="AY1299" s="2">
        <v>3175.4466786489315</v>
      </c>
      <c r="AZ1299" s="2">
        <v>3189.6634355607489</v>
      </c>
      <c r="BA1299" s="2">
        <v>3206.5808016881056</v>
      </c>
      <c r="BB1299" s="2">
        <v>3221.7017939363686</v>
      </c>
      <c r="BC1299" s="2">
        <v>3233.8247974548758</v>
      </c>
      <c r="BD1299" s="2">
        <v>3245.7643329341045</v>
      </c>
      <c r="BE1299" s="2">
        <v>3257.2542709104841</v>
      </c>
      <c r="BF1299" s="2">
        <v>3267.7411830677293</v>
      </c>
      <c r="BG1299" s="2">
        <v>3276.8732543195301</v>
      </c>
      <c r="BH1299" s="2">
        <v>3284.7482670824252</v>
      </c>
      <c r="BI1299" s="2">
        <v>3291.2462614845786</v>
      </c>
      <c r="BJ1299" s="2">
        <v>3297.693852579238</v>
      </c>
      <c r="BK1299" s="2">
        <v>3305.3259214000113</v>
      </c>
      <c r="BL1299" s="2">
        <v>3312.8803691272433</v>
      </c>
      <c r="BM1299" s="2">
        <v>3320.3330021733373</v>
      </c>
      <c r="BN1299" s="2">
        <v>3327.7029737951407</v>
      </c>
      <c r="BO1299" s="2">
        <v>3335.2221392071269</v>
      </c>
      <c r="BP1299" s="2">
        <v>3343.0779987131741</v>
      </c>
      <c r="BQ1299" s="2">
        <v>3351.2755926440327</v>
      </c>
      <c r="BR1299" s="2">
        <v>3359.8562517118467</v>
      </c>
      <c r="BS1299" s="2">
        <v>3368.8492098349639</v>
      </c>
      <c r="BT1299" s="2">
        <v>3378.0457973203575</v>
      </c>
      <c r="BU1299" s="2">
        <v>3387.2514574010997</v>
      </c>
      <c r="BV1299" s="2">
        <v>3396.4762707386899</v>
      </c>
      <c r="BW1299" s="2">
        <v>3405.7222534654275</v>
      </c>
    </row>
    <row r="1300" spans="1:75" hidden="1">
      <c r="A1300" s="1" t="s">
        <v>248</v>
      </c>
      <c r="B1300" s="1" t="s">
        <v>167</v>
      </c>
      <c r="C1300" s="1" t="s">
        <v>166</v>
      </c>
      <c r="D1300" s="3" t="s">
        <v>274</v>
      </c>
      <c r="E1300" s="1" t="s">
        <v>288</v>
      </c>
      <c r="F1300" s="2">
        <v>22869.216902784723</v>
      </c>
      <c r="G1300" s="2">
        <v>24308.945521603506</v>
      </c>
      <c r="H1300" s="2">
        <v>24314.721586535215</v>
      </c>
      <c r="I1300" s="2">
        <v>25211.811527893973</v>
      </c>
      <c r="J1300" s="2">
        <v>26468.419378017446</v>
      </c>
      <c r="K1300" s="2">
        <v>26333.918466357416</v>
      </c>
      <c r="L1300" s="2">
        <v>26423.166345595466</v>
      </c>
      <c r="M1300" s="2">
        <v>26324.147244196902</v>
      </c>
      <c r="N1300" s="2">
        <v>26695.01161311055</v>
      </c>
      <c r="O1300" s="2">
        <v>24025.514397480987</v>
      </c>
      <c r="P1300" s="2">
        <v>24542.807329969295</v>
      </c>
      <c r="Q1300" s="2">
        <v>25014.281488146018</v>
      </c>
      <c r="R1300" s="2">
        <v>24235.049036109951</v>
      </c>
      <c r="S1300" s="2">
        <v>24133.70643345359</v>
      </c>
      <c r="T1300" s="2">
        <v>24394.167216196387</v>
      </c>
      <c r="U1300" s="2">
        <v>24449.918064858233</v>
      </c>
      <c r="V1300" s="2">
        <v>25058.026780901193</v>
      </c>
      <c r="W1300" s="2">
        <v>23802.15568458987</v>
      </c>
      <c r="X1300" s="2">
        <v>23961.2619292981</v>
      </c>
      <c r="Y1300" s="2">
        <v>25190.984662022667</v>
      </c>
      <c r="Z1300" s="2">
        <v>26130.509187897536</v>
      </c>
      <c r="AA1300" s="2">
        <v>25759.481257822757</v>
      </c>
      <c r="AB1300" s="2">
        <v>24744.102260958363</v>
      </c>
      <c r="AC1300" s="2">
        <v>24814.88685616271</v>
      </c>
      <c r="AD1300" s="2">
        <v>25474.86876266617</v>
      </c>
      <c r="AE1300" s="2">
        <v>26863.986603327503</v>
      </c>
      <c r="AF1300" s="2">
        <v>27814.329480662036</v>
      </c>
      <c r="AG1300" s="2">
        <v>27993.382580946898</v>
      </c>
      <c r="AH1300" s="2">
        <v>29329.00584513148</v>
      </c>
      <c r="AI1300" s="2">
        <v>30992.068988936073</v>
      </c>
      <c r="AJ1300" s="2">
        <v>32712.16733193363</v>
      </c>
      <c r="AK1300" s="2">
        <v>32378.945014658242</v>
      </c>
      <c r="AL1300" s="2">
        <v>28470.073008457621</v>
      </c>
      <c r="AM1300" s="2">
        <v>26031.371283403849</v>
      </c>
      <c r="AN1300" s="2">
        <v>25001.968291887613</v>
      </c>
      <c r="AO1300" s="2">
        <v>25164.503212456344</v>
      </c>
      <c r="AP1300" s="2">
        <v>27043.147278500353</v>
      </c>
      <c r="AQ1300" s="2">
        <v>28825.016043316318</v>
      </c>
      <c r="AR1300" s="2">
        <v>28457.397512791529</v>
      </c>
      <c r="AS1300" s="2">
        <v>28443.085520087923</v>
      </c>
      <c r="AT1300" s="2">
        <v>28941.78976131821</v>
      </c>
      <c r="AU1300" s="2">
        <v>29626.250560671793</v>
      </c>
      <c r="AV1300" s="2">
        <v>31284.965741222029</v>
      </c>
      <c r="AW1300" s="2">
        <v>32297.531113646557</v>
      </c>
      <c r="AX1300" s="2">
        <v>33725.862090679235</v>
      </c>
      <c r="AY1300" s="2">
        <v>32548.783431546824</v>
      </c>
      <c r="AZ1300" s="2">
        <v>34024.889062674876</v>
      </c>
      <c r="BA1300" s="2">
        <v>35392.840142006957</v>
      </c>
      <c r="BB1300" s="2">
        <v>36550.127993601171</v>
      </c>
      <c r="BC1300" s="2">
        <v>35204.09113129363</v>
      </c>
      <c r="BD1300" s="2">
        <v>34299.800052258324</v>
      </c>
      <c r="BE1300" s="2">
        <v>32422.836389690296</v>
      </c>
      <c r="BF1300" s="2">
        <v>30464.98871214793</v>
      </c>
      <c r="BG1300" s="2">
        <v>31563.5828619731</v>
      </c>
      <c r="BH1300" s="2">
        <v>32834.98612953609</v>
      </c>
      <c r="BI1300" s="2">
        <v>34415.636922941783</v>
      </c>
      <c r="BJ1300" s="2">
        <v>34537.973325930812</v>
      </c>
      <c r="BK1300" s="2">
        <v>35307.968907870265</v>
      </c>
      <c r="BL1300" s="2">
        <v>36697.165261483569</v>
      </c>
      <c r="BM1300" s="2">
        <v>37720.220290864847</v>
      </c>
      <c r="BN1300" s="2">
        <v>40305.485427882893</v>
      </c>
      <c r="BO1300" s="2">
        <v>41498.661817250999</v>
      </c>
      <c r="BP1300" s="2">
        <v>43072.975545116555</v>
      </c>
      <c r="BQ1300" s="2">
        <v>45154.319260640994</v>
      </c>
      <c r="BR1300" s="2">
        <v>46019.215511986826</v>
      </c>
      <c r="BS1300" s="2">
        <v>46703.16843266449</v>
      </c>
      <c r="BT1300" s="2">
        <v>47580.564134982051</v>
      </c>
      <c r="BU1300" s="2">
        <v>48935.569277438954</v>
      </c>
      <c r="BV1300" s="2">
        <v>49625.003691615988</v>
      </c>
      <c r="BW1300" s="2">
        <v>50197.191806875155</v>
      </c>
    </row>
    <row r="1301" spans="1:75" hidden="1">
      <c r="A1301" s="1" t="s">
        <v>248</v>
      </c>
      <c r="B1301" s="1" t="s">
        <v>167</v>
      </c>
      <c r="C1301" s="1" t="s">
        <v>166</v>
      </c>
      <c r="D1301" s="3" t="s">
        <v>273</v>
      </c>
      <c r="E1301" s="1" t="s">
        <v>289</v>
      </c>
      <c r="F1301" s="2" t="s">
        <v>291</v>
      </c>
      <c r="G1301" s="2" t="s">
        <v>291</v>
      </c>
      <c r="H1301" s="2" t="s">
        <v>291</v>
      </c>
      <c r="I1301" s="2" t="s">
        <v>291</v>
      </c>
      <c r="J1301" s="2" t="s">
        <v>291</v>
      </c>
      <c r="K1301" s="2" t="s">
        <v>291</v>
      </c>
      <c r="L1301" s="2" t="s">
        <v>291</v>
      </c>
      <c r="M1301" s="2" t="s">
        <v>291</v>
      </c>
      <c r="N1301" s="2" t="s">
        <v>291</v>
      </c>
      <c r="O1301" s="2" t="s">
        <v>291</v>
      </c>
      <c r="P1301" s="2" t="s">
        <v>291</v>
      </c>
      <c r="Q1301" s="2" t="s">
        <v>291</v>
      </c>
      <c r="R1301" s="2" t="s">
        <v>291</v>
      </c>
      <c r="S1301" s="2" t="s">
        <v>291</v>
      </c>
      <c r="T1301" s="2" t="s">
        <v>291</v>
      </c>
      <c r="U1301" s="2" t="s">
        <v>291</v>
      </c>
      <c r="V1301" s="2" t="s">
        <v>291</v>
      </c>
      <c r="W1301" s="2" t="s">
        <v>291</v>
      </c>
      <c r="X1301" s="2" t="s">
        <v>291</v>
      </c>
      <c r="Y1301" s="2" t="s">
        <v>291</v>
      </c>
      <c r="Z1301" s="2" t="s">
        <v>291</v>
      </c>
      <c r="AA1301" s="2" t="s">
        <v>291</v>
      </c>
      <c r="AB1301" s="2" t="s">
        <v>291</v>
      </c>
      <c r="AC1301" s="2" t="s">
        <v>291</v>
      </c>
      <c r="AD1301" s="2" t="s">
        <v>291</v>
      </c>
      <c r="AE1301" s="2" t="s">
        <v>291</v>
      </c>
      <c r="AF1301" s="2" t="s">
        <v>291</v>
      </c>
      <c r="AG1301" s="2" t="s">
        <v>291</v>
      </c>
      <c r="AH1301" s="2" t="s">
        <v>291</v>
      </c>
      <c r="AI1301" s="2" t="s">
        <v>291</v>
      </c>
      <c r="AJ1301" s="2" t="s">
        <v>291</v>
      </c>
      <c r="AK1301" s="2" t="s">
        <v>291</v>
      </c>
      <c r="AL1301" s="2" t="s">
        <v>291</v>
      </c>
      <c r="AM1301" s="2" t="s">
        <v>291</v>
      </c>
      <c r="AN1301" s="2" t="s">
        <v>291</v>
      </c>
      <c r="AO1301" s="2" t="s">
        <v>291</v>
      </c>
      <c r="AP1301" s="2" t="s">
        <v>291</v>
      </c>
      <c r="AQ1301" s="2" t="s">
        <v>291</v>
      </c>
      <c r="AR1301" s="2" t="s">
        <v>291</v>
      </c>
      <c r="AS1301" s="2" t="s">
        <v>291</v>
      </c>
      <c r="AT1301" s="2">
        <v>16.186683311699227</v>
      </c>
      <c r="AU1301" s="2">
        <v>16.629937760203287</v>
      </c>
      <c r="AV1301" s="2">
        <v>17.625078615345593</v>
      </c>
      <c r="AW1301" s="2">
        <v>18.261908023414207</v>
      </c>
      <c r="AX1301" s="2">
        <v>19.139092102861429</v>
      </c>
      <c r="AY1301" s="2">
        <v>18.538495251141285</v>
      </c>
      <c r="AZ1301" s="2">
        <v>19.449922894906742</v>
      </c>
      <c r="BA1301" s="2">
        <v>20.305702892717704</v>
      </c>
      <c r="BB1301" s="2">
        <v>21.046164558366932</v>
      </c>
      <c r="BC1301" s="2">
        <v>20.443723072760527</v>
      </c>
      <c r="BD1301" s="2">
        <v>20.128082697920636</v>
      </c>
      <c r="BE1301" s="2">
        <v>19.382697944217799</v>
      </c>
      <c r="BF1301" s="2">
        <v>18.623011337746373</v>
      </c>
      <c r="BG1301" s="2">
        <v>19.570628118455961</v>
      </c>
      <c r="BH1301" s="2">
        <v>20.040295935284721</v>
      </c>
      <c r="BI1301" s="2">
        <v>21.139810589459522</v>
      </c>
      <c r="BJ1301" s="2">
        <v>21.283006291383469</v>
      </c>
      <c r="BK1301" s="2">
        <v>21.949533873999684</v>
      </c>
      <c r="BL1301" s="2">
        <v>22.606051555377096</v>
      </c>
      <c r="BM1301" s="2">
        <v>23.517485454683538</v>
      </c>
      <c r="BN1301" s="2">
        <v>25.228665872621519</v>
      </c>
      <c r="BO1301" s="2">
        <v>26.060118969993738</v>
      </c>
      <c r="BP1301" s="2">
        <v>27.284943720817392</v>
      </c>
      <c r="BQ1301" s="2">
        <v>28.727789639197436</v>
      </c>
      <c r="BR1301" s="2">
        <v>29.36139774325007</v>
      </c>
      <c r="BS1301" s="2">
        <v>30.006629602401247</v>
      </c>
      <c r="BT1301" s="2">
        <v>31.047398061290171</v>
      </c>
      <c r="BU1301" s="2">
        <v>31.931569672068207</v>
      </c>
      <c r="BV1301" s="2">
        <v>32.381441275805024</v>
      </c>
      <c r="BW1301" s="2">
        <v>32.75480700829177</v>
      </c>
    </row>
    <row r="1302" spans="1:75" hidden="1">
      <c r="A1302" s="1" t="s">
        <v>248</v>
      </c>
      <c r="B1302" s="1" t="s">
        <v>167</v>
      </c>
      <c r="C1302" s="1" t="s">
        <v>166</v>
      </c>
      <c r="D1302" s="3" t="s">
        <v>272</v>
      </c>
      <c r="E1302" s="1" t="s">
        <v>290</v>
      </c>
      <c r="F1302" s="2">
        <v>8103.4440805848199</v>
      </c>
      <c r="G1302" s="2">
        <v>8617.3388570262869</v>
      </c>
      <c r="H1302" s="2">
        <v>8620.2909639435675</v>
      </c>
      <c r="I1302" s="2">
        <v>8936.7388483915511</v>
      </c>
      <c r="J1302" s="2">
        <v>9375.4555218315709</v>
      </c>
      <c r="K1302" s="2">
        <v>9307.2639208262062</v>
      </c>
      <c r="L1302" s="2">
        <v>9322.1996090998127</v>
      </c>
      <c r="M1302" s="2">
        <v>9274.727309610942</v>
      </c>
      <c r="N1302" s="2">
        <v>9395.5568874118126</v>
      </c>
      <c r="O1302" s="2">
        <v>8451.7612759295371</v>
      </c>
      <c r="P1302" s="2">
        <v>8626.510440986649</v>
      </c>
      <c r="Q1302" s="2">
        <v>8758.9136399855506</v>
      </c>
      <c r="R1302" s="2">
        <v>8449.2819197063036</v>
      </c>
      <c r="S1302" s="2">
        <v>8382.2451982914426</v>
      </c>
      <c r="T1302" s="2">
        <v>8448.9646577750955</v>
      </c>
      <c r="U1302" s="2">
        <v>8451.9192402015979</v>
      </c>
      <c r="V1302" s="2">
        <v>8651.045975279776</v>
      </c>
      <c r="W1302" s="2">
        <v>8209.9213434743288</v>
      </c>
      <c r="X1302" s="2">
        <v>8256.0782338460722</v>
      </c>
      <c r="Y1302" s="2">
        <v>8680.1052841647142</v>
      </c>
      <c r="Z1302" s="2">
        <v>9015.9054538225337</v>
      </c>
      <c r="AA1302" s="2">
        <v>8922.1462387745996</v>
      </c>
      <c r="AB1302" s="2">
        <v>8600.1487180163567</v>
      </c>
      <c r="AC1302" s="2">
        <v>8651.2705008246558</v>
      </c>
      <c r="AD1302" s="2">
        <v>8910.2346917787854</v>
      </c>
      <c r="AE1302" s="2">
        <v>9421.0683643972934</v>
      </c>
      <c r="AF1302" s="2">
        <v>9741.9777741458201</v>
      </c>
      <c r="AG1302" s="2">
        <v>9789.2005133834573</v>
      </c>
      <c r="AH1302" s="2">
        <v>10240.460074544391</v>
      </c>
      <c r="AI1302" s="2">
        <v>10808.582870745617</v>
      </c>
      <c r="AJ1302" s="2">
        <v>11399.519477504728</v>
      </c>
      <c r="AK1302" s="2">
        <v>11953.680385060625</v>
      </c>
      <c r="AL1302" s="2">
        <v>10385.746036917099</v>
      </c>
      <c r="AM1302" s="2">
        <v>9709.9776408134112</v>
      </c>
      <c r="AN1302" s="2">
        <v>9542.8379844204646</v>
      </c>
      <c r="AO1302" s="2">
        <v>9669.320890333689</v>
      </c>
      <c r="AP1302" s="2">
        <v>10460.788188142105</v>
      </c>
      <c r="AQ1302" s="2">
        <v>11223.265668837303</v>
      </c>
      <c r="AR1302" s="2">
        <v>11153.760438163279</v>
      </c>
      <c r="AS1302" s="2">
        <v>11224.573829423953</v>
      </c>
      <c r="AT1302" s="2">
        <v>11243.034471513251</v>
      </c>
      <c r="AU1302" s="2">
        <v>11589.853117920842</v>
      </c>
      <c r="AV1302" s="2">
        <v>12458.01690980185</v>
      </c>
      <c r="AW1302" s="2">
        <v>12738.388735235971</v>
      </c>
      <c r="AX1302" s="2">
        <v>13608.363207334671</v>
      </c>
      <c r="AY1302" s="2">
        <v>13355.936692771138</v>
      </c>
      <c r="AZ1302" s="2">
        <v>14038.081105133368</v>
      </c>
      <c r="BA1302" s="2">
        <v>14668.922275080222</v>
      </c>
      <c r="BB1302" s="2">
        <v>15224.9571514444</v>
      </c>
      <c r="BC1302" s="2">
        <v>14718.153947909768</v>
      </c>
      <c r="BD1302" s="2">
        <v>14403.580382241273</v>
      </c>
      <c r="BE1302" s="2">
        <v>13856.022435065594</v>
      </c>
      <c r="BF1302" s="2">
        <v>12837.702592236848</v>
      </c>
      <c r="BG1302" s="2">
        <v>13099.826987723227</v>
      </c>
      <c r="BH1302" s="2">
        <v>13674.795562066804</v>
      </c>
      <c r="BI1302" s="2">
        <v>14576.666119459758</v>
      </c>
      <c r="BJ1302" s="2">
        <v>15144.495414647026</v>
      </c>
      <c r="BK1302" s="2">
        <v>16097.991668435263</v>
      </c>
      <c r="BL1302" s="2">
        <v>17213.840664994779</v>
      </c>
      <c r="BM1302" s="2">
        <v>17903.947326816822</v>
      </c>
      <c r="BN1302" s="2">
        <v>19258.24580348469</v>
      </c>
      <c r="BO1302" s="2">
        <v>20206.698078358571</v>
      </c>
      <c r="BP1302" s="2">
        <v>20872.447609642379</v>
      </c>
      <c r="BQ1302" s="2">
        <v>21787.087401800556</v>
      </c>
      <c r="BR1302" s="2">
        <v>22435.327395399308</v>
      </c>
      <c r="BS1302" s="2">
        <v>22458.450393101131</v>
      </c>
      <c r="BT1302" s="2">
        <v>22775.822715990718</v>
      </c>
      <c r="BU1302" s="2">
        <v>23317.432970974689</v>
      </c>
      <c r="BV1302" s="2">
        <v>23742.439095956845</v>
      </c>
      <c r="BW1302" s="2">
        <v>24127.863892671005</v>
      </c>
    </row>
    <row r="1303" spans="1:75" hidden="1">
      <c r="A1303" s="1" t="s">
        <v>248</v>
      </c>
      <c r="B1303" s="1" t="s">
        <v>167</v>
      </c>
      <c r="C1303" s="1" t="s">
        <v>166</v>
      </c>
      <c r="D1303" s="3" t="s">
        <v>275</v>
      </c>
      <c r="E1303" s="1" t="s">
        <v>251</v>
      </c>
      <c r="F1303" s="4" t="s">
        <v>291</v>
      </c>
      <c r="G1303" s="4">
        <v>7.7366979655712154</v>
      </c>
      <c r="H1303" s="4">
        <v>1.3799364502950606</v>
      </c>
      <c r="I1303" s="4">
        <v>5.095370287454104</v>
      </c>
      <c r="J1303" s="4">
        <v>6.4076346284935193</v>
      </c>
      <c r="K1303" s="4">
        <v>0.84080717488790313</v>
      </c>
      <c r="L1303" s="4">
        <v>1.6993567855157599</v>
      </c>
      <c r="M1303" s="4">
        <v>0.97602873428592751</v>
      </c>
      <c r="N1303" s="4">
        <v>2.7837921435199586</v>
      </c>
      <c r="O1303" s="4">
        <v>-8.7797171230815536</v>
      </c>
      <c r="P1303" s="4">
        <v>3.5381443298968973</v>
      </c>
      <c r="Q1303" s="4">
        <v>2.8516807392066301</v>
      </c>
      <c r="R1303" s="4">
        <v>-2.2304832713754608</v>
      </c>
      <c r="S1303" s="4">
        <v>0.49112801013941887</v>
      </c>
      <c r="T1303" s="4">
        <v>2.0022071574964606</v>
      </c>
      <c r="U1303" s="4">
        <v>1.1437403400309076</v>
      </c>
      <c r="V1303" s="4">
        <v>3.4229828850855792</v>
      </c>
      <c r="W1303" s="4">
        <v>-4.144503546099287</v>
      </c>
      <c r="X1303" s="4">
        <v>1.5876685934489432</v>
      </c>
      <c r="Y1303" s="4">
        <v>6.0921022684166548</v>
      </c>
      <c r="Z1303" s="4">
        <v>4.6767734553775808</v>
      </c>
      <c r="AA1303" s="4">
        <v>-0.95641481076649271</v>
      </c>
      <c r="AB1303" s="4">
        <v>-3.4901365705614529</v>
      </c>
      <c r="AC1303" s="4">
        <v>0.7575757575757569</v>
      </c>
      <c r="AD1303" s="4">
        <v>3.1422896864803596</v>
      </c>
      <c r="AE1303" s="4">
        <v>5.9486967883914499</v>
      </c>
      <c r="AF1303" s="4">
        <v>4.0244060755549871</v>
      </c>
      <c r="AG1303" s="4">
        <v>1.1169349806564366</v>
      </c>
      <c r="AH1303" s="4">
        <v>5.2638074668312163</v>
      </c>
      <c r="AI1303" s="4">
        <v>6.1671942783444678</v>
      </c>
      <c r="AJ1303" s="4">
        <v>6.0463832136940843</v>
      </c>
      <c r="AK1303" s="4">
        <v>1.9265816193699603</v>
      </c>
      <c r="AL1303" s="4">
        <v>-9.4559386973180111</v>
      </c>
      <c r="AM1303" s="4">
        <v>-5.8451816745655583</v>
      </c>
      <c r="AN1303" s="4">
        <v>-1.0965963566634707</v>
      </c>
      <c r="AO1303" s="4">
        <v>1.460163586791885</v>
      </c>
      <c r="AP1303" s="4">
        <v>8.8677893228233717</v>
      </c>
      <c r="AQ1303" s="4">
        <v>7.9260600076792365</v>
      </c>
      <c r="AR1303" s="4">
        <v>0</v>
      </c>
      <c r="AS1303" s="4">
        <v>1.2909127871518544</v>
      </c>
      <c r="AT1303" s="4">
        <v>0.87807325639739364</v>
      </c>
      <c r="AU1303" s="4">
        <v>3.5390000000000033</v>
      </c>
      <c r="AV1303" s="4">
        <v>7.9320000000000057</v>
      </c>
      <c r="AW1303" s="4">
        <v>2.6580000000000048</v>
      </c>
      <c r="AX1303" s="4">
        <v>7.2810000000000041</v>
      </c>
      <c r="AY1303" s="4">
        <v>-1.4480000000000048</v>
      </c>
      <c r="AZ1303" s="4">
        <v>5.5779999999999941</v>
      </c>
      <c r="BA1303" s="4">
        <v>5.048000000000008</v>
      </c>
      <c r="BB1303" s="4">
        <v>4.2799999999999949</v>
      </c>
      <c r="BC1303" s="4">
        <v>-2.9649999999999954</v>
      </c>
      <c r="BD1303" s="4">
        <v>-1.7759999999999998</v>
      </c>
      <c r="BE1303" s="4">
        <v>-3.461000000000003</v>
      </c>
      <c r="BF1303" s="4">
        <v>-7.0510000000000073</v>
      </c>
      <c r="BG1303" s="4">
        <v>2.3269999999999902</v>
      </c>
      <c r="BH1303" s="4">
        <v>4.6399999999999997</v>
      </c>
      <c r="BI1303" s="4">
        <v>6.8060000000000009</v>
      </c>
      <c r="BJ1303" s="4">
        <v>4.0990000000000082</v>
      </c>
      <c r="BK1303" s="4">
        <v>6.5420000000000034</v>
      </c>
      <c r="BL1303" s="4">
        <v>7.1760000000000046</v>
      </c>
      <c r="BM1303" s="4">
        <v>4.2429999999999968</v>
      </c>
      <c r="BN1303" s="4">
        <v>7.8030000000000044</v>
      </c>
      <c r="BO1303" s="4">
        <v>5.1619999999999999</v>
      </c>
      <c r="BP1303" s="4">
        <v>3.5379999999999967</v>
      </c>
      <c r="BQ1303" s="4">
        <v>4.6380000000000088</v>
      </c>
      <c r="BR1303" s="4">
        <v>3.2389999999999919</v>
      </c>
      <c r="BS1303" s="4">
        <v>0.37100000000001021</v>
      </c>
      <c r="BT1303" s="4">
        <v>1.6899999999999915</v>
      </c>
      <c r="BU1303" s="4">
        <v>2.6569999999999983</v>
      </c>
      <c r="BV1303" s="4">
        <v>2.0999999999999908</v>
      </c>
      <c r="BW1303" s="4">
        <v>1.8999999999999906</v>
      </c>
    </row>
    <row r="1304" spans="1:75" hidden="1">
      <c r="A1304" s="1" t="s">
        <v>248</v>
      </c>
      <c r="B1304" s="1" t="s">
        <v>167</v>
      </c>
      <c r="C1304" s="1" t="s">
        <v>166</v>
      </c>
      <c r="D1304" s="3" t="s">
        <v>276</v>
      </c>
      <c r="E1304" s="1" t="s">
        <v>252</v>
      </c>
      <c r="F1304" s="4" t="s">
        <v>291</v>
      </c>
      <c r="G1304" s="4">
        <v>1.3558532176894067</v>
      </c>
      <c r="H1304" s="4">
        <v>1.3558532176894289</v>
      </c>
      <c r="I1304" s="4">
        <v>1.3558532176894289</v>
      </c>
      <c r="J1304" s="4">
        <v>1.3558532176894289</v>
      </c>
      <c r="K1304" s="4">
        <v>1.3558532176894289</v>
      </c>
      <c r="L1304" s="4">
        <v>1.3558532176894289</v>
      </c>
      <c r="M1304" s="4">
        <v>1.3558532176894289</v>
      </c>
      <c r="N1304" s="4">
        <v>1.3558532176894289</v>
      </c>
      <c r="O1304" s="4">
        <v>1.3558532176894289</v>
      </c>
      <c r="P1304" s="4">
        <v>1.3558532176895177</v>
      </c>
      <c r="Q1304" s="4">
        <v>0.91311178144710681</v>
      </c>
      <c r="R1304" s="4">
        <v>0.91311178144710681</v>
      </c>
      <c r="S1304" s="4">
        <v>0.91311178144710681</v>
      </c>
      <c r="T1304" s="4">
        <v>0.91311178144710681</v>
      </c>
      <c r="U1304" s="4">
        <v>0.91311178144710681</v>
      </c>
      <c r="V1304" s="4">
        <v>0.91311178144710681</v>
      </c>
      <c r="W1304" s="4">
        <v>0.9131117814470846</v>
      </c>
      <c r="X1304" s="4">
        <v>0.91311178144710681</v>
      </c>
      <c r="Y1304" s="4">
        <v>0.91311178144710681</v>
      </c>
      <c r="Z1304" s="4">
        <v>0.91311178144721783</v>
      </c>
      <c r="AA1304" s="4">
        <v>0.47016424306389748</v>
      </c>
      <c r="AB1304" s="4">
        <v>0.47016424306389748</v>
      </c>
      <c r="AC1304" s="4">
        <v>0.47016424306387528</v>
      </c>
      <c r="AD1304" s="4">
        <v>0.47016424306389748</v>
      </c>
      <c r="AE1304" s="4">
        <v>0.47016424306389748</v>
      </c>
      <c r="AF1304" s="4">
        <v>0.47016424306389748</v>
      </c>
      <c r="AG1304" s="4">
        <v>0.47016424306389748</v>
      </c>
      <c r="AH1304" s="4">
        <v>0.47016424306389748</v>
      </c>
      <c r="AI1304" s="4">
        <v>0.47016424306389748</v>
      </c>
      <c r="AJ1304" s="4">
        <v>0.47016424306385307</v>
      </c>
      <c r="AK1304" s="4">
        <v>2.9755414203699537</v>
      </c>
      <c r="AL1304" s="4">
        <v>2.9755414203699537</v>
      </c>
      <c r="AM1304" s="4">
        <v>2.9755414203699537</v>
      </c>
      <c r="AN1304" s="4">
        <v>2.9755414203699759</v>
      </c>
      <c r="AO1304" s="4">
        <v>0.80484289596629566</v>
      </c>
      <c r="AP1304" s="4">
        <v>1.3049186151949499</v>
      </c>
      <c r="AQ1304" s="4">
        <v>1.2544219087325947</v>
      </c>
      <c r="AR1304" s="4">
        <v>1.2918206254087128</v>
      </c>
      <c r="AS1304" s="4">
        <v>1.3418803519657407</v>
      </c>
      <c r="AT1304" s="4">
        <v>-0.86018562099049456</v>
      </c>
      <c r="AU1304" s="4">
        <v>1.1469191472731843</v>
      </c>
      <c r="AV1304" s="4">
        <v>2.2094926350245458</v>
      </c>
      <c r="AW1304" s="4">
        <v>-0.56044835868694909</v>
      </c>
      <c r="AX1304" s="4">
        <v>2.7375201288244666</v>
      </c>
      <c r="AY1304" s="4">
        <v>2.1159874608150497</v>
      </c>
      <c r="AZ1304" s="4">
        <v>0.99769762087489333</v>
      </c>
      <c r="BA1304" s="4">
        <v>0.98784194528875879</v>
      </c>
      <c r="BB1304" s="4">
        <v>0.97817908201656145</v>
      </c>
      <c r="BC1304" s="4">
        <v>0.74515648286139768</v>
      </c>
      <c r="BD1304" s="4">
        <v>0.81360946745561158</v>
      </c>
      <c r="BE1304" s="4">
        <v>2.1276595744680771</v>
      </c>
      <c r="BF1304" s="4">
        <v>-1.0775862068965525</v>
      </c>
      <c r="BG1304" s="4">
        <v>-1.2345679012345734</v>
      </c>
      <c r="BH1304" s="4">
        <v>0.58823529411764497</v>
      </c>
      <c r="BI1304" s="4">
        <v>1.900584795321647</v>
      </c>
      <c r="BJ1304" s="4">
        <v>3.7302725968436201</v>
      </c>
      <c r="BK1304" s="4">
        <v>4.2185338865836863</v>
      </c>
      <c r="BL1304" s="4">
        <v>3.1187790311877794</v>
      </c>
      <c r="BM1304" s="4">
        <v>1.4157014157014203</v>
      </c>
      <c r="BN1304" s="4">
        <v>0.88832487309644659</v>
      </c>
      <c r="BO1304" s="4">
        <v>2.1383647798742134</v>
      </c>
      <c r="BP1304" s="4">
        <v>-0.24630541871921707</v>
      </c>
      <c r="BQ1304" s="4">
        <v>-0.18518518518518823</v>
      </c>
      <c r="BR1304" s="4">
        <v>1.298701298701288</v>
      </c>
      <c r="BS1304" s="4">
        <v>-1.098901098901095</v>
      </c>
      <c r="BT1304" s="4">
        <v>-0.18518518518518823</v>
      </c>
      <c r="BU1304" s="4">
        <v>-0.18552875695733162</v>
      </c>
      <c r="BV1304" s="4">
        <v>0.68153655514249234</v>
      </c>
      <c r="BW1304" s="4">
        <v>0.73846153846153229</v>
      </c>
    </row>
    <row r="1305" spans="1:75" hidden="1">
      <c r="A1305" s="1" t="s">
        <v>248</v>
      </c>
      <c r="B1305" s="1" t="s">
        <v>167</v>
      </c>
      <c r="C1305" s="1" t="s">
        <v>166</v>
      </c>
      <c r="D1305" s="3" t="s">
        <v>277</v>
      </c>
      <c r="E1305" s="1" t="s">
        <v>253</v>
      </c>
      <c r="F1305" s="4" t="s">
        <v>291</v>
      </c>
      <c r="G1305" s="4" t="s">
        <v>291</v>
      </c>
      <c r="H1305" s="4" t="s">
        <v>291</v>
      </c>
      <c r="I1305" s="4" t="s">
        <v>291</v>
      </c>
      <c r="J1305" s="4" t="s">
        <v>291</v>
      </c>
      <c r="K1305" s="4" t="s">
        <v>291</v>
      </c>
      <c r="L1305" s="4" t="s">
        <v>291</v>
      </c>
      <c r="M1305" s="4" t="s">
        <v>291</v>
      </c>
      <c r="N1305" s="4" t="s">
        <v>291</v>
      </c>
      <c r="O1305" s="4" t="s">
        <v>291</v>
      </c>
      <c r="P1305" s="4" t="s">
        <v>291</v>
      </c>
      <c r="Q1305" s="4" t="s">
        <v>291</v>
      </c>
      <c r="R1305" s="4" t="s">
        <v>291</v>
      </c>
      <c r="S1305" s="4" t="s">
        <v>291</v>
      </c>
      <c r="T1305" s="4" t="s">
        <v>291</v>
      </c>
      <c r="U1305" s="4" t="s">
        <v>291</v>
      </c>
      <c r="V1305" s="4" t="s">
        <v>291</v>
      </c>
      <c r="W1305" s="4" t="s">
        <v>291</v>
      </c>
      <c r="X1305" s="4" t="s">
        <v>291</v>
      </c>
      <c r="Y1305" s="4" t="s">
        <v>291</v>
      </c>
      <c r="Z1305" s="4" t="s">
        <v>291</v>
      </c>
      <c r="AA1305" s="4" t="s">
        <v>291</v>
      </c>
      <c r="AB1305" s="4" t="s">
        <v>291</v>
      </c>
      <c r="AC1305" s="4" t="s">
        <v>291</v>
      </c>
      <c r="AD1305" s="4" t="s">
        <v>291</v>
      </c>
      <c r="AE1305" s="4" t="s">
        <v>291</v>
      </c>
      <c r="AF1305" s="4" t="s">
        <v>291</v>
      </c>
      <c r="AG1305" s="4" t="s">
        <v>291</v>
      </c>
      <c r="AH1305" s="4" t="s">
        <v>291</v>
      </c>
      <c r="AI1305" s="4" t="s">
        <v>291</v>
      </c>
      <c r="AJ1305" s="4" t="s">
        <v>291</v>
      </c>
      <c r="AK1305" s="4" t="s">
        <v>291</v>
      </c>
      <c r="AL1305" s="4" t="s">
        <v>291</v>
      </c>
      <c r="AM1305" s="4" t="s">
        <v>291</v>
      </c>
      <c r="AN1305" s="4" t="s">
        <v>291</v>
      </c>
      <c r="AO1305" s="4" t="s">
        <v>291</v>
      </c>
      <c r="AP1305" s="4" t="s">
        <v>291</v>
      </c>
      <c r="AQ1305" s="4" t="s">
        <v>291</v>
      </c>
      <c r="AR1305" s="4" t="s">
        <v>291</v>
      </c>
      <c r="AS1305" s="4" t="s">
        <v>291</v>
      </c>
      <c r="AT1305" s="4" t="s">
        <v>291</v>
      </c>
      <c r="AU1305" s="4">
        <v>0.77927094957082055</v>
      </c>
      <c r="AV1305" s="4">
        <v>1.837982201764321</v>
      </c>
      <c r="AW1305" s="4">
        <v>-0.92189062751205642</v>
      </c>
      <c r="AX1305" s="4">
        <v>2.3640904244873973</v>
      </c>
      <c r="AY1305" s="4">
        <v>1.7448168995851887</v>
      </c>
      <c r="AZ1305" s="4">
        <v>0.63059181265607833</v>
      </c>
      <c r="BA1305" s="4">
        <v>0.62077196041874227</v>
      </c>
      <c r="BB1305" s="4">
        <v>0.61114421966237398</v>
      </c>
      <c r="BC1305" s="4">
        <v>-0.1055448338464493</v>
      </c>
      <c r="BD1305" s="4">
        <v>-0.23569133555497723</v>
      </c>
      <c r="BE1305" s="4">
        <v>0.25152231989635787</v>
      </c>
      <c r="BF1305" s="4">
        <v>-3.2593409012488195</v>
      </c>
      <c r="BG1305" s="4">
        <v>-2.6277097687797846</v>
      </c>
      <c r="BH1305" s="4">
        <v>2.187638991376839</v>
      </c>
      <c r="BI1305" s="4">
        <v>1.2508526794110741</v>
      </c>
      <c r="BJ1305" s="4">
        <v>3.3986041456504301</v>
      </c>
      <c r="BK1305" s="4">
        <v>3.3067066167899117</v>
      </c>
      <c r="BL1305" s="4">
        <v>4.0634290653128957</v>
      </c>
      <c r="BM1305" s="4">
        <v>0.20300158484289899</v>
      </c>
      <c r="BN1305" s="4">
        <v>0.49106430247436439</v>
      </c>
      <c r="BO1305" s="4">
        <v>1.8067862065965778</v>
      </c>
      <c r="BP1305" s="4">
        <v>-1.1098345840979129</v>
      </c>
      <c r="BQ1305" s="4">
        <v>-0.6174169013216213</v>
      </c>
      <c r="BR1305" s="4">
        <v>1.0111405627111658</v>
      </c>
      <c r="BS1305" s="4">
        <v>-1.7872752809292236</v>
      </c>
      <c r="BT1305" s="4">
        <v>-1.7188442572703133</v>
      </c>
      <c r="BU1305" s="4">
        <v>-0.18552875695733162</v>
      </c>
      <c r="BV1305" s="4">
        <v>0.68153655514249234</v>
      </c>
      <c r="BW1305" s="4">
        <v>0.73846153846153229</v>
      </c>
    </row>
    <row r="1306" spans="1:75" hidden="1">
      <c r="A1306" s="1" t="s">
        <v>248</v>
      </c>
      <c r="B1306" s="1" t="s">
        <v>167</v>
      </c>
      <c r="C1306" s="1" t="s">
        <v>166</v>
      </c>
      <c r="D1306" s="3" t="s">
        <v>278</v>
      </c>
      <c r="E1306" s="1" t="s">
        <v>254</v>
      </c>
      <c r="F1306" s="4" t="s">
        <v>291</v>
      </c>
      <c r="G1306" s="4">
        <v>1.3118228116348218</v>
      </c>
      <c r="H1306" s="4">
        <v>1.3452178528694736</v>
      </c>
      <c r="I1306" s="4">
        <v>1.3739671943416853</v>
      </c>
      <c r="J1306" s="4">
        <v>1.4283775263581822</v>
      </c>
      <c r="K1306" s="4">
        <v>1.5796382799714959</v>
      </c>
      <c r="L1306" s="4">
        <v>1.5364177846074245</v>
      </c>
      <c r="M1306" s="4">
        <v>1.492870266899371</v>
      </c>
      <c r="N1306" s="4">
        <v>1.4619628620525127</v>
      </c>
      <c r="O1306" s="4">
        <v>1.4067161949771645</v>
      </c>
      <c r="P1306" s="4">
        <v>1.4407488190484985</v>
      </c>
      <c r="Q1306" s="4">
        <v>1.296934099153324</v>
      </c>
      <c r="R1306" s="4">
        <v>1.3523707442953725</v>
      </c>
      <c r="S1306" s="4">
        <v>1.2948023949514775</v>
      </c>
      <c r="T1306" s="4">
        <v>1.1967200471408868</v>
      </c>
      <c r="U1306" s="4">
        <v>1.1083829839953818</v>
      </c>
      <c r="V1306" s="4">
        <v>1.0424290222577293</v>
      </c>
      <c r="W1306" s="4">
        <v>1.0058771714169579</v>
      </c>
      <c r="X1306" s="4">
        <v>1.0197269207106618</v>
      </c>
      <c r="Y1306" s="4">
        <v>0.9094553172271036</v>
      </c>
      <c r="Z1306" s="4">
        <v>0.77805485572257638</v>
      </c>
      <c r="AA1306" s="4">
        <v>8.4394043331714741E-2</v>
      </c>
      <c r="AB1306" s="4">
        <v>0.12328196113149392</v>
      </c>
      <c r="AC1306" s="4">
        <v>0.1621826411914995</v>
      </c>
      <c r="AD1306" s="4">
        <v>0.14459540279772032</v>
      </c>
      <c r="AE1306" s="4">
        <v>0.20389590210458941</v>
      </c>
      <c r="AF1306" s="4">
        <v>0.59774964838255062</v>
      </c>
      <c r="AG1306" s="4">
        <v>0.62915064662705245</v>
      </c>
      <c r="AH1306" s="4">
        <v>0.62521708926710495</v>
      </c>
      <c r="AI1306" s="4">
        <v>0.58681394546082899</v>
      </c>
      <c r="AJ1306" s="4">
        <v>0.54907343857240054</v>
      </c>
      <c r="AK1306" s="4">
        <v>-2.7986348122866933</v>
      </c>
      <c r="AL1306" s="4">
        <v>4.2134831460674205</v>
      </c>
      <c r="AM1306" s="4">
        <v>0.70754716981131782</v>
      </c>
      <c r="AN1306" s="4">
        <v>0.63566410170625698</v>
      </c>
      <c r="AO1306" s="4">
        <v>0.13297872340425343</v>
      </c>
      <c r="AP1306" s="4">
        <v>0.63081009296148682</v>
      </c>
      <c r="AQ1306" s="4">
        <v>0.59386341141538512</v>
      </c>
      <c r="AR1306" s="4">
        <v>0.6231551328304441</v>
      </c>
      <c r="AS1306" s="4">
        <v>0.65189048239895353</v>
      </c>
      <c r="AT1306" s="4">
        <v>0.71243523316062429</v>
      </c>
      <c r="AU1306" s="4">
        <v>0.44066428642044464</v>
      </c>
      <c r="AV1306" s="4">
        <v>0.41052567035959608</v>
      </c>
      <c r="AW1306" s="4">
        <v>0.39849831154861182</v>
      </c>
      <c r="AX1306" s="4">
        <v>0.42259021777752981</v>
      </c>
      <c r="AY1306" s="4">
        <v>0.41462771646183505</v>
      </c>
      <c r="AZ1306" s="4">
        <v>0.44770888478171678</v>
      </c>
      <c r="BA1306" s="4">
        <v>0.53038091538903931</v>
      </c>
      <c r="BB1306" s="4">
        <v>0.47156124181566561</v>
      </c>
      <c r="BC1306" s="4">
        <v>0.37629191942358808</v>
      </c>
      <c r="BD1306" s="4">
        <v>0.36920786458887189</v>
      </c>
      <c r="BE1306" s="4">
        <v>0.35399791228813982</v>
      </c>
      <c r="BF1306" s="4">
        <v>0.32195558851209061</v>
      </c>
      <c r="BG1306" s="4">
        <v>0.2794612773838967</v>
      </c>
      <c r="BH1306" s="4">
        <v>0.24032094474555343</v>
      </c>
      <c r="BI1306" s="4">
        <v>0.19782320816703614</v>
      </c>
      <c r="BJ1306" s="4">
        <v>0.19590120527022137</v>
      </c>
      <c r="BK1306" s="4">
        <v>0.23143654814421488</v>
      </c>
      <c r="BL1306" s="4">
        <v>0.22855379187636249</v>
      </c>
      <c r="BM1306" s="4">
        <v>0.22495931683936821</v>
      </c>
      <c r="BN1306" s="4">
        <v>0.22196483355674257</v>
      </c>
      <c r="BO1306" s="4">
        <v>0.2259566274753988</v>
      </c>
      <c r="BP1306" s="4">
        <v>0.23554231706781614</v>
      </c>
      <c r="BQ1306" s="4">
        <v>0.24521096827576638</v>
      </c>
      <c r="BR1306" s="4">
        <v>0.25604158269312283</v>
      </c>
      <c r="BS1306" s="4">
        <v>0.26765901423715377</v>
      </c>
      <c r="BT1306" s="4">
        <v>0.27298899156855683</v>
      </c>
      <c r="BU1306" s="4">
        <v>0.27251436579234234</v>
      </c>
      <c r="BV1306" s="4">
        <v>0.2723391945830933</v>
      </c>
      <c r="BW1306" s="4">
        <v>0.27222279767986635</v>
      </c>
    </row>
    <row r="1307" spans="1:75" hidden="1">
      <c r="A1307" s="1" t="s">
        <v>248</v>
      </c>
      <c r="B1307" s="1" t="s">
        <v>167</v>
      </c>
      <c r="C1307" s="1" t="s">
        <v>166</v>
      </c>
      <c r="D1307" s="3" t="s">
        <v>279</v>
      </c>
      <c r="E1307" s="1" t="s">
        <v>255</v>
      </c>
      <c r="F1307" s="4" t="s">
        <v>291</v>
      </c>
      <c r="G1307" s="4">
        <v>6.2954871823506897</v>
      </c>
      <c r="H1307" s="4">
        <v>2.3761067408623049E-2</v>
      </c>
      <c r="I1307" s="4">
        <v>3.6894929607400595</v>
      </c>
      <c r="J1307" s="4">
        <v>4.9842029349346006</v>
      </c>
      <c r="K1307" s="4">
        <v>-0.50815619073850682</v>
      </c>
      <c r="L1307" s="4">
        <v>0.33890846647854911</v>
      </c>
      <c r="M1307" s="4">
        <v>-0.37474351144548557</v>
      </c>
      <c r="N1307" s="4">
        <v>1.4088371618397266</v>
      </c>
      <c r="O1307" s="4">
        <v>-9.9999852194052163</v>
      </c>
      <c r="P1307" s="4">
        <v>2.1530982601668969</v>
      </c>
      <c r="Q1307" s="4">
        <v>1.9210278263522174</v>
      </c>
      <c r="R1307" s="4">
        <v>-3.115150248890175</v>
      </c>
      <c r="S1307" s="4">
        <v>-0.41816545328777766</v>
      </c>
      <c r="T1307" s="4">
        <v>1.0792407020487671</v>
      </c>
      <c r="U1307" s="4">
        <v>0.22854171723818428</v>
      </c>
      <c r="V1307" s="4">
        <v>2.4871605476543435</v>
      </c>
      <c r="W1307" s="4">
        <v>-5.0118515208409375</v>
      </c>
      <c r="X1307" s="4">
        <v>0.66845308810092874</v>
      </c>
      <c r="Y1307" s="4">
        <v>5.1321284177481052</v>
      </c>
      <c r="Z1307" s="4">
        <v>3.7296062003137065</v>
      </c>
      <c r="AA1307" s="4">
        <v>-1.4199031768069137</v>
      </c>
      <c r="AB1307" s="4">
        <v>-3.941768029804682</v>
      </c>
      <c r="AC1307" s="4">
        <v>0.28606653196718845</v>
      </c>
      <c r="AD1307" s="4">
        <v>2.6596208571451063</v>
      </c>
      <c r="AE1307" s="4">
        <v>5.4528949829061091</v>
      </c>
      <c r="AF1307" s="4">
        <v>3.5376092586973718</v>
      </c>
      <c r="AG1307" s="4">
        <v>0.64374408309697539</v>
      </c>
      <c r="AH1307" s="4">
        <v>4.7712106971082857</v>
      </c>
      <c r="AI1307" s="4">
        <v>5.6703699831702759</v>
      </c>
      <c r="AJ1307" s="4">
        <v>5.5501242708630327</v>
      </c>
      <c r="AK1307" s="4">
        <v>-1.0186494642624888</v>
      </c>
      <c r="AL1307" s="4">
        <v>-12.072264875927951</v>
      </c>
      <c r="AM1307" s="4">
        <v>-8.5658428916894795</v>
      </c>
      <c r="AN1307" s="4">
        <v>-3.9544708586770505</v>
      </c>
      <c r="AO1307" s="4">
        <v>0.65008849971810445</v>
      </c>
      <c r="AP1307" s="4">
        <v>7.4654526265954146</v>
      </c>
      <c r="AQ1307" s="4">
        <v>6.588984434635603</v>
      </c>
      <c r="AR1307" s="4">
        <v>-1.2753454498424355</v>
      </c>
      <c r="AS1307" s="4">
        <v>-5.0292696994447272E-2</v>
      </c>
      <c r="AT1307" s="4">
        <v>1.7533408633816583</v>
      </c>
      <c r="AU1307" s="4">
        <v>2.3649567113792846</v>
      </c>
      <c r="AV1307" s="4">
        <v>5.5988022417934546</v>
      </c>
      <c r="AW1307" s="4">
        <v>3.2365877616747252</v>
      </c>
      <c r="AX1307" s="4">
        <v>4.4224153605015859</v>
      </c>
      <c r="AY1307" s="4">
        <v>-3.4901366078280982</v>
      </c>
      <c r="AZ1307" s="4">
        <v>4.535056231003054</v>
      </c>
      <c r="BA1307" s="4">
        <v>4.0204424379232551</v>
      </c>
      <c r="BB1307" s="4">
        <v>3.2698360655737613</v>
      </c>
      <c r="BC1307" s="4">
        <v>-3.6827144970414172</v>
      </c>
      <c r="BD1307" s="4">
        <v>-2.5687101980924387</v>
      </c>
      <c r="BE1307" s="4">
        <v>-5.4722291666666649</v>
      </c>
      <c r="BF1307" s="4">
        <v>-6.0384836601307228</v>
      </c>
      <c r="BG1307" s="4">
        <v>3.6060874999999992</v>
      </c>
      <c r="BH1307" s="4">
        <v>4.0280701754386028</v>
      </c>
      <c r="BI1307" s="4">
        <v>4.8139225251075946</v>
      </c>
      <c r="BJ1307" s="4">
        <v>0.35546749654218335</v>
      </c>
      <c r="BK1307" s="4">
        <v>2.2294173855341715</v>
      </c>
      <c r="BL1307" s="4">
        <v>3.9345122265122434</v>
      </c>
      <c r="BM1307" s="4">
        <v>2.7878312182741061</v>
      </c>
      <c r="BN1307" s="4">
        <v>6.8537911949685615</v>
      </c>
      <c r="BO1307" s="4">
        <v>2.9603325123152668</v>
      </c>
      <c r="BP1307" s="4">
        <v>3.7936493827160467</v>
      </c>
      <c r="BQ1307" s="4">
        <v>4.8321335807050225</v>
      </c>
      <c r="BR1307" s="4">
        <v>1.9154230769230729</v>
      </c>
      <c r="BS1307" s="4">
        <v>1.4862333333333311</v>
      </c>
      <c r="BT1307" s="4">
        <v>1.8786641929499082</v>
      </c>
      <c r="BU1307" s="4">
        <v>2.8478122676580009</v>
      </c>
      <c r="BV1307" s="4">
        <v>1.4088615384615366</v>
      </c>
      <c r="BW1307" s="4">
        <v>1.153023824068411</v>
      </c>
    </row>
    <row r="1308" spans="1:75" hidden="1">
      <c r="A1308" s="1" t="s">
        <v>248</v>
      </c>
      <c r="B1308" s="1" t="s">
        <v>167</v>
      </c>
      <c r="C1308" s="1" t="s">
        <v>166</v>
      </c>
      <c r="D1308" s="3" t="s">
        <v>280</v>
      </c>
      <c r="E1308" s="1" t="s">
        <v>256</v>
      </c>
      <c r="F1308" s="4" t="s">
        <v>291</v>
      </c>
      <c r="G1308" s="4" t="s">
        <v>291</v>
      </c>
      <c r="H1308" s="4" t="s">
        <v>291</v>
      </c>
      <c r="I1308" s="4" t="s">
        <v>291</v>
      </c>
      <c r="J1308" s="4" t="s">
        <v>291</v>
      </c>
      <c r="K1308" s="4" t="s">
        <v>291</v>
      </c>
      <c r="L1308" s="4" t="s">
        <v>291</v>
      </c>
      <c r="M1308" s="4" t="s">
        <v>291</v>
      </c>
      <c r="N1308" s="4" t="s">
        <v>291</v>
      </c>
      <c r="O1308" s="4" t="s">
        <v>291</v>
      </c>
      <c r="P1308" s="4" t="s">
        <v>291</v>
      </c>
      <c r="Q1308" s="4" t="s">
        <v>291</v>
      </c>
      <c r="R1308" s="4" t="s">
        <v>291</v>
      </c>
      <c r="S1308" s="4" t="s">
        <v>291</v>
      </c>
      <c r="T1308" s="4" t="s">
        <v>291</v>
      </c>
      <c r="U1308" s="4" t="s">
        <v>291</v>
      </c>
      <c r="V1308" s="4" t="s">
        <v>291</v>
      </c>
      <c r="W1308" s="4" t="s">
        <v>291</v>
      </c>
      <c r="X1308" s="4" t="s">
        <v>291</v>
      </c>
      <c r="Y1308" s="4" t="s">
        <v>291</v>
      </c>
      <c r="Z1308" s="4" t="s">
        <v>291</v>
      </c>
      <c r="AA1308" s="4" t="s">
        <v>291</v>
      </c>
      <c r="AB1308" s="4" t="s">
        <v>291</v>
      </c>
      <c r="AC1308" s="4" t="s">
        <v>291</v>
      </c>
      <c r="AD1308" s="4" t="s">
        <v>291</v>
      </c>
      <c r="AE1308" s="4" t="s">
        <v>291</v>
      </c>
      <c r="AF1308" s="4" t="s">
        <v>291</v>
      </c>
      <c r="AG1308" s="4" t="s">
        <v>291</v>
      </c>
      <c r="AH1308" s="4" t="s">
        <v>291</v>
      </c>
      <c r="AI1308" s="4" t="s">
        <v>291</v>
      </c>
      <c r="AJ1308" s="4" t="s">
        <v>291</v>
      </c>
      <c r="AK1308" s="4" t="s">
        <v>291</v>
      </c>
      <c r="AL1308" s="4" t="s">
        <v>291</v>
      </c>
      <c r="AM1308" s="4" t="s">
        <v>291</v>
      </c>
      <c r="AN1308" s="4" t="s">
        <v>291</v>
      </c>
      <c r="AO1308" s="4" t="s">
        <v>291</v>
      </c>
      <c r="AP1308" s="4" t="s">
        <v>291</v>
      </c>
      <c r="AQ1308" s="4" t="s">
        <v>291</v>
      </c>
      <c r="AR1308" s="4" t="s">
        <v>291</v>
      </c>
      <c r="AS1308" s="4" t="s">
        <v>291</v>
      </c>
      <c r="AT1308" s="4" t="s">
        <v>291</v>
      </c>
      <c r="AU1308" s="4">
        <v>2.7383895759775179</v>
      </c>
      <c r="AV1308" s="4">
        <v>5.9840323487184044</v>
      </c>
      <c r="AW1308" s="4">
        <v>3.6132003831979898</v>
      </c>
      <c r="AX1308" s="4">
        <v>4.8033539448482321</v>
      </c>
      <c r="AY1308" s="4">
        <v>-3.1380634383924133</v>
      </c>
      <c r="AZ1308" s="4">
        <v>4.9164057353001667</v>
      </c>
      <c r="BA1308" s="4">
        <v>4.3999146034407355</v>
      </c>
      <c r="BB1308" s="4">
        <v>3.6465699786968786</v>
      </c>
      <c r="BC1308" s="4">
        <v>-2.8624763620737848</v>
      </c>
      <c r="BD1308" s="4">
        <v>-1.5439476151995479</v>
      </c>
      <c r="BE1308" s="4">
        <v>-3.7032079254117778</v>
      </c>
      <c r="BF1308" s="4">
        <v>-3.9194058982797708</v>
      </c>
      <c r="BG1308" s="4">
        <v>5.0884186425258493</v>
      </c>
      <c r="BH1308" s="4">
        <v>2.3998607197785571</v>
      </c>
      <c r="BI1308" s="4">
        <v>5.4865190500450467</v>
      </c>
      <c r="BJ1308" s="4">
        <v>0.67737457399617007</v>
      </c>
      <c r="BK1308" s="4">
        <v>3.1317360597034938</v>
      </c>
      <c r="BL1308" s="4">
        <v>2.9910324526530641</v>
      </c>
      <c r="BM1308" s="4">
        <v>4.0318137693075018</v>
      </c>
      <c r="BN1308" s="4">
        <v>7.2762048529180445</v>
      </c>
      <c r="BO1308" s="4">
        <v>3.2956681164600266</v>
      </c>
      <c r="BP1308" s="4">
        <v>4.6999967737444193</v>
      </c>
      <c r="BQ1308" s="4">
        <v>5.2880663165128849</v>
      </c>
      <c r="BR1308" s="4">
        <v>2.2055581442580685</v>
      </c>
      <c r="BS1308" s="4">
        <v>2.1975515770515486</v>
      </c>
      <c r="BT1308" s="4">
        <v>3.4684617122265227</v>
      </c>
      <c r="BU1308" s="4">
        <v>2.8478122676580009</v>
      </c>
      <c r="BV1308" s="4">
        <v>1.4088615384615366</v>
      </c>
      <c r="BW1308" s="4">
        <v>1.153023824068411</v>
      </c>
    </row>
    <row r="1309" spans="1:75" hidden="1">
      <c r="A1309" s="1" t="s">
        <v>248</v>
      </c>
      <c r="B1309" s="1" t="s">
        <v>167</v>
      </c>
      <c r="C1309" s="1" t="s">
        <v>166</v>
      </c>
      <c r="D1309" s="3" t="s">
        <v>281</v>
      </c>
      <c r="E1309" s="1" t="s">
        <v>257</v>
      </c>
      <c r="F1309" s="4" t="s">
        <v>291</v>
      </c>
      <c r="G1309" s="4">
        <v>6.3416835031010255</v>
      </c>
      <c r="H1309" s="4">
        <v>3.425775597620806E-2</v>
      </c>
      <c r="I1309" s="4">
        <v>3.6709652350669142</v>
      </c>
      <c r="J1309" s="4">
        <v>4.9091361052693294</v>
      </c>
      <c r="K1309" s="4">
        <v>-0.72734173658626222</v>
      </c>
      <c r="L1309" s="4">
        <v>0.16047345815761727</v>
      </c>
      <c r="M1309" s="4">
        <v>-0.5092392512442423</v>
      </c>
      <c r="N1309" s="4">
        <v>1.3027830767128101</v>
      </c>
      <c r="O1309" s="4">
        <v>-10.045126891273171</v>
      </c>
      <c r="P1309" s="4">
        <v>2.0676064946935302</v>
      </c>
      <c r="Q1309" s="4">
        <v>1.5348407667812092</v>
      </c>
      <c r="R1309" s="4">
        <v>-3.5350470732550598</v>
      </c>
      <c r="S1309" s="4">
        <v>-0.79340140442597518</v>
      </c>
      <c r="T1309" s="4">
        <v>0.79596167739464097</v>
      </c>
      <c r="U1309" s="4">
        <v>3.4969757197211848E-2</v>
      </c>
      <c r="V1309" s="4">
        <v>2.3559942945388324</v>
      </c>
      <c r="W1309" s="4">
        <v>-5.0990901339092787</v>
      </c>
      <c r="X1309" s="4">
        <v>0.56220867948302278</v>
      </c>
      <c r="Y1309" s="4">
        <v>5.1359378909508147</v>
      </c>
      <c r="Z1309" s="4">
        <v>3.8686186245969312</v>
      </c>
      <c r="AA1309" s="4">
        <v>-1.039931214098766</v>
      </c>
      <c r="AB1309" s="4">
        <v>-3.6089693235342613</v>
      </c>
      <c r="AC1309" s="4">
        <v>0.5944290556417986</v>
      </c>
      <c r="AD1309" s="4">
        <v>2.9933660140374352</v>
      </c>
      <c r="AE1309" s="4">
        <v>5.7331113072682349</v>
      </c>
      <c r="AF1309" s="4">
        <v>3.4062953089403658</v>
      </c>
      <c r="AG1309" s="4">
        <v>0.48473462301426018</v>
      </c>
      <c r="AH1309" s="4">
        <v>4.6097693120493943</v>
      </c>
      <c r="AI1309" s="4">
        <v>5.5478249225682674</v>
      </c>
      <c r="AJ1309" s="4">
        <v>5.4672903360766467</v>
      </c>
      <c r="AK1309" s="4">
        <v>4.8612655002647553</v>
      </c>
      <c r="AL1309" s="4">
        <v>-13.116749801200033</v>
      </c>
      <c r="AM1309" s="4">
        <v>-6.5066909368051373</v>
      </c>
      <c r="AN1309" s="4">
        <v>-1.7213186536127356</v>
      </c>
      <c r="AO1309" s="4">
        <v>1.3254223336885751</v>
      </c>
      <c r="AP1309" s="4">
        <v>8.1853452459069498</v>
      </c>
      <c r="AQ1309" s="4">
        <v>7.288910424163908</v>
      </c>
      <c r="AR1309" s="4">
        <v>-0.61929595827902029</v>
      </c>
      <c r="AS1309" s="4">
        <v>0.63488355925580553</v>
      </c>
      <c r="AT1309" s="4">
        <v>0.16446630731676848</v>
      </c>
      <c r="AU1309" s="4">
        <v>3.08474235568994</v>
      </c>
      <c r="AV1309" s="4">
        <v>7.4907229888755422</v>
      </c>
      <c r="AW1309" s="4">
        <v>2.2505333510466352</v>
      </c>
      <c r="AX1309" s="4">
        <v>6.8295487771718122</v>
      </c>
      <c r="AY1309" s="4">
        <v>-1.8549366350501195</v>
      </c>
      <c r="AZ1309" s="4">
        <v>5.1074247209589974</v>
      </c>
      <c r="BA1309" s="4">
        <v>4.4937849070851632</v>
      </c>
      <c r="BB1309" s="4">
        <v>3.7905639278543291</v>
      </c>
      <c r="BC1309" s="4">
        <v>-3.3287660417918086</v>
      </c>
      <c r="BD1309" s="4">
        <v>-2.1373167231558021</v>
      </c>
      <c r="BE1309" s="4">
        <v>-3.8015405381483069</v>
      </c>
      <c r="BF1309" s="4">
        <v>-7.349294125359318</v>
      </c>
      <c r="BG1309" s="4">
        <v>2.0418325911747637</v>
      </c>
      <c r="BH1309" s="4">
        <v>4.3891310540392636</v>
      </c>
      <c r="BI1309" s="4">
        <v>6.595130093898427</v>
      </c>
      <c r="BJ1309" s="4">
        <v>3.8954675268936922</v>
      </c>
      <c r="BK1309" s="4">
        <v>6.2959922247793232</v>
      </c>
      <c r="BL1309" s="4">
        <v>6.9316037648811557</v>
      </c>
      <c r="BM1309" s="4">
        <v>4.0090220146245859</v>
      </c>
      <c r="BN1309" s="4">
        <v>7.5642452021704498</v>
      </c>
      <c r="BO1309" s="4">
        <v>4.9249152002321273</v>
      </c>
      <c r="BP1309" s="4">
        <v>3.2946972766264349</v>
      </c>
      <c r="BQ1309" s="4">
        <v>4.3820437797416734</v>
      </c>
      <c r="BR1309" s="4">
        <v>2.9753403088894848</v>
      </c>
      <c r="BS1309" s="4">
        <v>0.10306512267148626</v>
      </c>
      <c r="BT1309" s="4">
        <v>1.4131532556096227</v>
      </c>
      <c r="BU1309" s="4">
        <v>2.378005228341129</v>
      </c>
      <c r="BV1309" s="4">
        <v>1.8226968873940708</v>
      </c>
      <c r="BW1309" s="4">
        <v>1.6233580516156643</v>
      </c>
    </row>
    <row r="1310" spans="1:75" hidden="1">
      <c r="A1310" s="1" t="s">
        <v>248</v>
      </c>
      <c r="B1310" s="1" t="s">
        <v>169</v>
      </c>
      <c r="C1310" s="1" t="s">
        <v>168</v>
      </c>
      <c r="D1310" s="3" t="s">
        <v>267</v>
      </c>
      <c r="E1310" s="1" t="s">
        <v>283</v>
      </c>
      <c r="F1310" s="2">
        <v>73012.454839993414</v>
      </c>
      <c r="G1310" s="2">
        <v>78095.217166923423</v>
      </c>
      <c r="H1310" s="2">
        <v>84918.464210723003</v>
      </c>
      <c r="I1310" s="2">
        <v>88190.419205960425</v>
      </c>
      <c r="J1310" s="2">
        <v>97318.685291180984</v>
      </c>
      <c r="K1310" s="2">
        <v>105466.34158081398</v>
      </c>
      <c r="L1310" s="2">
        <v>114620.00194360952</v>
      </c>
      <c r="M1310" s="2">
        <v>131686.90987996134</v>
      </c>
      <c r="N1310" s="2">
        <v>133886.44499914782</v>
      </c>
      <c r="O1310" s="2">
        <v>141930.57077251357</v>
      </c>
      <c r="P1310" s="2">
        <v>142381.80755096124</v>
      </c>
      <c r="Q1310" s="2">
        <v>137994.45774839216</v>
      </c>
      <c r="R1310" s="2">
        <v>144087.13096041934</v>
      </c>
      <c r="S1310" s="2">
        <v>150674.01588217492</v>
      </c>
      <c r="T1310" s="2">
        <v>163476.63859189794</v>
      </c>
      <c r="U1310" s="2">
        <v>174321.94852238041</v>
      </c>
      <c r="V1310" s="2">
        <v>177451.30488200448</v>
      </c>
      <c r="W1310" s="2">
        <v>188179.4104544486</v>
      </c>
      <c r="X1310" s="2">
        <v>201036.72853125617</v>
      </c>
      <c r="Y1310" s="2">
        <v>208256.51698641884</v>
      </c>
      <c r="Z1310" s="2">
        <v>224264.67888849086</v>
      </c>
      <c r="AA1310" s="2">
        <v>227560.07475533595</v>
      </c>
      <c r="AB1310" s="2">
        <v>230466.74283468717</v>
      </c>
      <c r="AC1310" s="2">
        <v>246840.19165264539</v>
      </c>
      <c r="AD1310" s="2">
        <v>252063.59920922143</v>
      </c>
      <c r="AE1310" s="2">
        <v>259271.66722858028</v>
      </c>
      <c r="AF1310" s="2">
        <v>279294.07839346596</v>
      </c>
      <c r="AG1310" s="2">
        <v>296775.1083948866</v>
      </c>
      <c r="AH1310" s="2">
        <v>303809.32328315522</v>
      </c>
      <c r="AI1310" s="2">
        <v>306200.2921871377</v>
      </c>
      <c r="AJ1310" s="2">
        <v>292493.24251455202</v>
      </c>
      <c r="AK1310" s="2">
        <v>291551.70083831059</v>
      </c>
      <c r="AL1310" s="2">
        <v>285490.28212176031</v>
      </c>
      <c r="AM1310" s="2">
        <v>274775.85039108736</v>
      </c>
      <c r="AN1310" s="2">
        <v>278680.7089197319</v>
      </c>
      <c r="AO1310" s="2">
        <v>282937.18052249152</v>
      </c>
      <c r="AP1310" s="2">
        <v>297394.33808652265</v>
      </c>
      <c r="AQ1310" s="2">
        <v>308048.21423220914</v>
      </c>
      <c r="AR1310" s="2">
        <v>325982.43441804481</v>
      </c>
      <c r="AS1310" s="2">
        <v>298044.82227363554</v>
      </c>
      <c r="AT1310" s="2">
        <v>313810.76183576166</v>
      </c>
      <c r="AU1310" s="2">
        <v>344344.5489623812</v>
      </c>
      <c r="AV1310" s="2">
        <v>365211.82862950151</v>
      </c>
      <c r="AW1310" s="2">
        <v>366216.16115823266</v>
      </c>
      <c r="AX1310" s="2">
        <v>357613.74353262578</v>
      </c>
      <c r="AY1310" s="2">
        <v>371746.63867703517</v>
      </c>
      <c r="AZ1310" s="2">
        <v>371010.58033245459</v>
      </c>
      <c r="BA1310" s="2">
        <v>394647.66440543527</v>
      </c>
      <c r="BB1310" s="2">
        <v>395807.92853878718</v>
      </c>
      <c r="BC1310" s="2">
        <v>372178.19520502159</v>
      </c>
      <c r="BD1310" s="2">
        <v>385900.40526223072</v>
      </c>
      <c r="BE1310" s="2">
        <v>398997.86501683085</v>
      </c>
      <c r="BF1310" s="2">
        <v>363662.61409094027</v>
      </c>
      <c r="BG1310" s="2">
        <v>335460.57836818782</v>
      </c>
      <c r="BH1310" s="2">
        <v>396806.25433437829</v>
      </c>
      <c r="BI1310" s="2">
        <v>437748.72365659941</v>
      </c>
      <c r="BJ1310" s="2">
        <v>480963.2776559788</v>
      </c>
      <c r="BK1310" s="2">
        <v>523066.80298198317</v>
      </c>
      <c r="BL1310" s="2">
        <v>550674.26884337224</v>
      </c>
      <c r="BM1310" s="2">
        <v>533041.67875500757</v>
      </c>
      <c r="BN1310" s="2">
        <v>525104.68815834553</v>
      </c>
      <c r="BO1310" s="2">
        <v>547033.0599358381</v>
      </c>
      <c r="BP1310" s="2">
        <v>577809.13988782826</v>
      </c>
      <c r="BQ1310" s="2">
        <v>585569.11663652177</v>
      </c>
      <c r="BR1310" s="2">
        <v>562767.05523469555</v>
      </c>
      <c r="BS1310" s="2">
        <v>527757.31672854512</v>
      </c>
      <c r="BT1310" s="2">
        <v>437827.46995800111</v>
      </c>
      <c r="BU1310" s="2">
        <v>369215.52714088274</v>
      </c>
      <c r="BV1310" s="2">
        <v>302756.73225552385</v>
      </c>
      <c r="BW1310" s="2">
        <v>287618.89564274764</v>
      </c>
    </row>
    <row r="1311" spans="1:75" hidden="1">
      <c r="A1311" s="1" t="s">
        <v>248</v>
      </c>
      <c r="B1311" s="1" t="s">
        <v>169</v>
      </c>
      <c r="C1311" s="1" t="s">
        <v>168</v>
      </c>
      <c r="D1311" s="3" t="s">
        <v>269</v>
      </c>
      <c r="E1311" s="1" t="s">
        <v>284</v>
      </c>
      <c r="F1311" s="2">
        <v>1856.274003192849</v>
      </c>
      <c r="G1311" s="2">
        <v>1917.2536983169318</v>
      </c>
      <c r="H1311" s="2">
        <v>1980.2366123683005</v>
      </c>
      <c r="I1311" s="2">
        <v>2045.2885522694492</v>
      </c>
      <c r="J1311" s="2">
        <v>2112.4774867390611</v>
      </c>
      <c r="K1311" s="2">
        <v>2187.6418909549184</v>
      </c>
      <c r="L1311" s="2">
        <v>2259.701483794895</v>
      </c>
      <c r="M1311" s="2">
        <v>2334.1346757791061</v>
      </c>
      <c r="N1311" s="2">
        <v>2411.0196518191724</v>
      </c>
      <c r="O1311" s="2">
        <v>2490.4371721901289</v>
      </c>
      <c r="P1311" s="2">
        <v>2579.3080347733207</v>
      </c>
      <c r="Q1311" s="2">
        <v>2653.579856155312</v>
      </c>
      <c r="R1311" s="2">
        <v>2729.9903532507242</v>
      </c>
      <c r="S1311" s="2">
        <v>2808.6011097627961</v>
      </c>
      <c r="T1311" s="2">
        <v>2889.4754827129423</v>
      </c>
      <c r="U1311" s="2">
        <v>2978.7311244260754</v>
      </c>
      <c r="V1311" s="2">
        <v>3055.6598112376164</v>
      </c>
      <c r="W1311" s="2">
        <v>3134.5752577153853</v>
      </c>
      <c r="X1311" s="2">
        <v>3215.5287738990423</v>
      </c>
      <c r="Y1311" s="2">
        <v>3298.5729949609326</v>
      </c>
      <c r="Z1311" s="2">
        <v>3389.3134328955302</v>
      </c>
      <c r="AA1311" s="2">
        <v>3550.9116762037106</v>
      </c>
      <c r="AB1311" s="2">
        <v>3672.9702230203784</v>
      </c>
      <c r="AC1311" s="2">
        <v>3848.0928688053882</v>
      </c>
      <c r="AD1311" s="2">
        <v>4031.5651442374192</v>
      </c>
      <c r="AE1311" s="2">
        <v>4211.8042868833045</v>
      </c>
      <c r="AF1311" s="2">
        <v>4452.4228615894699</v>
      </c>
      <c r="AG1311" s="2">
        <v>4694.441121761407</v>
      </c>
      <c r="AH1311" s="2">
        <v>4897.6447440853062</v>
      </c>
      <c r="AI1311" s="2">
        <v>5051.5427718820138</v>
      </c>
      <c r="AJ1311" s="2">
        <v>5275.9194240129309</v>
      </c>
      <c r="AK1311" s="2">
        <v>5464.4964974627637</v>
      </c>
      <c r="AL1311" s="2">
        <v>5629.4573798902284</v>
      </c>
      <c r="AM1311" s="2">
        <v>5660.4475904393121</v>
      </c>
      <c r="AN1311" s="2">
        <v>5691.8126295802022</v>
      </c>
      <c r="AO1311" s="2">
        <v>5929.3336343164701</v>
      </c>
      <c r="AP1311" s="2">
        <v>6291.0317517667681</v>
      </c>
      <c r="AQ1311" s="2">
        <v>6649.1093885769524</v>
      </c>
      <c r="AR1311" s="2">
        <v>7032.3928276070046</v>
      </c>
      <c r="AS1311" s="2">
        <v>7136.0025331547204</v>
      </c>
      <c r="AT1311" s="2">
        <v>7318.0374389353146</v>
      </c>
      <c r="AU1311" s="2">
        <v>7585.3764033134485</v>
      </c>
      <c r="AV1311" s="2">
        <v>7930.5154939024314</v>
      </c>
      <c r="AW1311" s="2">
        <v>8244.4049029837806</v>
      </c>
      <c r="AX1311" s="2">
        <v>8270.374085132129</v>
      </c>
      <c r="AY1311" s="2">
        <v>8352.6173533812434</v>
      </c>
      <c r="AZ1311" s="2">
        <v>8415.7404671522236</v>
      </c>
      <c r="BA1311" s="2">
        <v>8662.6561505615337</v>
      </c>
      <c r="BB1311" s="2">
        <v>8886.578460869956</v>
      </c>
      <c r="BC1311" s="2">
        <v>8726.1664166666669</v>
      </c>
      <c r="BD1311" s="2">
        <v>8835.2024166666652</v>
      </c>
      <c r="BE1311" s="2">
        <v>9402.6153333333332</v>
      </c>
      <c r="BF1311" s="2">
        <v>9672.509</v>
      </c>
      <c r="BG1311" s="2">
        <v>9818.9231818181815</v>
      </c>
      <c r="BH1311" s="2">
        <v>10248.526416666666</v>
      </c>
      <c r="BI1311" s="2">
        <v>10506.097916666666</v>
      </c>
      <c r="BJ1311" s="2">
        <v>10970.445750000001</v>
      </c>
      <c r="BK1311" s="2">
        <v>11316.11</v>
      </c>
      <c r="BL1311" s="2">
        <v>11664.700666666666</v>
      </c>
      <c r="BM1311" s="2">
        <v>11913.683333333334</v>
      </c>
      <c r="BN1311" s="2">
        <v>11995.83475</v>
      </c>
      <c r="BO1311" s="2">
        <v>12224.562</v>
      </c>
      <c r="BP1311" s="2">
        <v>12430.391583333334</v>
      </c>
      <c r="BQ1311" s="2">
        <v>12788.503333333334</v>
      </c>
      <c r="BR1311" s="2">
        <v>13190.679916666666</v>
      </c>
      <c r="BS1311" s="2">
        <v>13205.905083333333</v>
      </c>
      <c r="BT1311" s="2">
        <v>13087.30875</v>
      </c>
      <c r="BU1311" s="2">
        <v>13162.256791971215</v>
      </c>
      <c r="BV1311" s="2">
        <v>13232.274041707484</v>
      </c>
      <c r="BW1311" s="2">
        <v>13328.917569512474</v>
      </c>
    </row>
    <row r="1312" spans="1:75" hidden="1">
      <c r="A1312" s="1" t="s">
        <v>248</v>
      </c>
      <c r="B1312" s="1" t="s">
        <v>169</v>
      </c>
      <c r="C1312" s="1" t="s">
        <v>168</v>
      </c>
      <c r="D1312" s="3" t="s">
        <v>270</v>
      </c>
      <c r="E1312" s="1" t="s">
        <v>285</v>
      </c>
      <c r="F1312" s="2">
        <v>2179</v>
      </c>
      <c r="G1312" s="2">
        <v>2162.9802703673181</v>
      </c>
      <c r="H1312" s="2">
        <v>2147.0783157403748</v>
      </c>
      <c r="I1312" s="2">
        <v>2131.2932702523735</v>
      </c>
      <c r="J1312" s="2">
        <v>2115.6242744022602</v>
      </c>
      <c r="K1312" s="2">
        <v>2100.0704750079221</v>
      </c>
      <c r="L1312" s="2">
        <v>2084.6310251597329</v>
      </c>
      <c r="M1312" s="2">
        <v>2069.3050841744371</v>
      </c>
      <c r="N1312" s="2">
        <v>2054.0918175493757</v>
      </c>
      <c r="O1312" s="2">
        <v>2038.9903969170466</v>
      </c>
      <c r="P1312" s="2">
        <v>2024</v>
      </c>
      <c r="Q1312" s="2">
        <v>2016.5787400456995</v>
      </c>
      <c r="R1312" s="2">
        <v>2009.1846911088444</v>
      </c>
      <c r="S1312" s="2">
        <v>2001.8177534166903</v>
      </c>
      <c r="T1312" s="2">
        <v>1994.477827562323</v>
      </c>
      <c r="U1312" s="2">
        <v>1987.1648145033168</v>
      </c>
      <c r="V1312" s="2">
        <v>1979.8786155603975</v>
      </c>
      <c r="W1312" s="2">
        <v>1972.6191324161118</v>
      </c>
      <c r="X1312" s="2">
        <v>1965.3862671134998</v>
      </c>
      <c r="Y1312" s="2">
        <v>1958.1799220547737</v>
      </c>
      <c r="Z1312" s="2">
        <v>1951</v>
      </c>
      <c r="AA1312" s="2">
        <v>1955.6555485874646</v>
      </c>
      <c r="AB1312" s="2">
        <v>1960.3222064177023</v>
      </c>
      <c r="AC1312" s="2">
        <v>1965</v>
      </c>
      <c r="AD1312" s="2">
        <v>1969.5398412381944</v>
      </c>
      <c r="AE1312" s="2">
        <v>1974.0901711066524</v>
      </c>
      <c r="AF1312" s="2">
        <v>1978.6510138377996</v>
      </c>
      <c r="AG1312" s="2">
        <v>1983.222393720047</v>
      </c>
      <c r="AH1312" s="2">
        <v>1987.8043350979203</v>
      </c>
      <c r="AI1312" s="2">
        <v>1992.3968623721896</v>
      </c>
      <c r="AJ1312" s="2">
        <v>1997</v>
      </c>
      <c r="AK1312" s="2">
        <v>1985.9821770616963</v>
      </c>
      <c r="AL1312" s="2">
        <v>1975.0251415156308</v>
      </c>
      <c r="AM1312" s="2">
        <v>1964.1285579863782</v>
      </c>
      <c r="AN1312" s="2">
        <v>1953.2920929488419</v>
      </c>
      <c r="AO1312" s="2">
        <v>1942.515414718046</v>
      </c>
      <c r="AP1312" s="2">
        <v>1931.7981934389829</v>
      </c>
      <c r="AQ1312" s="2">
        <v>1921.1401010765164</v>
      </c>
      <c r="AR1312" s="2">
        <v>1910.5408114053416</v>
      </c>
      <c r="AS1312" s="2">
        <v>1900</v>
      </c>
      <c r="AT1312" s="2">
        <v>1889</v>
      </c>
      <c r="AU1312" s="2">
        <v>1878.4706545485344</v>
      </c>
      <c r="AV1312" s="2">
        <v>1868</v>
      </c>
      <c r="AW1312" s="2">
        <v>1888.8832679654929</v>
      </c>
      <c r="AX1312" s="2">
        <v>1910</v>
      </c>
      <c r="AY1312" s="2">
        <v>1915.2284918454664</v>
      </c>
      <c r="AZ1312" s="2">
        <v>1920.4712963228585</v>
      </c>
      <c r="BA1312" s="2">
        <v>1925.7284526120084</v>
      </c>
      <c r="BB1312" s="2">
        <v>1931</v>
      </c>
      <c r="BC1312" s="2">
        <v>1886.8965925761938</v>
      </c>
      <c r="BD1312" s="2">
        <v>1898.5117794418238</v>
      </c>
      <c r="BE1312" s="2">
        <v>1869.4724521586163</v>
      </c>
      <c r="BF1312" s="2">
        <v>1829.0202960733027</v>
      </c>
      <c r="BG1312" s="2">
        <v>1801.2109314377658</v>
      </c>
      <c r="BH1312" s="2">
        <v>1896.6949369147735</v>
      </c>
      <c r="BI1312" s="2">
        <v>1922.8501200503993</v>
      </c>
      <c r="BJ1312" s="2">
        <v>1903.8516071572806</v>
      </c>
      <c r="BK1312" s="2" t="s">
        <v>291</v>
      </c>
      <c r="BL1312" s="2" t="s">
        <v>291</v>
      </c>
      <c r="BM1312" s="2" t="s">
        <v>291</v>
      </c>
      <c r="BN1312" s="2" t="s">
        <v>291</v>
      </c>
      <c r="BO1312" s="2" t="s">
        <v>291</v>
      </c>
      <c r="BP1312" s="2" t="s">
        <v>291</v>
      </c>
      <c r="BQ1312" s="2" t="s">
        <v>291</v>
      </c>
      <c r="BR1312" s="2" t="s">
        <v>291</v>
      </c>
      <c r="BS1312" s="2" t="s">
        <v>291</v>
      </c>
      <c r="BT1312" s="2" t="s">
        <v>291</v>
      </c>
      <c r="BU1312" s="2" t="s">
        <v>291</v>
      </c>
      <c r="BV1312" s="2" t="s">
        <v>291</v>
      </c>
      <c r="BW1312" s="2" t="s">
        <v>291</v>
      </c>
    </row>
    <row r="1313" spans="1:75" hidden="1">
      <c r="A1313" s="1" t="s">
        <v>248</v>
      </c>
      <c r="B1313" s="1" t="s">
        <v>169</v>
      </c>
      <c r="C1313" s="1" t="s">
        <v>168</v>
      </c>
      <c r="D1313" s="3" t="s">
        <v>271</v>
      </c>
      <c r="E1313" s="1" t="s">
        <v>286</v>
      </c>
      <c r="F1313" s="2">
        <v>4044.8210529572179</v>
      </c>
      <c r="G1313" s="2">
        <v>4146.9819227482976</v>
      </c>
      <c r="H1313" s="2">
        <v>4251.7230904511562</v>
      </c>
      <c r="I1313" s="2">
        <v>4359.1097271760973</v>
      </c>
      <c r="J1313" s="2">
        <v>4469.2086500734358</v>
      </c>
      <c r="K1313" s="2">
        <v>4594.2021450849243</v>
      </c>
      <c r="L1313" s="2">
        <v>4710.6438207183219</v>
      </c>
      <c r="M1313" s="2">
        <v>4830.0367517375553</v>
      </c>
      <c r="N1313" s="2">
        <v>4952.4557387525065</v>
      </c>
      <c r="O1313" s="2">
        <v>5077.9774782209179</v>
      </c>
      <c r="P1313" s="2">
        <v>5220.5194623812013</v>
      </c>
      <c r="Q1313" s="2">
        <v>5351.1527229363273</v>
      </c>
      <c r="R1313" s="2">
        <v>5485.0548246261815</v>
      </c>
      <c r="S1313" s="2">
        <v>5622.3075637889842</v>
      </c>
      <c r="T1313" s="2">
        <v>5762.9947835559033</v>
      </c>
      <c r="U1313" s="2">
        <v>5919.2296823253982</v>
      </c>
      <c r="V1313" s="2">
        <v>6049.8355166966776</v>
      </c>
      <c r="W1313" s="2">
        <v>6183.3231253675331</v>
      </c>
      <c r="X1313" s="2">
        <v>6319.7560937294875</v>
      </c>
      <c r="Y1313" s="2">
        <v>6459.1994101645805</v>
      </c>
      <c r="Z1313" s="2">
        <v>6612.5505075791798</v>
      </c>
      <c r="AA1313" s="2">
        <v>6944.3601221118015</v>
      </c>
      <c r="AB1313" s="2">
        <v>7200.2050916978278</v>
      </c>
      <c r="AC1313" s="2">
        <v>7561.5024872025879</v>
      </c>
      <c r="AD1313" s="2">
        <v>7940.3281741228047</v>
      </c>
      <c r="AE1313" s="2">
        <v>8314.4814453611943</v>
      </c>
      <c r="AF1313" s="2">
        <v>8809.7910091186022</v>
      </c>
      <c r="AG1313" s="2">
        <v>9310.1207586774799</v>
      </c>
      <c r="AH1313" s="2">
        <v>9735.5594540623169</v>
      </c>
      <c r="AI1313" s="2">
        <v>10064.677968836637</v>
      </c>
      <c r="AJ1313" s="2">
        <v>10536.011089753823</v>
      </c>
      <c r="AK1313" s="2">
        <v>10852.392650577112</v>
      </c>
      <c r="AL1313" s="2">
        <v>11118.31985837391</v>
      </c>
      <c r="AM1313" s="2">
        <v>11117.846763367035</v>
      </c>
      <c r="AN1313" s="2">
        <v>11117.772603905365</v>
      </c>
      <c r="AO1313" s="2">
        <v>11517.821983665917</v>
      </c>
      <c r="AP1313" s="2">
        <v>12153.003772930322</v>
      </c>
      <c r="AQ1313" s="2">
        <v>12773.870682839541</v>
      </c>
      <c r="AR1313" s="2">
        <v>13435.67349897739</v>
      </c>
      <c r="AS1313" s="2">
        <v>13558.404812993967</v>
      </c>
      <c r="AT1313" s="2">
        <v>13823.772722148809</v>
      </c>
      <c r="AU1313" s="2">
        <v>14248.906977329221</v>
      </c>
      <c r="AV1313" s="2">
        <v>14814.202942609742</v>
      </c>
      <c r="AW1313" s="2">
        <v>15572.718475578737</v>
      </c>
      <c r="AX1313" s="2">
        <v>15796.414502602367</v>
      </c>
      <c r="AY1313" s="2">
        <v>15997.17073667863</v>
      </c>
      <c r="AZ1313" s="2">
        <v>16162.188004468569</v>
      </c>
      <c r="BA1313" s="2">
        <v>16681.923424330758</v>
      </c>
      <c r="BB1313" s="2">
        <v>17159.983007939885</v>
      </c>
      <c r="BC1313" s="2">
        <v>16465.373677861149</v>
      </c>
      <c r="BD1313" s="2">
        <v>16773.735861794532</v>
      </c>
      <c r="BE1313" s="2">
        <v>17577.930343910873</v>
      </c>
      <c r="BF1313" s="2">
        <v>17691.215274951686</v>
      </c>
      <c r="BG1313" s="2">
        <v>17685.951770038599</v>
      </c>
      <c r="BH1313" s="2">
        <v>19438.32816532897</v>
      </c>
      <c r="BI1313" s="2">
        <v>20201.651640323747</v>
      </c>
      <c r="BJ1313" s="2">
        <v>20886.100772369256</v>
      </c>
      <c r="BK1313" s="2" t="s">
        <v>291</v>
      </c>
      <c r="BL1313" s="2" t="s">
        <v>291</v>
      </c>
      <c r="BM1313" s="2" t="s">
        <v>291</v>
      </c>
      <c r="BN1313" s="2" t="s">
        <v>291</v>
      </c>
      <c r="BO1313" s="2" t="s">
        <v>291</v>
      </c>
      <c r="BP1313" s="2" t="s">
        <v>291</v>
      </c>
      <c r="BQ1313" s="2" t="s">
        <v>291</v>
      </c>
      <c r="BR1313" s="2" t="s">
        <v>291</v>
      </c>
      <c r="BS1313" s="2" t="s">
        <v>291</v>
      </c>
      <c r="BT1313" s="2" t="s">
        <v>291</v>
      </c>
      <c r="BU1313" s="2" t="s">
        <v>291</v>
      </c>
      <c r="BV1313" s="2" t="s">
        <v>291</v>
      </c>
      <c r="BW1313" s="2" t="s">
        <v>291</v>
      </c>
    </row>
    <row r="1314" spans="1:75" hidden="1">
      <c r="A1314" s="1" t="s">
        <v>248</v>
      </c>
      <c r="B1314" s="1" t="s">
        <v>169</v>
      </c>
      <c r="C1314" s="1" t="s">
        <v>168</v>
      </c>
      <c r="D1314" s="3" t="s">
        <v>268</v>
      </c>
      <c r="E1314" s="1" t="s">
        <v>287</v>
      </c>
      <c r="F1314" s="2">
        <v>5009.0060000000003</v>
      </c>
      <c r="G1314" s="2">
        <v>5217.0200000000004</v>
      </c>
      <c r="H1314" s="2">
        <v>5439.5680000000002</v>
      </c>
      <c r="I1314" s="2">
        <v>5674.259</v>
      </c>
      <c r="J1314" s="2">
        <v>5918.7020000000002</v>
      </c>
      <c r="K1314" s="2">
        <v>6170.4970000000003</v>
      </c>
      <c r="L1314" s="2">
        <v>6431.2740000000003</v>
      </c>
      <c r="M1314" s="2">
        <v>6702.6679999999997</v>
      </c>
      <c r="N1314" s="2">
        <v>6982.2759999999998</v>
      </c>
      <c r="O1314" s="2">
        <v>7267.6869999999999</v>
      </c>
      <c r="P1314" s="2">
        <v>7556.4830000000002</v>
      </c>
      <c r="Q1314" s="2">
        <v>7847.8360000000002</v>
      </c>
      <c r="R1314" s="2">
        <v>8143.375</v>
      </c>
      <c r="S1314" s="2">
        <v>8444.3610000000008</v>
      </c>
      <c r="T1314" s="2">
        <v>8752.0580000000009</v>
      </c>
      <c r="U1314" s="2">
        <v>9067.7350000000006</v>
      </c>
      <c r="V1314" s="2">
        <v>9387.1759999999995</v>
      </c>
      <c r="W1314" s="2">
        <v>9709.5519999999997</v>
      </c>
      <c r="X1314" s="2">
        <v>10041.225</v>
      </c>
      <c r="Y1314" s="2">
        <v>10388.58</v>
      </c>
      <c r="Z1314" s="2">
        <v>10758.017</v>
      </c>
      <c r="AA1314" s="2">
        <v>11151.692999999999</v>
      </c>
      <c r="AB1314" s="2">
        <v>11515.648999999999</v>
      </c>
      <c r="AC1314" s="2">
        <v>11893.035</v>
      </c>
      <c r="AD1314" s="2">
        <v>12280.562</v>
      </c>
      <c r="AE1314" s="2">
        <v>12674.986999999999</v>
      </c>
      <c r="AF1314" s="2">
        <v>13082.017</v>
      </c>
      <c r="AG1314" s="2">
        <v>13503.563</v>
      </c>
      <c r="AH1314" s="2">
        <v>13930.824000000001</v>
      </c>
      <c r="AI1314" s="2">
        <v>14355.117</v>
      </c>
      <c r="AJ1314" s="2">
        <v>14767.89</v>
      </c>
      <c r="AK1314" s="2">
        <v>15166.254999999999</v>
      </c>
      <c r="AL1314" s="2">
        <v>15620.766</v>
      </c>
      <c r="AM1314" s="2">
        <v>16084.416999999999</v>
      </c>
      <c r="AN1314" s="2">
        <v>16544.524000000001</v>
      </c>
      <c r="AO1314" s="2">
        <v>16997.508999999998</v>
      </c>
      <c r="AP1314" s="2">
        <v>17450.161</v>
      </c>
      <c r="AQ1314" s="2">
        <v>17910.182000000001</v>
      </c>
      <c r="AR1314" s="2">
        <v>18378.534</v>
      </c>
      <c r="AS1314" s="2">
        <v>18850.722000000002</v>
      </c>
      <c r="AT1314" s="2">
        <v>19325.222000000002</v>
      </c>
      <c r="AU1314" s="2">
        <v>19764.975835444886</v>
      </c>
      <c r="AV1314" s="2">
        <v>20203.815984732872</v>
      </c>
      <c r="AW1314" s="2">
        <v>20640.829735786127</v>
      </c>
      <c r="AX1314" s="2">
        <v>21075.328414710271</v>
      </c>
      <c r="AY1314" s="2">
        <v>21506.773355785946</v>
      </c>
      <c r="AZ1314" s="2">
        <v>21935.39444167096</v>
      </c>
      <c r="BA1314" s="2">
        <v>22361.452725552997</v>
      </c>
      <c r="BB1314" s="2">
        <v>22784.536171990301</v>
      </c>
      <c r="BC1314" s="2">
        <v>23204.219108434299</v>
      </c>
      <c r="BD1314" s="2">
        <v>23620.03689917408</v>
      </c>
      <c r="BE1314" s="2">
        <v>24033.80717573284</v>
      </c>
      <c r="BF1314" s="2">
        <v>24450.315588525111</v>
      </c>
      <c r="BG1314" s="2">
        <v>24869.228028433816</v>
      </c>
      <c r="BH1314" s="2">
        <v>25286.025742706468</v>
      </c>
      <c r="BI1314" s="2">
        <v>25700.082398508435</v>
      </c>
      <c r="BJ1314" s="2">
        <v>26113.57993293081</v>
      </c>
      <c r="BK1314" s="2">
        <v>26525.335813996542</v>
      </c>
      <c r="BL1314" s="2">
        <v>26933.518773075612</v>
      </c>
      <c r="BM1314" s="2">
        <v>27339.517846905466</v>
      </c>
      <c r="BN1314" s="2">
        <v>27742.538186974361</v>
      </c>
      <c r="BO1314" s="2">
        <v>28141.868715569566</v>
      </c>
      <c r="BP1314" s="2">
        <v>28539.952422969858</v>
      </c>
      <c r="BQ1314" s="2">
        <v>28936.733786668909</v>
      </c>
      <c r="BR1314" s="2">
        <v>29331.44620644765</v>
      </c>
      <c r="BS1314" s="2">
        <v>29723.451660522758</v>
      </c>
      <c r="BT1314" s="2">
        <v>30111.026028960641</v>
      </c>
      <c r="BU1314" s="2">
        <v>30492.586433291195</v>
      </c>
      <c r="BV1314" s="2">
        <v>30867.762723472191</v>
      </c>
      <c r="BW1314" s="2">
        <v>31237.421829865703</v>
      </c>
    </row>
    <row r="1315" spans="1:75" hidden="1">
      <c r="A1315" s="1" t="s">
        <v>248</v>
      </c>
      <c r="B1315" s="1" t="s">
        <v>169</v>
      </c>
      <c r="C1315" s="1" t="s">
        <v>168</v>
      </c>
      <c r="D1315" s="3" t="s">
        <v>274</v>
      </c>
      <c r="E1315" s="1" t="s">
        <v>288</v>
      </c>
      <c r="F1315" s="2">
        <v>39332.800391757752</v>
      </c>
      <c r="G1315" s="2">
        <v>40732.855143520967</v>
      </c>
      <c r="H1315" s="2">
        <v>42882.988669300074</v>
      </c>
      <c r="I1315" s="2">
        <v>43118.815243993064</v>
      </c>
      <c r="J1315" s="2">
        <v>46068.50766556929</v>
      </c>
      <c r="K1315" s="2">
        <v>48210.057604436028</v>
      </c>
      <c r="L1315" s="2">
        <v>50723.514926900476</v>
      </c>
      <c r="M1315" s="2">
        <v>56417.871362116603</v>
      </c>
      <c r="N1315" s="2">
        <v>55531.046749505869</v>
      </c>
      <c r="O1315" s="2">
        <v>56990.223386240912</v>
      </c>
      <c r="P1315" s="2">
        <v>55201.55236653395</v>
      </c>
      <c r="Q1315" s="2">
        <v>52003.129820380818</v>
      </c>
      <c r="R1315" s="2">
        <v>52779.355351511855</v>
      </c>
      <c r="S1315" s="2">
        <v>53647.353252986606</v>
      </c>
      <c r="T1315" s="2">
        <v>56576.579233823068</v>
      </c>
      <c r="U1315" s="2">
        <v>58522.216756293419</v>
      </c>
      <c r="V1315" s="2">
        <v>58072.991053978745</v>
      </c>
      <c r="W1315" s="2">
        <v>60033.463861257529</v>
      </c>
      <c r="X1315" s="2">
        <v>62520.581424462202</v>
      </c>
      <c r="Y1315" s="2">
        <v>63135.336797021635</v>
      </c>
      <c r="Z1315" s="2">
        <v>66168.173386342416</v>
      </c>
      <c r="AA1315" s="2">
        <v>64084.971834225129</v>
      </c>
      <c r="AB1315" s="2">
        <v>62746.695137966133</v>
      </c>
      <c r="AC1315" s="2">
        <v>64146.110831591002</v>
      </c>
      <c r="AD1315" s="2">
        <v>62522.516737578328</v>
      </c>
      <c r="AE1315" s="2">
        <v>61558.33689519293</v>
      </c>
      <c r="AF1315" s="2">
        <v>62728.560847825844</v>
      </c>
      <c r="AG1315" s="2">
        <v>63218.411030690113</v>
      </c>
      <c r="AH1315" s="2">
        <v>62031.719154406579</v>
      </c>
      <c r="AI1315" s="2">
        <v>60615.203317987362</v>
      </c>
      <c r="AJ1315" s="2">
        <v>55439.292947366128</v>
      </c>
      <c r="AK1315" s="2">
        <v>53353.808712967751</v>
      </c>
      <c r="AL1315" s="2">
        <v>50713.641272354253</v>
      </c>
      <c r="AM1315" s="2">
        <v>48543.131263187221</v>
      </c>
      <c r="AN1315" s="2">
        <v>48961.68005802502</v>
      </c>
      <c r="AO1315" s="2">
        <v>47718.208819448279</v>
      </c>
      <c r="AP1315" s="2">
        <v>47272.744729511607</v>
      </c>
      <c r="AQ1315" s="2">
        <v>46329.244449103258</v>
      </c>
      <c r="AR1315" s="2">
        <v>46354.411991653586</v>
      </c>
      <c r="AS1315" s="2">
        <v>41766.356007986782</v>
      </c>
      <c r="AT1315" s="2">
        <v>42881.819675606537</v>
      </c>
      <c r="AU1315" s="2">
        <v>45395.842032567351</v>
      </c>
      <c r="AV1315" s="2">
        <v>46051.461460519618</v>
      </c>
      <c r="AW1315" s="2">
        <v>44419.963049812519</v>
      </c>
      <c r="AX1315" s="2">
        <v>43240.334699674284</v>
      </c>
      <c r="AY1315" s="2">
        <v>44506.604690390552</v>
      </c>
      <c r="AZ1315" s="2">
        <v>44085.316292791962</v>
      </c>
      <c r="BA1315" s="2">
        <v>45557.350718561451</v>
      </c>
      <c r="BB1315" s="2">
        <v>44539.96892973355</v>
      </c>
      <c r="BC1315" s="2">
        <v>42650.824822017436</v>
      </c>
      <c r="BD1315" s="2">
        <v>43677.596399406859</v>
      </c>
      <c r="BE1315" s="2">
        <v>42434.774886763516</v>
      </c>
      <c r="BF1315" s="2">
        <v>37597.54724352702</v>
      </c>
      <c r="BG1315" s="2">
        <v>34164.701378799276</v>
      </c>
      <c r="BH1315" s="2">
        <v>38718.371617706151</v>
      </c>
      <c r="BI1315" s="2">
        <v>41666.15684803047</v>
      </c>
      <c r="BJ1315" s="2">
        <v>43841.726089933836</v>
      </c>
      <c r="BK1315" s="2">
        <v>46223.198871518849</v>
      </c>
      <c r="BL1315" s="2">
        <v>47208.606939824225</v>
      </c>
      <c r="BM1315" s="2">
        <v>44741.971382066913</v>
      </c>
      <c r="BN1315" s="2">
        <v>43773.918122567135</v>
      </c>
      <c r="BO1315" s="2">
        <v>44748.683833076233</v>
      </c>
      <c r="BP1315" s="2">
        <v>46483.583080564786</v>
      </c>
      <c r="BQ1315" s="2">
        <v>45788.713610468498</v>
      </c>
      <c r="BR1315" s="2">
        <v>42663.991453816503</v>
      </c>
      <c r="BS1315" s="2">
        <v>39963.736934214932</v>
      </c>
      <c r="BT1315" s="2">
        <v>33454.354773895066</v>
      </c>
      <c r="BU1315" s="2">
        <v>28051.080675321486</v>
      </c>
      <c r="BV1315" s="2">
        <v>22880.173982283723</v>
      </c>
      <c r="BW1315" s="2">
        <v>21578.563611243619</v>
      </c>
    </row>
    <row r="1316" spans="1:75" hidden="1">
      <c r="A1316" s="1" t="s">
        <v>248</v>
      </c>
      <c r="B1316" s="1" t="s">
        <v>169</v>
      </c>
      <c r="C1316" s="1" t="s">
        <v>168</v>
      </c>
      <c r="D1316" s="3" t="s">
        <v>273</v>
      </c>
      <c r="E1316" s="1" t="s">
        <v>289</v>
      </c>
      <c r="F1316" s="2">
        <v>18.050849193096717</v>
      </c>
      <c r="G1316" s="2">
        <v>18.831820013135715</v>
      </c>
      <c r="H1316" s="2">
        <v>19.972717508682393</v>
      </c>
      <c r="I1316" s="2">
        <v>20.231291416261644</v>
      </c>
      <c r="J1316" s="2">
        <v>21.775372982324708</v>
      </c>
      <c r="K1316" s="2">
        <v>22.956399881891667</v>
      </c>
      <c r="L1316" s="2">
        <v>24.332130873382656</v>
      </c>
      <c r="M1316" s="2">
        <v>27.264163121033882</v>
      </c>
      <c r="N1316" s="2">
        <v>27.034354684181992</v>
      </c>
      <c r="O1316" s="2">
        <v>27.950216672138389</v>
      </c>
      <c r="P1316" s="2">
        <v>27.273494252240095</v>
      </c>
      <c r="Q1316" s="2">
        <v>25.787800291498826</v>
      </c>
      <c r="R1316" s="2">
        <v>26.269041161359624</v>
      </c>
      <c r="S1316" s="2">
        <v>26.799319349337182</v>
      </c>
      <c r="T1316" s="2">
        <v>28.366612279150633</v>
      </c>
      <c r="U1316" s="2">
        <v>29.450107172374022</v>
      </c>
      <c r="V1316" s="2">
        <v>29.331591642824726</v>
      </c>
      <c r="W1316" s="2">
        <v>30.43337807827459</v>
      </c>
      <c r="X1316" s="2">
        <v>31.810836612939291</v>
      </c>
      <c r="Y1316" s="2">
        <v>32.241846668906668</v>
      </c>
      <c r="Z1316" s="2">
        <v>33.915004298484064</v>
      </c>
      <c r="AA1316" s="2">
        <v>32.769048660185881</v>
      </c>
      <c r="AB1316" s="2">
        <v>32.008358081414386</v>
      </c>
      <c r="AC1316" s="2">
        <v>32.644331212005596</v>
      </c>
      <c r="AD1316" s="2">
        <v>31.744733174969529</v>
      </c>
      <c r="AE1316" s="2">
        <v>31.183143402554922</v>
      </c>
      <c r="AF1316" s="2">
        <v>31.702690575109187</v>
      </c>
      <c r="AG1316" s="2">
        <v>31.876612139351458</v>
      </c>
      <c r="AH1316" s="2">
        <v>31.206149447979175</v>
      </c>
      <c r="AI1316" s="2">
        <v>30.423257766937873</v>
      </c>
      <c r="AJ1316" s="2">
        <v>27.7612884062925</v>
      </c>
      <c r="AK1316" s="2">
        <v>26.865200166048762</v>
      </c>
      <c r="AL1316" s="2">
        <v>25.677466178195935</v>
      </c>
      <c r="AM1316" s="2">
        <v>24.714844181560892</v>
      </c>
      <c r="AN1316" s="2">
        <v>25.066235733391338</v>
      </c>
      <c r="AO1316" s="2">
        <v>24.565163528637701</v>
      </c>
      <c r="AP1316" s="2">
        <v>24.470850469818885</v>
      </c>
      <c r="AQ1316" s="2">
        <v>24.115494972564747</v>
      </c>
      <c r="AR1316" s="2">
        <v>24.262455800437234</v>
      </c>
      <c r="AS1316" s="2">
        <v>21.982292635782517</v>
      </c>
      <c r="AT1316" s="2">
        <v>22.700804486821884</v>
      </c>
      <c r="AU1316" s="2">
        <v>24.166383394196618</v>
      </c>
      <c r="AV1316" s="2">
        <v>24.652816627687159</v>
      </c>
      <c r="AW1316" s="2">
        <v>23.516521006434157</v>
      </c>
      <c r="AX1316" s="2">
        <v>22.638918690928946</v>
      </c>
      <c r="AY1316" s="2">
        <v>23.238274117102915</v>
      </c>
      <c r="AZ1316" s="2">
        <v>22.955467429897269</v>
      </c>
      <c r="BA1316" s="2">
        <v>23.657203930683288</v>
      </c>
      <c r="BB1316" s="2">
        <v>23.065752941343106</v>
      </c>
      <c r="BC1316" s="2">
        <v>22.603689566149438</v>
      </c>
      <c r="BD1316" s="2">
        <v>23.006228811626542</v>
      </c>
      <c r="BE1316" s="2">
        <v>22.698796571067689</v>
      </c>
      <c r="BF1316" s="2">
        <v>20.556112649074834</v>
      </c>
      <c r="BG1316" s="2">
        <v>18.967629377825435</v>
      </c>
      <c r="BH1316" s="2">
        <v>20.413599922761811</v>
      </c>
      <c r="BI1316" s="2">
        <v>21.668957145208161</v>
      </c>
      <c r="BJ1316" s="2">
        <v>23.027911379813752</v>
      </c>
      <c r="BK1316" s="2" t="s">
        <v>291</v>
      </c>
      <c r="BL1316" s="2" t="s">
        <v>291</v>
      </c>
      <c r="BM1316" s="2" t="s">
        <v>291</v>
      </c>
      <c r="BN1316" s="2" t="s">
        <v>291</v>
      </c>
      <c r="BO1316" s="2" t="s">
        <v>291</v>
      </c>
      <c r="BP1316" s="2" t="s">
        <v>291</v>
      </c>
      <c r="BQ1316" s="2" t="s">
        <v>291</v>
      </c>
      <c r="BR1316" s="2" t="s">
        <v>291</v>
      </c>
      <c r="BS1316" s="2" t="s">
        <v>291</v>
      </c>
      <c r="BT1316" s="2" t="s">
        <v>291</v>
      </c>
      <c r="BU1316" s="2" t="s">
        <v>291</v>
      </c>
      <c r="BV1316" s="2" t="s">
        <v>291</v>
      </c>
      <c r="BW1316" s="2" t="s">
        <v>291</v>
      </c>
    </row>
    <row r="1317" spans="1:75" hidden="1">
      <c r="A1317" s="1" t="s">
        <v>248</v>
      </c>
      <c r="B1317" s="1" t="s">
        <v>169</v>
      </c>
      <c r="C1317" s="1" t="s">
        <v>168</v>
      </c>
      <c r="D1317" s="3" t="s">
        <v>272</v>
      </c>
      <c r="E1317" s="1" t="s">
        <v>290</v>
      </c>
      <c r="F1317" s="2">
        <v>14576.236251262908</v>
      </c>
      <c r="G1317" s="2">
        <v>14969.315273263936</v>
      </c>
      <c r="H1317" s="2">
        <v>15611.251520474236</v>
      </c>
      <c r="I1317" s="2">
        <v>15542.191360309853</v>
      </c>
      <c r="J1317" s="2">
        <v>16442.572255062172</v>
      </c>
      <c r="K1317" s="2">
        <v>17092.033523525573</v>
      </c>
      <c r="L1317" s="2">
        <v>17822.285591254469</v>
      </c>
      <c r="M1317" s="2">
        <v>19646.939081565928</v>
      </c>
      <c r="N1317" s="2">
        <v>19175.186572279272</v>
      </c>
      <c r="O1317" s="2">
        <v>19528.987802104515</v>
      </c>
      <c r="P1317" s="2">
        <v>18842.338102389858</v>
      </c>
      <c r="Q1317" s="2">
        <v>17583.759108675582</v>
      </c>
      <c r="R1317" s="2">
        <v>17693.785557022649</v>
      </c>
      <c r="S1317" s="2">
        <v>17843.151883508406</v>
      </c>
      <c r="T1317" s="2">
        <v>18678.651191742323</v>
      </c>
      <c r="U1317" s="2">
        <v>19224.420268389007</v>
      </c>
      <c r="V1317" s="2">
        <v>18903.587711789412</v>
      </c>
      <c r="W1317" s="2">
        <v>19380.854075908817</v>
      </c>
      <c r="X1317" s="2">
        <v>20021.135721115319</v>
      </c>
      <c r="Y1317" s="2">
        <v>20046.677889222476</v>
      </c>
      <c r="Z1317" s="2">
        <v>20846.284114302001</v>
      </c>
      <c r="AA1317" s="2">
        <v>20405.876915311062</v>
      </c>
      <c r="AB1317" s="2">
        <v>20013.352511411835</v>
      </c>
      <c r="AC1317" s="2">
        <v>20755.021039847725</v>
      </c>
      <c r="AD1317" s="2">
        <v>20525.412371943679</v>
      </c>
      <c r="AE1317" s="2">
        <v>20455.379341105461</v>
      </c>
      <c r="AF1317" s="2">
        <v>21349.466094828189</v>
      </c>
      <c r="AG1317" s="2">
        <v>21977.540919747375</v>
      </c>
      <c r="AH1317" s="2">
        <v>21808.424489689569</v>
      </c>
      <c r="AI1317" s="2">
        <v>21330.393349433354</v>
      </c>
      <c r="AJ1317" s="2">
        <v>19806.027977900161</v>
      </c>
      <c r="AK1317" s="2">
        <v>19223.710852699667</v>
      </c>
      <c r="AL1317" s="2">
        <v>18276.330502726967</v>
      </c>
      <c r="AM1317" s="2">
        <v>17083.357786053879</v>
      </c>
      <c r="AN1317" s="2">
        <v>16844.286902405405</v>
      </c>
      <c r="AO1317" s="2">
        <v>16645.802659818655</v>
      </c>
      <c r="AP1317" s="2">
        <v>17042.498237496071</v>
      </c>
      <c r="AQ1317" s="2">
        <v>17199.613841568396</v>
      </c>
      <c r="AR1317" s="2">
        <v>17737.129328054394</v>
      </c>
      <c r="AS1317" s="2">
        <v>15810.790816056569</v>
      </c>
      <c r="AT1317" s="2">
        <v>16238.40397982293</v>
      </c>
      <c r="AU1317" s="2">
        <v>17421.956486527139</v>
      </c>
      <c r="AV1317" s="2">
        <v>18076.378685366959</v>
      </c>
      <c r="AW1317" s="2">
        <v>17742.317815998638</v>
      </c>
      <c r="AX1317" s="2">
        <v>16968.359234820589</v>
      </c>
      <c r="AY1317" s="2">
        <v>17285.095840609883</v>
      </c>
      <c r="AZ1317" s="2">
        <v>16913.786589022573</v>
      </c>
      <c r="BA1317" s="2">
        <v>17648.570030267372</v>
      </c>
      <c r="BB1317" s="2">
        <v>17371.779067654028</v>
      </c>
      <c r="BC1317" s="2">
        <v>16039.246719134013</v>
      </c>
      <c r="BD1317" s="2">
        <v>16337.840914876999</v>
      </c>
      <c r="BE1317" s="2">
        <v>16601.525596814423</v>
      </c>
      <c r="BF1317" s="2">
        <v>14873.534567447974</v>
      </c>
      <c r="BG1317" s="2">
        <v>13488.982367472145</v>
      </c>
      <c r="BH1317" s="2">
        <v>15692.709418712569</v>
      </c>
      <c r="BI1317" s="2">
        <v>17032.969656237568</v>
      </c>
      <c r="BJ1317" s="2">
        <v>18418.128762554494</v>
      </c>
      <c r="BK1317" s="2">
        <v>19719.516716013757</v>
      </c>
      <c r="BL1317" s="2">
        <v>20445.686042102298</v>
      </c>
      <c r="BM1317" s="2">
        <v>19497.113363151064</v>
      </c>
      <c r="BN1317" s="2">
        <v>18927.78103500609</v>
      </c>
      <c r="BO1317" s="2">
        <v>19438.405653324313</v>
      </c>
      <c r="BP1317" s="2">
        <v>20245.62379518156</v>
      </c>
      <c r="BQ1317" s="2">
        <v>20236.185637035935</v>
      </c>
      <c r="BR1317" s="2">
        <v>19186.474859565154</v>
      </c>
      <c r="BS1317" s="2">
        <v>17755.586489623165</v>
      </c>
      <c r="BT1317" s="2">
        <v>14540.43676681428</v>
      </c>
      <c r="BU1317" s="2">
        <v>12108.370273824348</v>
      </c>
      <c r="BV1317" s="2">
        <v>9808.1851596359538</v>
      </c>
      <c r="BW1317" s="2">
        <v>9207.5106969218214</v>
      </c>
    </row>
    <row r="1318" spans="1:75" hidden="1">
      <c r="A1318" s="1" t="s">
        <v>248</v>
      </c>
      <c r="B1318" s="1" t="s">
        <v>169</v>
      </c>
      <c r="C1318" s="1" t="s">
        <v>168</v>
      </c>
      <c r="D1318" s="3" t="s">
        <v>275</v>
      </c>
      <c r="E1318" s="1" t="s">
        <v>251</v>
      </c>
      <c r="F1318" s="4" t="s">
        <v>291</v>
      </c>
      <c r="G1318" s="4">
        <v>6.9615003879391013</v>
      </c>
      <c r="H1318" s="4">
        <v>8.7370869706596022</v>
      </c>
      <c r="I1318" s="4">
        <v>3.8530548398969522</v>
      </c>
      <c r="J1318" s="4">
        <v>10.350632378674106</v>
      </c>
      <c r="K1318" s="4">
        <v>8.3721397029305589</v>
      </c>
      <c r="L1318" s="4">
        <v>8.679224315163637</v>
      </c>
      <c r="M1318" s="4">
        <v>14.889990967500033</v>
      </c>
      <c r="N1318" s="4">
        <v>1.6702762037559049</v>
      </c>
      <c r="O1318" s="4">
        <v>6.0081704114385737</v>
      </c>
      <c r="P1318" s="4">
        <v>0.31792782625450489</v>
      </c>
      <c r="Q1318" s="4">
        <v>-3.0813977417717298</v>
      </c>
      <c r="R1318" s="4">
        <v>4.4151579066574076</v>
      </c>
      <c r="S1318" s="4">
        <v>4.5714595591225926</v>
      </c>
      <c r="T1318" s="4">
        <v>8.4969014960976974</v>
      </c>
      <c r="U1318" s="4">
        <v>6.63416499378644</v>
      </c>
      <c r="V1318" s="4">
        <v>1.7951591214701912</v>
      </c>
      <c r="W1318" s="4">
        <v>6.04566169833336</v>
      </c>
      <c r="X1318" s="4">
        <v>6.8324786679677008</v>
      </c>
      <c r="Y1318" s="4">
        <v>3.5912783240701129</v>
      </c>
      <c r="Z1318" s="4">
        <v>7.6867519603796897</v>
      </c>
      <c r="AA1318" s="4">
        <v>1.4694225961831675</v>
      </c>
      <c r="AB1318" s="4">
        <v>1.277319003553834</v>
      </c>
      <c r="AC1318" s="4">
        <v>7.1044735637639578</v>
      </c>
      <c r="AD1318" s="4">
        <v>2.1161090183913212</v>
      </c>
      <c r="AE1318" s="4">
        <v>2.8596227467877711</v>
      </c>
      <c r="AF1318" s="4">
        <v>7.7225604243264412</v>
      </c>
      <c r="AG1318" s="4">
        <v>6.2590048818699451</v>
      </c>
      <c r="AH1318" s="4">
        <v>2.370217275402009</v>
      </c>
      <c r="AI1318" s="4">
        <v>0.78699655367522325</v>
      </c>
      <c r="AJ1318" s="4">
        <v>-4.476497907522714</v>
      </c>
      <c r="AK1318" s="4">
        <v>-0.32190202691421144</v>
      </c>
      <c r="AL1318" s="4">
        <v>-2.0790201871989211</v>
      </c>
      <c r="AM1318" s="4">
        <v>-3.7529934998289383</v>
      </c>
      <c r="AN1318" s="4">
        <v>1.4211068851526676</v>
      </c>
      <c r="AO1318" s="4">
        <v>1.5273649974765879</v>
      </c>
      <c r="AP1318" s="4">
        <v>5.10967047078561</v>
      </c>
      <c r="AQ1318" s="4">
        <v>3.5824071884606346</v>
      </c>
      <c r="AR1318" s="4">
        <v>5.821887405040016</v>
      </c>
      <c r="AS1318" s="4">
        <v>-8.5702814614181495</v>
      </c>
      <c r="AT1318" s="4">
        <v>5.2897881069886132</v>
      </c>
      <c r="AU1318" s="4">
        <v>9.7299999999999933</v>
      </c>
      <c r="AV1318" s="4">
        <v>6.0599999999999987</v>
      </c>
      <c r="AW1318" s="4">
        <v>0.27500000000000302</v>
      </c>
      <c r="AX1318" s="4">
        <v>-2.3490000000000011</v>
      </c>
      <c r="AY1318" s="4">
        <v>3.952</v>
      </c>
      <c r="AZ1318" s="4">
        <v>-0.19799999999999818</v>
      </c>
      <c r="BA1318" s="4">
        <v>6.3709999999999933</v>
      </c>
      <c r="BB1318" s="4">
        <v>0.29399999999999427</v>
      </c>
      <c r="BC1318" s="4">
        <v>-5.9699999999999971</v>
      </c>
      <c r="BD1318" s="4">
        <v>3.6869999999999958</v>
      </c>
      <c r="BE1318" s="4">
        <v>3.3940000000000081</v>
      </c>
      <c r="BF1318" s="4">
        <v>-8.8559999999999981</v>
      </c>
      <c r="BG1318" s="4">
        <v>-7.7550000000000114</v>
      </c>
      <c r="BH1318" s="4">
        <v>18.286999999999985</v>
      </c>
      <c r="BI1318" s="4">
        <v>10.318000000000005</v>
      </c>
      <c r="BJ1318" s="4">
        <v>9.8719999999999928</v>
      </c>
      <c r="BK1318" s="4">
        <v>8.7539999999999942</v>
      </c>
      <c r="BL1318" s="4">
        <v>5.2780000000000049</v>
      </c>
      <c r="BM1318" s="4">
        <v>-3.2019999999999937</v>
      </c>
      <c r="BN1318" s="4">
        <v>-1.4889999999999959</v>
      </c>
      <c r="BO1318" s="4">
        <v>4.1760000000000019</v>
      </c>
      <c r="BP1318" s="4">
        <v>5.6259999999999977</v>
      </c>
      <c r="BQ1318" s="4">
        <v>1.3430000000000053</v>
      </c>
      <c r="BR1318" s="4">
        <v>-3.8940000000000086</v>
      </c>
      <c r="BS1318" s="4">
        <v>-6.2209999999999983</v>
      </c>
      <c r="BT1318" s="4">
        <v>-17.04</v>
      </c>
      <c r="BU1318" s="4">
        <v>-15.671000000000014</v>
      </c>
      <c r="BV1318" s="4">
        <v>-18.000000000000004</v>
      </c>
      <c r="BW1318" s="4">
        <v>-4.9999999999999929</v>
      </c>
    </row>
    <row r="1319" spans="1:75" hidden="1">
      <c r="A1319" s="1" t="s">
        <v>248</v>
      </c>
      <c r="B1319" s="1" t="s">
        <v>169</v>
      </c>
      <c r="C1319" s="1" t="s">
        <v>168</v>
      </c>
      <c r="D1319" s="3" t="s">
        <v>276</v>
      </c>
      <c r="E1319" s="1" t="s">
        <v>252</v>
      </c>
      <c r="F1319" s="4" t="s">
        <v>291</v>
      </c>
      <c r="G1319" s="4">
        <v>3.2850589416861808</v>
      </c>
      <c r="H1319" s="4">
        <v>3.2850589416861364</v>
      </c>
      <c r="I1319" s="4">
        <v>3.285058941686203</v>
      </c>
      <c r="J1319" s="4">
        <v>3.285058941686203</v>
      </c>
      <c r="K1319" s="4">
        <v>3.5581162255075904</v>
      </c>
      <c r="L1319" s="4">
        <v>3.2939391560344644</v>
      </c>
      <c r="M1319" s="4">
        <v>3.2939391560344422</v>
      </c>
      <c r="N1319" s="4">
        <v>3.2939391560344644</v>
      </c>
      <c r="O1319" s="4">
        <v>3.29393915603442</v>
      </c>
      <c r="P1319" s="4">
        <v>3.5684844241638647</v>
      </c>
      <c r="Q1319" s="4">
        <v>2.8795250656643123</v>
      </c>
      <c r="R1319" s="4">
        <v>2.8795250656643567</v>
      </c>
      <c r="S1319" s="4">
        <v>2.8795250656642901</v>
      </c>
      <c r="T1319" s="4">
        <v>2.8795250656643345</v>
      </c>
      <c r="U1319" s="4">
        <v>3.0889911420646676</v>
      </c>
      <c r="V1319" s="4">
        <v>2.5825992208801107</v>
      </c>
      <c r="W1319" s="4">
        <v>2.5825992208800885</v>
      </c>
      <c r="X1319" s="4">
        <v>2.5825992208800663</v>
      </c>
      <c r="Y1319" s="4">
        <v>2.5825992208800441</v>
      </c>
      <c r="Z1319" s="4">
        <v>2.7508998004051266</v>
      </c>
      <c r="AA1319" s="4">
        <v>4.7678754564202341</v>
      </c>
      <c r="AB1319" s="4">
        <v>3.4373861685898399</v>
      </c>
      <c r="AC1319" s="4">
        <v>4.7678754564201675</v>
      </c>
      <c r="AD1319" s="4">
        <v>4.7678754564202785</v>
      </c>
      <c r="AE1319" s="4">
        <v>4.4706990014414805</v>
      </c>
      <c r="AF1319" s="4">
        <v>5.7129571631691523</v>
      </c>
      <c r="AG1319" s="4">
        <v>5.4356530746394238</v>
      </c>
      <c r="AH1319" s="4">
        <v>4.3286009357308641</v>
      </c>
      <c r="AI1319" s="4">
        <v>3.1422864629486291</v>
      </c>
      <c r="AJ1319" s="4">
        <v>4.4417450720173335</v>
      </c>
      <c r="AK1319" s="4">
        <v>3.5742978293326289</v>
      </c>
      <c r="AL1319" s="4">
        <v>3.0187755176356745</v>
      </c>
      <c r="AM1319" s="4">
        <v>0.55050084684518108</v>
      </c>
      <c r="AN1319" s="4">
        <v>0.55410881630397757</v>
      </c>
      <c r="AO1319" s="4">
        <v>4.1730292297725624</v>
      </c>
      <c r="AP1319" s="4">
        <v>6.1001478371353945</v>
      </c>
      <c r="AQ1319" s="4">
        <v>5.691874575416378</v>
      </c>
      <c r="AR1319" s="4">
        <v>5.7644327477680779</v>
      </c>
      <c r="AS1319" s="4">
        <v>1.4733207897740908</v>
      </c>
      <c r="AT1319" s="4">
        <v>2.5509366754683516</v>
      </c>
      <c r="AU1319" s="4">
        <v>3.6531510887846563</v>
      </c>
      <c r="AV1319" s="4">
        <v>4.550058853219463</v>
      </c>
      <c r="AW1319" s="4">
        <v>3.9579950297391253</v>
      </c>
      <c r="AX1319" s="4">
        <v>0.31499159070838001</v>
      </c>
      <c r="AY1319" s="4">
        <v>0.99443226391615624</v>
      </c>
      <c r="AZ1319" s="4">
        <v>0.75572854711736248</v>
      </c>
      <c r="BA1319" s="4">
        <v>2.9339745489188385</v>
      </c>
      <c r="BB1319" s="4">
        <v>2.5849151393814385</v>
      </c>
      <c r="BC1319" s="4">
        <v>-1.8051046857868513</v>
      </c>
      <c r="BD1319" s="4">
        <v>1.2495292296023974</v>
      </c>
      <c r="BE1319" s="4">
        <v>6.4221835551419248</v>
      </c>
      <c r="BF1319" s="4">
        <v>2.8704105942722435</v>
      </c>
      <c r="BG1319" s="4">
        <v>1.5137146092930154</v>
      </c>
      <c r="BH1319" s="4">
        <v>4.3752581305859017</v>
      </c>
      <c r="BI1319" s="4">
        <v>2.5132539989468627</v>
      </c>
      <c r="BJ1319" s="4">
        <v>4.4197935048435388</v>
      </c>
      <c r="BK1319" s="4">
        <v>3.1508678669688539</v>
      </c>
      <c r="BL1319" s="4">
        <v>3.0804814257431756</v>
      </c>
      <c r="BM1319" s="4">
        <v>2.134496836066857</v>
      </c>
      <c r="BN1319" s="4">
        <v>0.68955514737254475</v>
      </c>
      <c r="BO1319" s="4">
        <v>1.9067222479035806</v>
      </c>
      <c r="BP1319" s="4">
        <v>1.6837378986121143</v>
      </c>
      <c r="BQ1319" s="4">
        <v>2.8809369970303811</v>
      </c>
      <c r="BR1319" s="4">
        <v>3.1448291707838472</v>
      </c>
      <c r="BS1319" s="4">
        <v>0.11542366855123998</v>
      </c>
      <c r="BT1319" s="4">
        <v>-0.89805532135021071</v>
      </c>
      <c r="BU1319" s="4">
        <v>0.57267726621956783</v>
      </c>
      <c r="BV1319" s="4">
        <v>0.53195474638496609</v>
      </c>
      <c r="BW1319" s="4">
        <v>0.73036220002982155</v>
      </c>
    </row>
    <row r="1320" spans="1:75" hidden="1">
      <c r="A1320" s="1" t="s">
        <v>248</v>
      </c>
      <c r="B1320" s="1" t="s">
        <v>169</v>
      </c>
      <c r="C1320" s="1" t="s">
        <v>168</v>
      </c>
      <c r="D1320" s="3" t="s">
        <v>277</v>
      </c>
      <c r="E1320" s="1" t="s">
        <v>253</v>
      </c>
      <c r="F1320" s="4" t="s">
        <v>291</v>
      </c>
      <c r="G1320" s="4">
        <v>2.5257203830164165</v>
      </c>
      <c r="H1320" s="4">
        <v>2.5257203830163721</v>
      </c>
      <c r="I1320" s="4">
        <v>2.5257203830164388</v>
      </c>
      <c r="J1320" s="4">
        <v>2.525720383016461</v>
      </c>
      <c r="K1320" s="4">
        <v>2.7967701845702519</v>
      </c>
      <c r="L1320" s="4">
        <v>2.5345353111632551</v>
      </c>
      <c r="M1320" s="4">
        <v>2.5345353111632329</v>
      </c>
      <c r="N1320" s="4">
        <v>2.5345353111632551</v>
      </c>
      <c r="O1320" s="4">
        <v>2.5345353111632107</v>
      </c>
      <c r="P1320" s="4">
        <v>2.8070621575545518</v>
      </c>
      <c r="Q1320" s="4">
        <v>2.5023038702654654</v>
      </c>
      <c r="R1320" s="4">
        <v>2.5023038702655098</v>
      </c>
      <c r="S1320" s="4">
        <v>2.5023038702654432</v>
      </c>
      <c r="T1320" s="4">
        <v>2.5023038702654876</v>
      </c>
      <c r="U1320" s="4">
        <v>2.7110019119797713</v>
      </c>
      <c r="V1320" s="4">
        <v>2.2064667428139062</v>
      </c>
      <c r="W1320" s="4">
        <v>2.206466742813884</v>
      </c>
      <c r="X1320" s="4">
        <v>2.2064667428138618</v>
      </c>
      <c r="Y1320" s="4">
        <v>2.2064667428138396</v>
      </c>
      <c r="Z1320" s="4">
        <v>2.3741502263156189</v>
      </c>
      <c r="AA1320" s="4">
        <v>5.0178764480105942</v>
      </c>
      <c r="AB1320" s="4">
        <v>3.6842122972767788</v>
      </c>
      <c r="AC1320" s="4">
        <v>5.0178764480105054</v>
      </c>
      <c r="AD1320" s="4">
        <v>5.0099261034610265</v>
      </c>
      <c r="AE1320" s="4">
        <v>4.7120630663319396</v>
      </c>
      <c r="AF1320" s="4">
        <v>5.9571912814087691</v>
      </c>
      <c r="AG1320" s="4">
        <v>5.6792465228858502</v>
      </c>
      <c r="AH1320" s="4">
        <v>4.5696367041029529</v>
      </c>
      <c r="AI1320" s="4">
        <v>3.3805814275726265</v>
      </c>
      <c r="AJ1320" s="4">
        <v>4.6830422431455743</v>
      </c>
      <c r="AK1320" s="4">
        <v>3.0028590339181482</v>
      </c>
      <c r="AL1320" s="4">
        <v>2.4504016428363862</v>
      </c>
      <c r="AM1320" s="4">
        <v>-4.2550944108543653E-3</v>
      </c>
      <c r="AN1320" s="4">
        <v>-6.6703079515395558E-4</v>
      </c>
      <c r="AO1320" s="4">
        <v>3.5982871211093892</v>
      </c>
      <c r="AP1320" s="4">
        <v>5.5147734542623894</v>
      </c>
      <c r="AQ1320" s="4">
        <v>5.1087527125774468</v>
      </c>
      <c r="AR1320" s="4">
        <v>5.1809105679057721</v>
      </c>
      <c r="AS1320" s="4">
        <v>0.91347347809485058</v>
      </c>
      <c r="AT1320" s="4">
        <v>1.957220726294584</v>
      </c>
      <c r="AU1320" s="4">
        <v>3.0753851623967376</v>
      </c>
      <c r="AV1320" s="4">
        <v>3.967293534724714</v>
      </c>
      <c r="AW1320" s="4">
        <v>5.1201913184764969</v>
      </c>
      <c r="AX1320" s="4">
        <v>1.4364609966746267</v>
      </c>
      <c r="AY1320" s="4">
        <v>1.2708974814708007</v>
      </c>
      <c r="AZ1320" s="4">
        <v>1.0315403298883696</v>
      </c>
      <c r="BA1320" s="4">
        <v>3.2157491282646333</v>
      </c>
      <c r="BB1320" s="4">
        <v>2.8657341929280822</v>
      </c>
      <c r="BC1320" s="4">
        <v>-4.0478439271026119</v>
      </c>
      <c r="BD1320" s="4">
        <v>1.8727918962932355</v>
      </c>
      <c r="BE1320" s="4">
        <v>4.7943671507791663</v>
      </c>
      <c r="BF1320" s="4">
        <v>0.64447252221622175</v>
      </c>
      <c r="BG1320" s="4">
        <v>-2.9752082213019282E-2</v>
      </c>
      <c r="BH1320" s="4">
        <v>9.9082956805244482</v>
      </c>
      <c r="BI1320" s="4">
        <v>3.9268987975842107</v>
      </c>
      <c r="BJ1320" s="4">
        <v>3.3880850151841502</v>
      </c>
      <c r="BK1320" s="4" t="s">
        <v>291</v>
      </c>
      <c r="BL1320" s="4" t="s">
        <v>291</v>
      </c>
      <c r="BM1320" s="4" t="s">
        <v>291</v>
      </c>
      <c r="BN1320" s="4" t="s">
        <v>291</v>
      </c>
      <c r="BO1320" s="4" t="s">
        <v>291</v>
      </c>
      <c r="BP1320" s="4" t="s">
        <v>291</v>
      </c>
      <c r="BQ1320" s="4" t="s">
        <v>291</v>
      </c>
      <c r="BR1320" s="4" t="s">
        <v>291</v>
      </c>
      <c r="BS1320" s="4" t="s">
        <v>291</v>
      </c>
      <c r="BT1320" s="4" t="s">
        <v>291</v>
      </c>
      <c r="BU1320" s="4" t="s">
        <v>291</v>
      </c>
      <c r="BV1320" s="4" t="s">
        <v>291</v>
      </c>
      <c r="BW1320" s="4" t="s">
        <v>291</v>
      </c>
    </row>
    <row r="1321" spans="1:75" hidden="1">
      <c r="A1321" s="1" t="s">
        <v>248</v>
      </c>
      <c r="B1321" s="1" t="s">
        <v>169</v>
      </c>
      <c r="C1321" s="1" t="s">
        <v>168</v>
      </c>
      <c r="D1321" s="3" t="s">
        <v>278</v>
      </c>
      <c r="E1321" s="1" t="s">
        <v>254</v>
      </c>
      <c r="F1321" s="4" t="s">
        <v>291</v>
      </c>
      <c r="G1321" s="4">
        <v>4.152799976682009</v>
      </c>
      <c r="H1321" s="4">
        <v>4.2658069165922186</v>
      </c>
      <c r="I1321" s="4">
        <v>4.3145154174007994</v>
      </c>
      <c r="J1321" s="4">
        <v>4.3079281365196787</v>
      </c>
      <c r="K1321" s="4">
        <v>4.2542266868647927</v>
      </c>
      <c r="L1321" s="4">
        <v>4.2261911803862739</v>
      </c>
      <c r="M1321" s="4">
        <v>4.2199103941147564</v>
      </c>
      <c r="N1321" s="4">
        <v>4.1715925658260211</v>
      </c>
      <c r="O1321" s="4">
        <v>4.0876499296218061</v>
      </c>
      <c r="P1321" s="4">
        <v>3.9736989223669195</v>
      </c>
      <c r="Q1321" s="4">
        <v>3.8556693636444317</v>
      </c>
      <c r="R1321" s="4">
        <v>3.7658661572438579</v>
      </c>
      <c r="S1321" s="4">
        <v>3.6960842402566696</v>
      </c>
      <c r="T1321" s="4">
        <v>3.6438162698160248</v>
      </c>
      <c r="U1321" s="4">
        <v>3.6068888026107748</v>
      </c>
      <c r="V1321" s="4">
        <v>3.5228312252177485</v>
      </c>
      <c r="W1321" s="4">
        <v>3.4342170637900127</v>
      </c>
      <c r="X1321" s="4">
        <v>3.4159454524781419</v>
      </c>
      <c r="Y1321" s="4">
        <v>3.4592890807645382</v>
      </c>
      <c r="Z1321" s="4">
        <v>3.5561838095293119</v>
      </c>
      <c r="AA1321" s="4">
        <v>3.6593732841284643</v>
      </c>
      <c r="AB1321" s="4">
        <v>3.263683819129537</v>
      </c>
      <c r="AC1321" s="4">
        <v>3.2771578918391775</v>
      </c>
      <c r="AD1321" s="4">
        <v>3.2584365555133665</v>
      </c>
      <c r="AE1321" s="4">
        <v>3.2117829786617147</v>
      </c>
      <c r="AF1321" s="4">
        <v>3.2112853449080436</v>
      </c>
      <c r="AG1321" s="4">
        <v>3.222331846839821</v>
      </c>
      <c r="AH1321" s="4">
        <v>3.1640612185095174</v>
      </c>
      <c r="AI1321" s="4">
        <v>3.0457135916726719</v>
      </c>
      <c r="AJ1321" s="4">
        <v>2.8754415585745541</v>
      </c>
      <c r="AK1321" s="4">
        <v>2.6975079039727401</v>
      </c>
      <c r="AL1321" s="4">
        <v>2.9968571674418021</v>
      </c>
      <c r="AM1321" s="4">
        <v>2.9681707030244198</v>
      </c>
      <c r="AN1321" s="4">
        <v>2.8605761713340394</v>
      </c>
      <c r="AO1321" s="4">
        <v>2.7379754171228843</v>
      </c>
      <c r="AP1321" s="4">
        <v>2.6630490385385341</v>
      </c>
      <c r="AQ1321" s="4">
        <v>2.6361991731766787</v>
      </c>
      <c r="AR1321" s="4">
        <v>2.6150041356363563</v>
      </c>
      <c r="AS1321" s="4">
        <v>2.5692364799064116</v>
      </c>
      <c r="AT1321" s="4">
        <v>2.517144966649032</v>
      </c>
      <c r="AU1321" s="4">
        <v>2.2755435122291612</v>
      </c>
      <c r="AV1321" s="4">
        <v>2.2202918583943188</v>
      </c>
      <c r="AW1321" s="4">
        <v>2.1630257936594122</v>
      </c>
      <c r="AX1321" s="4">
        <v>2.1050446347649965</v>
      </c>
      <c r="AY1321" s="4">
        <v>2.047156431377517</v>
      </c>
      <c r="AZ1321" s="4">
        <v>1.9929585846949038</v>
      </c>
      <c r="BA1321" s="4">
        <v>1.9423324482036541</v>
      </c>
      <c r="BB1321" s="4">
        <v>1.8920212905212397</v>
      </c>
      <c r="BC1321" s="4">
        <v>1.8419639235839558</v>
      </c>
      <c r="BD1321" s="4">
        <v>1.7919921752016066</v>
      </c>
      <c r="BE1321" s="4">
        <v>1.7517765883474423</v>
      </c>
      <c r="BF1321" s="4">
        <v>1.7330105452989741</v>
      </c>
      <c r="BG1321" s="4">
        <v>1.7133211978061613</v>
      </c>
      <c r="BH1321" s="4">
        <v>1.6759575882134836</v>
      </c>
      <c r="BI1321" s="4">
        <v>1.6374920282654415</v>
      </c>
      <c r="BJ1321" s="4">
        <v>1.608934664140893</v>
      </c>
      <c r="BK1321" s="4">
        <v>1.5767883305286778</v>
      </c>
      <c r="BL1321" s="4">
        <v>1.5388418150155347</v>
      </c>
      <c r="BM1321" s="4">
        <v>1.5074119250831686</v>
      </c>
      <c r="BN1321" s="4">
        <v>1.4741311179140348</v>
      </c>
      <c r="BO1321" s="4">
        <v>1.4394159824305364</v>
      </c>
      <c r="BP1321" s="4">
        <v>1.4145603173113086</v>
      </c>
      <c r="BQ1321" s="4">
        <v>1.3902663810319016</v>
      </c>
      <c r="BR1321" s="4">
        <v>1.3640531190862504</v>
      </c>
      <c r="BS1321" s="4">
        <v>1.3364682099750613</v>
      </c>
      <c r="BT1321" s="4">
        <v>1.3039345930090596</v>
      </c>
      <c r="BU1321" s="4">
        <v>1.2671783550768811</v>
      </c>
      <c r="BV1321" s="4">
        <v>1.2303852643060331</v>
      </c>
      <c r="BW1321" s="4">
        <v>1.1975571722028899</v>
      </c>
    </row>
    <row r="1322" spans="1:75" hidden="1">
      <c r="A1322" s="1" t="s">
        <v>248</v>
      </c>
      <c r="B1322" s="1" t="s">
        <v>169</v>
      </c>
      <c r="C1322" s="1" t="s">
        <v>168</v>
      </c>
      <c r="D1322" s="3" t="s">
        <v>279</v>
      </c>
      <c r="E1322" s="1" t="s">
        <v>255</v>
      </c>
      <c r="F1322" s="4" t="s">
        <v>291</v>
      </c>
      <c r="G1322" s="4">
        <v>3.5595094623788848</v>
      </c>
      <c r="H1322" s="4">
        <v>5.2786221790817045</v>
      </c>
      <c r="I1322" s="4">
        <v>0.54993036169097564</v>
      </c>
      <c r="J1322" s="4">
        <v>6.8408475624504916</v>
      </c>
      <c r="K1322" s="4">
        <v>4.6486201689300399</v>
      </c>
      <c r="L1322" s="4">
        <v>5.2135538668868442</v>
      </c>
      <c r="M1322" s="4">
        <v>11.22626545779104</v>
      </c>
      <c r="N1322" s="4">
        <v>-1.5718859843517841</v>
      </c>
      <c r="O1322" s="4">
        <v>2.6276771682645084</v>
      </c>
      <c r="P1322" s="4">
        <v>-3.138557656783636</v>
      </c>
      <c r="Q1322" s="4">
        <v>-5.7940807985178751</v>
      </c>
      <c r="R1322" s="4">
        <v>1.4926515650348415</v>
      </c>
      <c r="S1322" s="4">
        <v>1.6445784449125256</v>
      </c>
      <c r="T1322" s="4">
        <v>5.4601500413692605</v>
      </c>
      <c r="U1322" s="4">
        <v>3.4389451409377436</v>
      </c>
      <c r="V1322" s="4">
        <v>-0.76761566327092634</v>
      </c>
      <c r="W1322" s="4">
        <v>3.3758771017262212</v>
      </c>
      <c r="X1322" s="4">
        <v>4.1428853230135232</v>
      </c>
      <c r="Y1322" s="4">
        <v>0.9832847976664949</v>
      </c>
      <c r="Z1322" s="4">
        <v>4.8037069938681842</v>
      </c>
      <c r="AA1322" s="4">
        <v>-3.1483437512380474</v>
      </c>
      <c r="AB1322" s="4">
        <v>-2.0882847537498361</v>
      </c>
      <c r="AC1322" s="4">
        <v>2.2302619931581447</v>
      </c>
      <c r="AD1322" s="4">
        <v>-2.5310873456930949</v>
      </c>
      <c r="AE1322" s="4">
        <v>-1.5421321672514865</v>
      </c>
      <c r="AF1322" s="4">
        <v>1.9009999484315365</v>
      </c>
      <c r="AG1322" s="4">
        <v>0.78090454530372888</v>
      </c>
      <c r="AH1322" s="4">
        <v>-1.877130185552156</v>
      </c>
      <c r="AI1322" s="4">
        <v>-2.283534707289514</v>
      </c>
      <c r="AJ1322" s="4">
        <v>-8.5389639682777343</v>
      </c>
      <c r="AK1322" s="4">
        <v>-3.7617439247977447</v>
      </c>
      <c r="AL1322" s="4">
        <v>-4.9484141887921274</v>
      </c>
      <c r="AM1322" s="4">
        <v>-4.2799332777357701</v>
      </c>
      <c r="AN1322" s="4">
        <v>0.86222042943322474</v>
      </c>
      <c r="AO1322" s="4">
        <v>-2.5396825376561516</v>
      </c>
      <c r="AP1322" s="4">
        <v>-0.9335306185154213</v>
      </c>
      <c r="AQ1322" s="4">
        <v>-1.9958652407574995</v>
      </c>
      <c r="AR1322" s="4">
        <v>5.4323231146113926E-2</v>
      </c>
      <c r="AS1322" s="4">
        <v>-9.8977762558889015</v>
      </c>
      <c r="AT1322" s="4">
        <v>2.670722979535145</v>
      </c>
      <c r="AU1322" s="4">
        <v>5.862676481499518</v>
      </c>
      <c r="AV1322" s="4">
        <v>1.4442279261653868</v>
      </c>
      <c r="AW1322" s="4">
        <v>-3.5427722790205118</v>
      </c>
      <c r="AX1322" s="4">
        <v>-2.6556265902684228</v>
      </c>
      <c r="AY1322" s="4">
        <v>2.9284463210359934</v>
      </c>
      <c r="AZ1322" s="4">
        <v>-0.94657500955031004</v>
      </c>
      <c r="BA1322" s="4">
        <v>3.3390583295195064</v>
      </c>
      <c r="BB1322" s="4">
        <v>-2.233189096339161</v>
      </c>
      <c r="BC1322" s="4">
        <v>-4.241458072627835</v>
      </c>
      <c r="BD1322" s="4">
        <v>2.4073897320255</v>
      </c>
      <c r="BE1322" s="4">
        <v>-2.8454439234211759</v>
      </c>
      <c r="BF1322" s="4">
        <v>-11.399206561468866</v>
      </c>
      <c r="BG1322" s="4">
        <v>-9.1305048238718776</v>
      </c>
      <c r="BH1322" s="4">
        <v>13.328582001693201</v>
      </c>
      <c r="BI1322" s="4">
        <v>7.6134018739989706</v>
      </c>
      <c r="BJ1322" s="4">
        <v>5.2214300681446391</v>
      </c>
      <c r="BK1322" s="4">
        <v>5.4319776933504427</v>
      </c>
      <c r="BL1322" s="4">
        <v>2.1318474107436813</v>
      </c>
      <c r="BM1322" s="4">
        <v>-5.2249700163817359</v>
      </c>
      <c r="BN1322" s="4">
        <v>-2.1636356861284511</v>
      </c>
      <c r="BO1322" s="4">
        <v>2.226818508180517</v>
      </c>
      <c r="BP1322" s="4">
        <v>3.8769838548998514</v>
      </c>
      <c r="BQ1322" s="4">
        <v>-1.4948707135849393</v>
      </c>
      <c r="BR1322" s="4">
        <v>-6.8242191366948646</v>
      </c>
      <c r="BS1322" s="4">
        <v>-6.3291183679440088</v>
      </c>
      <c r="BT1322" s="4">
        <v>-16.288221922377023</v>
      </c>
      <c r="BU1322" s="4">
        <v>-16.151183112309887</v>
      </c>
      <c r="BV1322" s="4">
        <v>-18.433894768221805</v>
      </c>
      <c r="BW1322" s="4">
        <v>-5.6888132583604705</v>
      </c>
    </row>
    <row r="1323" spans="1:75" hidden="1">
      <c r="A1323" s="1" t="s">
        <v>248</v>
      </c>
      <c r="B1323" s="1" t="s">
        <v>169</v>
      </c>
      <c r="C1323" s="1" t="s">
        <v>168</v>
      </c>
      <c r="D1323" s="3" t="s">
        <v>280</v>
      </c>
      <c r="E1323" s="1" t="s">
        <v>256</v>
      </c>
      <c r="F1323" s="4" t="s">
        <v>291</v>
      </c>
      <c r="G1323" s="4">
        <v>4.3265045964578031</v>
      </c>
      <c r="H1323" s="4">
        <v>6.0583496165047768</v>
      </c>
      <c r="I1323" s="4">
        <v>1.2946355820976807</v>
      </c>
      <c r="J1323" s="4">
        <v>7.6321453450171273</v>
      </c>
      <c r="K1323" s="4">
        <v>5.4236816082351647</v>
      </c>
      <c r="L1323" s="4">
        <v>5.9927993873995611</v>
      </c>
      <c r="M1323" s="4">
        <v>12.050043059971461</v>
      </c>
      <c r="N1323" s="4">
        <v>-0.84289562027521914</v>
      </c>
      <c r="O1323" s="4">
        <v>3.3877708517757954</v>
      </c>
      <c r="P1323" s="4">
        <v>-2.4211705685017959</v>
      </c>
      <c r="Q1323" s="4">
        <v>-5.447391328007944</v>
      </c>
      <c r="R1323" s="4">
        <v>1.8661571146858735</v>
      </c>
      <c r="S1323" s="4">
        <v>2.0186431043306419</v>
      </c>
      <c r="T1323" s="4">
        <v>5.8482564776489498</v>
      </c>
      <c r="U1323" s="4">
        <v>3.8196132924189552</v>
      </c>
      <c r="V1323" s="4">
        <v>-0.40242817744469139</v>
      </c>
      <c r="W1323" s="4">
        <v>3.7563131549984918</v>
      </c>
      <c r="X1323" s="4">
        <v>4.5261440617005544</v>
      </c>
      <c r="Y1323" s="4">
        <v>1.3549158144180007</v>
      </c>
      <c r="Z1323" s="4">
        <v>5.189397638290183</v>
      </c>
      <c r="AA1323" s="4">
        <v>-3.3789045940041507</v>
      </c>
      <c r="AB1323" s="4">
        <v>-2.3213691268850534</v>
      </c>
      <c r="AC1323" s="4">
        <v>1.9868970753626147</v>
      </c>
      <c r="AD1323" s="4">
        <v>-2.7557557580019432</v>
      </c>
      <c r="AE1323" s="4">
        <v>-1.7690801473090101</v>
      </c>
      <c r="AF1323" s="4">
        <v>1.6661154581089965</v>
      </c>
      <c r="AG1323" s="4">
        <v>0.548601904403756</v>
      </c>
      <c r="AH1323" s="4">
        <v>-2.1033059863491466</v>
      </c>
      <c r="AI1323" s="4">
        <v>-2.5087737349537398</v>
      </c>
      <c r="AJ1323" s="4">
        <v>-8.7497840666433504</v>
      </c>
      <c r="AK1323" s="4">
        <v>-3.2278337630779252</v>
      </c>
      <c r="AL1323" s="4">
        <v>-4.4210874309949748</v>
      </c>
      <c r="AM1323" s="4">
        <v>-3.7488979245641429</v>
      </c>
      <c r="AN1323" s="4">
        <v>1.4217833996809315</v>
      </c>
      <c r="AO1323" s="4">
        <v>-1.9989926293007332</v>
      </c>
      <c r="AP1323" s="4">
        <v>-0.38393010780842785</v>
      </c>
      <c r="AQ1323" s="4">
        <v>-1.4521583452622999</v>
      </c>
      <c r="AR1323" s="4">
        <v>0.60940415297168204</v>
      </c>
      <c r="AS1323" s="4">
        <v>-9.3979075465791322</v>
      </c>
      <c r="AT1323" s="4">
        <v>3.2685937856626657</v>
      </c>
      <c r="AU1323" s="4">
        <v>6.4560659435022316</v>
      </c>
      <c r="AV1323" s="4">
        <v>2.0128507669350038</v>
      </c>
      <c r="AW1323" s="4">
        <v>-4.6091918761803852</v>
      </c>
      <c r="AX1323" s="4">
        <v>-3.7318543642790525</v>
      </c>
      <c r="AY1323" s="4">
        <v>2.647456066062559</v>
      </c>
      <c r="AZ1323" s="4">
        <v>-1.2169866220723469</v>
      </c>
      <c r="BA1323" s="4">
        <v>3.0569471213296895</v>
      </c>
      <c r="BB1323" s="4">
        <v>-2.500088307448145</v>
      </c>
      <c r="BC1323" s="4">
        <v>-2.0032442746123036</v>
      </c>
      <c r="BD1323" s="4">
        <v>1.7808563699261537</v>
      </c>
      <c r="BE1323" s="4">
        <v>-1.3363000215119269</v>
      </c>
      <c r="BF1323" s="4">
        <v>-9.4396366577599089</v>
      </c>
      <c r="BG1323" s="4">
        <v>-7.7275470239306028</v>
      </c>
      <c r="BH1323" s="4">
        <v>7.6233593357050156</v>
      </c>
      <c r="BI1323" s="4">
        <v>6.149612156582851</v>
      </c>
      <c r="BJ1323" s="4">
        <v>6.2714334866184718</v>
      </c>
      <c r="BK1323" s="4" t="s">
        <v>291</v>
      </c>
      <c r="BL1323" s="4" t="s">
        <v>291</v>
      </c>
      <c r="BM1323" s="4" t="s">
        <v>291</v>
      </c>
      <c r="BN1323" s="4" t="s">
        <v>291</v>
      </c>
      <c r="BO1323" s="4" t="s">
        <v>291</v>
      </c>
      <c r="BP1323" s="4" t="s">
        <v>291</v>
      </c>
      <c r="BQ1323" s="4" t="s">
        <v>291</v>
      </c>
      <c r="BR1323" s="4" t="s">
        <v>291</v>
      </c>
      <c r="BS1323" s="4" t="s">
        <v>291</v>
      </c>
      <c r="BT1323" s="4" t="s">
        <v>291</v>
      </c>
      <c r="BU1323" s="4" t="s">
        <v>291</v>
      </c>
      <c r="BV1323" s="4" t="s">
        <v>291</v>
      </c>
      <c r="BW1323" s="4" t="s">
        <v>291</v>
      </c>
    </row>
    <row r="1324" spans="1:75" hidden="1">
      <c r="A1324" s="1" t="s">
        <v>248</v>
      </c>
      <c r="B1324" s="1" t="s">
        <v>169</v>
      </c>
      <c r="C1324" s="1" t="s">
        <v>168</v>
      </c>
      <c r="D1324" s="3" t="s">
        <v>281</v>
      </c>
      <c r="E1324" s="1" t="s">
        <v>257</v>
      </c>
      <c r="F1324" s="4" t="s">
        <v>291</v>
      </c>
      <c r="G1324" s="4">
        <v>2.6967113816295907</v>
      </c>
      <c r="H1324" s="4">
        <v>4.2883474326767423</v>
      </c>
      <c r="I1324" s="4">
        <v>-0.44237427136326612</v>
      </c>
      <c r="J1324" s="4">
        <v>5.7931399368278624</v>
      </c>
      <c r="K1324" s="4">
        <v>3.9498763234168122</v>
      </c>
      <c r="L1324" s="4">
        <v>4.2724703688638233</v>
      </c>
      <c r="M1324" s="4">
        <v>10.238044278713776</v>
      </c>
      <c r="N1324" s="4">
        <v>-2.4011501604811691</v>
      </c>
      <c r="O1324" s="4">
        <v>1.845099282302276</v>
      </c>
      <c r="P1324" s="4">
        <v>-3.5160537078151255</v>
      </c>
      <c r="Q1324" s="4">
        <v>-6.6795266430053406</v>
      </c>
      <c r="R1324" s="4">
        <v>0.62572768238606802</v>
      </c>
      <c r="S1324" s="4">
        <v>0.84417393894811177</v>
      </c>
      <c r="T1324" s="4">
        <v>4.6824648116464918</v>
      </c>
      <c r="U1324" s="4">
        <v>2.9218869769781053</v>
      </c>
      <c r="V1324" s="4">
        <v>-1.668880268536066</v>
      </c>
      <c r="W1324" s="4">
        <v>2.5247395965039443</v>
      </c>
      <c r="X1324" s="4">
        <v>3.30368126553513</v>
      </c>
      <c r="Y1324" s="4">
        <v>0.12757601997683832</v>
      </c>
      <c r="Z1324" s="4">
        <v>3.9887218695193738</v>
      </c>
      <c r="AA1324" s="4">
        <v>-2.1126412581549014</v>
      </c>
      <c r="AB1324" s="4">
        <v>-1.9235850805544574</v>
      </c>
      <c r="AC1324" s="4">
        <v>3.7058685096011956</v>
      </c>
      <c r="AD1324" s="4">
        <v>-1.1062801018761448</v>
      </c>
      <c r="AE1324" s="4">
        <v>-0.34120157767911774</v>
      </c>
      <c r="AF1324" s="4">
        <v>4.3709126035421209</v>
      </c>
      <c r="AG1324" s="4">
        <v>2.9418760269201316</v>
      </c>
      <c r="AH1324" s="4">
        <v>-0.76949659962114447</v>
      </c>
      <c r="AI1324" s="4">
        <v>-2.1919563262454589</v>
      </c>
      <c r="AJ1324" s="4">
        <v>-7.1464475434705799</v>
      </c>
      <c r="AK1324" s="4">
        <v>-2.9401004878426562</v>
      </c>
      <c r="AL1324" s="4">
        <v>-4.9281866400922141</v>
      </c>
      <c r="AM1324" s="4">
        <v>-6.5274192568091749</v>
      </c>
      <c r="AN1324" s="4">
        <v>-1.3994373157930395</v>
      </c>
      <c r="AO1324" s="4">
        <v>-1.1783475533084453</v>
      </c>
      <c r="AP1324" s="4">
        <v>2.3831567980497459</v>
      </c>
      <c r="AQ1324" s="4">
        <v>0.9219047693761917</v>
      </c>
      <c r="AR1324" s="4">
        <v>3.1251602009047419</v>
      </c>
      <c r="AS1324" s="4">
        <v>-10.860486363771283</v>
      </c>
      <c r="AT1324" s="4">
        <v>2.7045653107502954</v>
      </c>
      <c r="AU1324" s="4">
        <v>7.2886011961202701</v>
      </c>
      <c r="AV1324" s="4">
        <v>3.7563071595655639</v>
      </c>
      <c r="AW1324" s="4">
        <v>-1.8480519532308004</v>
      </c>
      <c r="AX1324" s="4">
        <v>-4.3622179988240024</v>
      </c>
      <c r="AY1324" s="4">
        <v>1.8666307178323072</v>
      </c>
      <c r="AZ1324" s="4">
        <v>-2.1481469065097625</v>
      </c>
      <c r="BA1324" s="4">
        <v>4.3442870546899881</v>
      </c>
      <c r="BB1324" s="4">
        <v>-1.5683478159343456</v>
      </c>
      <c r="BC1324" s="4">
        <v>-7.670672896140907</v>
      </c>
      <c r="BD1324" s="4">
        <v>1.8616472517177574</v>
      </c>
      <c r="BE1324" s="4">
        <v>1.6139506028444384</v>
      </c>
      <c r="BF1324" s="4">
        <v>-10.408627925725222</v>
      </c>
      <c r="BG1324" s="4">
        <v>-9.3088310226275404</v>
      </c>
      <c r="BH1324" s="4">
        <v>16.337237244483148</v>
      </c>
      <c r="BI1324" s="4">
        <v>8.5406554200692995</v>
      </c>
      <c r="BJ1324" s="4">
        <v>8.1322231781800536</v>
      </c>
      <c r="BK1324" s="4">
        <v>7.0657989757628714</v>
      </c>
      <c r="BL1324" s="4">
        <v>3.6824904816193493</v>
      </c>
      <c r="BM1324" s="4">
        <v>-4.6394759119254392</v>
      </c>
      <c r="BN1324" s="4">
        <v>-2.9200852328273075</v>
      </c>
      <c r="BO1324" s="4">
        <v>2.6977521420701533</v>
      </c>
      <c r="BP1324" s="4">
        <v>4.1526972749393209</v>
      </c>
      <c r="BQ1324" s="4">
        <v>-4.6618262994069237E-2</v>
      </c>
      <c r="BR1324" s="4">
        <v>-5.1872956509630752</v>
      </c>
      <c r="BS1324" s="4">
        <v>-7.4577971222714705</v>
      </c>
      <c r="BT1324" s="4">
        <v>-18.107820458016999</v>
      </c>
      <c r="BU1324" s="4">
        <v>-16.726227224072467</v>
      </c>
      <c r="BV1324" s="4">
        <v>-18.996653242103879</v>
      </c>
      <c r="BW1324" s="4">
        <v>-6.1242161820732495</v>
      </c>
    </row>
    <row r="1325" spans="1:75" hidden="1">
      <c r="A1325" s="1" t="s">
        <v>249</v>
      </c>
      <c r="B1325" s="1" t="s">
        <v>171</v>
      </c>
      <c r="C1325" s="1" t="s">
        <v>170</v>
      </c>
      <c r="D1325" s="3" t="s">
        <v>267</v>
      </c>
      <c r="E1325" s="1" t="s">
        <v>283</v>
      </c>
      <c r="F1325" s="2">
        <v>2506.969108551732</v>
      </c>
      <c r="G1325" s="2">
        <v>2664.9081623904913</v>
      </c>
      <c r="H1325" s="2">
        <v>2832.8750926634571</v>
      </c>
      <c r="I1325" s="2">
        <v>3010.8698993706298</v>
      </c>
      <c r="J1325" s="2">
        <v>3201.3995516205619</v>
      </c>
      <c r="K1325" s="2">
        <v>3401.9570803047004</v>
      </c>
      <c r="L1325" s="2">
        <v>3617.5564236401497</v>
      </c>
      <c r="M1325" s="2">
        <v>3845.6906125183568</v>
      </c>
      <c r="N1325" s="2">
        <v>4086.3596469393233</v>
      </c>
      <c r="O1325" s="2">
        <v>4344.5774651201518</v>
      </c>
      <c r="P1325" s="2">
        <v>4620.3440670608425</v>
      </c>
      <c r="Q1325" s="2">
        <v>4913.6594527613952</v>
      </c>
      <c r="R1325" s="2">
        <v>5224.52362222181</v>
      </c>
      <c r="S1325" s="2">
        <v>5562.9644518762952</v>
      </c>
      <c r="T1325" s="2">
        <v>5918.9540652906398</v>
      </c>
      <c r="U1325" s="2">
        <v>6300.0133697905039</v>
      </c>
      <c r="V1325" s="2">
        <v>6698.6214580502283</v>
      </c>
      <c r="W1325" s="2">
        <v>7134.8340829382305</v>
      </c>
      <c r="X1325" s="2">
        <v>7588.595491586093</v>
      </c>
      <c r="Y1325" s="2">
        <v>8077.4544677536805</v>
      </c>
      <c r="Z1325" s="2">
        <v>8626.4807025265109</v>
      </c>
      <c r="AA1325" s="2">
        <v>9310.8832691611315</v>
      </c>
      <c r="AB1325" s="2">
        <v>10050.439156183893</v>
      </c>
      <c r="AC1325" s="2">
        <v>10847.655332703343</v>
      </c>
      <c r="AD1325" s="2">
        <v>11782.754810193141</v>
      </c>
      <c r="AE1325" s="2">
        <v>10529.270255917274</v>
      </c>
      <c r="AF1325" s="2">
        <v>12244.037126166657</v>
      </c>
      <c r="AG1325" s="2">
        <v>13710.614054669422</v>
      </c>
      <c r="AH1325" s="2">
        <v>14771.061987586805</v>
      </c>
      <c r="AI1325" s="2">
        <v>14718.41563630722</v>
      </c>
      <c r="AJ1325" s="2">
        <v>15821.482044069979</v>
      </c>
      <c r="AK1325" s="2">
        <v>16260.201638066534</v>
      </c>
      <c r="AL1325" s="2">
        <v>17308.114725441155</v>
      </c>
      <c r="AM1325" s="2">
        <v>18516.473835763089</v>
      </c>
      <c r="AN1325" s="2">
        <v>19298.648197631224</v>
      </c>
      <c r="AO1325" s="2">
        <v>19235.973969917428</v>
      </c>
      <c r="AP1325" s="2">
        <v>19679.707502131088</v>
      </c>
      <c r="AQ1325" s="2">
        <v>20073.301652173712</v>
      </c>
      <c r="AR1325" s="2">
        <v>20782.773909893851</v>
      </c>
      <c r="AS1325" s="2">
        <v>21299.209546255508</v>
      </c>
      <c r="AT1325" s="2">
        <v>21306.730453581164</v>
      </c>
      <c r="AU1325" s="2">
        <v>21793.802311750034</v>
      </c>
      <c r="AV1325" s="2">
        <v>23346.174850415984</v>
      </c>
      <c r="AW1325" s="2">
        <v>25121.417986041615</v>
      </c>
      <c r="AX1325" s="2">
        <v>25928.31793175327</v>
      </c>
      <c r="AY1325" s="2">
        <v>26426.919485580886</v>
      </c>
      <c r="AZ1325" s="2">
        <v>27285.794368862262</v>
      </c>
      <c r="BA1325" s="2">
        <v>27926.464820643141</v>
      </c>
      <c r="BB1325" s="2">
        <v>29280.619099796124</v>
      </c>
      <c r="BC1325" s="2">
        <v>31029.25767243595</v>
      </c>
      <c r="BD1325" s="2">
        <v>33206.890975887502</v>
      </c>
      <c r="BE1325" s="2">
        <v>34034.07463009686</v>
      </c>
      <c r="BF1325" s="2">
        <v>35173.875789458805</v>
      </c>
      <c r="BG1325" s="2">
        <v>37388.423009163133</v>
      </c>
      <c r="BH1325" s="2">
        <v>39998.508819432805</v>
      </c>
      <c r="BI1325" s="2">
        <v>42706.007881420213</v>
      </c>
      <c r="BJ1325" s="2">
        <v>45467.805411111658</v>
      </c>
      <c r="BK1325" s="2">
        <v>49238.905191909253</v>
      </c>
      <c r="BL1325" s="2">
        <v>52312.397653988221</v>
      </c>
      <c r="BM1325" s="2">
        <v>53641.655678376061</v>
      </c>
      <c r="BN1325" s="2">
        <v>55968.094285147228</v>
      </c>
      <c r="BO1325" s="2">
        <v>57078.501275764553</v>
      </c>
      <c r="BP1325" s="2">
        <v>59206.387803325058</v>
      </c>
      <c r="BQ1325" s="2">
        <v>62413.005766753144</v>
      </c>
      <c r="BR1325" s="2">
        <v>65128.595647664573</v>
      </c>
      <c r="BS1325" s="2">
        <v>66998.437628709027</v>
      </c>
      <c r="BT1325" s="2">
        <v>69319.933492543802</v>
      </c>
      <c r="BU1325" s="2">
        <v>71956.863762600173</v>
      </c>
      <c r="BV1325" s="2">
        <v>73272.95480081813</v>
      </c>
      <c r="BW1325" s="2">
        <v>75800.687994933571</v>
      </c>
    </row>
    <row r="1326" spans="1:75" hidden="1">
      <c r="A1326" s="1" t="s">
        <v>249</v>
      </c>
      <c r="B1326" s="1" t="s">
        <v>171</v>
      </c>
      <c r="C1326" s="1" t="s">
        <v>170</v>
      </c>
      <c r="D1326" s="3" t="s">
        <v>269</v>
      </c>
      <c r="E1326" s="1" t="s">
        <v>284</v>
      </c>
      <c r="F1326" s="2">
        <v>30.3661134380528</v>
      </c>
      <c r="G1326" s="2">
        <v>31.151520638529441</v>
      </c>
      <c r="H1326" s="2">
        <v>31.957242077501537</v>
      </c>
      <c r="I1326" s="2">
        <v>32.783803174503561</v>
      </c>
      <c r="J1326" s="2">
        <v>33.631742938833021</v>
      </c>
      <c r="K1326" s="2">
        <v>34.501614321044151</v>
      </c>
      <c r="L1326" s="2">
        <v>35.393984573532862</v>
      </c>
      <c r="M1326" s="2">
        <v>36.309435620448085</v>
      </c>
      <c r="N1326" s="2">
        <v>37.248564437170685</v>
      </c>
      <c r="O1326" s="2">
        <v>38.211983439607501</v>
      </c>
      <c r="P1326" s="2">
        <v>39.200320883554269</v>
      </c>
      <c r="Q1326" s="2">
        <v>40.319316519285238</v>
      </c>
      <c r="R1326" s="2">
        <v>41.470254527031592</v>
      </c>
      <c r="S1326" s="2">
        <v>42.654046720117165</v>
      </c>
      <c r="T1326" s="2">
        <v>43.871630940099912</v>
      </c>
      <c r="U1326" s="2">
        <v>45.123971799762799</v>
      </c>
      <c r="V1326" s="2">
        <v>46.412061447313754</v>
      </c>
      <c r="W1326" s="2">
        <v>47.736920352400162</v>
      </c>
      <c r="X1326" s="2">
        <v>49.0995981145606</v>
      </c>
      <c r="Y1326" s="2">
        <v>50.501174294754264</v>
      </c>
      <c r="Z1326" s="2">
        <v>51.942759270626908</v>
      </c>
      <c r="AA1326" s="2">
        <v>54.173368824155851</v>
      </c>
      <c r="AB1326" s="2">
        <v>57.736893291615033</v>
      </c>
      <c r="AC1326" s="2">
        <v>62.278326243247619</v>
      </c>
      <c r="AD1326" s="2">
        <v>67.236803876667565</v>
      </c>
      <c r="AE1326" s="2">
        <v>72.477908865918224</v>
      </c>
      <c r="AF1326" s="2">
        <v>79.829198528833132</v>
      </c>
      <c r="AG1326" s="2">
        <v>89.987708300241692</v>
      </c>
      <c r="AH1326" s="2">
        <v>100.83937254484762</v>
      </c>
      <c r="AI1326" s="2">
        <v>108.30303455954596</v>
      </c>
      <c r="AJ1326" s="2">
        <v>115.27574738358649</v>
      </c>
      <c r="AK1326" s="2">
        <v>123.04537436968494</v>
      </c>
      <c r="AL1326" s="2">
        <v>128.67887700079675</v>
      </c>
      <c r="AM1326" s="2">
        <v>134.33017177835077</v>
      </c>
      <c r="AN1326" s="2">
        <v>140.0047595850057</v>
      </c>
      <c r="AO1326" s="2">
        <v>145.88599876884305</v>
      </c>
      <c r="AP1326" s="2">
        <v>152.01338106704469</v>
      </c>
      <c r="AQ1326" s="2">
        <v>158.37742194139165</v>
      </c>
      <c r="AR1326" s="2">
        <v>164.86451354777404</v>
      </c>
      <c r="AS1326" s="2">
        <v>171.63652764825056</v>
      </c>
      <c r="AT1326" s="2">
        <v>178.8261446034517</v>
      </c>
      <c r="AU1326" s="2">
        <v>184.96180202746748</v>
      </c>
      <c r="AV1326" s="2">
        <v>188.85679692474815</v>
      </c>
      <c r="AW1326" s="2">
        <v>192.9876956983868</v>
      </c>
      <c r="AX1326" s="2">
        <v>197.33107440675658</v>
      </c>
      <c r="AY1326" s="2">
        <v>201.77741577894903</v>
      </c>
      <c r="AZ1326" s="2">
        <v>205.02752670916828</v>
      </c>
      <c r="BA1326" s="2">
        <v>208.80956958978248</v>
      </c>
      <c r="BB1326" s="2">
        <v>212.90791079179576</v>
      </c>
      <c r="BC1326" s="2">
        <v>235.73930451360098</v>
      </c>
      <c r="BD1326" s="2">
        <v>250.25190399015213</v>
      </c>
      <c r="BE1326" s="2">
        <v>271.54567492378419</v>
      </c>
      <c r="BF1326" s="2">
        <v>292.53575000000001</v>
      </c>
      <c r="BG1326" s="2">
        <v>321.75324999999998</v>
      </c>
      <c r="BH1326" s="2">
        <v>356.18</v>
      </c>
      <c r="BI1326" s="2">
        <v>404.91250000000002</v>
      </c>
      <c r="BJ1326" s="2">
        <v>443.26274999999998</v>
      </c>
      <c r="BK1326" s="2">
        <v>491.01274999999998</v>
      </c>
      <c r="BL1326" s="2">
        <v>540.18550000000005</v>
      </c>
      <c r="BM1326" s="2">
        <v>599.26175000000001</v>
      </c>
      <c r="BN1326" s="2">
        <v>596.86275000000001</v>
      </c>
      <c r="BO1326" s="2">
        <v>593.10225000000003</v>
      </c>
      <c r="BP1326" s="2">
        <v>621.75324999999998</v>
      </c>
      <c r="BQ1326" s="2">
        <v>660.80150000000003</v>
      </c>
      <c r="BR1326" s="2">
        <v>673.15774999999996</v>
      </c>
      <c r="BS1326" s="2">
        <v>711.88400000000001</v>
      </c>
      <c r="BT1326" s="2">
        <v>763.80525</v>
      </c>
      <c r="BU1326" s="2">
        <v>763.83349999999996</v>
      </c>
      <c r="BV1326" s="2">
        <v>764.8895</v>
      </c>
      <c r="BW1326" s="2">
        <v>808.40618927789933</v>
      </c>
    </row>
    <row r="1327" spans="1:75" hidden="1">
      <c r="A1327" s="1" t="s">
        <v>249</v>
      </c>
      <c r="B1327" s="1" t="s">
        <v>171</v>
      </c>
      <c r="C1327" s="1" t="s">
        <v>170</v>
      </c>
      <c r="D1327" s="3" t="s">
        <v>270</v>
      </c>
      <c r="E1327" s="1" t="s">
        <v>285</v>
      </c>
      <c r="F1327" s="2" t="s">
        <v>291</v>
      </c>
      <c r="G1327" s="2" t="s">
        <v>291</v>
      </c>
      <c r="H1327" s="2" t="s">
        <v>291</v>
      </c>
      <c r="I1327" s="2" t="s">
        <v>291</v>
      </c>
      <c r="J1327" s="2" t="s">
        <v>291</v>
      </c>
      <c r="K1327" s="2" t="s">
        <v>291</v>
      </c>
      <c r="L1327" s="2" t="s">
        <v>291</v>
      </c>
      <c r="M1327" s="2" t="s">
        <v>291</v>
      </c>
      <c r="N1327" s="2" t="s">
        <v>291</v>
      </c>
      <c r="O1327" s="2" t="s">
        <v>291</v>
      </c>
      <c r="P1327" s="2" t="s">
        <v>291</v>
      </c>
      <c r="Q1327" s="2" t="s">
        <v>291</v>
      </c>
      <c r="R1327" s="2" t="s">
        <v>291</v>
      </c>
      <c r="S1327" s="2" t="s">
        <v>291</v>
      </c>
      <c r="T1327" s="2" t="s">
        <v>291</v>
      </c>
      <c r="U1327" s="2" t="s">
        <v>291</v>
      </c>
      <c r="V1327" s="2" t="s">
        <v>291</v>
      </c>
      <c r="W1327" s="2" t="s">
        <v>291</v>
      </c>
      <c r="X1327" s="2" t="s">
        <v>291</v>
      </c>
      <c r="Y1327" s="2" t="s">
        <v>291</v>
      </c>
      <c r="Z1327" s="2" t="s">
        <v>291</v>
      </c>
      <c r="AA1327" s="2" t="s">
        <v>291</v>
      </c>
      <c r="AB1327" s="2" t="s">
        <v>291</v>
      </c>
      <c r="AC1327" s="2" t="s">
        <v>291</v>
      </c>
      <c r="AD1327" s="2" t="s">
        <v>291</v>
      </c>
      <c r="AE1327" s="2" t="s">
        <v>291</v>
      </c>
      <c r="AF1327" s="2" t="s">
        <v>291</v>
      </c>
      <c r="AG1327" s="2" t="s">
        <v>291</v>
      </c>
      <c r="AH1327" s="2" t="s">
        <v>291</v>
      </c>
      <c r="AI1327" s="2" t="s">
        <v>291</v>
      </c>
      <c r="AJ1327" s="2" t="s">
        <v>291</v>
      </c>
      <c r="AK1327" s="2" t="s">
        <v>291</v>
      </c>
      <c r="AL1327" s="2" t="s">
        <v>291</v>
      </c>
      <c r="AM1327" s="2" t="s">
        <v>291</v>
      </c>
      <c r="AN1327" s="2" t="s">
        <v>291</v>
      </c>
      <c r="AO1327" s="2" t="s">
        <v>291</v>
      </c>
      <c r="AP1327" s="2" t="s">
        <v>291</v>
      </c>
      <c r="AQ1327" s="2" t="s">
        <v>291</v>
      </c>
      <c r="AR1327" s="2" t="s">
        <v>291</v>
      </c>
      <c r="AS1327" s="2" t="s">
        <v>291</v>
      </c>
      <c r="AT1327" s="2" t="s">
        <v>291</v>
      </c>
      <c r="AU1327" s="2" t="s">
        <v>291</v>
      </c>
      <c r="AV1327" s="2" t="s">
        <v>291</v>
      </c>
      <c r="AW1327" s="2" t="s">
        <v>291</v>
      </c>
      <c r="AX1327" s="2" t="s">
        <v>291</v>
      </c>
      <c r="AY1327" s="2" t="s">
        <v>291</v>
      </c>
      <c r="AZ1327" s="2" t="s">
        <v>291</v>
      </c>
      <c r="BA1327" s="2" t="s">
        <v>291</v>
      </c>
      <c r="BB1327" s="2" t="s">
        <v>291</v>
      </c>
      <c r="BC1327" s="2" t="s">
        <v>291</v>
      </c>
      <c r="BD1327" s="2" t="s">
        <v>291</v>
      </c>
      <c r="BE1327" s="2" t="s">
        <v>291</v>
      </c>
      <c r="BF1327" s="2" t="s">
        <v>291</v>
      </c>
      <c r="BG1327" s="2" t="s">
        <v>291</v>
      </c>
      <c r="BH1327" s="2" t="s">
        <v>291</v>
      </c>
      <c r="BI1327" s="2" t="s">
        <v>291</v>
      </c>
      <c r="BJ1327" s="2" t="s">
        <v>291</v>
      </c>
      <c r="BK1327" s="2" t="s">
        <v>291</v>
      </c>
      <c r="BL1327" s="2" t="s">
        <v>291</v>
      </c>
      <c r="BM1327" s="2" t="s">
        <v>291</v>
      </c>
      <c r="BN1327" s="2" t="s">
        <v>291</v>
      </c>
      <c r="BO1327" s="2" t="s">
        <v>291</v>
      </c>
      <c r="BP1327" s="2" t="s">
        <v>291</v>
      </c>
      <c r="BQ1327" s="2" t="s">
        <v>291</v>
      </c>
      <c r="BR1327" s="2" t="s">
        <v>291</v>
      </c>
      <c r="BS1327" s="2" t="s">
        <v>291</v>
      </c>
      <c r="BT1327" s="2" t="s">
        <v>291</v>
      </c>
      <c r="BU1327" s="2" t="s">
        <v>291</v>
      </c>
      <c r="BV1327" s="2" t="s">
        <v>291</v>
      </c>
      <c r="BW1327" s="2" t="s">
        <v>291</v>
      </c>
    </row>
    <row r="1328" spans="1:75" hidden="1">
      <c r="A1328" s="1" t="s">
        <v>249</v>
      </c>
      <c r="B1328" s="1" t="s">
        <v>171</v>
      </c>
      <c r="C1328" s="1" t="s">
        <v>170</v>
      </c>
      <c r="D1328" s="3" t="s">
        <v>271</v>
      </c>
      <c r="E1328" s="1" t="s">
        <v>286</v>
      </c>
      <c r="F1328" s="2" t="s">
        <v>291</v>
      </c>
      <c r="G1328" s="2" t="s">
        <v>291</v>
      </c>
      <c r="H1328" s="2" t="s">
        <v>291</v>
      </c>
      <c r="I1328" s="2" t="s">
        <v>291</v>
      </c>
      <c r="J1328" s="2" t="s">
        <v>291</v>
      </c>
      <c r="K1328" s="2" t="s">
        <v>291</v>
      </c>
      <c r="L1328" s="2" t="s">
        <v>291</v>
      </c>
      <c r="M1328" s="2" t="s">
        <v>291</v>
      </c>
      <c r="N1328" s="2" t="s">
        <v>291</v>
      </c>
      <c r="O1328" s="2" t="s">
        <v>291</v>
      </c>
      <c r="P1328" s="2" t="s">
        <v>291</v>
      </c>
      <c r="Q1328" s="2" t="s">
        <v>291</v>
      </c>
      <c r="R1328" s="2" t="s">
        <v>291</v>
      </c>
      <c r="S1328" s="2" t="s">
        <v>291</v>
      </c>
      <c r="T1328" s="2" t="s">
        <v>291</v>
      </c>
      <c r="U1328" s="2" t="s">
        <v>291</v>
      </c>
      <c r="V1328" s="2" t="s">
        <v>291</v>
      </c>
      <c r="W1328" s="2" t="s">
        <v>291</v>
      </c>
      <c r="X1328" s="2" t="s">
        <v>291</v>
      </c>
      <c r="Y1328" s="2" t="s">
        <v>291</v>
      </c>
      <c r="Z1328" s="2" t="s">
        <v>291</v>
      </c>
      <c r="AA1328" s="2" t="s">
        <v>291</v>
      </c>
      <c r="AB1328" s="2" t="s">
        <v>291</v>
      </c>
      <c r="AC1328" s="2" t="s">
        <v>291</v>
      </c>
      <c r="AD1328" s="2" t="s">
        <v>291</v>
      </c>
      <c r="AE1328" s="2" t="s">
        <v>291</v>
      </c>
      <c r="AF1328" s="2" t="s">
        <v>291</v>
      </c>
      <c r="AG1328" s="2" t="s">
        <v>291</v>
      </c>
      <c r="AH1328" s="2" t="s">
        <v>291</v>
      </c>
      <c r="AI1328" s="2" t="s">
        <v>291</v>
      </c>
      <c r="AJ1328" s="2" t="s">
        <v>291</v>
      </c>
      <c r="AK1328" s="2" t="s">
        <v>291</v>
      </c>
      <c r="AL1328" s="2" t="s">
        <v>291</v>
      </c>
      <c r="AM1328" s="2" t="s">
        <v>291</v>
      </c>
      <c r="AN1328" s="2" t="s">
        <v>291</v>
      </c>
      <c r="AO1328" s="2" t="s">
        <v>291</v>
      </c>
      <c r="AP1328" s="2" t="s">
        <v>291</v>
      </c>
      <c r="AQ1328" s="2" t="s">
        <v>291</v>
      </c>
      <c r="AR1328" s="2" t="s">
        <v>291</v>
      </c>
      <c r="AS1328" s="2" t="s">
        <v>291</v>
      </c>
      <c r="AT1328" s="2" t="s">
        <v>291</v>
      </c>
      <c r="AU1328" s="2" t="s">
        <v>291</v>
      </c>
      <c r="AV1328" s="2" t="s">
        <v>291</v>
      </c>
      <c r="AW1328" s="2" t="s">
        <v>291</v>
      </c>
      <c r="AX1328" s="2" t="s">
        <v>291</v>
      </c>
      <c r="AY1328" s="2" t="s">
        <v>291</v>
      </c>
      <c r="AZ1328" s="2" t="s">
        <v>291</v>
      </c>
      <c r="BA1328" s="2" t="s">
        <v>291</v>
      </c>
      <c r="BB1328" s="2" t="s">
        <v>291</v>
      </c>
      <c r="BC1328" s="2" t="s">
        <v>291</v>
      </c>
      <c r="BD1328" s="2" t="s">
        <v>291</v>
      </c>
      <c r="BE1328" s="2" t="s">
        <v>291</v>
      </c>
      <c r="BF1328" s="2" t="s">
        <v>291</v>
      </c>
      <c r="BG1328" s="2" t="s">
        <v>291</v>
      </c>
      <c r="BH1328" s="2" t="s">
        <v>291</v>
      </c>
      <c r="BI1328" s="2" t="s">
        <v>291</v>
      </c>
      <c r="BJ1328" s="2" t="s">
        <v>291</v>
      </c>
      <c r="BK1328" s="2" t="s">
        <v>291</v>
      </c>
      <c r="BL1328" s="2" t="s">
        <v>291</v>
      </c>
      <c r="BM1328" s="2" t="s">
        <v>291</v>
      </c>
      <c r="BN1328" s="2" t="s">
        <v>291</v>
      </c>
      <c r="BO1328" s="2" t="s">
        <v>291</v>
      </c>
      <c r="BP1328" s="2" t="s">
        <v>291</v>
      </c>
      <c r="BQ1328" s="2" t="s">
        <v>291</v>
      </c>
      <c r="BR1328" s="2" t="s">
        <v>291</v>
      </c>
      <c r="BS1328" s="2" t="s">
        <v>291</v>
      </c>
      <c r="BT1328" s="2" t="s">
        <v>291</v>
      </c>
      <c r="BU1328" s="2" t="s">
        <v>291</v>
      </c>
      <c r="BV1328" s="2" t="s">
        <v>291</v>
      </c>
      <c r="BW1328" s="2" t="s">
        <v>291</v>
      </c>
    </row>
    <row r="1329" spans="1:75" hidden="1">
      <c r="A1329" s="1" t="s">
        <v>249</v>
      </c>
      <c r="B1329" s="1" t="s">
        <v>171</v>
      </c>
      <c r="C1329" s="1" t="s">
        <v>170</v>
      </c>
      <c r="D1329" s="3" t="s">
        <v>268</v>
      </c>
      <c r="E1329" s="1" t="s">
        <v>287</v>
      </c>
      <c r="F1329" s="2">
        <v>114.84</v>
      </c>
      <c r="G1329" s="2">
        <v>117.58</v>
      </c>
      <c r="H1329" s="2">
        <v>120.447</v>
      </c>
      <c r="I1329" s="2">
        <v>123.46899999999999</v>
      </c>
      <c r="J1329" s="2">
        <v>126.708</v>
      </c>
      <c r="K1329" s="2">
        <v>130.25299999999999</v>
      </c>
      <c r="L1329" s="2">
        <v>134.20699999999999</v>
      </c>
      <c r="M1329" s="2">
        <v>138.655</v>
      </c>
      <c r="N1329" s="2">
        <v>143.798</v>
      </c>
      <c r="O1329" s="2">
        <v>149.76900000000001</v>
      </c>
      <c r="P1329" s="2">
        <v>156.648</v>
      </c>
      <c r="Q1329" s="2">
        <v>164.334</v>
      </c>
      <c r="R1329" s="2">
        <v>171.863</v>
      </c>
      <c r="S1329" s="2">
        <v>179.108</v>
      </c>
      <c r="T1329" s="2">
        <v>185.691</v>
      </c>
      <c r="U1329" s="2">
        <v>191.37799999999999</v>
      </c>
      <c r="V1329" s="2">
        <v>196.70599999999999</v>
      </c>
      <c r="W1329" s="2">
        <v>202.18199999999999</v>
      </c>
      <c r="X1329" s="2">
        <v>207.81100000000001</v>
      </c>
      <c r="Y1329" s="2">
        <v>213.596</v>
      </c>
      <c r="Z1329" s="2">
        <v>219.54300000000001</v>
      </c>
      <c r="AA1329" s="2">
        <v>225.375</v>
      </c>
      <c r="AB1329" s="2">
        <v>230.8</v>
      </c>
      <c r="AC1329" s="2">
        <v>238.977</v>
      </c>
      <c r="AD1329" s="2">
        <v>248.34299999999999</v>
      </c>
      <c r="AE1329" s="2">
        <v>258.78899999999999</v>
      </c>
      <c r="AF1329" s="2">
        <v>273.661</v>
      </c>
      <c r="AG1329" s="2">
        <v>297.41000000000003</v>
      </c>
      <c r="AH1329" s="2">
        <v>322.53500000000003</v>
      </c>
      <c r="AI1329" s="2">
        <v>336.07</v>
      </c>
      <c r="AJ1329" s="2">
        <v>347.56799999999998</v>
      </c>
      <c r="AK1329" s="2">
        <v>363.42700000000002</v>
      </c>
      <c r="AL1329" s="2">
        <v>377.96699999999998</v>
      </c>
      <c r="AM1329" s="2">
        <v>393.02199999999999</v>
      </c>
      <c r="AN1329" s="2">
        <v>408.28199999999998</v>
      </c>
      <c r="AO1329" s="2">
        <v>423.95</v>
      </c>
      <c r="AP1329" s="2">
        <v>439.55599999999998</v>
      </c>
      <c r="AQ1329" s="2">
        <v>454.61200000000002</v>
      </c>
      <c r="AR1329" s="2">
        <v>469.48399999999998</v>
      </c>
      <c r="AS1329" s="2">
        <v>484.791</v>
      </c>
      <c r="AT1329" s="2">
        <v>500.476</v>
      </c>
      <c r="AU1329" s="2">
        <v>514.43678281857751</v>
      </c>
      <c r="AV1329" s="2">
        <v>527.88087337149716</v>
      </c>
      <c r="AW1329" s="2">
        <v>541.12716766646963</v>
      </c>
      <c r="AX1329" s="2">
        <v>554.62474394220158</v>
      </c>
      <c r="AY1329" s="2">
        <v>568.86506534981675</v>
      </c>
      <c r="AZ1329" s="2">
        <v>583.97124996824152</v>
      </c>
      <c r="BA1329" s="2">
        <v>600.38228439036868</v>
      </c>
      <c r="BB1329" s="2">
        <v>619.32632191171751</v>
      </c>
      <c r="BC1329" s="2">
        <v>642.3786684437955</v>
      </c>
      <c r="BD1329" s="2">
        <v>670.70490907807732</v>
      </c>
      <c r="BE1329" s="2">
        <v>703.94174456527207</v>
      </c>
      <c r="BF1329" s="2">
        <v>741.88532365994456</v>
      </c>
      <c r="BG1329" s="2">
        <v>785.84756031786662</v>
      </c>
      <c r="BH1329" s="2">
        <v>837.453209515033</v>
      </c>
      <c r="BI1329" s="2">
        <v>897.31685248149404</v>
      </c>
      <c r="BJ1329" s="2">
        <v>967.19746308256549</v>
      </c>
      <c r="BK1329" s="2">
        <v>1045.3845073528371</v>
      </c>
      <c r="BL1329" s="2">
        <v>1124.804750741534</v>
      </c>
      <c r="BM1329" s="2">
        <v>1195.8892946881717</v>
      </c>
      <c r="BN1329" s="2">
        <v>1252.2339807594196</v>
      </c>
      <c r="BO1329" s="2">
        <v>1289.9838002544705</v>
      </c>
      <c r="BP1329" s="2">
        <v>1312.1329444862288</v>
      </c>
      <c r="BQ1329" s="2">
        <v>1327.4661911354601</v>
      </c>
      <c r="BR1329" s="2">
        <v>1348.6445190399465</v>
      </c>
      <c r="BS1329" s="2">
        <v>1384.4274767659203</v>
      </c>
      <c r="BT1329" s="2">
        <v>1438.232095585877</v>
      </c>
      <c r="BU1329" s="2">
        <v>1506.26290750931</v>
      </c>
      <c r="BV1329" s="2">
        <v>1581.353834843959</v>
      </c>
      <c r="BW1329" s="2">
        <v>1652.9066311563492</v>
      </c>
    </row>
    <row r="1330" spans="1:75" hidden="1">
      <c r="A1330" s="1" t="s">
        <v>249</v>
      </c>
      <c r="B1330" s="1" t="s">
        <v>171</v>
      </c>
      <c r="C1330" s="1" t="s">
        <v>170</v>
      </c>
      <c r="D1330" s="3" t="s">
        <v>274</v>
      </c>
      <c r="E1330" s="1" t="s">
        <v>288</v>
      </c>
      <c r="F1330" s="2">
        <v>82558.115764994945</v>
      </c>
      <c r="G1330" s="2">
        <v>85546.647732323763</v>
      </c>
      <c r="H1330" s="2">
        <v>88645.793832686555</v>
      </c>
      <c r="I1330" s="2">
        <v>91840.165198167946</v>
      </c>
      <c r="J1330" s="2">
        <v>95189.819850937711</v>
      </c>
      <c r="K1330" s="2">
        <v>98602.837787497003</v>
      </c>
      <c r="L1330" s="2">
        <v>102208.22739311778</v>
      </c>
      <c r="M1330" s="2">
        <v>105914.3593615267</v>
      </c>
      <c r="N1330" s="2">
        <v>109705.15800231774</v>
      </c>
      <c r="O1330" s="2">
        <v>113696.7274150158</v>
      </c>
      <c r="P1330" s="2">
        <v>117864.95525854784</v>
      </c>
      <c r="Q1330" s="2">
        <v>121868.61973245826</v>
      </c>
      <c r="R1330" s="2">
        <v>125982.43444144535</v>
      </c>
      <c r="S1330" s="2">
        <v>130420.55513228956</v>
      </c>
      <c r="T1330" s="2">
        <v>134915.29579495409</v>
      </c>
      <c r="U1330" s="2">
        <v>139615.66587592853</v>
      </c>
      <c r="V1330" s="2">
        <v>144329.32408430937</v>
      </c>
      <c r="W1330" s="2">
        <v>149461.54947298561</v>
      </c>
      <c r="X1330" s="2">
        <v>154555.14470566873</v>
      </c>
      <c r="Y1330" s="2">
        <v>159945.87414163782</v>
      </c>
      <c r="Z1330" s="2">
        <v>166076.67408621276</v>
      </c>
      <c r="AA1330" s="2">
        <v>171871.9634989622</v>
      </c>
      <c r="AB1330" s="2">
        <v>174073.085391373</v>
      </c>
      <c r="AC1330" s="2">
        <v>174180.26442031228</v>
      </c>
      <c r="AD1330" s="2">
        <v>175242.63693149725</v>
      </c>
      <c r="AE1330" s="2">
        <v>145275.58011360513</v>
      </c>
      <c r="AF1330" s="2">
        <v>153377.92877557565</v>
      </c>
      <c r="AG1330" s="2">
        <v>152360.9647767038</v>
      </c>
      <c r="AH1330" s="2">
        <v>146481.09775789687</v>
      </c>
      <c r="AI1330" s="2">
        <v>135900.3069135141</v>
      </c>
      <c r="AJ1330" s="2">
        <v>137249.00860042238</v>
      </c>
      <c r="AK1330" s="2">
        <v>132148.01223826103</v>
      </c>
      <c r="AL1330" s="2">
        <v>134506.2618578338</v>
      </c>
      <c r="AM1330" s="2">
        <v>137842.99975671797</v>
      </c>
      <c r="AN1330" s="2">
        <v>137842.80087930724</v>
      </c>
      <c r="AO1330" s="2">
        <v>131856.20369502975</v>
      </c>
      <c r="AP1330" s="2">
        <v>129460.36305482514</v>
      </c>
      <c r="AQ1330" s="2">
        <v>126743.45500839088</v>
      </c>
      <c r="AR1330" s="2">
        <v>126059.71693157284</v>
      </c>
      <c r="AS1330" s="2">
        <v>124094.85229103331</v>
      </c>
      <c r="AT1330" s="2">
        <v>119147.73704275176</v>
      </c>
      <c r="AU1330" s="2">
        <v>117828.66555611075</v>
      </c>
      <c r="AV1330" s="2">
        <v>123618.39886397362</v>
      </c>
      <c r="AW1330" s="2">
        <v>130171.08627123531</v>
      </c>
      <c r="AX1330" s="2">
        <v>131395.00714574475</v>
      </c>
      <c r="AY1330" s="2">
        <v>130970.65092027978</v>
      </c>
      <c r="AZ1330" s="2">
        <v>133083.56593291584</v>
      </c>
      <c r="BA1330" s="2">
        <v>133741.30733330932</v>
      </c>
      <c r="BB1330" s="2">
        <v>137527.15430301629</v>
      </c>
      <c r="BC1330" s="2">
        <v>131625.30421669976</v>
      </c>
      <c r="BD1330" s="2">
        <v>132693.85945289052</v>
      </c>
      <c r="BE1330" s="2">
        <v>125334.62239694792</v>
      </c>
      <c r="BF1330" s="2">
        <v>120237.87106177212</v>
      </c>
      <c r="BG1330" s="2">
        <v>116202.16115661032</v>
      </c>
      <c r="BH1330" s="2">
        <v>112298.58167059578</v>
      </c>
      <c r="BI1330" s="2">
        <v>105469.71970838196</v>
      </c>
      <c r="BJ1330" s="2">
        <v>102575.29063994586</v>
      </c>
      <c r="BK1330" s="2">
        <v>100280.29861120562</v>
      </c>
      <c r="BL1330" s="2">
        <v>96841.54360675771</v>
      </c>
      <c r="BM1330" s="2">
        <v>89512.897625079626</v>
      </c>
      <c r="BN1330" s="2">
        <v>93770.459431665367</v>
      </c>
      <c r="BO1330" s="2">
        <v>96237.202397671819</v>
      </c>
      <c r="BP1330" s="2">
        <v>95224.894768664351</v>
      </c>
      <c r="BQ1330" s="2">
        <v>94450.460186233147</v>
      </c>
      <c r="BR1330" s="2">
        <v>96750.866565325254</v>
      </c>
      <c r="BS1330" s="2">
        <v>94114.262476343079</v>
      </c>
      <c r="BT1330" s="2">
        <v>90756.031714293393</v>
      </c>
      <c r="BU1330" s="2">
        <v>94204.906910472215</v>
      </c>
      <c r="BV1330" s="2">
        <v>95795.477387018822</v>
      </c>
      <c r="BW1330" s="2">
        <v>93765.595810989238</v>
      </c>
    </row>
    <row r="1331" spans="1:75" hidden="1">
      <c r="A1331" s="1" t="s">
        <v>249</v>
      </c>
      <c r="B1331" s="1" t="s">
        <v>171</v>
      </c>
      <c r="C1331" s="1" t="s">
        <v>170</v>
      </c>
      <c r="D1331" s="3" t="s">
        <v>273</v>
      </c>
      <c r="E1331" s="1" t="s">
        <v>289</v>
      </c>
      <c r="F1331" s="2" t="s">
        <v>291</v>
      </c>
      <c r="G1331" s="2" t="s">
        <v>291</v>
      </c>
      <c r="H1331" s="2" t="s">
        <v>291</v>
      </c>
      <c r="I1331" s="2" t="s">
        <v>291</v>
      </c>
      <c r="J1331" s="2" t="s">
        <v>291</v>
      </c>
      <c r="K1331" s="2" t="s">
        <v>291</v>
      </c>
      <c r="L1331" s="2" t="s">
        <v>291</v>
      </c>
      <c r="M1331" s="2" t="s">
        <v>291</v>
      </c>
      <c r="N1331" s="2" t="s">
        <v>291</v>
      </c>
      <c r="O1331" s="2" t="s">
        <v>291</v>
      </c>
      <c r="P1331" s="2" t="s">
        <v>291</v>
      </c>
      <c r="Q1331" s="2" t="s">
        <v>291</v>
      </c>
      <c r="R1331" s="2" t="s">
        <v>291</v>
      </c>
      <c r="S1331" s="2" t="s">
        <v>291</v>
      </c>
      <c r="T1331" s="2" t="s">
        <v>291</v>
      </c>
      <c r="U1331" s="2" t="s">
        <v>291</v>
      </c>
      <c r="V1331" s="2" t="s">
        <v>291</v>
      </c>
      <c r="W1331" s="2" t="s">
        <v>291</v>
      </c>
      <c r="X1331" s="2" t="s">
        <v>291</v>
      </c>
      <c r="Y1331" s="2" t="s">
        <v>291</v>
      </c>
      <c r="Z1331" s="2" t="s">
        <v>291</v>
      </c>
      <c r="AA1331" s="2" t="s">
        <v>291</v>
      </c>
      <c r="AB1331" s="2" t="s">
        <v>291</v>
      </c>
      <c r="AC1331" s="2" t="s">
        <v>291</v>
      </c>
      <c r="AD1331" s="2" t="s">
        <v>291</v>
      </c>
      <c r="AE1331" s="2" t="s">
        <v>291</v>
      </c>
      <c r="AF1331" s="2" t="s">
        <v>291</v>
      </c>
      <c r="AG1331" s="2" t="s">
        <v>291</v>
      </c>
      <c r="AH1331" s="2" t="s">
        <v>291</v>
      </c>
      <c r="AI1331" s="2" t="s">
        <v>291</v>
      </c>
      <c r="AJ1331" s="2" t="s">
        <v>291</v>
      </c>
      <c r="AK1331" s="2" t="s">
        <v>291</v>
      </c>
      <c r="AL1331" s="2" t="s">
        <v>291</v>
      </c>
      <c r="AM1331" s="2" t="s">
        <v>291</v>
      </c>
      <c r="AN1331" s="2" t="s">
        <v>291</v>
      </c>
      <c r="AO1331" s="2" t="s">
        <v>291</v>
      </c>
      <c r="AP1331" s="2" t="s">
        <v>291</v>
      </c>
      <c r="AQ1331" s="2" t="s">
        <v>291</v>
      </c>
      <c r="AR1331" s="2" t="s">
        <v>291</v>
      </c>
      <c r="AS1331" s="2" t="s">
        <v>291</v>
      </c>
      <c r="AT1331" s="2" t="s">
        <v>291</v>
      </c>
      <c r="AU1331" s="2" t="s">
        <v>291</v>
      </c>
      <c r="AV1331" s="2" t="s">
        <v>291</v>
      </c>
      <c r="AW1331" s="2" t="s">
        <v>291</v>
      </c>
      <c r="AX1331" s="2" t="s">
        <v>291</v>
      </c>
      <c r="AY1331" s="2" t="s">
        <v>291</v>
      </c>
      <c r="AZ1331" s="2" t="s">
        <v>291</v>
      </c>
      <c r="BA1331" s="2" t="s">
        <v>291</v>
      </c>
      <c r="BB1331" s="2" t="s">
        <v>291</v>
      </c>
      <c r="BC1331" s="2" t="s">
        <v>291</v>
      </c>
      <c r="BD1331" s="2" t="s">
        <v>291</v>
      </c>
      <c r="BE1331" s="2" t="s">
        <v>291</v>
      </c>
      <c r="BF1331" s="2" t="s">
        <v>291</v>
      </c>
      <c r="BG1331" s="2" t="s">
        <v>291</v>
      </c>
      <c r="BH1331" s="2" t="s">
        <v>291</v>
      </c>
      <c r="BI1331" s="2" t="s">
        <v>291</v>
      </c>
      <c r="BJ1331" s="2" t="s">
        <v>291</v>
      </c>
      <c r="BK1331" s="2" t="s">
        <v>291</v>
      </c>
      <c r="BL1331" s="2" t="s">
        <v>291</v>
      </c>
      <c r="BM1331" s="2" t="s">
        <v>291</v>
      </c>
      <c r="BN1331" s="2" t="s">
        <v>291</v>
      </c>
      <c r="BO1331" s="2" t="s">
        <v>291</v>
      </c>
      <c r="BP1331" s="2" t="s">
        <v>291</v>
      </c>
      <c r="BQ1331" s="2" t="s">
        <v>291</v>
      </c>
      <c r="BR1331" s="2" t="s">
        <v>291</v>
      </c>
      <c r="BS1331" s="2" t="s">
        <v>291</v>
      </c>
      <c r="BT1331" s="2" t="s">
        <v>291</v>
      </c>
      <c r="BU1331" s="2" t="s">
        <v>291</v>
      </c>
      <c r="BV1331" s="2" t="s">
        <v>291</v>
      </c>
      <c r="BW1331" s="2" t="s">
        <v>291</v>
      </c>
    </row>
    <row r="1332" spans="1:75" hidden="1">
      <c r="A1332" s="1" t="s">
        <v>249</v>
      </c>
      <c r="B1332" s="1" t="s">
        <v>171</v>
      </c>
      <c r="C1332" s="1" t="s">
        <v>170</v>
      </c>
      <c r="D1332" s="3" t="s">
        <v>272</v>
      </c>
      <c r="E1332" s="1" t="s">
        <v>290</v>
      </c>
      <c r="F1332" s="2">
        <v>21830.103696897702</v>
      </c>
      <c r="G1332" s="2">
        <v>22664.638224106915</v>
      </c>
      <c r="H1332" s="2">
        <v>23519.681624809724</v>
      </c>
      <c r="I1332" s="2">
        <v>24385.634445655425</v>
      </c>
      <c r="J1332" s="2">
        <v>25265.962304042063</v>
      </c>
      <c r="K1332" s="2">
        <v>26118.0708337213</v>
      </c>
      <c r="L1332" s="2">
        <v>26955.050210794892</v>
      </c>
      <c r="M1332" s="2">
        <v>27735.679294063371</v>
      </c>
      <c r="N1332" s="2">
        <v>28417.360790409624</v>
      </c>
      <c r="O1332" s="2">
        <v>29008.522892722471</v>
      </c>
      <c r="P1332" s="2">
        <v>29495.072181329109</v>
      </c>
      <c r="Q1332" s="2">
        <v>29900.443321293187</v>
      </c>
      <c r="R1332" s="2">
        <v>30399.350774871906</v>
      </c>
      <c r="S1332" s="2">
        <v>31059.274023920178</v>
      </c>
      <c r="T1332" s="2">
        <v>31875.287791495761</v>
      </c>
      <c r="U1332" s="2">
        <v>32919.214171903273</v>
      </c>
      <c r="V1332" s="2">
        <v>34053.976279575756</v>
      </c>
      <c r="W1332" s="2">
        <v>35289.165617800943</v>
      </c>
      <c r="X1332" s="2">
        <v>36516.813313953986</v>
      </c>
      <c r="Y1332" s="2">
        <v>37816.5062442821</v>
      </c>
      <c r="Z1332" s="2">
        <v>39292.897985936746</v>
      </c>
      <c r="AA1332" s="2">
        <v>41312.848670709398</v>
      </c>
      <c r="AB1332" s="2">
        <v>43546.096863881678</v>
      </c>
      <c r="AC1332" s="2">
        <v>45392.047488684446</v>
      </c>
      <c r="AD1332" s="2">
        <v>47445.487934804449</v>
      </c>
      <c r="AE1332" s="2">
        <v>40686.699418898308</v>
      </c>
      <c r="AF1332" s="2">
        <v>44741.622394738952</v>
      </c>
      <c r="AG1332" s="2">
        <v>46100.043894520764</v>
      </c>
      <c r="AH1332" s="2">
        <v>45796.772404814379</v>
      </c>
      <c r="AI1332" s="2">
        <v>43795.684340486267</v>
      </c>
      <c r="AJ1332" s="2">
        <v>45520.537115240702</v>
      </c>
      <c r="AK1332" s="2">
        <v>44741.314316400632</v>
      </c>
      <c r="AL1332" s="2">
        <v>45792.661066815766</v>
      </c>
      <c r="AM1332" s="2">
        <v>47113.072132763788</v>
      </c>
      <c r="AN1332" s="2">
        <v>47267.937841078536</v>
      </c>
      <c r="AO1332" s="2">
        <v>45373.213751426891</v>
      </c>
      <c r="AP1332" s="2">
        <v>44771.786762394528</v>
      </c>
      <c r="AQ1332" s="2">
        <v>44154.799372154077</v>
      </c>
      <c r="AR1332" s="2">
        <v>44267.267702187615</v>
      </c>
      <c r="AS1332" s="2">
        <v>43934.828712281189</v>
      </c>
      <c r="AT1332" s="2">
        <v>42572.9314763968</v>
      </c>
      <c r="AU1332" s="2">
        <v>42364.393526339052</v>
      </c>
      <c r="AV1332" s="2">
        <v>44226.218505147597</v>
      </c>
      <c r="AW1332" s="2">
        <v>46424.240894010167</v>
      </c>
      <c r="AX1332" s="2">
        <v>46749.298899753572</v>
      </c>
      <c r="AY1332" s="2">
        <v>46455.514840465665</v>
      </c>
      <c r="AZ1332" s="2">
        <v>46724.55085819064</v>
      </c>
      <c r="BA1332" s="2">
        <v>46514.471773596422</v>
      </c>
      <c r="BB1332" s="2">
        <v>47278.176405313447</v>
      </c>
      <c r="BC1332" s="2">
        <v>48303.686278385241</v>
      </c>
      <c r="BD1332" s="2">
        <v>49510.43376368349</v>
      </c>
      <c r="BE1332" s="2">
        <v>48347.856754986205</v>
      </c>
      <c r="BF1332" s="2">
        <v>47411.472727261193</v>
      </c>
      <c r="BG1332" s="2">
        <v>47577.195498373672</v>
      </c>
      <c r="BH1332" s="2">
        <v>47762.081946758364</v>
      </c>
      <c r="BI1332" s="2">
        <v>47593.007713293744</v>
      </c>
      <c r="BJ1332" s="2">
        <v>47009.847674952252</v>
      </c>
      <c r="BK1332" s="2">
        <v>47101.238678765098</v>
      </c>
      <c r="BL1332" s="2">
        <v>46507.980713542478</v>
      </c>
      <c r="BM1332" s="2">
        <v>44855.034589437586</v>
      </c>
      <c r="BN1332" s="2">
        <v>44694.597930656113</v>
      </c>
      <c r="BO1332" s="2">
        <v>44247.45587076743</v>
      </c>
      <c r="BP1332" s="2">
        <v>45122.247750975854</v>
      </c>
      <c r="BQ1332" s="2">
        <v>47016.644328521557</v>
      </c>
      <c r="BR1332" s="2">
        <v>48291.892139247619</v>
      </c>
      <c r="BS1332" s="2">
        <v>48394.328163162536</v>
      </c>
      <c r="BT1332" s="2">
        <v>48198.015956740062</v>
      </c>
      <c r="BU1332" s="2">
        <v>47771.782338838093</v>
      </c>
      <c r="BV1332" s="2">
        <v>46335.584855396002</v>
      </c>
      <c r="BW1332" s="2">
        <v>45859.02589180402</v>
      </c>
    </row>
    <row r="1333" spans="1:75" hidden="1">
      <c r="A1333" s="1" t="s">
        <v>249</v>
      </c>
      <c r="B1333" s="1" t="s">
        <v>171</v>
      </c>
      <c r="C1333" s="1" t="s">
        <v>170</v>
      </c>
      <c r="D1333" s="3" t="s">
        <v>275</v>
      </c>
      <c r="E1333" s="1" t="s">
        <v>251</v>
      </c>
      <c r="F1333" s="4" t="s">
        <v>291</v>
      </c>
      <c r="G1333" s="4">
        <v>6.3000000000000167</v>
      </c>
      <c r="H1333" s="4">
        <v>6.3029162746942591</v>
      </c>
      <c r="I1333" s="4">
        <v>6.2831858407079499</v>
      </c>
      <c r="J1333" s="4">
        <v>6.3280599500416423</v>
      </c>
      <c r="K1333" s="4">
        <v>6.2646828504306917</v>
      </c>
      <c r="L1333" s="4">
        <v>6.3375092114959619</v>
      </c>
      <c r="M1333" s="4">
        <v>6.3063063063062863</v>
      </c>
      <c r="N1333" s="4">
        <v>6.2581486310299805</v>
      </c>
      <c r="O1333" s="4">
        <v>6.3190184049079834</v>
      </c>
      <c r="P1333" s="4">
        <v>6.3473744950952149</v>
      </c>
      <c r="Q1333" s="4">
        <v>6.3483450895279292</v>
      </c>
      <c r="R1333" s="4">
        <v>6.326530612244885</v>
      </c>
      <c r="S1333" s="4">
        <v>6.4779270633397612</v>
      </c>
      <c r="T1333" s="4">
        <v>6.3992789544839779</v>
      </c>
      <c r="U1333" s="4">
        <v>6.4379500211774854</v>
      </c>
      <c r="V1333" s="4">
        <v>6.3270990847592357</v>
      </c>
      <c r="W1333" s="4">
        <v>6.511976047904211</v>
      </c>
      <c r="X1333" s="4">
        <v>6.3598032326071641</v>
      </c>
      <c r="Y1333" s="4">
        <v>6.4420218037660959</v>
      </c>
      <c r="Z1333" s="4">
        <v>6.7970204841713233</v>
      </c>
      <c r="AA1333" s="4">
        <v>7.9337401918046835</v>
      </c>
      <c r="AB1333" s="4">
        <v>7.9429186860527912</v>
      </c>
      <c r="AC1333" s="4">
        <v>7.9321526565228284</v>
      </c>
      <c r="AD1333" s="4">
        <v>8.6202911948232153</v>
      </c>
      <c r="AE1333" s="4">
        <v>-10.638297872340431</v>
      </c>
      <c r="AF1333" s="4">
        <v>16.28571428571426</v>
      </c>
      <c r="AG1333" s="4">
        <v>11.977886977886998</v>
      </c>
      <c r="AH1333" s="4">
        <v>7.7345035655512984</v>
      </c>
      <c r="AI1333" s="4">
        <v>-0.35641547861506861</v>
      </c>
      <c r="AJ1333" s="4">
        <v>7.4944643161301228</v>
      </c>
      <c r="AK1333" s="4">
        <v>2.7729361432419664</v>
      </c>
      <c r="AL1333" s="4">
        <v>6.4446500154178077</v>
      </c>
      <c r="AM1333" s="4">
        <v>6.9814600231749679</v>
      </c>
      <c r="AN1333" s="4">
        <v>4.2242079610073091</v>
      </c>
      <c r="AO1333" s="4">
        <v>-0.32475967783840431</v>
      </c>
      <c r="AP1333" s="4">
        <v>2.306790043007978</v>
      </c>
      <c r="AQ1333" s="4">
        <v>2.0000000000000018</v>
      </c>
      <c r="AR1333" s="4">
        <v>3.5344073935306586</v>
      </c>
      <c r="AS1333" s="4">
        <v>2.4849215922798429</v>
      </c>
      <c r="AT1333" s="4">
        <v>3.5310734463278592E-2</v>
      </c>
      <c r="AU1333" s="4">
        <v>2.2860000000000102</v>
      </c>
      <c r="AV1333" s="4">
        <v>7.1229999999999905</v>
      </c>
      <c r="AW1333" s="4">
        <v>7.6039999999999885</v>
      </c>
      <c r="AX1333" s="4">
        <v>3.2119999999999926</v>
      </c>
      <c r="AY1333" s="4">
        <v>1.923000000000008</v>
      </c>
      <c r="AZ1333" s="4">
        <v>3.2499999999999973</v>
      </c>
      <c r="BA1333" s="4">
        <v>2.3479999999999945</v>
      </c>
      <c r="BB1333" s="4">
        <v>4.8489999999999922</v>
      </c>
      <c r="BC1333" s="4">
        <v>5.9719999999999995</v>
      </c>
      <c r="BD1333" s="4">
        <v>7.0179999999999909</v>
      </c>
      <c r="BE1333" s="4">
        <v>2.4909999999999988</v>
      </c>
      <c r="BF1333" s="4">
        <v>3.349000000000002</v>
      </c>
      <c r="BG1333" s="4">
        <v>6.2959999999999905</v>
      </c>
      <c r="BH1333" s="4">
        <v>6.9809999999999928</v>
      </c>
      <c r="BI1333" s="4">
        <v>6.7690000000000028</v>
      </c>
      <c r="BJ1333" s="4">
        <v>6.4670000000000005</v>
      </c>
      <c r="BK1333" s="4">
        <v>8.2940000000000005</v>
      </c>
      <c r="BL1333" s="4">
        <v>6.241999999999992</v>
      </c>
      <c r="BM1333" s="4">
        <v>2.5409999999999933</v>
      </c>
      <c r="BN1333" s="4">
        <v>4.3369999999999909</v>
      </c>
      <c r="BO1333" s="4">
        <v>1.984000000000008</v>
      </c>
      <c r="BP1333" s="4">
        <v>3.727999999999998</v>
      </c>
      <c r="BQ1333" s="4">
        <v>5.4159999999999986</v>
      </c>
      <c r="BR1333" s="4">
        <v>4.3509999999999938</v>
      </c>
      <c r="BS1333" s="4">
        <v>2.8710000000000013</v>
      </c>
      <c r="BT1333" s="4">
        <v>3.465000000000007</v>
      </c>
      <c r="BU1333" s="4">
        <v>3.8040000000000074</v>
      </c>
      <c r="BV1333" s="4">
        <v>1.8289999999999917</v>
      </c>
      <c r="BW1333" s="4">
        <v>3.4497492301036825</v>
      </c>
    </row>
    <row r="1334" spans="1:75" hidden="1">
      <c r="A1334" s="1" t="s">
        <v>249</v>
      </c>
      <c r="B1334" s="1" t="s">
        <v>171</v>
      </c>
      <c r="C1334" s="1" t="s">
        <v>170</v>
      </c>
      <c r="D1334" s="3" t="s">
        <v>276</v>
      </c>
      <c r="E1334" s="1" t="s">
        <v>252</v>
      </c>
      <c r="F1334" s="4" t="s">
        <v>291</v>
      </c>
      <c r="G1334" s="4">
        <v>2.5864594166088439</v>
      </c>
      <c r="H1334" s="4">
        <v>2.5864594166088661</v>
      </c>
      <c r="I1334" s="4">
        <v>2.5864594166088439</v>
      </c>
      <c r="J1334" s="4">
        <v>2.5864594166088661</v>
      </c>
      <c r="K1334" s="4">
        <v>2.5864594166088439</v>
      </c>
      <c r="L1334" s="4">
        <v>2.5864594166088439</v>
      </c>
      <c r="M1334" s="4">
        <v>2.5864594166088439</v>
      </c>
      <c r="N1334" s="4">
        <v>2.5864594166088217</v>
      </c>
      <c r="O1334" s="4">
        <v>2.5864594166088439</v>
      </c>
      <c r="P1334" s="4">
        <v>2.5864594166089105</v>
      </c>
      <c r="Q1334" s="4">
        <v>2.8545573365457377</v>
      </c>
      <c r="R1334" s="4">
        <v>2.8545573365457377</v>
      </c>
      <c r="S1334" s="4">
        <v>2.8545573365457377</v>
      </c>
      <c r="T1334" s="4">
        <v>2.8545573365457377</v>
      </c>
      <c r="U1334" s="4">
        <v>2.8545573365457155</v>
      </c>
      <c r="V1334" s="4">
        <v>2.8545573365457377</v>
      </c>
      <c r="W1334" s="4">
        <v>2.8545573365457377</v>
      </c>
      <c r="X1334" s="4">
        <v>2.8545573365457377</v>
      </c>
      <c r="Y1334" s="4">
        <v>2.8545573365457377</v>
      </c>
      <c r="Z1334" s="4">
        <v>2.8545573365457155</v>
      </c>
      <c r="AA1334" s="4">
        <v>4.2943609173845543</v>
      </c>
      <c r="AB1334" s="4">
        <v>6.5780004913968071</v>
      </c>
      <c r="AC1334" s="4">
        <v>7.865738339426942</v>
      </c>
      <c r="AD1334" s="4">
        <v>7.9618029778980359</v>
      </c>
      <c r="AE1334" s="4">
        <v>7.7949942398576999</v>
      </c>
      <c r="AF1334" s="4">
        <v>10.142800444911515</v>
      </c>
      <c r="AG1334" s="4">
        <v>12.725305976533697</v>
      </c>
      <c r="AH1334" s="4">
        <v>12.059051674479404</v>
      </c>
      <c r="AI1334" s="4">
        <v>7.4015355573329611</v>
      </c>
      <c r="AJ1334" s="4">
        <v>6.4381509275318383</v>
      </c>
      <c r="AK1334" s="4">
        <v>6.7400360981781926</v>
      </c>
      <c r="AL1334" s="4">
        <v>4.5783944824989264</v>
      </c>
      <c r="AM1334" s="4">
        <v>4.3917812381274013</v>
      </c>
      <c r="AN1334" s="4">
        <v>4.224358334044398</v>
      </c>
      <c r="AO1334" s="4">
        <v>4.2007423185255854</v>
      </c>
      <c r="AP1334" s="4">
        <v>4.2001167691976482</v>
      </c>
      <c r="AQ1334" s="4">
        <v>4.1865004446813403</v>
      </c>
      <c r="AR1334" s="4">
        <v>4.0959699475238143</v>
      </c>
      <c r="AS1334" s="4">
        <v>4.1076238632239859</v>
      </c>
      <c r="AT1334" s="4">
        <v>4.1888618079803042</v>
      </c>
      <c r="AU1334" s="4">
        <v>3.4310740398847406</v>
      </c>
      <c r="AV1334" s="4">
        <v>2.1058374510766642</v>
      </c>
      <c r="AW1334" s="4">
        <v>2.1873180319184726</v>
      </c>
      <c r="AX1334" s="4">
        <v>2.2505987714148912</v>
      </c>
      <c r="AY1334" s="4">
        <v>2.2532393266289308</v>
      </c>
      <c r="AZ1334" s="4">
        <v>1.6107406855580875</v>
      </c>
      <c r="BA1334" s="4">
        <v>1.8446512725966979</v>
      </c>
      <c r="BB1334" s="4">
        <v>1.9627171350741657</v>
      </c>
      <c r="BC1334" s="4">
        <v>10.723600469750604</v>
      </c>
      <c r="BD1334" s="4">
        <v>6.1562069619637061</v>
      </c>
      <c r="BE1334" s="4">
        <v>8.5089346351067121</v>
      </c>
      <c r="BF1334" s="4">
        <v>7.7298506345597984</v>
      </c>
      <c r="BG1334" s="4">
        <v>9.9876681738898512</v>
      </c>
      <c r="BH1334" s="4">
        <v>10.699736521697933</v>
      </c>
      <c r="BI1334" s="4">
        <v>13.681986635970578</v>
      </c>
      <c r="BJ1334" s="4">
        <v>9.4712437872379809</v>
      </c>
      <c r="BK1334" s="4">
        <v>10.772391769892685</v>
      </c>
      <c r="BL1334" s="4">
        <v>10.014556648478079</v>
      </c>
      <c r="BM1334" s="4">
        <v>10.936289478336603</v>
      </c>
      <c r="BN1334" s="4">
        <v>-0.40032590099401411</v>
      </c>
      <c r="BO1334" s="4">
        <v>-0.63004434436559897</v>
      </c>
      <c r="BP1334" s="4">
        <v>4.830701620167499</v>
      </c>
      <c r="BQ1334" s="4">
        <v>6.2803451369172647</v>
      </c>
      <c r="BR1334" s="4">
        <v>1.8698883098782204</v>
      </c>
      <c r="BS1334" s="4">
        <v>5.7529234417935449</v>
      </c>
      <c r="BT1334" s="4">
        <v>7.2934986598940155</v>
      </c>
      <c r="BU1334" s="4">
        <v>3.6985867797989513E-3</v>
      </c>
      <c r="BV1334" s="4">
        <v>0.13825002438359046</v>
      </c>
      <c r="BW1334" s="4">
        <v>5.6892778993435478</v>
      </c>
    </row>
    <row r="1335" spans="1:75" hidden="1">
      <c r="A1335" s="1" t="s">
        <v>249</v>
      </c>
      <c r="B1335" s="1" t="s">
        <v>171</v>
      </c>
      <c r="C1335" s="1" t="s">
        <v>170</v>
      </c>
      <c r="D1335" s="3" t="s">
        <v>277</v>
      </c>
      <c r="E1335" s="1" t="s">
        <v>253</v>
      </c>
      <c r="F1335" s="4" t="s">
        <v>291</v>
      </c>
      <c r="G1335" s="4" t="s">
        <v>291</v>
      </c>
      <c r="H1335" s="4" t="s">
        <v>291</v>
      </c>
      <c r="I1335" s="4" t="s">
        <v>291</v>
      </c>
      <c r="J1335" s="4" t="s">
        <v>291</v>
      </c>
      <c r="K1335" s="4" t="s">
        <v>291</v>
      </c>
      <c r="L1335" s="4" t="s">
        <v>291</v>
      </c>
      <c r="M1335" s="4" t="s">
        <v>291</v>
      </c>
      <c r="N1335" s="4" t="s">
        <v>291</v>
      </c>
      <c r="O1335" s="4" t="s">
        <v>291</v>
      </c>
      <c r="P1335" s="4" t="s">
        <v>291</v>
      </c>
      <c r="Q1335" s="4" t="s">
        <v>291</v>
      </c>
      <c r="R1335" s="4" t="s">
        <v>291</v>
      </c>
      <c r="S1335" s="4" t="s">
        <v>291</v>
      </c>
      <c r="T1335" s="4" t="s">
        <v>291</v>
      </c>
      <c r="U1335" s="4" t="s">
        <v>291</v>
      </c>
      <c r="V1335" s="4" t="s">
        <v>291</v>
      </c>
      <c r="W1335" s="4" t="s">
        <v>291</v>
      </c>
      <c r="X1335" s="4" t="s">
        <v>291</v>
      </c>
      <c r="Y1335" s="4" t="s">
        <v>291</v>
      </c>
      <c r="Z1335" s="4" t="s">
        <v>291</v>
      </c>
      <c r="AA1335" s="4" t="s">
        <v>291</v>
      </c>
      <c r="AB1335" s="4" t="s">
        <v>291</v>
      </c>
      <c r="AC1335" s="4" t="s">
        <v>291</v>
      </c>
      <c r="AD1335" s="4" t="s">
        <v>291</v>
      </c>
      <c r="AE1335" s="4" t="s">
        <v>291</v>
      </c>
      <c r="AF1335" s="4" t="s">
        <v>291</v>
      </c>
      <c r="AG1335" s="4" t="s">
        <v>291</v>
      </c>
      <c r="AH1335" s="4" t="s">
        <v>291</v>
      </c>
      <c r="AI1335" s="4" t="s">
        <v>291</v>
      </c>
      <c r="AJ1335" s="4" t="s">
        <v>291</v>
      </c>
      <c r="AK1335" s="4" t="s">
        <v>291</v>
      </c>
      <c r="AL1335" s="4" t="s">
        <v>291</v>
      </c>
      <c r="AM1335" s="4" t="s">
        <v>291</v>
      </c>
      <c r="AN1335" s="4" t="s">
        <v>291</v>
      </c>
      <c r="AO1335" s="4" t="s">
        <v>291</v>
      </c>
      <c r="AP1335" s="4" t="s">
        <v>291</v>
      </c>
      <c r="AQ1335" s="4" t="s">
        <v>291</v>
      </c>
      <c r="AR1335" s="4" t="s">
        <v>291</v>
      </c>
      <c r="AS1335" s="4" t="s">
        <v>291</v>
      </c>
      <c r="AT1335" s="4" t="s">
        <v>291</v>
      </c>
      <c r="AU1335" s="4" t="s">
        <v>291</v>
      </c>
      <c r="AV1335" s="4" t="s">
        <v>291</v>
      </c>
      <c r="AW1335" s="4" t="s">
        <v>291</v>
      </c>
      <c r="AX1335" s="4" t="s">
        <v>291</v>
      </c>
      <c r="AY1335" s="4" t="s">
        <v>291</v>
      </c>
      <c r="AZ1335" s="4" t="s">
        <v>291</v>
      </c>
      <c r="BA1335" s="4" t="s">
        <v>291</v>
      </c>
      <c r="BB1335" s="4" t="s">
        <v>291</v>
      </c>
      <c r="BC1335" s="4" t="s">
        <v>291</v>
      </c>
      <c r="BD1335" s="4" t="s">
        <v>291</v>
      </c>
      <c r="BE1335" s="4" t="s">
        <v>291</v>
      </c>
      <c r="BF1335" s="4" t="s">
        <v>291</v>
      </c>
      <c r="BG1335" s="4" t="s">
        <v>291</v>
      </c>
      <c r="BH1335" s="4" t="s">
        <v>291</v>
      </c>
      <c r="BI1335" s="4" t="s">
        <v>291</v>
      </c>
      <c r="BJ1335" s="4" t="s">
        <v>291</v>
      </c>
      <c r="BK1335" s="4" t="s">
        <v>291</v>
      </c>
      <c r="BL1335" s="4" t="s">
        <v>291</v>
      </c>
      <c r="BM1335" s="4" t="s">
        <v>291</v>
      </c>
      <c r="BN1335" s="4" t="s">
        <v>291</v>
      </c>
      <c r="BO1335" s="4" t="s">
        <v>291</v>
      </c>
      <c r="BP1335" s="4" t="s">
        <v>291</v>
      </c>
      <c r="BQ1335" s="4" t="s">
        <v>291</v>
      </c>
      <c r="BR1335" s="4" t="s">
        <v>291</v>
      </c>
      <c r="BS1335" s="4" t="s">
        <v>291</v>
      </c>
      <c r="BT1335" s="4" t="s">
        <v>291</v>
      </c>
      <c r="BU1335" s="4" t="s">
        <v>291</v>
      </c>
      <c r="BV1335" s="4" t="s">
        <v>291</v>
      </c>
      <c r="BW1335" s="4" t="s">
        <v>291</v>
      </c>
    </row>
    <row r="1336" spans="1:75" hidden="1">
      <c r="A1336" s="1" t="s">
        <v>249</v>
      </c>
      <c r="B1336" s="1" t="s">
        <v>171</v>
      </c>
      <c r="C1336" s="1" t="s">
        <v>170</v>
      </c>
      <c r="D1336" s="3" t="s">
        <v>278</v>
      </c>
      <c r="E1336" s="1" t="s">
        <v>254</v>
      </c>
      <c r="F1336" s="4" t="s">
        <v>291</v>
      </c>
      <c r="G1336" s="4">
        <v>2.3859282479972155</v>
      </c>
      <c r="H1336" s="4">
        <v>2.4383398537166201</v>
      </c>
      <c r="I1336" s="4">
        <v>2.5089873554343223</v>
      </c>
      <c r="J1336" s="4">
        <v>2.6233305526083495</v>
      </c>
      <c r="K1336" s="4">
        <v>2.7977712535909305</v>
      </c>
      <c r="L1336" s="4">
        <v>3.0356306572593361</v>
      </c>
      <c r="M1336" s="4">
        <v>3.3142831595967426</v>
      </c>
      <c r="N1336" s="4">
        <v>3.7092063034149581</v>
      </c>
      <c r="O1336" s="4">
        <v>4.1523526057386073</v>
      </c>
      <c r="P1336" s="4">
        <v>4.5930733329327067</v>
      </c>
      <c r="Q1336" s="4">
        <v>4.9065420560747697</v>
      </c>
      <c r="R1336" s="4">
        <v>4.5815229958499071</v>
      </c>
      <c r="S1336" s="4">
        <v>4.2155670504995246</v>
      </c>
      <c r="T1336" s="4">
        <v>3.6754360497576855</v>
      </c>
      <c r="U1336" s="4">
        <v>3.062614774006267</v>
      </c>
      <c r="V1336" s="4">
        <v>2.784019061752141</v>
      </c>
      <c r="W1336" s="4">
        <v>2.7838500096590835</v>
      </c>
      <c r="X1336" s="4">
        <v>2.7841251941320255</v>
      </c>
      <c r="Y1336" s="4">
        <v>2.7837794919421954</v>
      </c>
      <c r="Z1336" s="4">
        <v>2.7842281690668269</v>
      </c>
      <c r="AA1336" s="4">
        <v>2.6564272147141965</v>
      </c>
      <c r="AB1336" s="4">
        <v>2.4070992789794854</v>
      </c>
      <c r="AC1336" s="4">
        <v>3.5428942807625541</v>
      </c>
      <c r="AD1336" s="4">
        <v>3.9192056139293774</v>
      </c>
      <c r="AE1336" s="4">
        <v>4.2062792186612796</v>
      </c>
      <c r="AF1336" s="4">
        <v>5.7467666709172471</v>
      </c>
      <c r="AG1336" s="4">
        <v>8.6782552135671551</v>
      </c>
      <c r="AH1336" s="4">
        <v>8.447933828721288</v>
      </c>
      <c r="AI1336" s="4">
        <v>4.1964437967972446</v>
      </c>
      <c r="AJ1336" s="4">
        <v>3.421311036391228</v>
      </c>
      <c r="AK1336" s="4">
        <v>4.562848133314934</v>
      </c>
      <c r="AL1336" s="4">
        <v>4.0008034625935718</v>
      </c>
      <c r="AM1336" s="4">
        <v>3.9831519682935301</v>
      </c>
      <c r="AN1336" s="4">
        <v>3.8827342998610792</v>
      </c>
      <c r="AO1336" s="4">
        <v>3.8375436585497358</v>
      </c>
      <c r="AP1336" s="4">
        <v>3.6810944686873404</v>
      </c>
      <c r="AQ1336" s="4">
        <v>3.4252745952734198</v>
      </c>
      <c r="AR1336" s="4">
        <v>3.271361072738932</v>
      </c>
      <c r="AS1336" s="4">
        <v>3.2603880004430374</v>
      </c>
      <c r="AT1336" s="4">
        <v>3.2354148488730194</v>
      </c>
      <c r="AU1336" s="4">
        <v>2.7895009588027264</v>
      </c>
      <c r="AV1336" s="4">
        <v>2.613361058526964</v>
      </c>
      <c r="AW1336" s="4">
        <v>2.5093340113594875</v>
      </c>
      <c r="AX1336" s="4">
        <v>2.4943445981354451</v>
      </c>
      <c r="AY1336" s="4">
        <v>2.5675596992656313</v>
      </c>
      <c r="AZ1336" s="4">
        <v>2.6554952199666859</v>
      </c>
      <c r="BA1336" s="4">
        <v>2.8102469809977215</v>
      </c>
      <c r="BB1336" s="4">
        <v>3.1553291983930976</v>
      </c>
      <c r="BC1336" s="4">
        <v>3.7221648291841936</v>
      </c>
      <c r="BD1336" s="4">
        <v>4.409586125097209</v>
      </c>
      <c r="BE1336" s="4">
        <v>4.9555080091602033</v>
      </c>
      <c r="BF1336" s="4">
        <v>5.3901589709110187</v>
      </c>
      <c r="BG1336" s="4">
        <v>5.9257455641585022</v>
      </c>
      <c r="BH1336" s="4">
        <v>6.5668778275894235</v>
      </c>
      <c r="BI1336" s="4">
        <v>7.1482970375297716</v>
      </c>
      <c r="BJ1336" s="4">
        <v>7.7877296528889861</v>
      </c>
      <c r="BK1336" s="4">
        <v>8.0838760702577552</v>
      </c>
      <c r="BL1336" s="4">
        <v>7.5972278936683235</v>
      </c>
      <c r="BM1336" s="4">
        <v>6.3197229474515337</v>
      </c>
      <c r="BN1336" s="4">
        <v>4.7115302663479186</v>
      </c>
      <c r="BO1336" s="4">
        <v>3.0145979166095849</v>
      </c>
      <c r="BP1336" s="4">
        <v>1.7170094870485153</v>
      </c>
      <c r="BQ1336" s="4">
        <v>1.168574168773362</v>
      </c>
      <c r="BR1336" s="4">
        <v>1.5953948993888467</v>
      </c>
      <c r="BS1336" s="4">
        <v>2.6532534868006996</v>
      </c>
      <c r="BT1336" s="4">
        <v>3.8864165673485829</v>
      </c>
      <c r="BU1336" s="4">
        <v>4.7301692217986524</v>
      </c>
      <c r="BV1336" s="4">
        <v>4.985247061471898</v>
      </c>
      <c r="BW1336" s="4">
        <v>4.5247809020206198</v>
      </c>
    </row>
    <row r="1337" spans="1:75" hidden="1">
      <c r="A1337" s="1" t="s">
        <v>249</v>
      </c>
      <c r="B1337" s="1" t="s">
        <v>171</v>
      </c>
      <c r="C1337" s="1" t="s">
        <v>170</v>
      </c>
      <c r="D1337" s="3" t="s">
        <v>279</v>
      </c>
      <c r="E1337" s="1" t="s">
        <v>255</v>
      </c>
      <c r="F1337" s="4" t="s">
        <v>291</v>
      </c>
      <c r="G1337" s="4">
        <v>3.6199130026608017</v>
      </c>
      <c r="H1337" s="4">
        <v>3.6227557508273778</v>
      </c>
      <c r="I1337" s="4">
        <v>3.6035227700826677</v>
      </c>
      <c r="J1337" s="4">
        <v>3.6472654916746228</v>
      </c>
      <c r="K1337" s="4">
        <v>3.5854862861426806</v>
      </c>
      <c r="L1337" s="4">
        <v>3.6564765137803601</v>
      </c>
      <c r="M1337" s="4">
        <v>3.6260603113233092</v>
      </c>
      <c r="N1337" s="4">
        <v>3.5791168106409144</v>
      </c>
      <c r="O1337" s="4">
        <v>3.6384519063485943</v>
      </c>
      <c r="P1337" s="4">
        <v>3.6660930690794569</v>
      </c>
      <c r="Q1337" s="4">
        <v>3.3968234791486474</v>
      </c>
      <c r="R1337" s="4">
        <v>3.3756144264358356</v>
      </c>
      <c r="S1337" s="4">
        <v>3.5228091205897316</v>
      </c>
      <c r="T1337" s="4">
        <v>3.4463437593141411</v>
      </c>
      <c r="U1337" s="4">
        <v>3.4839415748071367</v>
      </c>
      <c r="V1337" s="4">
        <v>3.3761671219401101</v>
      </c>
      <c r="W1337" s="4">
        <v>3.5559131321631243</v>
      </c>
      <c r="X1337" s="4">
        <v>3.4079636205054831</v>
      </c>
      <c r="Y1337" s="4">
        <v>3.4879003518356377</v>
      </c>
      <c r="Z1337" s="4">
        <v>3.8330466337292757</v>
      </c>
      <c r="AA1337" s="4">
        <v>3.4895264158174566</v>
      </c>
      <c r="AB1337" s="4">
        <v>1.2806753629855949</v>
      </c>
      <c r="AC1337" s="4">
        <v>6.1571281222683183E-2</v>
      </c>
      <c r="AD1337" s="4">
        <v>0.60992702859916648</v>
      </c>
      <c r="AE1337" s="4">
        <v>-17.100322925183043</v>
      </c>
      <c r="AF1337" s="4">
        <v>5.5772268509507894</v>
      </c>
      <c r="AG1337" s="4">
        <v>-0.66304455079704283</v>
      </c>
      <c r="AH1337" s="4">
        <v>-3.8591689330822576</v>
      </c>
      <c r="AI1337" s="4">
        <v>-7.2233148210499198</v>
      </c>
      <c r="AJ1337" s="4">
        <v>0.9924198977464993</v>
      </c>
      <c r="AK1337" s="4">
        <v>-3.716599787625452</v>
      </c>
      <c r="AL1337" s="4">
        <v>1.7845517156330093</v>
      </c>
      <c r="AM1337" s="4">
        <v>2.4807305271861146</v>
      </c>
      <c r="AN1337" s="4">
        <v>-1.4427820855811291E-4</v>
      </c>
      <c r="AO1337" s="4">
        <v>-4.3430611871556835</v>
      </c>
      <c r="AP1337" s="4">
        <v>-1.8170101770455527</v>
      </c>
      <c r="AQ1337" s="4">
        <v>-2.0986408367198006</v>
      </c>
      <c r="AR1337" s="4">
        <v>-0.5394661813288737</v>
      </c>
      <c r="AS1337" s="4">
        <v>-1.5586776556115067</v>
      </c>
      <c r="AT1337" s="4">
        <v>-3.9865596009408422</v>
      </c>
      <c r="AU1337" s="4">
        <v>-1.1070889967198516</v>
      </c>
      <c r="AV1337" s="4">
        <v>4.913688261287974</v>
      </c>
      <c r="AW1337" s="4">
        <v>5.3007379706252689</v>
      </c>
      <c r="AX1337" s="4">
        <v>0.94024019432330519</v>
      </c>
      <c r="AY1337" s="4">
        <v>-0.32296221499060751</v>
      </c>
      <c r="AZ1337" s="4">
        <v>1.6132736592430863</v>
      </c>
      <c r="BA1337" s="4">
        <v>0.4942318728708095</v>
      </c>
      <c r="BB1337" s="4">
        <v>2.8307237645523342</v>
      </c>
      <c r="BC1337" s="4">
        <v>-4.2914071160906069</v>
      </c>
      <c r="BD1337" s="4">
        <v>0.81181596695996117</v>
      </c>
      <c r="BE1337" s="4">
        <v>-5.5460268367243604</v>
      </c>
      <c r="BF1337" s="4">
        <v>-4.066515091922362</v>
      </c>
      <c r="BG1337" s="4">
        <v>-3.3564382581994123</v>
      </c>
      <c r="BH1337" s="4">
        <v>-3.3593002463642163</v>
      </c>
      <c r="BI1337" s="4">
        <v>-6.080986830488067</v>
      </c>
      <c r="BJ1337" s="4">
        <v>-2.7443223291377383</v>
      </c>
      <c r="BK1337" s="4">
        <v>-2.2373731669900643</v>
      </c>
      <c r="BL1337" s="4">
        <v>-3.4291431637835657</v>
      </c>
      <c r="BM1337" s="4">
        <v>-7.5676674583351922</v>
      </c>
      <c r="BN1337" s="4">
        <v>4.7563668695189909</v>
      </c>
      <c r="BO1337" s="4">
        <v>2.6306184068598748</v>
      </c>
      <c r="BP1337" s="4">
        <v>-1.0518880472277226</v>
      </c>
      <c r="BQ1337" s="4">
        <v>-0.81326903464959965</v>
      </c>
      <c r="BR1337" s="4">
        <v>2.4355692651536698</v>
      </c>
      <c r="BS1337" s="4">
        <v>-2.7251477765338095</v>
      </c>
      <c r="BT1337" s="4">
        <v>-3.5682485031360844</v>
      </c>
      <c r="BU1337" s="4">
        <v>3.8001608609729898</v>
      </c>
      <c r="BV1337" s="4">
        <v>1.6884157404435385</v>
      </c>
      <c r="BW1337" s="4">
        <v>-2.1189743309370956</v>
      </c>
    </row>
    <row r="1338" spans="1:75" hidden="1">
      <c r="A1338" s="1" t="s">
        <v>249</v>
      </c>
      <c r="B1338" s="1" t="s">
        <v>171</v>
      </c>
      <c r="C1338" s="1" t="s">
        <v>170</v>
      </c>
      <c r="D1338" s="3" t="s">
        <v>280</v>
      </c>
      <c r="E1338" s="1" t="s">
        <v>256</v>
      </c>
      <c r="F1338" s="4" t="s">
        <v>291</v>
      </c>
      <c r="G1338" s="4" t="s">
        <v>291</v>
      </c>
      <c r="H1338" s="4" t="s">
        <v>291</v>
      </c>
      <c r="I1338" s="4" t="s">
        <v>291</v>
      </c>
      <c r="J1338" s="4" t="s">
        <v>291</v>
      </c>
      <c r="K1338" s="4" t="s">
        <v>291</v>
      </c>
      <c r="L1338" s="4" t="s">
        <v>291</v>
      </c>
      <c r="M1338" s="4" t="s">
        <v>291</v>
      </c>
      <c r="N1338" s="4" t="s">
        <v>291</v>
      </c>
      <c r="O1338" s="4" t="s">
        <v>291</v>
      </c>
      <c r="P1338" s="4" t="s">
        <v>291</v>
      </c>
      <c r="Q1338" s="4" t="s">
        <v>291</v>
      </c>
      <c r="R1338" s="4" t="s">
        <v>291</v>
      </c>
      <c r="S1338" s="4" t="s">
        <v>291</v>
      </c>
      <c r="T1338" s="4" t="s">
        <v>291</v>
      </c>
      <c r="U1338" s="4" t="s">
        <v>291</v>
      </c>
      <c r="V1338" s="4" t="s">
        <v>291</v>
      </c>
      <c r="W1338" s="4" t="s">
        <v>291</v>
      </c>
      <c r="X1338" s="4" t="s">
        <v>291</v>
      </c>
      <c r="Y1338" s="4" t="s">
        <v>291</v>
      </c>
      <c r="Z1338" s="4" t="s">
        <v>291</v>
      </c>
      <c r="AA1338" s="4" t="s">
        <v>291</v>
      </c>
      <c r="AB1338" s="4" t="s">
        <v>291</v>
      </c>
      <c r="AC1338" s="4" t="s">
        <v>291</v>
      </c>
      <c r="AD1338" s="4" t="s">
        <v>291</v>
      </c>
      <c r="AE1338" s="4" t="s">
        <v>291</v>
      </c>
      <c r="AF1338" s="4" t="s">
        <v>291</v>
      </c>
      <c r="AG1338" s="4" t="s">
        <v>291</v>
      </c>
      <c r="AH1338" s="4" t="s">
        <v>291</v>
      </c>
      <c r="AI1338" s="4" t="s">
        <v>291</v>
      </c>
      <c r="AJ1338" s="4" t="s">
        <v>291</v>
      </c>
      <c r="AK1338" s="4" t="s">
        <v>291</v>
      </c>
      <c r="AL1338" s="4" t="s">
        <v>291</v>
      </c>
      <c r="AM1338" s="4" t="s">
        <v>291</v>
      </c>
      <c r="AN1338" s="4" t="s">
        <v>291</v>
      </c>
      <c r="AO1338" s="4" t="s">
        <v>291</v>
      </c>
      <c r="AP1338" s="4" t="s">
        <v>291</v>
      </c>
      <c r="AQ1338" s="4" t="s">
        <v>291</v>
      </c>
      <c r="AR1338" s="4" t="s">
        <v>291</v>
      </c>
      <c r="AS1338" s="4" t="s">
        <v>291</v>
      </c>
      <c r="AT1338" s="4" t="s">
        <v>291</v>
      </c>
      <c r="AU1338" s="4" t="s">
        <v>291</v>
      </c>
      <c r="AV1338" s="4" t="s">
        <v>291</v>
      </c>
      <c r="AW1338" s="4" t="s">
        <v>291</v>
      </c>
      <c r="AX1338" s="4" t="s">
        <v>291</v>
      </c>
      <c r="AY1338" s="4" t="s">
        <v>291</v>
      </c>
      <c r="AZ1338" s="4" t="s">
        <v>291</v>
      </c>
      <c r="BA1338" s="4" t="s">
        <v>291</v>
      </c>
      <c r="BB1338" s="4" t="s">
        <v>291</v>
      </c>
      <c r="BC1338" s="4" t="s">
        <v>291</v>
      </c>
      <c r="BD1338" s="4" t="s">
        <v>291</v>
      </c>
      <c r="BE1338" s="4" t="s">
        <v>291</v>
      </c>
      <c r="BF1338" s="4" t="s">
        <v>291</v>
      </c>
      <c r="BG1338" s="4" t="s">
        <v>291</v>
      </c>
      <c r="BH1338" s="4" t="s">
        <v>291</v>
      </c>
      <c r="BI1338" s="4" t="s">
        <v>291</v>
      </c>
      <c r="BJ1338" s="4" t="s">
        <v>291</v>
      </c>
      <c r="BK1338" s="4" t="s">
        <v>291</v>
      </c>
      <c r="BL1338" s="4" t="s">
        <v>291</v>
      </c>
      <c r="BM1338" s="4" t="s">
        <v>291</v>
      </c>
      <c r="BN1338" s="4" t="s">
        <v>291</v>
      </c>
      <c r="BO1338" s="4" t="s">
        <v>291</v>
      </c>
      <c r="BP1338" s="4" t="s">
        <v>291</v>
      </c>
      <c r="BQ1338" s="4" t="s">
        <v>291</v>
      </c>
      <c r="BR1338" s="4" t="s">
        <v>291</v>
      </c>
      <c r="BS1338" s="4" t="s">
        <v>291</v>
      </c>
      <c r="BT1338" s="4" t="s">
        <v>291</v>
      </c>
      <c r="BU1338" s="4" t="s">
        <v>291</v>
      </c>
      <c r="BV1338" s="4" t="s">
        <v>291</v>
      </c>
      <c r="BW1338" s="4" t="s">
        <v>291</v>
      </c>
    </row>
    <row r="1339" spans="1:75" hidden="1">
      <c r="A1339" s="1" t="s">
        <v>249</v>
      </c>
      <c r="B1339" s="1" t="s">
        <v>171</v>
      </c>
      <c r="C1339" s="1" t="s">
        <v>170</v>
      </c>
      <c r="D1339" s="3" t="s">
        <v>281</v>
      </c>
      <c r="E1339" s="1" t="s">
        <v>257</v>
      </c>
      <c r="F1339" s="4" t="s">
        <v>291</v>
      </c>
      <c r="G1339" s="4">
        <v>3.8228610307875721</v>
      </c>
      <c r="H1339" s="4">
        <v>3.7725879065360735</v>
      </c>
      <c r="I1339" s="4">
        <v>3.6818220359422504</v>
      </c>
      <c r="J1339" s="4">
        <v>3.6100264700862805</v>
      </c>
      <c r="K1339" s="4">
        <v>3.3725552164815653</v>
      </c>
      <c r="L1339" s="4">
        <v>3.2045987714871993</v>
      </c>
      <c r="M1339" s="4">
        <v>2.8960401748977516</v>
      </c>
      <c r="N1339" s="4">
        <v>2.4577782614185306</v>
      </c>
      <c r="O1339" s="4">
        <v>2.0802850295385422</v>
      </c>
      <c r="P1339" s="4">
        <v>1.6772632319334901</v>
      </c>
      <c r="Q1339" s="4">
        <v>1.3743690385700447</v>
      </c>
      <c r="R1339" s="4">
        <v>1.6685620618321018</v>
      </c>
      <c r="S1339" s="4">
        <v>2.1708465221361495</v>
      </c>
      <c r="T1339" s="4">
        <v>2.6272789471741609</v>
      </c>
      <c r="U1339" s="4">
        <v>3.2750335847509637</v>
      </c>
      <c r="V1339" s="4">
        <v>3.4471117741352586</v>
      </c>
      <c r="W1339" s="4">
        <v>3.6271515786719277</v>
      </c>
      <c r="X1339" s="4">
        <v>3.4788232440774669</v>
      </c>
      <c r="Y1339" s="4">
        <v>3.5591630604619784</v>
      </c>
      <c r="Z1339" s="4">
        <v>3.9040934456441745</v>
      </c>
      <c r="AA1339" s="4">
        <v>5.1407526253105962</v>
      </c>
      <c r="AB1339" s="4">
        <v>5.4056988685838192</v>
      </c>
      <c r="AC1339" s="4">
        <v>4.2390725179639599</v>
      </c>
      <c r="AD1339" s="4">
        <v>4.5237889888793514</v>
      </c>
      <c r="AE1339" s="4">
        <v>-14.245376768373607</v>
      </c>
      <c r="AF1339" s="4">
        <v>9.9662126290765087</v>
      </c>
      <c r="AG1339" s="4">
        <v>3.0361471647070815</v>
      </c>
      <c r="AH1339" s="4">
        <v>-0.6578550996616972</v>
      </c>
      <c r="AI1339" s="4">
        <v>-4.3694958383524547</v>
      </c>
      <c r="AJ1339" s="4">
        <v>3.9384080891274431</v>
      </c>
      <c r="AK1339" s="4">
        <v>-1.7118049307444982</v>
      </c>
      <c r="AL1339" s="4">
        <v>2.3498343007544387</v>
      </c>
      <c r="AM1339" s="4">
        <v>2.883455635001031</v>
      </c>
      <c r="AN1339" s="4">
        <v>0.32871069812290266</v>
      </c>
      <c r="AO1339" s="4">
        <v>-4.0084763080250552</v>
      </c>
      <c r="AP1339" s="4">
        <v>-1.3255111095440975</v>
      </c>
      <c r="AQ1339" s="4">
        <v>-1.3780718502811262</v>
      </c>
      <c r="AR1339" s="4">
        <v>0.25471371545733312</v>
      </c>
      <c r="AS1339" s="4">
        <v>-0.75098149753211052</v>
      </c>
      <c r="AT1339" s="4">
        <v>-3.0998123261231525</v>
      </c>
      <c r="AU1339" s="4">
        <v>-0.48983695232114322</v>
      </c>
      <c r="AV1339" s="4">
        <v>4.3947872820391254</v>
      </c>
      <c r="AW1339" s="4">
        <v>4.9699532611107822</v>
      </c>
      <c r="AX1339" s="4">
        <v>0.700190244328458</v>
      </c>
      <c r="AY1339" s="4">
        <v>-0.62842452443589991</v>
      </c>
      <c r="AZ1339" s="4">
        <v>0.57912611376471634</v>
      </c>
      <c r="BA1339" s="4">
        <v>-0.44961177953707354</v>
      </c>
      <c r="BB1339" s="4">
        <v>1.641864569448992</v>
      </c>
      <c r="BC1339" s="4">
        <v>2.1690977762766295</v>
      </c>
      <c r="BD1339" s="4">
        <v>2.4982513308476673</v>
      </c>
      <c r="BE1339" s="4">
        <v>-2.348145472217722</v>
      </c>
      <c r="BF1339" s="4">
        <v>-1.9367642964409959</v>
      </c>
      <c r="BG1339" s="4">
        <v>0.34954149613912744</v>
      </c>
      <c r="BH1339" s="4">
        <v>0.38860308273322985</v>
      </c>
      <c r="BI1339" s="4">
        <v>-0.35399259532506999</v>
      </c>
      <c r="BJ1339" s="4">
        <v>-1.225306124493164</v>
      </c>
      <c r="BK1339" s="4">
        <v>0.19440821090248583</v>
      </c>
      <c r="BL1339" s="4">
        <v>-1.2595379269507045</v>
      </c>
      <c r="BM1339" s="4">
        <v>-3.5541128613730266</v>
      </c>
      <c r="BN1339" s="4">
        <v>-0.35767815196211528</v>
      </c>
      <c r="BO1339" s="4">
        <v>-1.0004387120394753</v>
      </c>
      <c r="BP1339" s="4">
        <v>1.9770444718073765</v>
      </c>
      <c r="BQ1339" s="4">
        <v>4.198364824378098</v>
      </c>
      <c r="BR1339" s="4">
        <v>2.7123326833268901</v>
      </c>
      <c r="BS1339" s="4">
        <v>0.21211847243332027</v>
      </c>
      <c r="BT1339" s="4">
        <v>-0.40565126921610073</v>
      </c>
      <c r="BU1339" s="4">
        <v>-0.88433851361129356</v>
      </c>
      <c r="BV1339" s="4">
        <v>-3.0063719901748054</v>
      </c>
      <c r="BW1339" s="4">
        <v>-1.028494547072667</v>
      </c>
    </row>
    <row r="1340" spans="1:75" hidden="1">
      <c r="A1340" s="1" t="s">
        <v>249</v>
      </c>
      <c r="B1340" s="1" t="s">
        <v>173</v>
      </c>
      <c r="C1340" s="1" t="s">
        <v>172</v>
      </c>
      <c r="D1340" s="3" t="s">
        <v>267</v>
      </c>
      <c r="E1340" s="1" t="s">
        <v>283</v>
      </c>
      <c r="F1340" s="2">
        <v>81476.872729527619</v>
      </c>
      <c r="G1340" s="2">
        <v>81477.828634087127</v>
      </c>
      <c r="H1340" s="2">
        <v>81498.097832678148</v>
      </c>
      <c r="I1340" s="2">
        <v>81558.935687619334</v>
      </c>
      <c r="J1340" s="2">
        <v>81558.935687619334</v>
      </c>
      <c r="K1340" s="2">
        <v>83314.061589683115</v>
      </c>
      <c r="L1340" s="2">
        <v>91758.58336580242</v>
      </c>
      <c r="M1340" s="2">
        <v>104036.5119808762</v>
      </c>
      <c r="N1340" s="2">
        <v>115357.70090053852</v>
      </c>
      <c r="O1340" s="2">
        <v>125575.15284455665</v>
      </c>
      <c r="P1340" s="2">
        <v>137365.43755777081</v>
      </c>
      <c r="Q1340" s="2">
        <v>146714.60516808392</v>
      </c>
      <c r="R1340" s="2">
        <v>152793.12299081398</v>
      </c>
      <c r="S1340" s="2">
        <v>168151.66826394157</v>
      </c>
      <c r="T1340" s="2">
        <v>182417.82253443397</v>
      </c>
      <c r="U1340" s="2">
        <v>203779.98781500629</v>
      </c>
      <c r="V1340" s="2">
        <v>224855.24902944354</v>
      </c>
      <c r="W1340" s="2">
        <v>252306.34881304204</v>
      </c>
      <c r="X1340" s="2">
        <v>288953.61726035143</v>
      </c>
      <c r="Y1340" s="2">
        <v>324677.93402982329</v>
      </c>
      <c r="Z1340" s="2">
        <v>360474.15823823959</v>
      </c>
      <c r="AA1340" s="2">
        <v>408551.38918910758</v>
      </c>
      <c r="AB1340" s="2">
        <v>466928.36775241169</v>
      </c>
      <c r="AC1340" s="2">
        <v>507334.05178133515</v>
      </c>
      <c r="AD1340" s="2">
        <v>547103.05967212946</v>
      </c>
      <c r="AE1340" s="2">
        <v>589712.25725245115</v>
      </c>
      <c r="AF1340" s="2">
        <v>661908.79060651746</v>
      </c>
      <c r="AG1340" s="2">
        <v>635200.72065336991</v>
      </c>
      <c r="AH1340" s="2">
        <v>564941.86212577601</v>
      </c>
      <c r="AI1340" s="2">
        <v>508345.95871683472</v>
      </c>
      <c r="AJ1340" s="2">
        <v>450283.61686277518</v>
      </c>
      <c r="AK1340" s="2">
        <v>456434.32076978177</v>
      </c>
      <c r="AL1340" s="2">
        <v>525343.17753918283</v>
      </c>
      <c r="AM1340" s="2">
        <v>578938.58916063153</v>
      </c>
      <c r="AN1340" s="2">
        <v>589719.7772853307</v>
      </c>
      <c r="AO1340" s="2">
        <v>585701.01018720632</v>
      </c>
      <c r="AP1340" s="2">
        <v>541869.51720996154</v>
      </c>
      <c r="AQ1340" s="2">
        <v>528008.28646529396</v>
      </c>
      <c r="AR1340" s="2">
        <v>510343.53508387227</v>
      </c>
      <c r="AS1340" s="2">
        <v>537931.48539219913</v>
      </c>
      <c r="AT1340" s="2">
        <v>605971.78327045136</v>
      </c>
      <c r="AU1340" s="2">
        <v>681938.99113911577</v>
      </c>
      <c r="AV1340" s="2">
        <v>747093.99386392185</v>
      </c>
      <c r="AW1340" s="2">
        <v>720980.65553841507</v>
      </c>
      <c r="AX1340" s="2">
        <v>706459.6985038399</v>
      </c>
      <c r="AY1340" s="2">
        <v>720225.02882330923</v>
      </c>
      <c r="AZ1340" s="2">
        <v>780405.37240699038</v>
      </c>
      <c r="BA1340" s="2">
        <v>810187.58403746807</v>
      </c>
      <c r="BB1340" s="2">
        <v>837255.97144262609</v>
      </c>
      <c r="BC1340" s="2">
        <v>856857.63926154422</v>
      </c>
      <c r="BD1340" s="2">
        <v>883971.95185337216</v>
      </c>
      <c r="BE1340" s="2">
        <v>923316.7716036333</v>
      </c>
      <c r="BF1340" s="2">
        <v>991812.4224107</v>
      </c>
      <c r="BG1340" s="2">
        <v>1074599.3681319675</v>
      </c>
      <c r="BH1340" s="2">
        <v>1141219.7401504843</v>
      </c>
      <c r="BI1340" s="2">
        <v>1177956.969149346</v>
      </c>
      <c r="BJ1340" s="2">
        <v>1229595.8316042703</v>
      </c>
      <c r="BK1340" s="2">
        <v>1344751.9116862342</v>
      </c>
      <c r="BL1340" s="2">
        <v>1311121.6537603408</v>
      </c>
      <c r="BM1340" s="2">
        <v>1400698.8760581624</v>
      </c>
      <c r="BN1340" s="2">
        <v>1431652.6058631972</v>
      </c>
      <c r="BO1340" s="2">
        <v>1484912.7801074921</v>
      </c>
      <c r="BP1340" s="2">
        <v>1398734.9226659073</v>
      </c>
      <c r="BQ1340" s="2">
        <v>1377642.6181159916</v>
      </c>
      <c r="BR1340" s="2">
        <v>1434952.6406155871</v>
      </c>
      <c r="BS1340" s="2">
        <v>1416109.7050566049</v>
      </c>
      <c r="BT1340" s="2">
        <v>1552565.4851709036</v>
      </c>
      <c r="BU1340" s="2">
        <v>1658964.9478906374</v>
      </c>
      <c r="BV1340" s="2">
        <v>1644964.9395533353</v>
      </c>
      <c r="BW1340" s="2">
        <v>1593563.0305430593</v>
      </c>
    </row>
    <row r="1341" spans="1:75" hidden="1">
      <c r="A1341" s="1" t="s">
        <v>249</v>
      </c>
      <c r="B1341" s="1" t="s">
        <v>173</v>
      </c>
      <c r="C1341" s="1" t="s">
        <v>172</v>
      </c>
      <c r="D1341" s="3" t="s">
        <v>269</v>
      </c>
      <c r="E1341" s="1" t="s">
        <v>284</v>
      </c>
      <c r="F1341" s="2">
        <v>4888.275283783938</v>
      </c>
      <c r="G1341" s="2">
        <v>4972.0872230303494</v>
      </c>
      <c r="H1341" s="2">
        <v>5057.3361601446086</v>
      </c>
      <c r="I1341" s="2">
        <v>5144.0467331781747</v>
      </c>
      <c r="J1341" s="2">
        <v>5232.2440026142986</v>
      </c>
      <c r="K1341" s="2">
        <v>5321.953458610823</v>
      </c>
      <c r="L1341" s="2">
        <v>5413.2010283671743</v>
      </c>
      <c r="M1341" s="2">
        <v>5506.0130836176568</v>
      </c>
      <c r="N1341" s="2">
        <v>5600.4164482532296</v>
      </c>
      <c r="O1341" s="2">
        <v>5696.4384060739576</v>
      </c>
      <c r="P1341" s="2">
        <v>5794.1067086743906</v>
      </c>
      <c r="Q1341" s="2">
        <v>5932.6470163558779</v>
      </c>
      <c r="R1341" s="2">
        <v>6074.4998996969998</v>
      </c>
      <c r="S1341" s="2">
        <v>6219.7445642205712</v>
      </c>
      <c r="T1341" s="2">
        <v>6368.4621092974239</v>
      </c>
      <c r="U1341" s="2">
        <v>6520.7355734293633</v>
      </c>
      <c r="V1341" s="2">
        <v>6676.6499806148686</v>
      </c>
      <c r="W1341" s="2">
        <v>6836.2923878234178</v>
      </c>
      <c r="X1341" s="2">
        <v>6999.7519336049536</v>
      </c>
      <c r="Y1341" s="2">
        <v>7167.1198878616296</v>
      </c>
      <c r="Z1341" s="2">
        <v>7338.4897028096239</v>
      </c>
      <c r="AA1341" s="2">
        <v>7292.2960154983875</v>
      </c>
      <c r="AB1341" s="2">
        <v>7455.3494367339599</v>
      </c>
      <c r="AC1341" s="2">
        <v>7637.3025780718262</v>
      </c>
      <c r="AD1341" s="2">
        <v>7833.2813594239697</v>
      </c>
      <c r="AE1341" s="2">
        <v>8048.3837746245244</v>
      </c>
      <c r="AF1341" s="2">
        <v>8435.1790968868791</v>
      </c>
      <c r="AG1341" s="2">
        <v>8894.1634052910413</v>
      </c>
      <c r="AH1341" s="2">
        <v>9263.4604617579262</v>
      </c>
      <c r="AI1341" s="2">
        <v>9446.2476754473264</v>
      </c>
      <c r="AJ1341" s="2">
        <v>9647.51391926004</v>
      </c>
      <c r="AK1341" s="2">
        <v>10137.404533525127</v>
      </c>
      <c r="AL1341" s="2">
        <v>10502.637608570532</v>
      </c>
      <c r="AM1341" s="2">
        <v>10719.336343192657</v>
      </c>
      <c r="AN1341" s="2">
        <v>10831.476796048675</v>
      </c>
      <c r="AO1341" s="2">
        <v>11186.546830116495</v>
      </c>
      <c r="AP1341" s="2">
        <v>10498.797947715462</v>
      </c>
      <c r="AQ1341" s="2">
        <v>10862.779977961127</v>
      </c>
      <c r="AR1341" s="2">
        <v>11239.904706324583</v>
      </c>
      <c r="AS1341" s="2">
        <v>11685.464893992856</v>
      </c>
      <c r="AT1341" s="2">
        <v>12331.950836458209</v>
      </c>
      <c r="AU1341" s="2">
        <v>12793</v>
      </c>
      <c r="AV1341" s="2">
        <v>13048</v>
      </c>
      <c r="AW1341" s="2">
        <v>13211</v>
      </c>
      <c r="AX1341" s="2">
        <v>13434</v>
      </c>
      <c r="AY1341" s="2">
        <v>13768</v>
      </c>
      <c r="AZ1341" s="2">
        <v>14241</v>
      </c>
      <c r="BA1341" s="2">
        <v>14797</v>
      </c>
      <c r="BB1341" s="2">
        <v>15388</v>
      </c>
      <c r="BC1341" s="2">
        <v>16031</v>
      </c>
      <c r="BD1341" s="2">
        <v>16758</v>
      </c>
      <c r="BE1341" s="2">
        <v>17580</v>
      </c>
      <c r="BF1341" s="2">
        <v>18399</v>
      </c>
      <c r="BG1341" s="2">
        <v>19693</v>
      </c>
      <c r="BH1341" s="2">
        <v>21051</v>
      </c>
      <c r="BI1341" s="2">
        <v>21705</v>
      </c>
      <c r="BJ1341" s="2">
        <v>21950</v>
      </c>
      <c r="BK1341" s="2">
        <v>22087</v>
      </c>
      <c r="BL1341" s="2">
        <v>21448</v>
      </c>
      <c r="BM1341" s="2">
        <v>21690</v>
      </c>
      <c r="BN1341" s="2">
        <v>21303</v>
      </c>
      <c r="BO1341" s="2">
        <v>21647</v>
      </c>
      <c r="BP1341" s="2">
        <v>21684</v>
      </c>
      <c r="BQ1341" s="2">
        <v>22302</v>
      </c>
      <c r="BR1341" s="2">
        <v>22323</v>
      </c>
      <c r="BS1341" s="2">
        <v>23069</v>
      </c>
      <c r="BT1341" s="2">
        <v>23789</v>
      </c>
      <c r="BU1341" s="2">
        <v>24085</v>
      </c>
      <c r="BV1341" s="2">
        <v>24272</v>
      </c>
      <c r="BW1341" s="2">
        <v>24404</v>
      </c>
    </row>
    <row r="1342" spans="1:75" hidden="1">
      <c r="A1342" s="1" t="s">
        <v>249</v>
      </c>
      <c r="B1342" s="1" t="s">
        <v>173</v>
      </c>
      <c r="C1342" s="1" t="s">
        <v>172</v>
      </c>
      <c r="D1342" s="3" t="s">
        <v>270</v>
      </c>
      <c r="E1342" s="1" t="s">
        <v>285</v>
      </c>
      <c r="F1342" s="2" t="s">
        <v>291</v>
      </c>
      <c r="G1342" s="2" t="s">
        <v>291</v>
      </c>
      <c r="H1342" s="2" t="s">
        <v>291</v>
      </c>
      <c r="I1342" s="2" t="s">
        <v>291</v>
      </c>
      <c r="J1342" s="2" t="s">
        <v>291</v>
      </c>
      <c r="K1342" s="2" t="s">
        <v>291</v>
      </c>
      <c r="L1342" s="2" t="s">
        <v>291</v>
      </c>
      <c r="M1342" s="2" t="s">
        <v>291</v>
      </c>
      <c r="N1342" s="2" t="s">
        <v>291</v>
      </c>
      <c r="O1342" s="2" t="s">
        <v>291</v>
      </c>
      <c r="P1342" s="2" t="s">
        <v>291</v>
      </c>
      <c r="Q1342" s="2" t="s">
        <v>291</v>
      </c>
      <c r="R1342" s="2" t="s">
        <v>291</v>
      </c>
      <c r="S1342" s="2" t="s">
        <v>291</v>
      </c>
      <c r="T1342" s="2" t="s">
        <v>291</v>
      </c>
      <c r="U1342" s="2" t="s">
        <v>291</v>
      </c>
      <c r="V1342" s="2" t="s">
        <v>291</v>
      </c>
      <c r="W1342" s="2" t="s">
        <v>291</v>
      </c>
      <c r="X1342" s="2" t="s">
        <v>291</v>
      </c>
      <c r="Y1342" s="2" t="s">
        <v>291</v>
      </c>
      <c r="Z1342" s="2" t="s">
        <v>291</v>
      </c>
      <c r="AA1342" s="2" t="s">
        <v>291</v>
      </c>
      <c r="AB1342" s="2" t="s">
        <v>291</v>
      </c>
      <c r="AC1342" s="2" t="s">
        <v>291</v>
      </c>
      <c r="AD1342" s="2" t="s">
        <v>291</v>
      </c>
      <c r="AE1342" s="2" t="s">
        <v>291</v>
      </c>
      <c r="AF1342" s="2" t="s">
        <v>291</v>
      </c>
      <c r="AG1342" s="2" t="s">
        <v>291</v>
      </c>
      <c r="AH1342" s="2" t="s">
        <v>291</v>
      </c>
      <c r="AI1342" s="2" t="s">
        <v>291</v>
      </c>
      <c r="AJ1342" s="2" t="s">
        <v>291</v>
      </c>
      <c r="AK1342" s="2" t="s">
        <v>291</v>
      </c>
      <c r="AL1342" s="2" t="s">
        <v>291</v>
      </c>
      <c r="AM1342" s="2" t="s">
        <v>291</v>
      </c>
      <c r="AN1342" s="2" t="s">
        <v>291</v>
      </c>
      <c r="AO1342" s="2" t="s">
        <v>291</v>
      </c>
      <c r="AP1342" s="2" t="s">
        <v>291</v>
      </c>
      <c r="AQ1342" s="2" t="s">
        <v>291</v>
      </c>
      <c r="AR1342" s="2" t="s">
        <v>291</v>
      </c>
      <c r="AS1342" s="2" t="s">
        <v>291</v>
      </c>
      <c r="AT1342" s="2" t="s">
        <v>291</v>
      </c>
      <c r="AU1342" s="2" t="s">
        <v>291</v>
      </c>
      <c r="AV1342" s="2" t="s">
        <v>291</v>
      </c>
      <c r="AW1342" s="2" t="s">
        <v>291</v>
      </c>
      <c r="AX1342" s="2" t="s">
        <v>291</v>
      </c>
      <c r="AY1342" s="2" t="s">
        <v>291</v>
      </c>
      <c r="AZ1342" s="2" t="s">
        <v>291</v>
      </c>
      <c r="BA1342" s="2" t="s">
        <v>291</v>
      </c>
      <c r="BB1342" s="2" t="s">
        <v>291</v>
      </c>
      <c r="BC1342" s="2" t="s">
        <v>291</v>
      </c>
      <c r="BD1342" s="2" t="s">
        <v>291</v>
      </c>
      <c r="BE1342" s="2" t="s">
        <v>291</v>
      </c>
      <c r="BF1342" s="2" t="s">
        <v>291</v>
      </c>
      <c r="BG1342" s="2" t="s">
        <v>291</v>
      </c>
      <c r="BH1342" s="2" t="s">
        <v>291</v>
      </c>
      <c r="BI1342" s="2" t="s">
        <v>291</v>
      </c>
      <c r="BJ1342" s="2" t="s">
        <v>291</v>
      </c>
      <c r="BK1342" s="2" t="s">
        <v>291</v>
      </c>
      <c r="BL1342" s="2" t="s">
        <v>291</v>
      </c>
      <c r="BM1342" s="2" t="s">
        <v>291</v>
      </c>
      <c r="BN1342" s="2" t="s">
        <v>291</v>
      </c>
      <c r="BO1342" s="2" t="s">
        <v>291</v>
      </c>
      <c r="BP1342" s="2" t="s">
        <v>291</v>
      </c>
      <c r="BQ1342" s="2" t="s">
        <v>291</v>
      </c>
      <c r="BR1342" s="2" t="s">
        <v>291</v>
      </c>
      <c r="BS1342" s="2" t="s">
        <v>291</v>
      </c>
      <c r="BT1342" s="2" t="s">
        <v>291</v>
      </c>
      <c r="BU1342" s="2" t="s">
        <v>291</v>
      </c>
      <c r="BV1342" s="2" t="s">
        <v>291</v>
      </c>
      <c r="BW1342" s="2" t="s">
        <v>291</v>
      </c>
    </row>
    <row r="1343" spans="1:75" hidden="1">
      <c r="A1343" s="1" t="s">
        <v>249</v>
      </c>
      <c r="B1343" s="1" t="s">
        <v>173</v>
      </c>
      <c r="C1343" s="1" t="s">
        <v>172</v>
      </c>
      <c r="D1343" s="3" t="s">
        <v>271</v>
      </c>
      <c r="E1343" s="1" t="s">
        <v>286</v>
      </c>
      <c r="F1343" s="2" t="s">
        <v>291</v>
      </c>
      <c r="G1343" s="2" t="s">
        <v>291</v>
      </c>
      <c r="H1343" s="2" t="s">
        <v>291</v>
      </c>
      <c r="I1343" s="2" t="s">
        <v>291</v>
      </c>
      <c r="J1343" s="2" t="s">
        <v>291</v>
      </c>
      <c r="K1343" s="2" t="s">
        <v>291</v>
      </c>
      <c r="L1343" s="2" t="s">
        <v>291</v>
      </c>
      <c r="M1343" s="2" t="s">
        <v>291</v>
      </c>
      <c r="N1343" s="2" t="s">
        <v>291</v>
      </c>
      <c r="O1343" s="2" t="s">
        <v>291</v>
      </c>
      <c r="P1343" s="2" t="s">
        <v>291</v>
      </c>
      <c r="Q1343" s="2" t="s">
        <v>291</v>
      </c>
      <c r="R1343" s="2" t="s">
        <v>291</v>
      </c>
      <c r="S1343" s="2" t="s">
        <v>291</v>
      </c>
      <c r="T1343" s="2" t="s">
        <v>291</v>
      </c>
      <c r="U1343" s="2" t="s">
        <v>291</v>
      </c>
      <c r="V1343" s="2" t="s">
        <v>291</v>
      </c>
      <c r="W1343" s="2" t="s">
        <v>291</v>
      </c>
      <c r="X1343" s="2" t="s">
        <v>291</v>
      </c>
      <c r="Y1343" s="2" t="s">
        <v>291</v>
      </c>
      <c r="Z1343" s="2" t="s">
        <v>291</v>
      </c>
      <c r="AA1343" s="2" t="s">
        <v>291</v>
      </c>
      <c r="AB1343" s="2" t="s">
        <v>291</v>
      </c>
      <c r="AC1343" s="2" t="s">
        <v>291</v>
      </c>
      <c r="AD1343" s="2" t="s">
        <v>291</v>
      </c>
      <c r="AE1343" s="2" t="s">
        <v>291</v>
      </c>
      <c r="AF1343" s="2" t="s">
        <v>291</v>
      </c>
      <c r="AG1343" s="2" t="s">
        <v>291</v>
      </c>
      <c r="AH1343" s="2" t="s">
        <v>291</v>
      </c>
      <c r="AI1343" s="2" t="s">
        <v>291</v>
      </c>
      <c r="AJ1343" s="2" t="s">
        <v>291</v>
      </c>
      <c r="AK1343" s="2" t="s">
        <v>291</v>
      </c>
      <c r="AL1343" s="2" t="s">
        <v>291</v>
      </c>
      <c r="AM1343" s="2" t="s">
        <v>291</v>
      </c>
      <c r="AN1343" s="2" t="s">
        <v>291</v>
      </c>
      <c r="AO1343" s="2" t="s">
        <v>291</v>
      </c>
      <c r="AP1343" s="2" t="s">
        <v>291</v>
      </c>
      <c r="AQ1343" s="2" t="s">
        <v>291</v>
      </c>
      <c r="AR1343" s="2" t="s">
        <v>291</v>
      </c>
      <c r="AS1343" s="2" t="s">
        <v>291</v>
      </c>
      <c r="AT1343" s="2" t="s">
        <v>291</v>
      </c>
      <c r="AU1343" s="2" t="s">
        <v>291</v>
      </c>
      <c r="AV1343" s="2" t="s">
        <v>291</v>
      </c>
      <c r="AW1343" s="2" t="s">
        <v>291</v>
      </c>
      <c r="AX1343" s="2" t="s">
        <v>291</v>
      </c>
      <c r="AY1343" s="2" t="s">
        <v>291</v>
      </c>
      <c r="AZ1343" s="2" t="s">
        <v>291</v>
      </c>
      <c r="BA1343" s="2" t="s">
        <v>291</v>
      </c>
      <c r="BB1343" s="2" t="s">
        <v>291</v>
      </c>
      <c r="BC1343" s="2" t="s">
        <v>291</v>
      </c>
      <c r="BD1343" s="2" t="s">
        <v>291</v>
      </c>
      <c r="BE1343" s="2" t="s">
        <v>291</v>
      </c>
      <c r="BF1343" s="2" t="s">
        <v>291</v>
      </c>
      <c r="BG1343" s="2" t="s">
        <v>291</v>
      </c>
      <c r="BH1343" s="2" t="s">
        <v>291</v>
      </c>
      <c r="BI1343" s="2" t="s">
        <v>291</v>
      </c>
      <c r="BJ1343" s="2" t="s">
        <v>291</v>
      </c>
      <c r="BK1343" s="2" t="s">
        <v>291</v>
      </c>
      <c r="BL1343" s="2" t="s">
        <v>291</v>
      </c>
      <c r="BM1343" s="2" t="s">
        <v>291</v>
      </c>
      <c r="BN1343" s="2" t="s">
        <v>291</v>
      </c>
      <c r="BO1343" s="2" t="s">
        <v>291</v>
      </c>
      <c r="BP1343" s="2" t="s">
        <v>291</v>
      </c>
      <c r="BQ1343" s="2" t="s">
        <v>291</v>
      </c>
      <c r="BR1343" s="2" t="s">
        <v>291</v>
      </c>
      <c r="BS1343" s="2" t="s">
        <v>291</v>
      </c>
      <c r="BT1343" s="2" t="s">
        <v>291</v>
      </c>
      <c r="BU1343" s="2" t="s">
        <v>291</v>
      </c>
      <c r="BV1343" s="2" t="s">
        <v>291</v>
      </c>
      <c r="BW1343" s="2" t="s">
        <v>291</v>
      </c>
    </row>
    <row r="1344" spans="1:75" hidden="1">
      <c r="A1344" s="1" t="s">
        <v>249</v>
      </c>
      <c r="B1344" s="1" t="s">
        <v>173</v>
      </c>
      <c r="C1344" s="1" t="s">
        <v>172</v>
      </c>
      <c r="D1344" s="3" t="s">
        <v>268</v>
      </c>
      <c r="E1344" s="1" t="s">
        <v>287</v>
      </c>
      <c r="F1344" s="2">
        <v>16357</v>
      </c>
      <c r="G1344" s="2">
        <v>16806.707999999999</v>
      </c>
      <c r="H1344" s="2">
        <v>17267.289000000001</v>
      </c>
      <c r="I1344" s="2">
        <v>17734.741999999998</v>
      </c>
      <c r="J1344" s="2">
        <v>18216.059000000001</v>
      </c>
      <c r="K1344" s="2">
        <v>18716.232</v>
      </c>
      <c r="L1344" s="2">
        <v>19233.254000000001</v>
      </c>
      <c r="M1344" s="2">
        <v>19773.113000000001</v>
      </c>
      <c r="N1344" s="2">
        <v>20339.794999999998</v>
      </c>
      <c r="O1344" s="2">
        <v>20932.29</v>
      </c>
      <c r="P1344" s="2">
        <v>21547.591</v>
      </c>
      <c r="Q1344" s="2">
        <v>22180.698</v>
      </c>
      <c r="R1344" s="2">
        <v>22836.593000000001</v>
      </c>
      <c r="S1344" s="2">
        <v>23512.274000000001</v>
      </c>
      <c r="T1344" s="2">
        <v>24217.713</v>
      </c>
      <c r="U1344" s="2">
        <v>24948.905999999999</v>
      </c>
      <c r="V1344" s="2">
        <v>25707.838</v>
      </c>
      <c r="W1344" s="2">
        <v>26476.539000000001</v>
      </c>
      <c r="X1344" s="2">
        <v>27254.008999999998</v>
      </c>
      <c r="Y1344" s="2">
        <v>28046.225999999999</v>
      </c>
      <c r="Z1344" s="2">
        <v>28854.184000000001</v>
      </c>
      <c r="AA1344" s="2">
        <v>29677.875</v>
      </c>
      <c r="AB1344" s="2">
        <v>30522.277999999998</v>
      </c>
      <c r="AC1344" s="2">
        <v>31392.367999999999</v>
      </c>
      <c r="AD1344" s="2">
        <v>32306.077000000001</v>
      </c>
      <c r="AE1344" s="2">
        <v>33265.379999999997</v>
      </c>
      <c r="AF1344" s="2">
        <v>34259.296000000002</v>
      </c>
      <c r="AG1344" s="2">
        <v>35350.26</v>
      </c>
      <c r="AH1344" s="2">
        <v>36510.133000000002</v>
      </c>
      <c r="AI1344" s="2">
        <v>37838.548000000003</v>
      </c>
      <c r="AJ1344" s="2">
        <v>39421.764000000003</v>
      </c>
      <c r="AK1344" s="2">
        <v>41141.317999999999</v>
      </c>
      <c r="AL1344" s="2">
        <v>42885.17</v>
      </c>
      <c r="AM1344" s="2">
        <v>44631.805999999997</v>
      </c>
      <c r="AN1344" s="2">
        <v>46409.02</v>
      </c>
      <c r="AO1344" s="2">
        <v>48209.267</v>
      </c>
      <c r="AP1344" s="2">
        <v>50027.034</v>
      </c>
      <c r="AQ1344" s="2">
        <v>51607.118999999999</v>
      </c>
      <c r="AR1344" s="2">
        <v>52997.296999999999</v>
      </c>
      <c r="AS1344" s="2">
        <v>54479.33</v>
      </c>
      <c r="AT1344" s="2">
        <v>56668.726000000002</v>
      </c>
      <c r="AU1344" s="2">
        <v>57827.171606716416</v>
      </c>
      <c r="AV1344" s="2">
        <v>58719.292412952935</v>
      </c>
      <c r="AW1344" s="2">
        <v>59455.521822230483</v>
      </c>
      <c r="AX1344" s="2">
        <v>60195.205204492355</v>
      </c>
      <c r="AY1344" s="2">
        <v>61052.418408069905</v>
      </c>
      <c r="AZ1344" s="2">
        <v>62067.792733485549</v>
      </c>
      <c r="BA1344" s="2">
        <v>63204.134727269557</v>
      </c>
      <c r="BB1344" s="2">
        <v>64403.5744679704</v>
      </c>
      <c r="BC1344" s="2">
        <v>65574.750489850252</v>
      </c>
      <c r="BD1344" s="2">
        <v>66652.359824839717</v>
      </c>
      <c r="BE1344" s="2">
        <v>67624.511614091636</v>
      </c>
      <c r="BF1344" s="2">
        <v>68518.408288550621</v>
      </c>
      <c r="BG1344" s="2">
        <v>69354.319136424398</v>
      </c>
      <c r="BH1344" s="2">
        <v>70165.037247584929</v>
      </c>
      <c r="BI1344" s="2">
        <v>70976.081908861277</v>
      </c>
      <c r="BJ1344" s="2">
        <v>71788.495258586045</v>
      </c>
      <c r="BK1344" s="2">
        <v>72598.040208219361</v>
      </c>
      <c r="BL1344" s="2">
        <v>73418.889435936202</v>
      </c>
      <c r="BM1344" s="2">
        <v>74267.53976980997</v>
      </c>
      <c r="BN1344" s="2">
        <v>75154.411585295864</v>
      </c>
      <c r="BO1344" s="2">
        <v>76085.755696648004</v>
      </c>
      <c r="BP1344" s="2">
        <v>77055.319273870831</v>
      </c>
      <c r="BQ1344" s="2">
        <v>78044.856833178143</v>
      </c>
      <c r="BR1344" s="2">
        <v>79028.244365304097</v>
      </c>
      <c r="BS1344" s="2">
        <v>79985.111794968208</v>
      </c>
      <c r="BT1344" s="2">
        <v>80909.269788030797</v>
      </c>
      <c r="BU1344" s="2">
        <v>81801.598215637248</v>
      </c>
      <c r="BV1344" s="2">
        <v>82657.227046430635</v>
      </c>
      <c r="BW1344" s="2">
        <v>83472.625709251268</v>
      </c>
    </row>
    <row r="1345" spans="1:75" hidden="1">
      <c r="A1345" s="1" t="s">
        <v>249</v>
      </c>
      <c r="B1345" s="1" t="s">
        <v>173</v>
      </c>
      <c r="C1345" s="1" t="s">
        <v>172</v>
      </c>
      <c r="D1345" s="3" t="s">
        <v>274</v>
      </c>
      <c r="E1345" s="1" t="s">
        <v>288</v>
      </c>
      <c r="F1345" s="2">
        <v>16667.815947234798</v>
      </c>
      <c r="G1345" s="2">
        <v>16387.04732625922</v>
      </c>
      <c r="H1345" s="2">
        <v>16114.827105016449</v>
      </c>
      <c r="I1345" s="2">
        <v>15855.014528071624</v>
      </c>
      <c r="J1345" s="2">
        <v>15587.754632021804</v>
      </c>
      <c r="K1345" s="2">
        <v>15654.789587624538</v>
      </c>
      <c r="L1345" s="2">
        <v>16950.891512240822</v>
      </c>
      <c r="M1345" s="2">
        <v>18895.071697236199</v>
      </c>
      <c r="N1345" s="2">
        <v>20598.057656322791</v>
      </c>
      <c r="O1345" s="2">
        <v>22044.50287931829</v>
      </c>
      <c r="P1345" s="2">
        <v>23707.785248780492</v>
      </c>
      <c r="Q1345" s="2">
        <v>24730.041204811678</v>
      </c>
      <c r="R1345" s="2">
        <v>25153.201994197974</v>
      </c>
      <c r="S1345" s="2">
        <v>27035.140515455161</v>
      </c>
      <c r="T1345" s="2">
        <v>28643.936228829745</v>
      </c>
      <c r="U1345" s="2">
        <v>31251.073674167561</v>
      </c>
      <c r="V1345" s="2">
        <v>33677.854864684115</v>
      </c>
      <c r="W1345" s="2">
        <v>36906.898432612674</v>
      </c>
      <c r="X1345" s="2">
        <v>41280.551082549144</v>
      </c>
      <c r="Y1345" s="2">
        <v>45301.032926727516</v>
      </c>
      <c r="Z1345" s="2">
        <v>49121.028009377456</v>
      </c>
      <c r="AA1345" s="2">
        <v>56025.069240306395</v>
      </c>
      <c r="AB1345" s="2">
        <v>62629.977536903185</v>
      </c>
      <c r="AC1345" s="2">
        <v>66428.434201099939</v>
      </c>
      <c r="AD1345" s="2">
        <v>69843.40719664401</v>
      </c>
      <c r="AE1345" s="2">
        <v>73270.891866729173</v>
      </c>
      <c r="AF1345" s="2">
        <v>78470.034009213181</v>
      </c>
      <c r="AG1345" s="2">
        <v>71417.703015833496</v>
      </c>
      <c r="AH1345" s="2">
        <v>60986.049917091899</v>
      </c>
      <c r="AI1345" s="2">
        <v>53814.591378767982</v>
      </c>
      <c r="AJ1345" s="2">
        <v>46673.538968815687</v>
      </c>
      <c r="AK1345" s="2">
        <v>45024.771307125069</v>
      </c>
      <c r="AL1345" s="2">
        <v>50020.118480569472</v>
      </c>
      <c r="AM1345" s="2">
        <v>54008.808999475797</v>
      </c>
      <c r="AN1345" s="2">
        <v>54445.002134931463</v>
      </c>
      <c r="AO1345" s="2">
        <v>52357.62376736119</v>
      </c>
      <c r="AP1345" s="2">
        <v>51612.529349407312</v>
      </c>
      <c r="AQ1345" s="2">
        <v>48607.104952557245</v>
      </c>
      <c r="AR1345" s="2">
        <v>45404.614044165959</v>
      </c>
      <c r="AS1345" s="2">
        <v>46034.239140004902</v>
      </c>
      <c r="AT1345" s="2">
        <v>49138.355423778936</v>
      </c>
      <c r="AU1345" s="2">
        <v>53305.635201994512</v>
      </c>
      <c r="AV1345" s="2">
        <v>57257.356979147902</v>
      </c>
      <c r="AW1345" s="2">
        <v>54574.268074968968</v>
      </c>
      <c r="AX1345" s="2">
        <v>52587.442199184152</v>
      </c>
      <c r="AY1345" s="2">
        <v>52311.521558927168</v>
      </c>
      <c r="AZ1345" s="2">
        <v>54799.899754721606</v>
      </c>
      <c r="BA1345" s="2">
        <v>54753.503009898493</v>
      </c>
      <c r="BB1345" s="2">
        <v>54409.668016806994</v>
      </c>
      <c r="BC1345" s="2">
        <v>53450.042995542652</v>
      </c>
      <c r="BD1345" s="2">
        <v>52749.25121454661</v>
      </c>
      <c r="BE1345" s="2">
        <v>52520.863003619641</v>
      </c>
      <c r="BF1345" s="2">
        <v>53905.778705945981</v>
      </c>
      <c r="BG1345" s="2">
        <v>54567.580771439978</v>
      </c>
      <c r="BH1345" s="2">
        <v>54212.139097928091</v>
      </c>
      <c r="BI1345" s="2">
        <v>54271.226406327849</v>
      </c>
      <c r="BJ1345" s="2">
        <v>56018.033330490674</v>
      </c>
      <c r="BK1345" s="2">
        <v>60884.317095406084</v>
      </c>
      <c r="BL1345" s="2">
        <v>61130.252413294511</v>
      </c>
      <c r="BM1345" s="2">
        <v>64578.094792907439</v>
      </c>
      <c r="BN1345" s="2">
        <v>67204.271974050469</v>
      </c>
      <c r="BO1345" s="2">
        <v>68596.700702521935</v>
      </c>
      <c r="BP1345" s="2">
        <v>64505.392117040559</v>
      </c>
      <c r="BQ1345" s="2">
        <v>61772.15577598384</v>
      </c>
      <c r="BR1345" s="2">
        <v>64281.352892334682</v>
      </c>
      <c r="BS1345" s="2">
        <v>61385.829687312187</v>
      </c>
      <c r="BT1345" s="2">
        <v>65264.007952032596</v>
      </c>
      <c r="BU1345" s="2">
        <v>68879.590944182579</v>
      </c>
      <c r="BV1345" s="2">
        <v>67772.1217680181</v>
      </c>
      <c r="BW1345" s="2">
        <v>65299.255472179124</v>
      </c>
    </row>
    <row r="1346" spans="1:75" hidden="1">
      <c r="A1346" s="1" t="s">
        <v>249</v>
      </c>
      <c r="B1346" s="1" t="s">
        <v>173</v>
      </c>
      <c r="C1346" s="1" t="s">
        <v>172</v>
      </c>
      <c r="D1346" s="3" t="s">
        <v>273</v>
      </c>
      <c r="E1346" s="1" t="s">
        <v>289</v>
      </c>
      <c r="F1346" s="2" t="s">
        <v>291</v>
      </c>
      <c r="G1346" s="2" t="s">
        <v>291</v>
      </c>
      <c r="H1346" s="2" t="s">
        <v>291</v>
      </c>
      <c r="I1346" s="2" t="s">
        <v>291</v>
      </c>
      <c r="J1346" s="2" t="s">
        <v>291</v>
      </c>
      <c r="K1346" s="2" t="s">
        <v>291</v>
      </c>
      <c r="L1346" s="2" t="s">
        <v>291</v>
      </c>
      <c r="M1346" s="2" t="s">
        <v>291</v>
      </c>
      <c r="N1346" s="2" t="s">
        <v>291</v>
      </c>
      <c r="O1346" s="2" t="s">
        <v>291</v>
      </c>
      <c r="P1346" s="2" t="s">
        <v>291</v>
      </c>
      <c r="Q1346" s="2" t="s">
        <v>291</v>
      </c>
      <c r="R1346" s="2" t="s">
        <v>291</v>
      </c>
      <c r="S1346" s="2" t="s">
        <v>291</v>
      </c>
      <c r="T1346" s="2" t="s">
        <v>291</v>
      </c>
      <c r="U1346" s="2" t="s">
        <v>291</v>
      </c>
      <c r="V1346" s="2" t="s">
        <v>291</v>
      </c>
      <c r="W1346" s="2" t="s">
        <v>291</v>
      </c>
      <c r="X1346" s="2" t="s">
        <v>291</v>
      </c>
      <c r="Y1346" s="2" t="s">
        <v>291</v>
      </c>
      <c r="Z1346" s="2" t="s">
        <v>291</v>
      </c>
      <c r="AA1346" s="2" t="s">
        <v>291</v>
      </c>
      <c r="AB1346" s="2" t="s">
        <v>291</v>
      </c>
      <c r="AC1346" s="2" t="s">
        <v>291</v>
      </c>
      <c r="AD1346" s="2" t="s">
        <v>291</v>
      </c>
      <c r="AE1346" s="2" t="s">
        <v>291</v>
      </c>
      <c r="AF1346" s="2" t="s">
        <v>291</v>
      </c>
      <c r="AG1346" s="2" t="s">
        <v>291</v>
      </c>
      <c r="AH1346" s="2" t="s">
        <v>291</v>
      </c>
      <c r="AI1346" s="2" t="s">
        <v>291</v>
      </c>
      <c r="AJ1346" s="2" t="s">
        <v>291</v>
      </c>
      <c r="AK1346" s="2" t="s">
        <v>291</v>
      </c>
      <c r="AL1346" s="2" t="s">
        <v>291</v>
      </c>
      <c r="AM1346" s="2" t="s">
        <v>291</v>
      </c>
      <c r="AN1346" s="2" t="s">
        <v>291</v>
      </c>
      <c r="AO1346" s="2" t="s">
        <v>291</v>
      </c>
      <c r="AP1346" s="2" t="s">
        <v>291</v>
      </c>
      <c r="AQ1346" s="2" t="s">
        <v>291</v>
      </c>
      <c r="AR1346" s="2" t="s">
        <v>291</v>
      </c>
      <c r="AS1346" s="2" t="s">
        <v>291</v>
      </c>
      <c r="AT1346" s="2" t="s">
        <v>291</v>
      </c>
      <c r="AU1346" s="2" t="s">
        <v>291</v>
      </c>
      <c r="AV1346" s="2" t="s">
        <v>291</v>
      </c>
      <c r="AW1346" s="2" t="s">
        <v>291</v>
      </c>
      <c r="AX1346" s="2" t="s">
        <v>291</v>
      </c>
      <c r="AY1346" s="2" t="s">
        <v>291</v>
      </c>
      <c r="AZ1346" s="2" t="s">
        <v>291</v>
      </c>
      <c r="BA1346" s="2" t="s">
        <v>291</v>
      </c>
      <c r="BB1346" s="2" t="s">
        <v>291</v>
      </c>
      <c r="BC1346" s="2" t="s">
        <v>291</v>
      </c>
      <c r="BD1346" s="2" t="s">
        <v>291</v>
      </c>
      <c r="BE1346" s="2" t="s">
        <v>291</v>
      </c>
      <c r="BF1346" s="2" t="s">
        <v>291</v>
      </c>
      <c r="BG1346" s="2" t="s">
        <v>291</v>
      </c>
      <c r="BH1346" s="2" t="s">
        <v>291</v>
      </c>
      <c r="BI1346" s="2" t="s">
        <v>291</v>
      </c>
      <c r="BJ1346" s="2" t="s">
        <v>291</v>
      </c>
      <c r="BK1346" s="2" t="s">
        <v>291</v>
      </c>
      <c r="BL1346" s="2" t="s">
        <v>291</v>
      </c>
      <c r="BM1346" s="2" t="s">
        <v>291</v>
      </c>
      <c r="BN1346" s="2" t="s">
        <v>291</v>
      </c>
      <c r="BO1346" s="2" t="s">
        <v>291</v>
      </c>
      <c r="BP1346" s="2" t="s">
        <v>291</v>
      </c>
      <c r="BQ1346" s="2" t="s">
        <v>291</v>
      </c>
      <c r="BR1346" s="2" t="s">
        <v>291</v>
      </c>
      <c r="BS1346" s="2" t="s">
        <v>291</v>
      </c>
      <c r="BT1346" s="2" t="s">
        <v>291</v>
      </c>
      <c r="BU1346" s="2" t="s">
        <v>291</v>
      </c>
      <c r="BV1346" s="2" t="s">
        <v>291</v>
      </c>
      <c r="BW1346" s="2" t="s">
        <v>291</v>
      </c>
    </row>
    <row r="1347" spans="1:75" hidden="1">
      <c r="A1347" s="1" t="s">
        <v>249</v>
      </c>
      <c r="B1347" s="1" t="s">
        <v>173</v>
      </c>
      <c r="C1347" s="1" t="s">
        <v>172</v>
      </c>
      <c r="D1347" s="3" t="s">
        <v>272</v>
      </c>
      <c r="E1347" s="1" t="s">
        <v>290</v>
      </c>
      <c r="F1347" s="2">
        <v>4981.1623604284168</v>
      </c>
      <c r="G1347" s="2">
        <v>4847.9350408234104</v>
      </c>
      <c r="H1347" s="2">
        <v>4719.7969428019733</v>
      </c>
      <c r="I1347" s="2">
        <v>4598.8227901832088</v>
      </c>
      <c r="J1347" s="2">
        <v>4477.3095919166335</v>
      </c>
      <c r="K1347" s="2">
        <v>4451.4334717417005</v>
      </c>
      <c r="L1347" s="2">
        <v>4770.829905631279</v>
      </c>
      <c r="M1347" s="2">
        <v>5261.5140560252794</v>
      </c>
      <c r="N1347" s="2">
        <v>5671.5272155170951</v>
      </c>
      <c r="O1347" s="2">
        <v>5999.1120343047342</v>
      </c>
      <c r="P1347" s="2">
        <v>6374.978880830382</v>
      </c>
      <c r="Q1347" s="2">
        <v>6614.5170529838115</v>
      </c>
      <c r="R1347" s="2">
        <v>6690.7144594998908</v>
      </c>
      <c r="S1347" s="2">
        <v>7151.6548447819869</v>
      </c>
      <c r="T1347" s="2">
        <v>7532.4132602626005</v>
      </c>
      <c r="U1347" s="2">
        <v>8167.8927250359711</v>
      </c>
      <c r="V1347" s="2">
        <v>8746.563947907387</v>
      </c>
      <c r="W1347" s="2">
        <v>9529.4308977862274</v>
      </c>
      <c r="X1347" s="2">
        <v>10602.242674109026</v>
      </c>
      <c r="Y1347" s="2">
        <v>11576.528479440452</v>
      </c>
      <c r="Z1347" s="2">
        <v>12492.959712124923</v>
      </c>
      <c r="AA1347" s="2">
        <v>13766.194149315192</v>
      </c>
      <c r="AB1347" s="2">
        <v>15297.952785582116</v>
      </c>
      <c r="AC1347" s="2">
        <v>16161.063471902953</v>
      </c>
      <c r="AD1347" s="2">
        <v>16934.989032315174</v>
      </c>
      <c r="AE1347" s="2">
        <v>17727.507013370992</v>
      </c>
      <c r="AF1347" s="2">
        <v>19320.560195005684</v>
      </c>
      <c r="AG1347" s="2">
        <v>17968.770828089237</v>
      </c>
      <c r="AH1347" s="2">
        <v>15473.563520729327</v>
      </c>
      <c r="AI1347" s="2">
        <v>13434.605332023699</v>
      </c>
      <c r="AJ1347" s="2">
        <v>11422.208728731041</v>
      </c>
      <c r="AK1347" s="2">
        <v>11094.304775792107</v>
      </c>
      <c r="AL1347" s="2">
        <v>12249.996386610635</v>
      </c>
      <c r="AM1347" s="2">
        <v>12971.435418961795</v>
      </c>
      <c r="AN1347" s="2">
        <v>12707.007760244252</v>
      </c>
      <c r="AO1347" s="2">
        <v>12149.1374300963</v>
      </c>
      <c r="AP1347" s="2">
        <v>10831.533950422916</v>
      </c>
      <c r="AQ1347" s="2">
        <v>10231.307166464649</v>
      </c>
      <c r="AR1347" s="2">
        <v>9629.614413804391</v>
      </c>
      <c r="AS1347" s="2">
        <v>9874.0473752558846</v>
      </c>
      <c r="AT1347" s="2">
        <v>10693.231100174218</v>
      </c>
      <c r="AU1347" s="2">
        <v>11792.708724836042</v>
      </c>
      <c r="AV1347" s="2">
        <v>12723.143674992918</v>
      </c>
      <c r="AW1347" s="2">
        <v>12126.386808850437</v>
      </c>
      <c r="AX1347" s="2">
        <v>11736.145696387077</v>
      </c>
      <c r="AY1347" s="2">
        <v>11796.830454927727</v>
      </c>
      <c r="AZ1347" s="2">
        <v>12573.435239722356</v>
      </c>
      <c r="BA1347" s="2">
        <v>12818.585169047665</v>
      </c>
      <c r="BB1347" s="2">
        <v>13000.147559496339</v>
      </c>
      <c r="BC1347" s="2">
        <v>13066.883714550615</v>
      </c>
      <c r="BD1347" s="2">
        <v>13262.425429143428</v>
      </c>
      <c r="BE1347" s="2">
        <v>13653.581365181082</v>
      </c>
      <c r="BF1347" s="2">
        <v>14475.12350599118</v>
      </c>
      <c r="BG1347" s="2">
        <v>15494.339523659104</v>
      </c>
      <c r="BH1347" s="2">
        <v>16264.79205196695</v>
      </c>
      <c r="BI1347" s="2">
        <v>16596.534176991241</v>
      </c>
      <c r="BJ1347" s="2">
        <v>17128.034613000309</v>
      </c>
      <c r="BK1347" s="2">
        <v>18523.253628187951</v>
      </c>
      <c r="BL1347" s="2">
        <v>17858.097062396981</v>
      </c>
      <c r="BM1347" s="2">
        <v>18860.176066146621</v>
      </c>
      <c r="BN1347" s="2">
        <v>19049.481935446402</v>
      </c>
      <c r="BO1347" s="2">
        <v>19516.30455019468</v>
      </c>
      <c r="BP1347" s="2">
        <v>18152.347376493359</v>
      </c>
      <c r="BQ1347" s="2">
        <v>17651.933439518249</v>
      </c>
      <c r="BR1347" s="2">
        <v>18157.465753415836</v>
      </c>
      <c r="BS1347" s="2">
        <v>17704.666196962058</v>
      </c>
      <c r="BT1347" s="2">
        <v>19188.969190284057</v>
      </c>
      <c r="BU1347" s="2">
        <v>20280.348844987584</v>
      </c>
      <c r="BV1347" s="2">
        <v>19901.041909249114</v>
      </c>
      <c r="BW1347" s="2">
        <v>19090.845855187286</v>
      </c>
    </row>
    <row r="1348" spans="1:75" hidden="1">
      <c r="A1348" s="1" t="s">
        <v>249</v>
      </c>
      <c r="B1348" s="1" t="s">
        <v>173</v>
      </c>
      <c r="C1348" s="1" t="s">
        <v>172</v>
      </c>
      <c r="D1348" s="3" t="s">
        <v>275</v>
      </c>
      <c r="E1348" s="1" t="s">
        <v>251</v>
      </c>
      <c r="F1348" s="4" t="s">
        <v>291</v>
      </c>
      <c r="G1348" s="4">
        <v>1.173221955474979E-3</v>
      </c>
      <c r="H1348" s="4">
        <v>2.4876949878049892E-2</v>
      </c>
      <c r="I1348" s="4">
        <v>7.4649417052774503E-2</v>
      </c>
      <c r="J1348" s="4">
        <v>0</v>
      </c>
      <c r="K1348" s="4">
        <v>2.1519725426360825</v>
      </c>
      <c r="L1348" s="4">
        <v>10.135770138908939</v>
      </c>
      <c r="M1348" s="4">
        <v>13.3806867594358</v>
      </c>
      <c r="N1348" s="4">
        <v>10.881938181225603</v>
      </c>
      <c r="O1348" s="4">
        <v>8.8571910364507289</v>
      </c>
      <c r="P1348" s="4">
        <v>9.3890267669502805</v>
      </c>
      <c r="Q1348" s="4">
        <v>6.8060552760087045</v>
      </c>
      <c r="R1348" s="4">
        <v>4.1430897869821681</v>
      </c>
      <c r="S1348" s="4">
        <v>10.051856374485491</v>
      </c>
      <c r="T1348" s="4">
        <v>8.4840991574935529</v>
      </c>
      <c r="U1348" s="4">
        <v>11.710569166858642</v>
      </c>
      <c r="V1348" s="4">
        <v>10.342164331450254</v>
      </c>
      <c r="W1348" s="4">
        <v>12.208342879291179</v>
      </c>
      <c r="X1348" s="4">
        <v>14.524909349175697</v>
      </c>
      <c r="Y1348" s="4">
        <v>12.363339524240558</v>
      </c>
      <c r="Z1348" s="4">
        <v>11.025148449148459</v>
      </c>
      <c r="AA1348" s="4">
        <v>13.337219840067839</v>
      </c>
      <c r="AB1348" s="4">
        <v>14.288772504034487</v>
      </c>
      <c r="AC1348" s="4">
        <v>8.6535080794980743</v>
      </c>
      <c r="AD1348" s="4">
        <v>7.8388209407901366</v>
      </c>
      <c r="AE1348" s="4">
        <v>7.7881482888903397</v>
      </c>
      <c r="AF1348" s="4">
        <v>12.242671314047238</v>
      </c>
      <c r="AG1348" s="4">
        <v>-4.0350075920089434</v>
      </c>
      <c r="AH1348" s="4">
        <v>-11.060890871679952</v>
      </c>
      <c r="AI1348" s="4">
        <v>-10.018004896288069</v>
      </c>
      <c r="AJ1348" s="4">
        <v>-11.421816355267245</v>
      </c>
      <c r="AK1348" s="4">
        <v>1.3659621795391708</v>
      </c>
      <c r="AL1348" s="4">
        <v>15.097211939099031</v>
      </c>
      <c r="AM1348" s="4">
        <v>10.201981088343226</v>
      </c>
      <c r="AN1348" s="4">
        <v>1.8622334607769186</v>
      </c>
      <c r="AO1348" s="4">
        <v>-0.68147063281887021</v>
      </c>
      <c r="AP1348" s="4">
        <v>-7.4835952499441643</v>
      </c>
      <c r="AQ1348" s="4">
        <v>-2.5580384768712938</v>
      </c>
      <c r="AR1348" s="4">
        <v>-3.3455443473580426</v>
      </c>
      <c r="AS1348" s="4">
        <v>5.4057607105364669</v>
      </c>
      <c r="AT1348" s="4">
        <v>12.64850631091894</v>
      </c>
      <c r="AU1348" s="4">
        <v>12.536426606972807</v>
      </c>
      <c r="AV1348" s="4">
        <v>9.5543741553728587</v>
      </c>
      <c r="AW1348" s="4">
        <v>-3.4953216783942143</v>
      </c>
      <c r="AX1348" s="4">
        <v>-2.0140563998532368</v>
      </c>
      <c r="AY1348" s="4">
        <v>1.9484947759400795</v>
      </c>
      <c r="AZ1348" s="4">
        <v>8.3557695408062571</v>
      </c>
      <c r="BA1348" s="4">
        <v>3.8162489244046416</v>
      </c>
      <c r="BB1348" s="4">
        <v>3.3410024960227158</v>
      </c>
      <c r="BC1348" s="4">
        <v>2.3411798168657683</v>
      </c>
      <c r="BD1348" s="4">
        <v>3.1643894329045796</v>
      </c>
      <c r="BE1348" s="4">
        <v>4.4509126865133197</v>
      </c>
      <c r="BF1348" s="4">
        <v>7.4184345951067598</v>
      </c>
      <c r="BG1348" s="4">
        <v>8.3470365817808201</v>
      </c>
      <c r="BH1348" s="4">
        <v>6.1995543636254258</v>
      </c>
      <c r="BI1348" s="4">
        <v>3.2191196582366688</v>
      </c>
      <c r="BJ1348" s="4">
        <v>4.3837647560432513</v>
      </c>
      <c r="BK1348" s="4">
        <v>9.3653603177654041</v>
      </c>
      <c r="BL1348" s="4">
        <v>-2.5008522117453746</v>
      </c>
      <c r="BM1348" s="4">
        <v>6.8321060857252425</v>
      </c>
      <c r="BN1348" s="4">
        <v>2.2098775357159317</v>
      </c>
      <c r="BO1348" s="4">
        <v>3.7201884050762635</v>
      </c>
      <c r="BP1348" s="4">
        <v>-5.803563589461902</v>
      </c>
      <c r="BQ1348" s="4">
        <v>-1.5079558112208291</v>
      </c>
      <c r="BR1348" s="4">
        <v>4.160006502845448</v>
      </c>
      <c r="BS1348" s="4">
        <v>-1.3131398922614279</v>
      </c>
      <c r="BT1348" s="4">
        <v>9.6359610859982237</v>
      </c>
      <c r="BU1348" s="4">
        <v>6.8531384818220076</v>
      </c>
      <c r="BV1348" s="4">
        <v>-0.8439001893983944</v>
      </c>
      <c r="BW1348" s="4">
        <v>-3.1248027100342579</v>
      </c>
    </row>
    <row r="1349" spans="1:75" hidden="1">
      <c r="A1349" s="1" t="s">
        <v>249</v>
      </c>
      <c r="B1349" s="1" t="s">
        <v>173</v>
      </c>
      <c r="C1349" s="1" t="s">
        <v>172</v>
      </c>
      <c r="D1349" s="3" t="s">
        <v>276</v>
      </c>
      <c r="E1349" s="1" t="s">
        <v>252</v>
      </c>
      <c r="F1349" s="4" t="s">
        <v>291</v>
      </c>
      <c r="G1349" s="4">
        <v>1.7145503143909169</v>
      </c>
      <c r="H1349" s="4">
        <v>1.7145503143909613</v>
      </c>
      <c r="I1349" s="4">
        <v>1.7145503143909391</v>
      </c>
      <c r="J1349" s="4">
        <v>1.7145503143909613</v>
      </c>
      <c r="K1349" s="4">
        <v>1.7145503143909391</v>
      </c>
      <c r="L1349" s="4">
        <v>1.7145503143909391</v>
      </c>
      <c r="M1349" s="4">
        <v>1.7145503143909391</v>
      </c>
      <c r="N1349" s="4">
        <v>1.7145503143909391</v>
      </c>
      <c r="O1349" s="4">
        <v>1.7145503143909391</v>
      </c>
      <c r="P1349" s="4">
        <v>1.7145503143910501</v>
      </c>
      <c r="Q1349" s="4">
        <v>2.3910555094554642</v>
      </c>
      <c r="R1349" s="4">
        <v>2.3910555094554642</v>
      </c>
      <c r="S1349" s="4">
        <v>2.3910555094554642</v>
      </c>
      <c r="T1349" s="4">
        <v>2.3910555094554642</v>
      </c>
      <c r="U1349" s="4">
        <v>2.3910555094554642</v>
      </c>
      <c r="V1349" s="4">
        <v>2.3910555094554642</v>
      </c>
      <c r="W1349" s="4">
        <v>2.3910555094554642</v>
      </c>
      <c r="X1349" s="4">
        <v>2.3910555094554642</v>
      </c>
      <c r="Y1349" s="4">
        <v>2.3910555094554642</v>
      </c>
      <c r="Z1349" s="4">
        <v>2.3910555094554642</v>
      </c>
      <c r="AA1349" s="4">
        <v>-0.6294713106097416</v>
      </c>
      <c r="AB1349" s="4">
        <v>2.2359682175412621</v>
      </c>
      <c r="AC1349" s="4">
        <v>2.4405716040799774</v>
      </c>
      <c r="AD1349" s="4">
        <v>2.566073287640025</v>
      </c>
      <c r="AE1349" s="4">
        <v>2.7460064988189314</v>
      </c>
      <c r="AF1349" s="4">
        <v>4.8058757272717134</v>
      </c>
      <c r="AG1349" s="4">
        <v>5.4413107668757954</v>
      </c>
      <c r="AH1349" s="4">
        <v>4.1521280826389395</v>
      </c>
      <c r="AI1349" s="4">
        <v>1.9732066050694108</v>
      </c>
      <c r="AJ1349" s="4">
        <v>2.130647540989683</v>
      </c>
      <c r="AK1349" s="4">
        <v>5.0778948687193015</v>
      </c>
      <c r="AL1349" s="4">
        <v>3.6028262839620684</v>
      </c>
      <c r="AM1349" s="4">
        <v>2.0632791751787227</v>
      </c>
      <c r="AN1349" s="4">
        <v>1.0461510793738027</v>
      </c>
      <c r="AO1349" s="4">
        <v>3.2781313273675616</v>
      </c>
      <c r="AP1349" s="4">
        <v>-6.1479998505836519</v>
      </c>
      <c r="AQ1349" s="4">
        <v>3.4668924200495388</v>
      </c>
      <c r="AR1349" s="4">
        <v>3.4717146911617869</v>
      </c>
      <c r="AS1349" s="4">
        <v>3.9640922170590898</v>
      </c>
      <c r="AT1349" s="4">
        <v>5.5323938613490053</v>
      </c>
      <c r="AU1349" s="4">
        <v>3.7386555432798563</v>
      </c>
      <c r="AV1349" s="4">
        <v>1.9932775736731134</v>
      </c>
      <c r="AW1349" s="4">
        <v>1.2492335990190062</v>
      </c>
      <c r="AX1349" s="4">
        <v>1.6879872833245102</v>
      </c>
      <c r="AY1349" s="4">
        <v>2.486228971266935</v>
      </c>
      <c r="AZ1349" s="4">
        <v>3.4355026147588674</v>
      </c>
      <c r="BA1349" s="4">
        <v>3.9042202092549605</v>
      </c>
      <c r="BB1349" s="4">
        <v>3.994052848550389</v>
      </c>
      <c r="BC1349" s="4">
        <v>4.1785807122433072</v>
      </c>
      <c r="BD1349" s="4">
        <v>4.5349635082028605</v>
      </c>
      <c r="BE1349" s="4">
        <v>4.9051199427139203</v>
      </c>
      <c r="BF1349" s="4">
        <v>4.6587030716723543</v>
      </c>
      <c r="BG1349" s="4">
        <v>7.0329909234197574</v>
      </c>
      <c r="BH1349" s="4">
        <v>6.8958513177271197</v>
      </c>
      <c r="BI1349" s="4">
        <v>3.1067407724098661</v>
      </c>
      <c r="BJ1349" s="4">
        <v>1.1287721723105326</v>
      </c>
      <c r="BK1349" s="4">
        <v>0.62414578587699499</v>
      </c>
      <c r="BL1349" s="4">
        <v>-2.893104541132796</v>
      </c>
      <c r="BM1349" s="4">
        <v>1.1283103319656762</v>
      </c>
      <c r="BN1349" s="4">
        <v>-1.784232365145233</v>
      </c>
      <c r="BO1349" s="4">
        <v>1.6147960381166948</v>
      </c>
      <c r="BP1349" s="4">
        <v>0.17092437751189404</v>
      </c>
      <c r="BQ1349" s="4">
        <v>2.850027670171551</v>
      </c>
      <c r="BR1349" s="4">
        <v>9.416195856872811E-2</v>
      </c>
      <c r="BS1349" s="4">
        <v>3.3418447341307278</v>
      </c>
      <c r="BT1349" s="4">
        <v>3.1210715679049761</v>
      </c>
      <c r="BU1349" s="4">
        <v>1.2442725629492557</v>
      </c>
      <c r="BV1349" s="4">
        <v>0.77641685696492324</v>
      </c>
      <c r="BW1349" s="4">
        <v>0.54383651944627243</v>
      </c>
    </row>
    <row r="1350" spans="1:75" hidden="1">
      <c r="A1350" s="1" t="s">
        <v>249</v>
      </c>
      <c r="B1350" s="1" t="s">
        <v>173</v>
      </c>
      <c r="C1350" s="1" t="s">
        <v>172</v>
      </c>
      <c r="D1350" s="3" t="s">
        <v>277</v>
      </c>
      <c r="E1350" s="1" t="s">
        <v>253</v>
      </c>
      <c r="F1350" s="4" t="s">
        <v>291</v>
      </c>
      <c r="G1350" s="4" t="s">
        <v>291</v>
      </c>
      <c r="H1350" s="4" t="s">
        <v>291</v>
      </c>
      <c r="I1350" s="4" t="s">
        <v>291</v>
      </c>
      <c r="J1350" s="4" t="s">
        <v>291</v>
      </c>
      <c r="K1350" s="4" t="s">
        <v>291</v>
      </c>
      <c r="L1350" s="4" t="s">
        <v>291</v>
      </c>
      <c r="M1350" s="4" t="s">
        <v>291</v>
      </c>
      <c r="N1350" s="4" t="s">
        <v>291</v>
      </c>
      <c r="O1350" s="4" t="s">
        <v>291</v>
      </c>
      <c r="P1350" s="4" t="s">
        <v>291</v>
      </c>
      <c r="Q1350" s="4" t="s">
        <v>291</v>
      </c>
      <c r="R1350" s="4" t="s">
        <v>291</v>
      </c>
      <c r="S1350" s="4" t="s">
        <v>291</v>
      </c>
      <c r="T1350" s="4" t="s">
        <v>291</v>
      </c>
      <c r="U1350" s="4" t="s">
        <v>291</v>
      </c>
      <c r="V1350" s="4" t="s">
        <v>291</v>
      </c>
      <c r="W1350" s="4" t="s">
        <v>291</v>
      </c>
      <c r="X1350" s="4" t="s">
        <v>291</v>
      </c>
      <c r="Y1350" s="4" t="s">
        <v>291</v>
      </c>
      <c r="Z1350" s="4" t="s">
        <v>291</v>
      </c>
      <c r="AA1350" s="4" t="s">
        <v>291</v>
      </c>
      <c r="AB1350" s="4" t="s">
        <v>291</v>
      </c>
      <c r="AC1350" s="4" t="s">
        <v>291</v>
      </c>
      <c r="AD1350" s="4" t="s">
        <v>291</v>
      </c>
      <c r="AE1350" s="4" t="s">
        <v>291</v>
      </c>
      <c r="AF1350" s="4" t="s">
        <v>291</v>
      </c>
      <c r="AG1350" s="4" t="s">
        <v>291</v>
      </c>
      <c r="AH1350" s="4" t="s">
        <v>291</v>
      </c>
      <c r="AI1350" s="4" t="s">
        <v>291</v>
      </c>
      <c r="AJ1350" s="4" t="s">
        <v>291</v>
      </c>
      <c r="AK1350" s="4" t="s">
        <v>291</v>
      </c>
      <c r="AL1350" s="4" t="s">
        <v>291</v>
      </c>
      <c r="AM1350" s="4" t="s">
        <v>291</v>
      </c>
      <c r="AN1350" s="4" t="s">
        <v>291</v>
      </c>
      <c r="AO1350" s="4" t="s">
        <v>291</v>
      </c>
      <c r="AP1350" s="4" t="s">
        <v>291</v>
      </c>
      <c r="AQ1350" s="4" t="s">
        <v>291</v>
      </c>
      <c r="AR1350" s="4" t="s">
        <v>291</v>
      </c>
      <c r="AS1350" s="4" t="s">
        <v>291</v>
      </c>
      <c r="AT1350" s="4" t="s">
        <v>291</v>
      </c>
      <c r="AU1350" s="4" t="s">
        <v>291</v>
      </c>
      <c r="AV1350" s="4" t="s">
        <v>291</v>
      </c>
      <c r="AW1350" s="4" t="s">
        <v>291</v>
      </c>
      <c r="AX1350" s="4" t="s">
        <v>291</v>
      </c>
      <c r="AY1350" s="4" t="s">
        <v>291</v>
      </c>
      <c r="AZ1350" s="4" t="s">
        <v>291</v>
      </c>
      <c r="BA1350" s="4" t="s">
        <v>291</v>
      </c>
      <c r="BB1350" s="4" t="s">
        <v>291</v>
      </c>
      <c r="BC1350" s="4" t="s">
        <v>291</v>
      </c>
      <c r="BD1350" s="4" t="s">
        <v>291</v>
      </c>
      <c r="BE1350" s="4" t="s">
        <v>291</v>
      </c>
      <c r="BF1350" s="4" t="s">
        <v>291</v>
      </c>
      <c r="BG1350" s="4" t="s">
        <v>291</v>
      </c>
      <c r="BH1350" s="4" t="s">
        <v>291</v>
      </c>
      <c r="BI1350" s="4" t="s">
        <v>291</v>
      </c>
      <c r="BJ1350" s="4" t="s">
        <v>291</v>
      </c>
      <c r="BK1350" s="4" t="s">
        <v>291</v>
      </c>
      <c r="BL1350" s="4" t="s">
        <v>291</v>
      </c>
      <c r="BM1350" s="4" t="s">
        <v>291</v>
      </c>
      <c r="BN1350" s="4" t="s">
        <v>291</v>
      </c>
      <c r="BO1350" s="4" t="s">
        <v>291</v>
      </c>
      <c r="BP1350" s="4" t="s">
        <v>291</v>
      </c>
      <c r="BQ1350" s="4" t="s">
        <v>291</v>
      </c>
      <c r="BR1350" s="4" t="s">
        <v>291</v>
      </c>
      <c r="BS1350" s="4" t="s">
        <v>291</v>
      </c>
      <c r="BT1350" s="4" t="s">
        <v>291</v>
      </c>
      <c r="BU1350" s="4" t="s">
        <v>291</v>
      </c>
      <c r="BV1350" s="4" t="s">
        <v>291</v>
      </c>
      <c r="BW1350" s="4" t="s">
        <v>291</v>
      </c>
    </row>
    <row r="1351" spans="1:75" hidden="1">
      <c r="A1351" s="1" t="s">
        <v>249</v>
      </c>
      <c r="B1351" s="1" t="s">
        <v>173</v>
      </c>
      <c r="C1351" s="1" t="s">
        <v>172</v>
      </c>
      <c r="D1351" s="3" t="s">
        <v>278</v>
      </c>
      <c r="E1351" s="1" t="s">
        <v>254</v>
      </c>
      <c r="F1351" s="4" t="s">
        <v>291</v>
      </c>
      <c r="G1351" s="4">
        <v>2.7493305618389696</v>
      </c>
      <c r="H1351" s="4">
        <v>2.7404593451614723</v>
      </c>
      <c r="I1351" s="4">
        <v>2.7071591840502451</v>
      </c>
      <c r="J1351" s="4">
        <v>2.7139780212195985</v>
      </c>
      <c r="K1351" s="4">
        <v>2.745780522559782</v>
      </c>
      <c r="L1351" s="4">
        <v>2.7624256848280293</v>
      </c>
      <c r="M1351" s="4">
        <v>2.8069041255317506</v>
      </c>
      <c r="N1351" s="4">
        <v>2.8659220224958926</v>
      </c>
      <c r="O1351" s="4">
        <v>2.9129841279128099</v>
      </c>
      <c r="P1351" s="4">
        <v>2.9394824933153485</v>
      </c>
      <c r="Q1351" s="4">
        <v>2.9381799571005507</v>
      </c>
      <c r="R1351" s="4">
        <v>2.9570530197020828</v>
      </c>
      <c r="S1351" s="4">
        <v>2.9587644706896565</v>
      </c>
      <c r="T1351" s="4">
        <v>3.0003010342598113</v>
      </c>
      <c r="U1351" s="4">
        <v>3.0192487622592523</v>
      </c>
      <c r="V1351" s="4">
        <v>3.0419450055245045</v>
      </c>
      <c r="W1351" s="4">
        <v>2.9901425394076364</v>
      </c>
      <c r="X1351" s="4">
        <v>2.9364487556322816</v>
      </c>
      <c r="Y1351" s="4">
        <v>2.9067907037089391</v>
      </c>
      <c r="Z1351" s="4">
        <v>2.880808277020952</v>
      </c>
      <c r="AA1351" s="4">
        <v>2.8546674548134865</v>
      </c>
      <c r="AB1351" s="4">
        <v>2.8452272947439683</v>
      </c>
      <c r="AC1351" s="4">
        <v>2.8506718928384078</v>
      </c>
      <c r="AD1351" s="4">
        <v>2.9106087186541618</v>
      </c>
      <c r="AE1351" s="4">
        <v>2.9694196543888607</v>
      </c>
      <c r="AF1351" s="4">
        <v>2.9878390086029549</v>
      </c>
      <c r="AG1351" s="4">
        <v>3.1844320443712659</v>
      </c>
      <c r="AH1351" s="4">
        <v>3.2810876072764339</v>
      </c>
      <c r="AI1351" s="4">
        <v>3.6384830479801344</v>
      </c>
      <c r="AJ1351" s="4">
        <v>4.1841351840456564</v>
      </c>
      <c r="AK1351" s="4">
        <v>4.3619407797174992</v>
      </c>
      <c r="AL1351" s="4">
        <v>4.2386877347974083</v>
      </c>
      <c r="AM1351" s="4">
        <v>4.0728205111463911</v>
      </c>
      <c r="AN1351" s="4">
        <v>3.9819450729822625</v>
      </c>
      <c r="AO1351" s="4">
        <v>3.8790885909678829</v>
      </c>
      <c r="AP1351" s="4">
        <v>3.77057589363472</v>
      </c>
      <c r="AQ1351" s="4">
        <v>3.1584622826130282</v>
      </c>
      <c r="AR1351" s="4">
        <v>2.6937717643180203</v>
      </c>
      <c r="AS1351" s="4">
        <v>2.7964312972414529</v>
      </c>
      <c r="AT1351" s="4">
        <v>4.0187645479487388</v>
      </c>
      <c r="AU1351" s="4">
        <v>2.0442414864177749</v>
      </c>
      <c r="AV1351" s="4">
        <v>1.5427363667444238</v>
      </c>
      <c r="AW1351" s="4">
        <v>1.2538117865928955</v>
      </c>
      <c r="AX1351" s="4">
        <v>1.2440953499214036</v>
      </c>
      <c r="AY1351" s="4">
        <v>1.4240556214825784</v>
      </c>
      <c r="AZ1351" s="4">
        <v>1.663118926147944</v>
      </c>
      <c r="BA1351" s="4">
        <v>1.8308078050453203</v>
      </c>
      <c r="BB1351" s="4">
        <v>1.8977235364055156</v>
      </c>
      <c r="BC1351" s="4">
        <v>1.8184953732068188</v>
      </c>
      <c r="BD1351" s="4">
        <v>1.6433296763458616</v>
      </c>
      <c r="BE1351" s="4">
        <v>1.4585406905422538</v>
      </c>
      <c r="BF1351" s="4">
        <v>1.3218530576015519</v>
      </c>
      <c r="BG1351" s="4">
        <v>1.2199799568511915</v>
      </c>
      <c r="BH1351" s="4">
        <v>1.1689511500585725</v>
      </c>
      <c r="BI1351" s="4">
        <v>1.155909970395208</v>
      </c>
      <c r="BJ1351" s="4">
        <v>1.1446297511434445</v>
      </c>
      <c r="BK1351" s="4">
        <v>1.1276806216891533</v>
      </c>
      <c r="BL1351" s="4">
        <v>1.1306768410862755</v>
      </c>
      <c r="BM1351" s="4">
        <v>1.1559018944494959</v>
      </c>
      <c r="BN1351" s="4">
        <v>1.1941580645255412</v>
      </c>
      <c r="BO1351" s="4">
        <v>1.2392407733711197</v>
      </c>
      <c r="BP1351" s="4">
        <v>1.2743036700436416</v>
      </c>
      <c r="BQ1351" s="4">
        <v>1.2841911092345004</v>
      </c>
      <c r="BR1351" s="4">
        <v>1.2600286194745181</v>
      </c>
      <c r="BS1351" s="4">
        <v>1.2107917078874264</v>
      </c>
      <c r="BT1351" s="4">
        <v>1.1554125165587736</v>
      </c>
      <c r="BU1351" s="4">
        <v>1.102875393566416</v>
      </c>
      <c r="BV1351" s="4">
        <v>1.0459805791787291</v>
      </c>
      <c r="BW1351" s="4">
        <v>0.98648199553392768</v>
      </c>
    </row>
    <row r="1352" spans="1:75" hidden="1">
      <c r="A1352" s="1" t="s">
        <v>249</v>
      </c>
      <c r="B1352" s="1" t="s">
        <v>173</v>
      </c>
      <c r="C1352" s="1" t="s">
        <v>172</v>
      </c>
      <c r="D1352" s="3" t="s">
        <v>279</v>
      </c>
      <c r="E1352" s="1" t="s">
        <v>255</v>
      </c>
      <c r="F1352" s="4" t="s">
        <v>291</v>
      </c>
      <c r="G1352" s="4">
        <v>-1.6844955683720131</v>
      </c>
      <c r="H1352" s="4">
        <v>-1.6611914021054774</v>
      </c>
      <c r="I1352" s="4">
        <v>-1.6122579240328672</v>
      </c>
      <c r="J1352" s="4">
        <v>-1.6856490139232072</v>
      </c>
      <c r="K1352" s="4">
        <v>0.43004882476804784</v>
      </c>
      <c r="L1352" s="4">
        <v>8.2792676155857059</v>
      </c>
      <c r="M1352" s="4">
        <v>11.469486331096036</v>
      </c>
      <c r="N1352" s="4">
        <v>9.0128578836548456</v>
      </c>
      <c r="O1352" s="4">
        <v>7.0222408691603011</v>
      </c>
      <c r="P1352" s="4">
        <v>7.5451117159129</v>
      </c>
      <c r="Q1352" s="4">
        <v>4.3118998476830095</v>
      </c>
      <c r="R1352" s="4">
        <v>1.7111204380199974</v>
      </c>
      <c r="S1352" s="4">
        <v>7.4819043781832795</v>
      </c>
      <c r="T1352" s="4">
        <v>5.950757727539413</v>
      </c>
      <c r="U1352" s="4">
        <v>9.1018825922177804</v>
      </c>
      <c r="V1352" s="4">
        <v>7.7654330082187029</v>
      </c>
      <c r="W1352" s="4">
        <v>9.5880321977236846</v>
      </c>
      <c r="X1352" s="4">
        <v>11.850501764384802</v>
      </c>
      <c r="Y1352" s="4">
        <v>9.7394093313787344</v>
      </c>
      <c r="Z1352" s="4">
        <v>8.4324679501869717</v>
      </c>
      <c r="AA1352" s="4">
        <v>14.055164378096752</v>
      </c>
      <c r="AB1352" s="4">
        <v>11.789201488117019</v>
      </c>
      <c r="AC1352" s="4">
        <v>6.0649178134521975</v>
      </c>
      <c r="AD1352" s="4">
        <v>5.1408301830596859</v>
      </c>
      <c r="AE1352" s="4">
        <v>4.9073846876271254</v>
      </c>
      <c r="AF1352" s="4">
        <v>7.0957811622391453</v>
      </c>
      <c r="AG1352" s="4">
        <v>-8.9872918782623046</v>
      </c>
      <c r="AH1352" s="4">
        <v>-14.606536836432383</v>
      </c>
      <c r="AI1352" s="4">
        <v>-11.759178612278099</v>
      </c>
      <c r="AJ1352" s="4">
        <v>-13.269732663564781</v>
      </c>
      <c r="AK1352" s="4">
        <v>-3.5325533441811774</v>
      </c>
      <c r="AL1352" s="4">
        <v>11.094664178014146</v>
      </c>
      <c r="AM1352" s="4">
        <v>7.9741724731335006</v>
      </c>
      <c r="AN1352" s="4">
        <v>0.80763331674262862</v>
      </c>
      <c r="AO1352" s="4">
        <v>-3.8339209949833641</v>
      </c>
      <c r="AP1352" s="4">
        <v>-1.4230867719752238</v>
      </c>
      <c r="AQ1352" s="4">
        <v>-5.8230519502423306</v>
      </c>
      <c r="AR1352" s="4">
        <v>-6.5885242733897957</v>
      </c>
      <c r="AS1352" s="4">
        <v>1.3866984866923282</v>
      </c>
      <c r="AT1352" s="4">
        <v>6.7430598219152094</v>
      </c>
      <c r="AU1352" s="4">
        <v>8.4807066542543552</v>
      </c>
      <c r="AV1352" s="4">
        <v>7.4133283698409658</v>
      </c>
      <c r="AW1352" s="4">
        <v>-4.6860159911958021</v>
      </c>
      <c r="AX1352" s="4">
        <v>-3.6405909705568895</v>
      </c>
      <c r="AY1352" s="4">
        <v>-0.5246892199317954</v>
      </c>
      <c r="AZ1352" s="4">
        <v>4.7568453786827058</v>
      </c>
      <c r="BA1352" s="4">
        <v>-8.4665747621370802E-2</v>
      </c>
      <c r="BB1352" s="4">
        <v>-0.62796894114582891</v>
      </c>
      <c r="BC1352" s="4">
        <v>-1.7637031363027633</v>
      </c>
      <c r="BD1352" s="4">
        <v>-1.311115467305568</v>
      </c>
      <c r="BE1352" s="4">
        <v>-0.4329695790335375</v>
      </c>
      <c r="BF1352" s="4">
        <v>2.6368867972159871</v>
      </c>
      <c r="BG1352" s="4">
        <v>1.2277015217684095</v>
      </c>
      <c r="BH1352" s="4">
        <v>-0.65137883792336648</v>
      </c>
      <c r="BI1352" s="4">
        <v>0.10899276321307827</v>
      </c>
      <c r="BJ1352" s="4">
        <v>3.2186612314313745</v>
      </c>
      <c r="BK1352" s="4">
        <v>8.686995018560717</v>
      </c>
      <c r="BL1352" s="4">
        <v>0.40393869820869455</v>
      </c>
      <c r="BM1352" s="4">
        <v>5.6401572764700481</v>
      </c>
      <c r="BN1352" s="4">
        <v>4.0666687203529284</v>
      </c>
      <c r="BO1352" s="4">
        <v>2.0719348451674557</v>
      </c>
      <c r="BP1352" s="4">
        <v>-5.9642935353754751</v>
      </c>
      <c r="BQ1352" s="4">
        <v>-4.2372214963013359</v>
      </c>
      <c r="BR1352" s="4">
        <v>4.0620196670008157</v>
      </c>
      <c r="BS1352" s="4">
        <v>-4.5044528074451478</v>
      </c>
      <c r="BT1352" s="4">
        <v>6.3177092897092502</v>
      </c>
      <c r="BU1352" s="4">
        <v>5.5399340396123709</v>
      </c>
      <c r="BV1352" s="4">
        <v>-1.6078335556056533</v>
      </c>
      <c r="BW1352" s="4">
        <v>-3.6487957456954323</v>
      </c>
    </row>
    <row r="1353" spans="1:75" hidden="1">
      <c r="A1353" s="1" t="s">
        <v>249</v>
      </c>
      <c r="B1353" s="1" t="s">
        <v>173</v>
      </c>
      <c r="C1353" s="1" t="s">
        <v>172</v>
      </c>
      <c r="D1353" s="3" t="s">
        <v>280</v>
      </c>
      <c r="E1353" s="1" t="s">
        <v>256</v>
      </c>
      <c r="F1353" s="4" t="s">
        <v>291</v>
      </c>
      <c r="G1353" s="4" t="s">
        <v>291</v>
      </c>
      <c r="H1353" s="4" t="s">
        <v>291</v>
      </c>
      <c r="I1353" s="4" t="s">
        <v>291</v>
      </c>
      <c r="J1353" s="4" t="s">
        <v>291</v>
      </c>
      <c r="K1353" s="4" t="s">
        <v>291</v>
      </c>
      <c r="L1353" s="4" t="s">
        <v>291</v>
      </c>
      <c r="M1353" s="4" t="s">
        <v>291</v>
      </c>
      <c r="N1353" s="4" t="s">
        <v>291</v>
      </c>
      <c r="O1353" s="4" t="s">
        <v>291</v>
      </c>
      <c r="P1353" s="4" t="s">
        <v>291</v>
      </c>
      <c r="Q1353" s="4" t="s">
        <v>291</v>
      </c>
      <c r="R1353" s="4" t="s">
        <v>291</v>
      </c>
      <c r="S1353" s="4" t="s">
        <v>291</v>
      </c>
      <c r="T1353" s="4" t="s">
        <v>291</v>
      </c>
      <c r="U1353" s="4" t="s">
        <v>291</v>
      </c>
      <c r="V1353" s="4" t="s">
        <v>291</v>
      </c>
      <c r="W1353" s="4" t="s">
        <v>291</v>
      </c>
      <c r="X1353" s="4" t="s">
        <v>291</v>
      </c>
      <c r="Y1353" s="4" t="s">
        <v>291</v>
      </c>
      <c r="Z1353" s="4" t="s">
        <v>291</v>
      </c>
      <c r="AA1353" s="4" t="s">
        <v>291</v>
      </c>
      <c r="AB1353" s="4" t="s">
        <v>291</v>
      </c>
      <c r="AC1353" s="4" t="s">
        <v>291</v>
      </c>
      <c r="AD1353" s="4" t="s">
        <v>291</v>
      </c>
      <c r="AE1353" s="4" t="s">
        <v>291</v>
      </c>
      <c r="AF1353" s="4" t="s">
        <v>291</v>
      </c>
      <c r="AG1353" s="4" t="s">
        <v>291</v>
      </c>
      <c r="AH1353" s="4" t="s">
        <v>291</v>
      </c>
      <c r="AI1353" s="4" t="s">
        <v>291</v>
      </c>
      <c r="AJ1353" s="4" t="s">
        <v>291</v>
      </c>
      <c r="AK1353" s="4" t="s">
        <v>291</v>
      </c>
      <c r="AL1353" s="4" t="s">
        <v>291</v>
      </c>
      <c r="AM1353" s="4" t="s">
        <v>291</v>
      </c>
      <c r="AN1353" s="4" t="s">
        <v>291</v>
      </c>
      <c r="AO1353" s="4" t="s">
        <v>291</v>
      </c>
      <c r="AP1353" s="4" t="s">
        <v>291</v>
      </c>
      <c r="AQ1353" s="4" t="s">
        <v>291</v>
      </c>
      <c r="AR1353" s="4" t="s">
        <v>291</v>
      </c>
      <c r="AS1353" s="4" t="s">
        <v>291</v>
      </c>
      <c r="AT1353" s="4" t="s">
        <v>291</v>
      </c>
      <c r="AU1353" s="4" t="s">
        <v>291</v>
      </c>
      <c r="AV1353" s="4" t="s">
        <v>291</v>
      </c>
      <c r="AW1353" s="4" t="s">
        <v>291</v>
      </c>
      <c r="AX1353" s="4" t="s">
        <v>291</v>
      </c>
      <c r="AY1353" s="4" t="s">
        <v>291</v>
      </c>
      <c r="AZ1353" s="4" t="s">
        <v>291</v>
      </c>
      <c r="BA1353" s="4" t="s">
        <v>291</v>
      </c>
      <c r="BB1353" s="4" t="s">
        <v>291</v>
      </c>
      <c r="BC1353" s="4" t="s">
        <v>291</v>
      </c>
      <c r="BD1353" s="4" t="s">
        <v>291</v>
      </c>
      <c r="BE1353" s="4" t="s">
        <v>291</v>
      </c>
      <c r="BF1353" s="4" t="s">
        <v>291</v>
      </c>
      <c r="BG1353" s="4" t="s">
        <v>291</v>
      </c>
      <c r="BH1353" s="4" t="s">
        <v>291</v>
      </c>
      <c r="BI1353" s="4" t="s">
        <v>291</v>
      </c>
      <c r="BJ1353" s="4" t="s">
        <v>291</v>
      </c>
      <c r="BK1353" s="4" t="s">
        <v>291</v>
      </c>
      <c r="BL1353" s="4" t="s">
        <v>291</v>
      </c>
      <c r="BM1353" s="4" t="s">
        <v>291</v>
      </c>
      <c r="BN1353" s="4" t="s">
        <v>291</v>
      </c>
      <c r="BO1353" s="4" t="s">
        <v>291</v>
      </c>
      <c r="BP1353" s="4" t="s">
        <v>291</v>
      </c>
      <c r="BQ1353" s="4" t="s">
        <v>291</v>
      </c>
      <c r="BR1353" s="4" t="s">
        <v>291</v>
      </c>
      <c r="BS1353" s="4" t="s">
        <v>291</v>
      </c>
      <c r="BT1353" s="4" t="s">
        <v>291</v>
      </c>
      <c r="BU1353" s="4" t="s">
        <v>291</v>
      </c>
      <c r="BV1353" s="4" t="s">
        <v>291</v>
      </c>
      <c r="BW1353" s="4" t="s">
        <v>291</v>
      </c>
    </row>
    <row r="1354" spans="1:75" hidden="1">
      <c r="A1354" s="1" t="s">
        <v>249</v>
      </c>
      <c r="B1354" s="1" t="s">
        <v>173</v>
      </c>
      <c r="C1354" s="1" t="s">
        <v>172</v>
      </c>
      <c r="D1354" s="3" t="s">
        <v>281</v>
      </c>
      <c r="E1354" s="1" t="s">
        <v>257</v>
      </c>
      <c r="F1354" s="4" t="s">
        <v>291</v>
      </c>
      <c r="G1354" s="4">
        <v>-2.6746231093248141</v>
      </c>
      <c r="H1354" s="4">
        <v>-2.6431479989400208</v>
      </c>
      <c r="I1354" s="4">
        <v>-2.5631219750514522</v>
      </c>
      <c r="J1354" s="4">
        <v>-2.6422674630116272</v>
      </c>
      <c r="K1354" s="4">
        <v>-0.57793904226881576</v>
      </c>
      <c r="L1354" s="4">
        <v>7.1751366367070135</v>
      </c>
      <c r="M1354" s="4">
        <v>10.285090017877586</v>
      </c>
      <c r="N1354" s="4">
        <v>7.7926839142866688</v>
      </c>
      <c r="O1354" s="4">
        <v>5.7759542772073624</v>
      </c>
      <c r="P1354" s="4">
        <v>6.2653746817250111</v>
      </c>
      <c r="Q1354" s="4">
        <v>3.7574739717761485</v>
      </c>
      <c r="R1354" s="4">
        <v>1.1519723345744248</v>
      </c>
      <c r="S1354" s="4">
        <v>6.8892550724179547</v>
      </c>
      <c r="T1354" s="4">
        <v>5.3240602873672493</v>
      </c>
      <c r="U1354" s="4">
        <v>8.4365985085531179</v>
      </c>
      <c r="V1354" s="4">
        <v>7.0847064518573921</v>
      </c>
      <c r="W1354" s="4">
        <v>8.9505656683175552</v>
      </c>
      <c r="X1354" s="4">
        <v>11.257878752990624</v>
      </c>
      <c r="Y1354" s="4">
        <v>9.1894312861811933</v>
      </c>
      <c r="Z1354" s="4">
        <v>7.916287117610632</v>
      </c>
      <c r="AA1354" s="4">
        <v>10.191615650169283</v>
      </c>
      <c r="AB1354" s="4">
        <v>11.126957964217898</v>
      </c>
      <c r="AC1354" s="4">
        <v>5.6420012430309807</v>
      </c>
      <c r="AD1354" s="4">
        <v>4.7888281718448944</v>
      </c>
      <c r="AE1354" s="4">
        <v>4.6797667216881278</v>
      </c>
      <c r="AF1354" s="4">
        <v>8.9863350804663344</v>
      </c>
      <c r="AG1354" s="4">
        <v>-6.9966365015952325</v>
      </c>
      <c r="AH1354" s="4">
        <v>-13.886355005759988</v>
      </c>
      <c r="AI1354" s="4">
        <v>-13.177043452040726</v>
      </c>
      <c r="AJ1354" s="4">
        <v>-14.97920149909997</v>
      </c>
      <c r="AK1354" s="4">
        <v>-2.8707578431318215</v>
      </c>
      <c r="AL1354" s="4">
        <v>10.416980912046526</v>
      </c>
      <c r="AM1354" s="4">
        <v>5.8892999604448937</v>
      </c>
      <c r="AN1354" s="4">
        <v>-2.0385381430570226</v>
      </c>
      <c r="AO1354" s="4">
        <v>-4.3902572554754604</v>
      </c>
      <c r="AP1354" s="4">
        <v>-10.845243024491314</v>
      </c>
      <c r="AQ1354" s="4">
        <v>-5.54147535063424</v>
      </c>
      <c r="AR1354" s="4">
        <v>-5.8808981381424763</v>
      </c>
      <c r="AS1354" s="4">
        <v>2.5383463028497477</v>
      </c>
      <c r="AT1354" s="4">
        <v>8.2963317248324167</v>
      </c>
      <c r="AU1354" s="4">
        <v>10.281996286827756</v>
      </c>
      <c r="AV1354" s="4">
        <v>7.8899171671842794</v>
      </c>
      <c r="AW1354" s="4">
        <v>-4.6903256096635593</v>
      </c>
      <c r="AX1354" s="4">
        <v>-3.2181153266407914</v>
      </c>
      <c r="AY1354" s="4">
        <v>0.51707570875958453</v>
      </c>
      <c r="AZ1354" s="4">
        <v>6.5831647556673145</v>
      </c>
      <c r="BA1354" s="4">
        <v>1.9497450350786094</v>
      </c>
      <c r="BB1354" s="4">
        <v>1.4163996108328636</v>
      </c>
      <c r="BC1354" s="4">
        <v>0.51334921199051031</v>
      </c>
      <c r="BD1354" s="4">
        <v>1.4964678561811162</v>
      </c>
      <c r="BE1354" s="4">
        <v>2.9493544610483591</v>
      </c>
      <c r="BF1354" s="4">
        <v>6.0170450436188627</v>
      </c>
      <c r="BG1354" s="4">
        <v>7.0411559338065421</v>
      </c>
      <c r="BH1354" s="4">
        <v>4.9724773820232882</v>
      </c>
      <c r="BI1354" s="4">
        <v>2.0396333624454366</v>
      </c>
      <c r="BJ1354" s="4">
        <v>3.2024784834047804</v>
      </c>
      <c r="BK1354" s="4">
        <v>8.1458208528412346</v>
      </c>
      <c r="BL1354" s="4">
        <v>-3.590927269811639</v>
      </c>
      <c r="BM1354" s="4">
        <v>5.6113425761341595</v>
      </c>
      <c r="BN1354" s="4">
        <v>1.0037333089354172</v>
      </c>
      <c r="BO1354" s="4">
        <v>2.4505790568489783</v>
      </c>
      <c r="BP1354" s="4">
        <v>-6.9888086148343849</v>
      </c>
      <c r="BQ1354" s="4">
        <v>-2.7567450456745135</v>
      </c>
      <c r="BR1354" s="4">
        <v>2.8638920242347154</v>
      </c>
      <c r="BS1354" s="4">
        <v>-2.493737631687909</v>
      </c>
      <c r="BT1354" s="4">
        <v>8.3836824530286069</v>
      </c>
      <c r="BU1354" s="4">
        <v>5.6875366460858334</v>
      </c>
      <c r="BV1354" s="4">
        <v>-1.870317609611627</v>
      </c>
      <c r="BW1354" s="4">
        <v>-4.0711238022431591</v>
      </c>
    </row>
    <row r="1355" spans="1:75" hidden="1">
      <c r="A1355" s="1" t="s">
        <v>249</v>
      </c>
      <c r="B1355" s="1" t="s">
        <v>175</v>
      </c>
      <c r="C1355" s="1" t="s">
        <v>174</v>
      </c>
      <c r="D1355" s="3" t="s">
        <v>267</v>
      </c>
      <c r="E1355" s="1" t="s">
        <v>283</v>
      </c>
      <c r="F1355" s="2">
        <v>60678.329458002467</v>
      </c>
      <c r="G1355" s="2">
        <v>66018.022450306686</v>
      </c>
      <c r="H1355" s="2">
        <v>72996.030337976976</v>
      </c>
      <c r="I1355" s="2">
        <v>102546.37678402418</v>
      </c>
      <c r="J1355" s="2">
        <v>121902.76388112696</v>
      </c>
      <c r="K1355" s="2">
        <v>116927.14086557073</v>
      </c>
      <c r="L1355" s="2">
        <v>125058.03701294307</v>
      </c>
      <c r="M1355" s="2">
        <v>123844.47042378302</v>
      </c>
      <c r="N1355" s="2">
        <v>138225.2345053296</v>
      </c>
      <c r="O1355" s="2">
        <v>144050.35413329781</v>
      </c>
      <c r="P1355" s="2">
        <v>160797.57306370648</v>
      </c>
      <c r="Q1355" s="2">
        <v>179304.46354839724</v>
      </c>
      <c r="R1355" s="2">
        <v>188224.17797872363</v>
      </c>
      <c r="S1355" s="2">
        <v>184826.1915290755</v>
      </c>
      <c r="T1355" s="2">
        <v>207034.46011070436</v>
      </c>
      <c r="U1355" s="2">
        <v>225844.74224268514</v>
      </c>
      <c r="V1355" s="2">
        <v>237798.37314591161</v>
      </c>
      <c r="W1355" s="2">
        <v>232276.64516523344</v>
      </c>
      <c r="X1355" s="2">
        <v>273537.90919667511</v>
      </c>
      <c r="Y1355" s="2">
        <v>282821.6936037495</v>
      </c>
      <c r="Z1355" s="2">
        <v>281729.48367350549</v>
      </c>
      <c r="AA1355" s="2">
        <v>299144.16422795219</v>
      </c>
      <c r="AB1355" s="2">
        <v>288100.70826659573</v>
      </c>
      <c r="AC1355" s="2">
        <v>336461.33684462373</v>
      </c>
      <c r="AD1355" s="2">
        <v>354482.8006936505</v>
      </c>
      <c r="AE1355" s="2">
        <v>413462.13692682883</v>
      </c>
      <c r="AF1355" s="2">
        <v>497562.30155562022</v>
      </c>
      <c r="AG1355" s="2">
        <v>511214.92568367085</v>
      </c>
      <c r="AH1355" s="2">
        <v>604356.16140170465</v>
      </c>
      <c r="AI1355" s="2">
        <v>743370.21418998821</v>
      </c>
      <c r="AJ1355" s="2">
        <v>727290.45688361768</v>
      </c>
      <c r="AK1355" s="2">
        <v>595315.0903124623</v>
      </c>
      <c r="AL1355" s="2">
        <v>590339.46729690605</v>
      </c>
      <c r="AM1355" s="2">
        <v>539005.60057543602</v>
      </c>
      <c r="AN1355" s="2">
        <v>540340.52382351214</v>
      </c>
      <c r="AO1355" s="2">
        <v>531845.55769939185</v>
      </c>
      <c r="AP1355" s="2">
        <v>526323.82971871365</v>
      </c>
      <c r="AQ1355" s="2">
        <v>541311.37709484028</v>
      </c>
      <c r="AR1355" s="2">
        <v>426932.72606650559</v>
      </c>
      <c r="AS1355" s="2">
        <v>389190.80514362809</v>
      </c>
      <c r="AT1355" s="2">
        <v>384215.1821280719</v>
      </c>
      <c r="AU1355" s="2">
        <v>142543.83256951469</v>
      </c>
      <c r="AV1355" s="2">
        <v>184166.631679813</v>
      </c>
      <c r="AW1355" s="2">
        <v>184166.631679813</v>
      </c>
      <c r="AX1355" s="2">
        <v>174996.60158115489</v>
      </c>
      <c r="AY1355" s="2">
        <v>159217.08924514116</v>
      </c>
      <c r="AZ1355" s="2">
        <v>179245.26328604552</v>
      </c>
      <c r="BA1355" s="2">
        <v>172325.02931235955</v>
      </c>
      <c r="BB1355" s="2">
        <v>198153.10056906796</v>
      </c>
      <c r="BC1355" s="2">
        <v>215001.24181259979</v>
      </c>
      <c r="BD1355" s="2">
        <v>238648.96537896877</v>
      </c>
      <c r="BE1355" s="2">
        <v>260133.57720511965</v>
      </c>
      <c r="BF1355" s="2">
        <v>278334.74053317046</v>
      </c>
      <c r="BG1355" s="2">
        <v>217655.57813127394</v>
      </c>
      <c r="BH1355" s="2">
        <v>333853.18507243582</v>
      </c>
      <c r="BI1355" s="2">
        <v>339445.22592239908</v>
      </c>
      <c r="BJ1355" s="2">
        <v>358583.14775990398</v>
      </c>
      <c r="BK1355" s="2">
        <v>365356.78342108859</v>
      </c>
      <c r="BL1355" s="2">
        <v>395418.33956097573</v>
      </c>
      <c r="BM1355" s="2">
        <v>408779.52525474114</v>
      </c>
      <c r="BN1355" s="2">
        <v>434953.6782568022</v>
      </c>
      <c r="BO1355" s="2">
        <v>467775.2828180606</v>
      </c>
      <c r="BP1355" s="2">
        <v>532964.44623158546</v>
      </c>
      <c r="BQ1355" s="2">
        <v>573618.97419013083</v>
      </c>
      <c r="BR1355" s="2">
        <v>577852.28221965395</v>
      </c>
      <c r="BS1355" s="2">
        <v>592512.3946195665</v>
      </c>
      <c r="BT1355" s="2">
        <v>672868.9255778722</v>
      </c>
      <c r="BU1355" s="2">
        <v>661457.06860007159</v>
      </c>
      <c r="BV1355" s="2">
        <v>665326.59245138196</v>
      </c>
      <c r="BW1355" s="2">
        <v>683942.43050817156</v>
      </c>
    </row>
    <row r="1356" spans="1:75" hidden="1">
      <c r="A1356" s="1" t="s">
        <v>249</v>
      </c>
      <c r="B1356" s="1" t="s">
        <v>175</v>
      </c>
      <c r="C1356" s="1" t="s">
        <v>174</v>
      </c>
      <c r="D1356" s="3" t="s">
        <v>269</v>
      </c>
      <c r="E1356" s="1" t="s">
        <v>284</v>
      </c>
      <c r="F1356" s="2">
        <v>1260.6074037704686</v>
      </c>
      <c r="G1356" s="2">
        <v>1291.135448389035</v>
      </c>
      <c r="H1356" s="2">
        <v>1322.4027886086315</v>
      </c>
      <c r="I1356" s="2">
        <v>1354.4273279010501</v>
      </c>
      <c r="J1356" s="2">
        <v>1387.227403305254</v>
      </c>
      <c r="K1356" s="2">
        <v>1420.8217959270446</v>
      </c>
      <c r="L1356" s="2">
        <v>1455.2297416929973</v>
      </c>
      <c r="M1356" s="2">
        <v>1490.4709423648267</v>
      </c>
      <c r="N1356" s="2">
        <v>1526.565576820484</v>
      </c>
      <c r="O1356" s="2">
        <v>1563.5343126084495</v>
      </c>
      <c r="P1356" s="2">
        <v>1601.3983177818341</v>
      </c>
      <c r="Q1356" s="2">
        <v>1644.5059867811433</v>
      </c>
      <c r="R1356" s="2">
        <v>1688.7740610999285</v>
      </c>
      <c r="S1356" s="2">
        <v>1734.2337774191963</v>
      </c>
      <c r="T1356" s="2">
        <v>1780.917213272907</v>
      </c>
      <c r="U1356" s="2">
        <v>1828.8573096826995</v>
      </c>
      <c r="V1356" s="2">
        <v>1878.0878944019157</v>
      </c>
      <c r="W1356" s="2">
        <v>1928.6437057853252</v>
      </c>
      <c r="X1356" s="2">
        <v>1980.5604173013928</v>
      </c>
      <c r="Y1356" s="2">
        <v>2033.8746627043865</v>
      </c>
      <c r="Z1356" s="2">
        <v>2088.6240618840889</v>
      </c>
      <c r="AA1356" s="2">
        <v>2154.4063345582254</v>
      </c>
      <c r="AB1356" s="2">
        <v>2222.2604532276009</v>
      </c>
      <c r="AC1356" s="2">
        <v>2292.2516717311828</v>
      </c>
      <c r="AD1356" s="2">
        <v>2364.4472991106468</v>
      </c>
      <c r="AE1356" s="2">
        <v>2438.916764340026</v>
      </c>
      <c r="AF1356" s="2">
        <v>2515.7316830940558</v>
      </c>
      <c r="AG1356" s="2">
        <v>2594.965926619419</v>
      </c>
      <c r="AH1356" s="2">
        <v>2676.6956927751271</v>
      </c>
      <c r="AI1356" s="2">
        <v>2760.9995793103535</v>
      </c>
      <c r="AJ1356" s="2">
        <v>2847.958659450192</v>
      </c>
      <c r="AK1356" s="2">
        <v>2932.955366660889</v>
      </c>
      <c r="AL1356" s="2">
        <v>3020.4887821249481</v>
      </c>
      <c r="AM1356" s="2">
        <v>3110.6346133488578</v>
      </c>
      <c r="AN1356" s="2">
        <v>3203.4708273131832</v>
      </c>
      <c r="AO1356" s="2">
        <v>3299.0777179060797</v>
      </c>
      <c r="AP1356" s="2">
        <v>3397.5379753693433</v>
      </c>
      <c r="AQ1356" s="2">
        <v>3498.9367578170641</v>
      </c>
      <c r="AR1356" s="2">
        <v>3603.361764888738</v>
      </c>
      <c r="AS1356" s="2">
        <v>3710.9033136005423</v>
      </c>
      <c r="AT1356" s="2">
        <v>3821.6544164603715</v>
      </c>
      <c r="AU1356" s="2">
        <v>3700</v>
      </c>
      <c r="AV1356" s="2">
        <v>3864</v>
      </c>
      <c r="AW1356" s="2">
        <v>4000</v>
      </c>
      <c r="AX1356" s="2">
        <v>4153</v>
      </c>
      <c r="AY1356" s="2">
        <v>4310</v>
      </c>
      <c r="AZ1356" s="2">
        <v>4480</v>
      </c>
      <c r="BA1356" s="2">
        <v>4653</v>
      </c>
      <c r="BB1356" s="2">
        <v>4816</v>
      </c>
      <c r="BC1356" s="2">
        <v>4981</v>
      </c>
      <c r="BD1356" s="2">
        <v>5167</v>
      </c>
      <c r="BE1356" s="2">
        <v>5326</v>
      </c>
      <c r="BF1356" s="2">
        <v>5484</v>
      </c>
      <c r="BG1356" s="2">
        <v>5648</v>
      </c>
      <c r="BH1356" s="2">
        <v>5815</v>
      </c>
      <c r="BI1356" s="2">
        <v>6001</v>
      </c>
      <c r="BJ1356" s="2">
        <v>6187</v>
      </c>
      <c r="BK1356" s="2">
        <v>6373</v>
      </c>
      <c r="BL1356" s="2">
        <v>6573</v>
      </c>
      <c r="BM1356" s="2">
        <v>6710</v>
      </c>
      <c r="BN1356" s="2">
        <v>6930</v>
      </c>
      <c r="BO1356" s="2">
        <v>7202</v>
      </c>
      <c r="BP1356" s="2">
        <v>7489</v>
      </c>
      <c r="BQ1356" s="2">
        <v>7756</v>
      </c>
      <c r="BR1356" s="2">
        <v>8101</v>
      </c>
      <c r="BS1356" s="2">
        <v>8378</v>
      </c>
      <c r="BT1356" s="2">
        <v>8578</v>
      </c>
      <c r="BU1356" s="2">
        <v>8929</v>
      </c>
      <c r="BV1356" s="2">
        <v>9209</v>
      </c>
      <c r="BW1356" s="2">
        <v>9500</v>
      </c>
    </row>
    <row r="1357" spans="1:75" hidden="1">
      <c r="A1357" s="1" t="s">
        <v>249</v>
      </c>
      <c r="B1357" s="1" t="s">
        <v>175</v>
      </c>
      <c r="C1357" s="1" t="s">
        <v>174</v>
      </c>
      <c r="D1357" s="3" t="s">
        <v>270</v>
      </c>
      <c r="E1357" s="1" t="s">
        <v>285</v>
      </c>
      <c r="F1357" s="2" t="s">
        <v>291</v>
      </c>
      <c r="G1357" s="2" t="s">
        <v>291</v>
      </c>
      <c r="H1357" s="2" t="s">
        <v>291</v>
      </c>
      <c r="I1357" s="2" t="s">
        <v>291</v>
      </c>
      <c r="J1357" s="2" t="s">
        <v>291</v>
      </c>
      <c r="K1357" s="2" t="s">
        <v>291</v>
      </c>
      <c r="L1357" s="2" t="s">
        <v>291</v>
      </c>
      <c r="M1357" s="2" t="s">
        <v>291</v>
      </c>
      <c r="N1357" s="2" t="s">
        <v>291</v>
      </c>
      <c r="O1357" s="2" t="s">
        <v>291</v>
      </c>
      <c r="P1357" s="2" t="s">
        <v>291</v>
      </c>
      <c r="Q1357" s="2" t="s">
        <v>291</v>
      </c>
      <c r="R1357" s="2" t="s">
        <v>291</v>
      </c>
      <c r="S1357" s="2" t="s">
        <v>291</v>
      </c>
      <c r="T1357" s="2" t="s">
        <v>291</v>
      </c>
      <c r="U1357" s="2" t="s">
        <v>291</v>
      </c>
      <c r="V1357" s="2" t="s">
        <v>291</v>
      </c>
      <c r="W1357" s="2" t="s">
        <v>291</v>
      </c>
      <c r="X1357" s="2" t="s">
        <v>291</v>
      </c>
      <c r="Y1357" s="2" t="s">
        <v>291</v>
      </c>
      <c r="Z1357" s="2" t="s">
        <v>291</v>
      </c>
      <c r="AA1357" s="2" t="s">
        <v>291</v>
      </c>
      <c r="AB1357" s="2" t="s">
        <v>291</v>
      </c>
      <c r="AC1357" s="2" t="s">
        <v>291</v>
      </c>
      <c r="AD1357" s="2" t="s">
        <v>291</v>
      </c>
      <c r="AE1357" s="2" t="s">
        <v>291</v>
      </c>
      <c r="AF1357" s="2" t="s">
        <v>291</v>
      </c>
      <c r="AG1357" s="2" t="s">
        <v>291</v>
      </c>
      <c r="AH1357" s="2" t="s">
        <v>291</v>
      </c>
      <c r="AI1357" s="2" t="s">
        <v>291</v>
      </c>
      <c r="AJ1357" s="2" t="s">
        <v>291</v>
      </c>
      <c r="AK1357" s="2" t="s">
        <v>291</v>
      </c>
      <c r="AL1357" s="2" t="s">
        <v>291</v>
      </c>
      <c r="AM1357" s="2" t="s">
        <v>291</v>
      </c>
      <c r="AN1357" s="2" t="s">
        <v>291</v>
      </c>
      <c r="AO1357" s="2" t="s">
        <v>291</v>
      </c>
      <c r="AP1357" s="2" t="s">
        <v>291</v>
      </c>
      <c r="AQ1357" s="2" t="s">
        <v>291</v>
      </c>
      <c r="AR1357" s="2" t="s">
        <v>291</v>
      </c>
      <c r="AS1357" s="2" t="s">
        <v>291</v>
      </c>
      <c r="AT1357" s="2" t="s">
        <v>291</v>
      </c>
      <c r="AU1357" s="2" t="s">
        <v>291</v>
      </c>
      <c r="AV1357" s="2" t="s">
        <v>291</v>
      </c>
      <c r="AW1357" s="2" t="s">
        <v>291</v>
      </c>
      <c r="AX1357" s="2" t="s">
        <v>291</v>
      </c>
      <c r="AY1357" s="2" t="s">
        <v>291</v>
      </c>
      <c r="AZ1357" s="2" t="s">
        <v>291</v>
      </c>
      <c r="BA1357" s="2" t="s">
        <v>291</v>
      </c>
      <c r="BB1357" s="2" t="s">
        <v>291</v>
      </c>
      <c r="BC1357" s="2" t="s">
        <v>291</v>
      </c>
      <c r="BD1357" s="2" t="s">
        <v>291</v>
      </c>
      <c r="BE1357" s="2" t="s">
        <v>291</v>
      </c>
      <c r="BF1357" s="2" t="s">
        <v>291</v>
      </c>
      <c r="BG1357" s="2" t="s">
        <v>291</v>
      </c>
      <c r="BH1357" s="2" t="s">
        <v>291</v>
      </c>
      <c r="BI1357" s="2" t="s">
        <v>291</v>
      </c>
      <c r="BJ1357" s="2" t="s">
        <v>291</v>
      </c>
      <c r="BK1357" s="2" t="s">
        <v>291</v>
      </c>
      <c r="BL1357" s="2" t="s">
        <v>291</v>
      </c>
      <c r="BM1357" s="2" t="s">
        <v>291</v>
      </c>
      <c r="BN1357" s="2" t="s">
        <v>291</v>
      </c>
      <c r="BO1357" s="2" t="s">
        <v>291</v>
      </c>
      <c r="BP1357" s="2" t="s">
        <v>291</v>
      </c>
      <c r="BQ1357" s="2" t="s">
        <v>291</v>
      </c>
      <c r="BR1357" s="2" t="s">
        <v>291</v>
      </c>
      <c r="BS1357" s="2" t="s">
        <v>291</v>
      </c>
      <c r="BT1357" s="2" t="s">
        <v>291</v>
      </c>
      <c r="BU1357" s="2" t="s">
        <v>291</v>
      </c>
      <c r="BV1357" s="2" t="s">
        <v>291</v>
      </c>
      <c r="BW1357" s="2" t="s">
        <v>291</v>
      </c>
    </row>
    <row r="1358" spans="1:75" hidden="1">
      <c r="A1358" s="1" t="s">
        <v>249</v>
      </c>
      <c r="B1358" s="1" t="s">
        <v>175</v>
      </c>
      <c r="C1358" s="1" t="s">
        <v>174</v>
      </c>
      <c r="D1358" s="3" t="s">
        <v>271</v>
      </c>
      <c r="E1358" s="1" t="s">
        <v>286</v>
      </c>
      <c r="F1358" s="2" t="s">
        <v>291</v>
      </c>
      <c r="G1358" s="2" t="s">
        <v>291</v>
      </c>
      <c r="H1358" s="2" t="s">
        <v>291</v>
      </c>
      <c r="I1358" s="2" t="s">
        <v>291</v>
      </c>
      <c r="J1358" s="2" t="s">
        <v>291</v>
      </c>
      <c r="K1358" s="2" t="s">
        <v>291</v>
      </c>
      <c r="L1358" s="2" t="s">
        <v>291</v>
      </c>
      <c r="M1358" s="2" t="s">
        <v>291</v>
      </c>
      <c r="N1358" s="2" t="s">
        <v>291</v>
      </c>
      <c r="O1358" s="2" t="s">
        <v>291</v>
      </c>
      <c r="P1358" s="2" t="s">
        <v>291</v>
      </c>
      <c r="Q1358" s="2" t="s">
        <v>291</v>
      </c>
      <c r="R1358" s="2" t="s">
        <v>291</v>
      </c>
      <c r="S1358" s="2" t="s">
        <v>291</v>
      </c>
      <c r="T1358" s="2" t="s">
        <v>291</v>
      </c>
      <c r="U1358" s="2" t="s">
        <v>291</v>
      </c>
      <c r="V1358" s="2" t="s">
        <v>291</v>
      </c>
      <c r="W1358" s="2" t="s">
        <v>291</v>
      </c>
      <c r="X1358" s="2" t="s">
        <v>291</v>
      </c>
      <c r="Y1358" s="2" t="s">
        <v>291</v>
      </c>
      <c r="Z1358" s="2" t="s">
        <v>291</v>
      </c>
      <c r="AA1358" s="2" t="s">
        <v>291</v>
      </c>
      <c r="AB1358" s="2" t="s">
        <v>291</v>
      </c>
      <c r="AC1358" s="2" t="s">
        <v>291</v>
      </c>
      <c r="AD1358" s="2" t="s">
        <v>291</v>
      </c>
      <c r="AE1358" s="2" t="s">
        <v>291</v>
      </c>
      <c r="AF1358" s="2" t="s">
        <v>291</v>
      </c>
      <c r="AG1358" s="2" t="s">
        <v>291</v>
      </c>
      <c r="AH1358" s="2" t="s">
        <v>291</v>
      </c>
      <c r="AI1358" s="2" t="s">
        <v>291</v>
      </c>
      <c r="AJ1358" s="2" t="s">
        <v>291</v>
      </c>
      <c r="AK1358" s="2" t="s">
        <v>291</v>
      </c>
      <c r="AL1358" s="2" t="s">
        <v>291</v>
      </c>
      <c r="AM1358" s="2" t="s">
        <v>291</v>
      </c>
      <c r="AN1358" s="2" t="s">
        <v>291</v>
      </c>
      <c r="AO1358" s="2" t="s">
        <v>291</v>
      </c>
      <c r="AP1358" s="2" t="s">
        <v>291</v>
      </c>
      <c r="AQ1358" s="2" t="s">
        <v>291</v>
      </c>
      <c r="AR1358" s="2" t="s">
        <v>291</v>
      </c>
      <c r="AS1358" s="2" t="s">
        <v>291</v>
      </c>
      <c r="AT1358" s="2" t="s">
        <v>291</v>
      </c>
      <c r="AU1358" s="2" t="s">
        <v>291</v>
      </c>
      <c r="AV1358" s="2" t="s">
        <v>291</v>
      </c>
      <c r="AW1358" s="2" t="s">
        <v>291</v>
      </c>
      <c r="AX1358" s="2" t="s">
        <v>291</v>
      </c>
      <c r="AY1358" s="2" t="s">
        <v>291</v>
      </c>
      <c r="AZ1358" s="2" t="s">
        <v>291</v>
      </c>
      <c r="BA1358" s="2" t="s">
        <v>291</v>
      </c>
      <c r="BB1358" s="2" t="s">
        <v>291</v>
      </c>
      <c r="BC1358" s="2" t="s">
        <v>291</v>
      </c>
      <c r="BD1358" s="2" t="s">
        <v>291</v>
      </c>
      <c r="BE1358" s="2" t="s">
        <v>291</v>
      </c>
      <c r="BF1358" s="2" t="s">
        <v>291</v>
      </c>
      <c r="BG1358" s="2" t="s">
        <v>291</v>
      </c>
      <c r="BH1358" s="2" t="s">
        <v>291</v>
      </c>
      <c r="BI1358" s="2" t="s">
        <v>291</v>
      </c>
      <c r="BJ1358" s="2" t="s">
        <v>291</v>
      </c>
      <c r="BK1358" s="2" t="s">
        <v>291</v>
      </c>
      <c r="BL1358" s="2" t="s">
        <v>291</v>
      </c>
      <c r="BM1358" s="2" t="s">
        <v>291</v>
      </c>
      <c r="BN1358" s="2" t="s">
        <v>291</v>
      </c>
      <c r="BO1358" s="2" t="s">
        <v>291</v>
      </c>
      <c r="BP1358" s="2" t="s">
        <v>291</v>
      </c>
      <c r="BQ1358" s="2" t="s">
        <v>291</v>
      </c>
      <c r="BR1358" s="2" t="s">
        <v>291</v>
      </c>
      <c r="BS1358" s="2" t="s">
        <v>291</v>
      </c>
      <c r="BT1358" s="2" t="s">
        <v>291</v>
      </c>
      <c r="BU1358" s="2" t="s">
        <v>291</v>
      </c>
      <c r="BV1358" s="2" t="s">
        <v>291</v>
      </c>
      <c r="BW1358" s="2" t="s">
        <v>291</v>
      </c>
    </row>
    <row r="1359" spans="1:75" hidden="1">
      <c r="A1359" s="1" t="s">
        <v>249</v>
      </c>
      <c r="B1359" s="1" t="s">
        <v>175</v>
      </c>
      <c r="C1359" s="1" t="s">
        <v>174</v>
      </c>
      <c r="D1359" s="3" t="s">
        <v>268</v>
      </c>
      <c r="E1359" s="1" t="s">
        <v>287</v>
      </c>
      <c r="F1359" s="2">
        <v>5163.4430000000002</v>
      </c>
      <c r="G1359" s="2">
        <v>5299.9830000000002</v>
      </c>
      <c r="H1359" s="2">
        <v>5441.7659999999996</v>
      </c>
      <c r="I1359" s="2">
        <v>5589.018</v>
      </c>
      <c r="J1359" s="2">
        <v>5742.5519999999997</v>
      </c>
      <c r="K1359" s="2">
        <v>5903.2529999999997</v>
      </c>
      <c r="L1359" s="2">
        <v>6073.4930000000004</v>
      </c>
      <c r="M1359" s="2">
        <v>6248.643</v>
      </c>
      <c r="N1359" s="2">
        <v>6433.1040000000003</v>
      </c>
      <c r="O1359" s="2">
        <v>6624.7129999999997</v>
      </c>
      <c r="P1359" s="2">
        <v>6822.03</v>
      </c>
      <c r="Q1359" s="2">
        <v>7026.2780000000002</v>
      </c>
      <c r="R1359" s="2">
        <v>7240.26</v>
      </c>
      <c r="S1359" s="2">
        <v>7468.223</v>
      </c>
      <c r="T1359" s="2">
        <v>7711.0709999999999</v>
      </c>
      <c r="U1359" s="2">
        <v>7970.7460000000001</v>
      </c>
      <c r="V1359" s="2">
        <v>8240.4509999999991</v>
      </c>
      <c r="W1359" s="2">
        <v>8519.2819999999992</v>
      </c>
      <c r="X1359" s="2">
        <v>8807.5470000000005</v>
      </c>
      <c r="Y1359" s="2">
        <v>9105.5669999999991</v>
      </c>
      <c r="Z1359" s="2">
        <v>9413.6710000000003</v>
      </c>
      <c r="AA1359" s="2">
        <v>9732.1990000000005</v>
      </c>
      <c r="AB1359" s="2">
        <v>10061.505999999999</v>
      </c>
      <c r="AC1359" s="2">
        <v>10401.956</v>
      </c>
      <c r="AD1359" s="2">
        <v>10753.924999999999</v>
      </c>
      <c r="AE1359" s="2">
        <v>11117.804</v>
      </c>
      <c r="AF1359" s="2">
        <v>11493.995000000001</v>
      </c>
      <c r="AG1359" s="2">
        <v>11882.915999999999</v>
      </c>
      <c r="AH1359" s="2">
        <v>12317.137000000001</v>
      </c>
      <c r="AI1359" s="2">
        <v>12768.376</v>
      </c>
      <c r="AJ1359" s="2">
        <v>13232.839</v>
      </c>
      <c r="AK1359" s="2">
        <v>13703.102999999999</v>
      </c>
      <c r="AL1359" s="2">
        <v>14173.317999999999</v>
      </c>
      <c r="AM1359" s="2">
        <v>14652.218000000001</v>
      </c>
      <c r="AN1359" s="2">
        <v>15160.546</v>
      </c>
      <c r="AO1359" s="2">
        <v>15693.62</v>
      </c>
      <c r="AP1359" s="2">
        <v>16247.34</v>
      </c>
      <c r="AQ1359" s="2">
        <v>16543.188999999998</v>
      </c>
      <c r="AR1359" s="2">
        <v>17038.083999999999</v>
      </c>
      <c r="AS1359" s="2">
        <v>17568.414000000001</v>
      </c>
      <c r="AT1359" s="2">
        <v>18134.702000000001</v>
      </c>
      <c r="AU1359" s="2">
        <v>18626.463819543816</v>
      </c>
      <c r="AV1359" s="2">
        <v>19161.579077072452</v>
      </c>
      <c r="AW1359" s="2">
        <v>19736.410244529328</v>
      </c>
      <c r="AX1359" s="2">
        <v>20344.037298505442</v>
      </c>
      <c r="AY1359" s="2">
        <v>20978.474512181663</v>
      </c>
      <c r="AZ1359" s="2">
        <v>21640.274158653345</v>
      </c>
      <c r="BA1359" s="2">
        <v>22328.952479908392</v>
      </c>
      <c r="BB1359" s="2">
        <v>23035.86100384653</v>
      </c>
      <c r="BC1359" s="2">
        <v>23749.981259351178</v>
      </c>
      <c r="BD1359" s="2">
        <v>24463.427783203799</v>
      </c>
      <c r="BE1359" s="2">
        <v>25175.814399480572</v>
      </c>
      <c r="BF1359" s="2">
        <v>25889.668899510765</v>
      </c>
      <c r="BG1359" s="2">
        <v>26604.226198198012</v>
      </c>
      <c r="BH1359" s="2">
        <v>27319.464495288546</v>
      </c>
      <c r="BI1359" s="2">
        <v>28037.644788529862</v>
      </c>
      <c r="BJ1359" s="2">
        <v>28753.4052536034</v>
      </c>
      <c r="BK1359" s="2">
        <v>29472.316374399463</v>
      </c>
      <c r="BL1359" s="2">
        <v>30220.775143903964</v>
      </c>
      <c r="BM1359" s="2">
        <v>31033.857132315436</v>
      </c>
      <c r="BN1359" s="2">
        <v>31934.98515514204</v>
      </c>
      <c r="BO1359" s="2">
        <v>32936.086027407175</v>
      </c>
      <c r="BP1359" s="2">
        <v>34025.598347864812</v>
      </c>
      <c r="BQ1359" s="2">
        <v>35174.340919691196</v>
      </c>
      <c r="BR1359" s="2">
        <v>36340.067965414179</v>
      </c>
      <c r="BS1359" s="2">
        <v>37491.919668670198</v>
      </c>
      <c r="BT1359" s="2">
        <v>38620.26239351034</v>
      </c>
      <c r="BU1359" s="2">
        <v>39733.161195719855</v>
      </c>
      <c r="BV1359" s="2">
        <v>40838.885638226449</v>
      </c>
      <c r="BW1359" s="2">
        <v>41952.30349409701</v>
      </c>
    </row>
    <row r="1360" spans="1:75" hidden="1">
      <c r="A1360" s="1" t="s">
        <v>249</v>
      </c>
      <c r="B1360" s="1" t="s">
        <v>175</v>
      </c>
      <c r="C1360" s="1" t="s">
        <v>174</v>
      </c>
      <c r="D1360" s="3" t="s">
        <v>274</v>
      </c>
      <c r="E1360" s="1" t="s">
        <v>288</v>
      </c>
      <c r="F1360" s="2">
        <v>48134.200446954361</v>
      </c>
      <c r="G1360" s="2">
        <v>51131.755798880869</v>
      </c>
      <c r="H1360" s="2">
        <v>55199.543563258732</v>
      </c>
      <c r="I1360" s="2">
        <v>75711.981493270549</v>
      </c>
      <c r="J1360" s="2">
        <v>87875.11232165496</v>
      </c>
      <c r="K1360" s="2">
        <v>82295.430152293804</v>
      </c>
      <c r="L1360" s="2">
        <v>85936.97162033811</v>
      </c>
      <c r="M1360" s="2">
        <v>83090.831832848475</v>
      </c>
      <c r="N1360" s="2">
        <v>90546.542254164917</v>
      </c>
      <c r="O1360" s="2">
        <v>92131.239443653874</v>
      </c>
      <c r="P1360" s="2">
        <v>100410.72934710843</v>
      </c>
      <c r="Q1360" s="2">
        <v>109032.41763160557</v>
      </c>
      <c r="R1360" s="2">
        <v>111456.10435070863</v>
      </c>
      <c r="S1360" s="2">
        <v>106575.13072091411</v>
      </c>
      <c r="T1360" s="2">
        <v>116251.59135287581</v>
      </c>
      <c r="U1360" s="2">
        <v>123489.53690753951</v>
      </c>
      <c r="V1360" s="2">
        <v>126617.27592980381</v>
      </c>
      <c r="W1360" s="2">
        <v>120435.22837757772</v>
      </c>
      <c r="X1360" s="2">
        <v>138111.36828099567</v>
      </c>
      <c r="Y1360" s="2">
        <v>139055.61576134164</v>
      </c>
      <c r="Z1360" s="2">
        <v>134887.59840263703</v>
      </c>
      <c r="AA1360" s="2">
        <v>138852.24872832245</v>
      </c>
      <c r="AB1360" s="2">
        <v>129643.08834644454</v>
      </c>
      <c r="AC1360" s="2">
        <v>146782.02266966488</v>
      </c>
      <c r="AD1360" s="2">
        <v>149922.05612998191</v>
      </c>
      <c r="AE1360" s="2">
        <v>169526.95679170181</v>
      </c>
      <c r="AF1360" s="2">
        <v>197780.3534849459</v>
      </c>
      <c r="AG1360" s="2">
        <v>197002.5580835483</v>
      </c>
      <c r="AH1360" s="2">
        <v>225784.41136695826</v>
      </c>
      <c r="AI1360" s="2">
        <v>269239.52461291873</v>
      </c>
      <c r="AJ1360" s="2">
        <v>255372.54709449454</v>
      </c>
      <c r="AK1360" s="2">
        <v>202974.47996633398</v>
      </c>
      <c r="AL1360" s="2">
        <v>195445.01234055089</v>
      </c>
      <c r="AM1360" s="2">
        <v>173278.33949457391</v>
      </c>
      <c r="AN1360" s="2">
        <v>168673.46479840018</v>
      </c>
      <c r="AO1360" s="2">
        <v>161210.37549759619</v>
      </c>
      <c r="AP1360" s="2">
        <v>154913.30296653931</v>
      </c>
      <c r="AQ1360" s="2">
        <v>154707.39100541978</v>
      </c>
      <c r="AR1360" s="2">
        <v>118481.7828247362</v>
      </c>
      <c r="AS1360" s="2">
        <v>104877.64629092738</v>
      </c>
      <c r="AT1360" s="2">
        <v>100536.34898885839</v>
      </c>
      <c r="AU1360" s="2">
        <v>38525.360153922891</v>
      </c>
      <c r="AV1360" s="2">
        <v>47662.171759785968</v>
      </c>
      <c r="AW1360" s="2">
        <v>46041.65791995325</v>
      </c>
      <c r="AX1360" s="2">
        <v>42137.395035192603</v>
      </c>
      <c r="AY1360" s="2">
        <v>36941.320010473588</v>
      </c>
      <c r="AZ1360" s="2">
        <v>40010.103412063734</v>
      </c>
      <c r="BA1360" s="2">
        <v>37035.252377468205</v>
      </c>
      <c r="BB1360" s="2">
        <v>41144.746795902822</v>
      </c>
      <c r="BC1360" s="2">
        <v>43164.272598393858</v>
      </c>
      <c r="BD1360" s="2">
        <v>46187.142515767133</v>
      </c>
      <c r="BE1360" s="2">
        <v>48842.203756124603</v>
      </c>
      <c r="BF1360" s="2">
        <v>50753.964356887394</v>
      </c>
      <c r="BG1360" s="2">
        <v>38536.752501996096</v>
      </c>
      <c r="BH1360" s="2">
        <v>57412.413598011321</v>
      </c>
      <c r="BI1360" s="2">
        <v>56564.776857590245</v>
      </c>
      <c r="BJ1360" s="2">
        <v>57957.515396784227</v>
      </c>
      <c r="BK1360" s="2">
        <v>57328.853510291636</v>
      </c>
      <c r="BL1360" s="2">
        <v>60157.97041852666</v>
      </c>
      <c r="BM1360" s="2">
        <v>60920.942660915221</v>
      </c>
      <c r="BN1360" s="2">
        <v>62763.878536335091</v>
      </c>
      <c r="BO1360" s="2">
        <v>64950.747406006754</v>
      </c>
      <c r="BP1360" s="2">
        <v>71166.30340921157</v>
      </c>
      <c r="BQ1360" s="2">
        <v>73958.093629465046</v>
      </c>
      <c r="BR1360" s="2">
        <v>71330.981634323412</v>
      </c>
      <c r="BS1360" s="2">
        <v>70722.415208828665</v>
      </c>
      <c r="BT1360" s="2">
        <v>78441.236369535123</v>
      </c>
      <c r="BU1360" s="2">
        <v>74079.635860686714</v>
      </c>
      <c r="BV1360" s="2">
        <v>72247.431040436742</v>
      </c>
      <c r="BW1360" s="2">
        <v>71993.940053491737</v>
      </c>
    </row>
    <row r="1361" spans="1:75" hidden="1">
      <c r="A1361" s="1" t="s">
        <v>249</v>
      </c>
      <c r="B1361" s="1" t="s">
        <v>175</v>
      </c>
      <c r="C1361" s="1" t="s">
        <v>174</v>
      </c>
      <c r="D1361" s="3" t="s">
        <v>273</v>
      </c>
      <c r="E1361" s="1" t="s">
        <v>289</v>
      </c>
      <c r="F1361" s="2" t="s">
        <v>291</v>
      </c>
      <c r="G1361" s="2" t="s">
        <v>291</v>
      </c>
      <c r="H1361" s="2" t="s">
        <v>291</v>
      </c>
      <c r="I1361" s="2" t="s">
        <v>291</v>
      </c>
      <c r="J1361" s="2" t="s">
        <v>291</v>
      </c>
      <c r="K1361" s="2" t="s">
        <v>291</v>
      </c>
      <c r="L1361" s="2" t="s">
        <v>291</v>
      </c>
      <c r="M1361" s="2" t="s">
        <v>291</v>
      </c>
      <c r="N1361" s="2" t="s">
        <v>291</v>
      </c>
      <c r="O1361" s="2" t="s">
        <v>291</v>
      </c>
      <c r="P1361" s="2" t="s">
        <v>291</v>
      </c>
      <c r="Q1361" s="2" t="s">
        <v>291</v>
      </c>
      <c r="R1361" s="2" t="s">
        <v>291</v>
      </c>
      <c r="S1361" s="2" t="s">
        <v>291</v>
      </c>
      <c r="T1361" s="2" t="s">
        <v>291</v>
      </c>
      <c r="U1361" s="2" t="s">
        <v>291</v>
      </c>
      <c r="V1361" s="2" t="s">
        <v>291</v>
      </c>
      <c r="W1361" s="2" t="s">
        <v>291</v>
      </c>
      <c r="X1361" s="2" t="s">
        <v>291</v>
      </c>
      <c r="Y1361" s="2" t="s">
        <v>291</v>
      </c>
      <c r="Z1361" s="2" t="s">
        <v>291</v>
      </c>
      <c r="AA1361" s="2" t="s">
        <v>291</v>
      </c>
      <c r="AB1361" s="2" t="s">
        <v>291</v>
      </c>
      <c r="AC1361" s="2" t="s">
        <v>291</v>
      </c>
      <c r="AD1361" s="2" t="s">
        <v>291</v>
      </c>
      <c r="AE1361" s="2" t="s">
        <v>291</v>
      </c>
      <c r="AF1361" s="2" t="s">
        <v>291</v>
      </c>
      <c r="AG1361" s="2" t="s">
        <v>291</v>
      </c>
      <c r="AH1361" s="2" t="s">
        <v>291</v>
      </c>
      <c r="AI1361" s="2" t="s">
        <v>291</v>
      </c>
      <c r="AJ1361" s="2" t="s">
        <v>291</v>
      </c>
      <c r="AK1361" s="2" t="s">
        <v>291</v>
      </c>
      <c r="AL1361" s="2" t="s">
        <v>291</v>
      </c>
      <c r="AM1361" s="2" t="s">
        <v>291</v>
      </c>
      <c r="AN1361" s="2" t="s">
        <v>291</v>
      </c>
      <c r="AO1361" s="2" t="s">
        <v>291</v>
      </c>
      <c r="AP1361" s="2" t="s">
        <v>291</v>
      </c>
      <c r="AQ1361" s="2" t="s">
        <v>291</v>
      </c>
      <c r="AR1361" s="2" t="s">
        <v>291</v>
      </c>
      <c r="AS1361" s="2" t="s">
        <v>291</v>
      </c>
      <c r="AT1361" s="2" t="s">
        <v>291</v>
      </c>
      <c r="AU1361" s="2" t="s">
        <v>291</v>
      </c>
      <c r="AV1361" s="2" t="s">
        <v>291</v>
      </c>
      <c r="AW1361" s="2" t="s">
        <v>291</v>
      </c>
      <c r="AX1361" s="2" t="s">
        <v>291</v>
      </c>
      <c r="AY1361" s="2" t="s">
        <v>291</v>
      </c>
      <c r="AZ1361" s="2" t="s">
        <v>291</v>
      </c>
      <c r="BA1361" s="2" t="s">
        <v>291</v>
      </c>
      <c r="BB1361" s="2" t="s">
        <v>291</v>
      </c>
      <c r="BC1361" s="2" t="s">
        <v>291</v>
      </c>
      <c r="BD1361" s="2" t="s">
        <v>291</v>
      </c>
      <c r="BE1361" s="2" t="s">
        <v>291</v>
      </c>
      <c r="BF1361" s="2" t="s">
        <v>291</v>
      </c>
      <c r="BG1361" s="2" t="s">
        <v>291</v>
      </c>
      <c r="BH1361" s="2" t="s">
        <v>291</v>
      </c>
      <c r="BI1361" s="2" t="s">
        <v>291</v>
      </c>
      <c r="BJ1361" s="2" t="s">
        <v>291</v>
      </c>
      <c r="BK1361" s="2" t="s">
        <v>291</v>
      </c>
      <c r="BL1361" s="2" t="s">
        <v>291</v>
      </c>
      <c r="BM1361" s="2" t="s">
        <v>291</v>
      </c>
      <c r="BN1361" s="2" t="s">
        <v>291</v>
      </c>
      <c r="BO1361" s="2" t="s">
        <v>291</v>
      </c>
      <c r="BP1361" s="2" t="s">
        <v>291</v>
      </c>
      <c r="BQ1361" s="2" t="s">
        <v>291</v>
      </c>
      <c r="BR1361" s="2" t="s">
        <v>291</v>
      </c>
      <c r="BS1361" s="2" t="s">
        <v>291</v>
      </c>
      <c r="BT1361" s="2" t="s">
        <v>291</v>
      </c>
      <c r="BU1361" s="2" t="s">
        <v>291</v>
      </c>
      <c r="BV1361" s="2" t="s">
        <v>291</v>
      </c>
      <c r="BW1361" s="2" t="s">
        <v>291</v>
      </c>
    </row>
    <row r="1362" spans="1:75" hidden="1">
      <c r="A1362" s="1" t="s">
        <v>249</v>
      </c>
      <c r="B1362" s="1" t="s">
        <v>175</v>
      </c>
      <c r="C1362" s="1" t="s">
        <v>174</v>
      </c>
      <c r="D1362" s="3" t="s">
        <v>272</v>
      </c>
      <c r="E1362" s="1" t="s">
        <v>290</v>
      </c>
      <c r="F1362" s="2">
        <v>11751.52499175501</v>
      </c>
      <c r="G1362" s="2">
        <v>12456.270605076787</v>
      </c>
      <c r="H1362" s="2">
        <v>13414.03330058238</v>
      </c>
      <c r="I1362" s="2">
        <v>18347.834410986721</v>
      </c>
      <c r="J1362" s="2">
        <v>21227.977366356798</v>
      </c>
      <c r="K1362" s="2">
        <v>19807.238630221462</v>
      </c>
      <c r="L1362" s="2">
        <v>20590.792977441986</v>
      </c>
      <c r="M1362" s="2">
        <v>19819.418459941302</v>
      </c>
      <c r="N1362" s="2">
        <v>21486.55369248338</v>
      </c>
      <c r="O1362" s="2">
        <v>21744.391663955525</v>
      </c>
      <c r="P1362" s="2">
        <v>23570.340948912049</v>
      </c>
      <c r="Q1362" s="2">
        <v>25519.124570419393</v>
      </c>
      <c r="R1362" s="2">
        <v>25996.881048294345</v>
      </c>
      <c r="S1362" s="2">
        <v>24748.349310013306</v>
      </c>
      <c r="T1362" s="2">
        <v>26848.988955062709</v>
      </c>
      <c r="U1362" s="2">
        <v>28334.203880375204</v>
      </c>
      <c r="V1362" s="2">
        <v>28857.44641232763</v>
      </c>
      <c r="W1362" s="2">
        <v>27264.814706830159</v>
      </c>
      <c r="X1362" s="2">
        <v>31057.21822394761</v>
      </c>
      <c r="Y1362" s="2">
        <v>31060.305591485903</v>
      </c>
      <c r="Z1362" s="2">
        <v>29927.695972538819</v>
      </c>
      <c r="AA1362" s="2">
        <v>30737.571665761476</v>
      </c>
      <c r="AB1362" s="2">
        <v>28633.954824118351</v>
      </c>
      <c r="AC1362" s="2">
        <v>32345.968089523132</v>
      </c>
      <c r="AD1362" s="2">
        <v>32963.108882910245</v>
      </c>
      <c r="AE1362" s="2">
        <v>37189.191042298356</v>
      </c>
      <c r="AF1362" s="2">
        <v>43288.891421617998</v>
      </c>
      <c r="AG1362" s="2">
        <v>43020.999701055771</v>
      </c>
      <c r="AH1362" s="2">
        <v>49066.285566337749</v>
      </c>
      <c r="AI1362" s="2">
        <v>58219.636873944517</v>
      </c>
      <c r="AJ1362" s="2">
        <v>54961.029668963529</v>
      </c>
      <c r="AK1362" s="2">
        <v>43443.816361335266</v>
      </c>
      <c r="AL1362" s="2">
        <v>41651.465612844229</v>
      </c>
      <c r="AM1362" s="2">
        <v>36786.621696144291</v>
      </c>
      <c r="AN1362" s="2">
        <v>35641.231115522627</v>
      </c>
      <c r="AO1362" s="2">
        <v>33889.284798497218</v>
      </c>
      <c r="AP1362" s="2">
        <v>32394.461476076307</v>
      </c>
      <c r="AQ1362" s="2">
        <v>32721.10214631776</v>
      </c>
      <c r="AR1362" s="2">
        <v>25057.554949635512</v>
      </c>
      <c r="AS1362" s="2">
        <v>22152.870779549485</v>
      </c>
      <c r="AT1362" s="2">
        <v>21186.73811833643</v>
      </c>
      <c r="AU1362" s="2">
        <v>7652.7586744592172</v>
      </c>
      <c r="AV1362" s="2">
        <v>9611.2450304356844</v>
      </c>
      <c r="AW1362" s="2">
        <v>9331.3135163909337</v>
      </c>
      <c r="AX1362" s="2">
        <v>8601.8620106448034</v>
      </c>
      <c r="AY1362" s="2">
        <v>7589.5456150869259</v>
      </c>
      <c r="AZ1362" s="2">
        <v>8282.9478948338692</v>
      </c>
      <c r="BA1362" s="2">
        <v>7717.5599467739357</v>
      </c>
      <c r="BB1362" s="2">
        <v>8601.9402763361159</v>
      </c>
      <c r="BC1362" s="2">
        <v>9052.6910090906476</v>
      </c>
      <c r="BD1362" s="2">
        <v>9755.3363123879717</v>
      </c>
      <c r="BE1362" s="2">
        <v>10332.67774688102</v>
      </c>
      <c r="BF1362" s="2">
        <v>10750.803403995256</v>
      </c>
      <c r="BG1362" s="2">
        <v>8181.240698743437</v>
      </c>
      <c r="BH1362" s="2">
        <v>12220.341475946991</v>
      </c>
      <c r="BI1362" s="2">
        <v>12106.766758856484</v>
      </c>
      <c r="BJ1362" s="2">
        <v>12470.980205552038</v>
      </c>
      <c r="BK1362" s="2">
        <v>12396.609034044181</v>
      </c>
      <c r="BL1362" s="2">
        <v>13084.321552908223</v>
      </c>
      <c r="BM1362" s="2">
        <v>13172.05023893342</v>
      </c>
      <c r="BN1362" s="2">
        <v>13619.974336727309</v>
      </c>
      <c r="BO1362" s="2">
        <v>14202.515818935188</v>
      </c>
      <c r="BP1362" s="2">
        <v>15663.631856896656</v>
      </c>
      <c r="BQ1362" s="2">
        <v>16307.881233646913</v>
      </c>
      <c r="BR1362" s="2">
        <v>15901.24384934039</v>
      </c>
      <c r="BS1362" s="2">
        <v>15803.735841104301</v>
      </c>
      <c r="BT1362" s="2">
        <v>17422.691713532728</v>
      </c>
      <c r="BU1362" s="2">
        <v>16647.48156689142</v>
      </c>
      <c r="BV1362" s="2">
        <v>16291.497234895554</v>
      </c>
      <c r="BW1362" s="2">
        <v>16302.857615539686</v>
      </c>
    </row>
    <row r="1363" spans="1:75" hidden="1">
      <c r="A1363" s="1" t="s">
        <v>249</v>
      </c>
      <c r="B1363" s="1" t="s">
        <v>175</v>
      </c>
      <c r="C1363" s="1" t="s">
        <v>174</v>
      </c>
      <c r="D1363" s="3" t="s">
        <v>275</v>
      </c>
      <c r="E1363" s="1" t="s">
        <v>251</v>
      </c>
      <c r="F1363" s="4" t="s">
        <v>291</v>
      </c>
      <c r="G1363" s="4">
        <v>8.8000000000000078</v>
      </c>
      <c r="H1363" s="4">
        <v>10.56985294117645</v>
      </c>
      <c r="I1363" s="4">
        <v>40.482128013300091</v>
      </c>
      <c r="J1363" s="4">
        <v>18.875739644970402</v>
      </c>
      <c r="K1363" s="4">
        <v>-4.0816326530612397</v>
      </c>
      <c r="L1363" s="4">
        <v>6.9538142189932595</v>
      </c>
      <c r="M1363" s="4">
        <v>-0.97040271712760529</v>
      </c>
      <c r="N1363" s="4">
        <v>11.611954924056844</v>
      </c>
      <c r="O1363" s="4">
        <v>4.2142230026338767</v>
      </c>
      <c r="P1363" s="4">
        <v>11.625947767481048</v>
      </c>
      <c r="Q1363" s="4">
        <v>11.509433962264136</v>
      </c>
      <c r="R1363" s="4">
        <v>4.9746192893401098</v>
      </c>
      <c r="S1363" s="4">
        <v>-1.8052869116698789</v>
      </c>
      <c r="T1363" s="4">
        <v>12.015758371634909</v>
      </c>
      <c r="U1363" s="4">
        <v>9.0855803048065731</v>
      </c>
      <c r="V1363" s="4">
        <v>5.2928533046749049</v>
      </c>
      <c r="W1363" s="4">
        <v>-2.3220209237050149</v>
      </c>
      <c r="X1363" s="4">
        <v>17.763845350052243</v>
      </c>
      <c r="Y1363" s="4">
        <v>3.3939662821650396</v>
      </c>
      <c r="Z1363" s="4">
        <v>-0.38618322248444859</v>
      </c>
      <c r="AA1363" s="4">
        <v>6.1813482662071983</v>
      </c>
      <c r="AB1363" s="4">
        <v>-3.6916835699797201</v>
      </c>
      <c r="AC1363" s="4">
        <v>16.786015164279711</v>
      </c>
      <c r="AD1363" s="4">
        <v>5.3561767357980239</v>
      </c>
      <c r="AE1363" s="4">
        <v>16.638137624101311</v>
      </c>
      <c r="AF1363" s="4">
        <v>20.340475491634869</v>
      </c>
      <c r="AG1363" s="4">
        <v>2.7439024390244038</v>
      </c>
      <c r="AH1363" s="4">
        <v>18.219584569732937</v>
      </c>
      <c r="AI1363" s="4">
        <v>23.002008032128487</v>
      </c>
      <c r="AJ1363" s="4">
        <v>-2.1630887274508126</v>
      </c>
      <c r="AK1363" s="4">
        <v>-18.146170532287677</v>
      </c>
      <c r="AL1363" s="4">
        <v>-0.83579655488738025</v>
      </c>
      <c r="AM1363" s="4">
        <v>-8.6956521739130377</v>
      </c>
      <c r="AN1363" s="4">
        <v>0.24766407745131502</v>
      </c>
      <c r="AO1363" s="4">
        <v>-1.5721504772599593</v>
      </c>
      <c r="AP1363" s="4">
        <v>-1.038220193953221</v>
      </c>
      <c r="AQ1363" s="4">
        <v>2.8475905003458646</v>
      </c>
      <c r="AR1363" s="4">
        <v>-21.129918170608676</v>
      </c>
      <c r="AS1363" s="4">
        <v>-8.8402501421261945</v>
      </c>
      <c r="AT1363" s="4">
        <v>-1.2784533832241984</v>
      </c>
      <c r="AU1363" s="4">
        <v>-62.9</v>
      </c>
      <c r="AV1363" s="4">
        <v>29.200000000000003</v>
      </c>
      <c r="AW1363" s="4">
        <v>0</v>
      </c>
      <c r="AX1363" s="4">
        <v>-4.9792028094431728</v>
      </c>
      <c r="AY1363" s="4">
        <v>-9.0170392987294345</v>
      </c>
      <c r="AZ1363" s="4">
        <v>12.579161028416785</v>
      </c>
      <c r="BA1363" s="4">
        <v>-3.8607625366604115</v>
      </c>
      <c r="BB1363" s="4">
        <v>14.987997599519897</v>
      </c>
      <c r="BC1363" s="4">
        <v>8.502587744096024</v>
      </c>
      <c r="BD1363" s="4">
        <v>10.998877665544327</v>
      </c>
      <c r="BE1363" s="4">
        <v>9.0026000288892192</v>
      </c>
      <c r="BF1363" s="4">
        <v>6.9968527414278725</v>
      </c>
      <c r="BG1363" s="4">
        <v>-21.80078645075394</v>
      </c>
      <c r="BH1363" s="4">
        <v>53.385999999999981</v>
      </c>
      <c r="BI1363" s="4">
        <v>1.6750000000000043</v>
      </c>
      <c r="BJ1363" s="4">
        <v>5.6380000000000097</v>
      </c>
      <c r="BK1363" s="4">
        <v>1.8890000000000073</v>
      </c>
      <c r="BL1363" s="4">
        <v>8.2279999999999909</v>
      </c>
      <c r="BM1363" s="4">
        <v>3.3789999999999987</v>
      </c>
      <c r="BN1363" s="4">
        <v>6.4030000000000031</v>
      </c>
      <c r="BO1363" s="4">
        <v>7.5460000000000083</v>
      </c>
      <c r="BP1363" s="4">
        <v>13.935999999999993</v>
      </c>
      <c r="BQ1363" s="4">
        <v>7.6279999999999903</v>
      </c>
      <c r="BR1363" s="4">
        <v>0.73799999999999422</v>
      </c>
      <c r="BS1363" s="4">
        <v>2.5369999999999893</v>
      </c>
      <c r="BT1363" s="4">
        <v>13.562000000000008</v>
      </c>
      <c r="BU1363" s="4">
        <v>-1.6959999999999975</v>
      </c>
      <c r="BV1363" s="4">
        <v>0.58499999999999108</v>
      </c>
      <c r="BW1363" s="4">
        <v>2.7979999999999894</v>
      </c>
    </row>
    <row r="1364" spans="1:75" hidden="1">
      <c r="A1364" s="1" t="s">
        <v>249</v>
      </c>
      <c r="B1364" s="1" t="s">
        <v>175</v>
      </c>
      <c r="C1364" s="1" t="s">
        <v>174</v>
      </c>
      <c r="D1364" s="3" t="s">
        <v>276</v>
      </c>
      <c r="E1364" s="1" t="s">
        <v>252</v>
      </c>
      <c r="F1364" s="4" t="s">
        <v>291</v>
      </c>
      <c r="G1364" s="4">
        <v>2.4216932668535085</v>
      </c>
      <c r="H1364" s="4">
        <v>2.4216932668535307</v>
      </c>
      <c r="I1364" s="4">
        <v>2.4216932668535307</v>
      </c>
      <c r="J1364" s="4">
        <v>2.4216932668535307</v>
      </c>
      <c r="K1364" s="4">
        <v>2.4216932668535529</v>
      </c>
      <c r="L1364" s="4">
        <v>2.4216932668535307</v>
      </c>
      <c r="M1364" s="4">
        <v>2.4216932668535307</v>
      </c>
      <c r="N1364" s="4">
        <v>2.4216932668535307</v>
      </c>
      <c r="O1364" s="4">
        <v>2.4216932668535307</v>
      </c>
      <c r="P1364" s="4">
        <v>2.4216932668535973</v>
      </c>
      <c r="Q1364" s="4">
        <v>2.6918767505026198</v>
      </c>
      <c r="R1364" s="4">
        <v>2.6918767505026198</v>
      </c>
      <c r="S1364" s="4">
        <v>2.6918767505026198</v>
      </c>
      <c r="T1364" s="4">
        <v>2.6918767505026198</v>
      </c>
      <c r="U1364" s="4">
        <v>2.6918767505026198</v>
      </c>
      <c r="V1364" s="4">
        <v>2.6918767505026198</v>
      </c>
      <c r="W1364" s="4">
        <v>2.6918767505026198</v>
      </c>
      <c r="X1364" s="4">
        <v>2.691876750502642</v>
      </c>
      <c r="Y1364" s="4">
        <v>2.6918767505026198</v>
      </c>
      <c r="Z1364" s="4">
        <v>2.6918767505025976</v>
      </c>
      <c r="AA1364" s="4">
        <v>3.1495506479416902</v>
      </c>
      <c r="AB1364" s="4">
        <v>3.1495506479416902</v>
      </c>
      <c r="AC1364" s="4">
        <v>3.1495506479416902</v>
      </c>
      <c r="AD1364" s="4">
        <v>3.1495506479417124</v>
      </c>
      <c r="AE1364" s="4">
        <v>3.1495506479416902</v>
      </c>
      <c r="AF1364" s="4">
        <v>3.1495506479416902</v>
      </c>
      <c r="AG1364" s="4">
        <v>3.1495506479416902</v>
      </c>
      <c r="AH1364" s="4">
        <v>3.1495506479416902</v>
      </c>
      <c r="AI1364" s="4">
        <v>3.1495506479416902</v>
      </c>
      <c r="AJ1364" s="4">
        <v>3.1495506479417568</v>
      </c>
      <c r="AK1364" s="4">
        <v>2.9844782658153379</v>
      </c>
      <c r="AL1364" s="4">
        <v>2.9844782658153379</v>
      </c>
      <c r="AM1364" s="4">
        <v>2.9844782658153379</v>
      </c>
      <c r="AN1364" s="4">
        <v>2.9844782658153379</v>
      </c>
      <c r="AO1364" s="4">
        <v>2.9844782658153379</v>
      </c>
      <c r="AP1364" s="4">
        <v>2.9844782658153379</v>
      </c>
      <c r="AQ1364" s="4">
        <v>2.9844782658153379</v>
      </c>
      <c r="AR1364" s="4">
        <v>2.9844782658153379</v>
      </c>
      <c r="AS1364" s="4">
        <v>2.9844782658153379</v>
      </c>
      <c r="AT1364" s="4">
        <v>2.9844782658153379</v>
      </c>
      <c r="AU1364" s="4">
        <v>-3.1832919255176506</v>
      </c>
      <c r="AV1364" s="4">
        <v>4.4324324324324316</v>
      </c>
      <c r="AW1364" s="4">
        <v>3.5196687370600444</v>
      </c>
      <c r="AX1364" s="4">
        <v>3.8249999999999895</v>
      </c>
      <c r="AY1364" s="4">
        <v>3.7803997110522625</v>
      </c>
      <c r="AZ1364" s="4">
        <v>3.9443155452436152</v>
      </c>
      <c r="BA1364" s="4">
        <v>3.8616071428571486</v>
      </c>
      <c r="BB1364" s="4">
        <v>3.5031162690737139</v>
      </c>
      <c r="BC1364" s="4">
        <v>3.4260797342192673</v>
      </c>
      <c r="BD1364" s="4">
        <v>3.7341899217024688</v>
      </c>
      <c r="BE1364" s="4">
        <v>3.077220824462934</v>
      </c>
      <c r="BF1364" s="4">
        <v>2.9665790461885111</v>
      </c>
      <c r="BG1364" s="4">
        <v>2.9905178701677526</v>
      </c>
      <c r="BH1364" s="4">
        <v>2.9567988668555145</v>
      </c>
      <c r="BI1364" s="4">
        <v>3.1986242476354176</v>
      </c>
      <c r="BJ1364" s="4">
        <v>3.0994834194300935</v>
      </c>
      <c r="BK1364" s="4">
        <v>3.0063035396799664</v>
      </c>
      <c r="BL1364" s="4">
        <v>3.1382394476698661</v>
      </c>
      <c r="BM1364" s="4">
        <v>2.0842841929104017</v>
      </c>
      <c r="BN1364" s="4">
        <v>3.2786885245901676</v>
      </c>
      <c r="BO1364" s="4">
        <v>3.9249639249639312</v>
      </c>
      <c r="BP1364" s="4">
        <v>3.9850041655095758</v>
      </c>
      <c r="BQ1364" s="4">
        <v>3.5652290025370625</v>
      </c>
      <c r="BR1364" s="4">
        <v>4.4481691593605044</v>
      </c>
      <c r="BS1364" s="4">
        <v>3.4193309467966948</v>
      </c>
      <c r="BT1364" s="4">
        <v>2.3872045834328004</v>
      </c>
      <c r="BU1364" s="4">
        <v>4.0918629051060806</v>
      </c>
      <c r="BV1364" s="4">
        <v>3.1358494792250058</v>
      </c>
      <c r="BW1364" s="4">
        <v>3.1599522206537056</v>
      </c>
    </row>
    <row r="1365" spans="1:75" hidden="1">
      <c r="A1365" s="1" t="s">
        <v>249</v>
      </c>
      <c r="B1365" s="1" t="s">
        <v>175</v>
      </c>
      <c r="C1365" s="1" t="s">
        <v>174</v>
      </c>
      <c r="D1365" s="3" t="s">
        <v>277</v>
      </c>
      <c r="E1365" s="1" t="s">
        <v>253</v>
      </c>
      <c r="F1365" s="4" t="s">
        <v>291</v>
      </c>
      <c r="G1365" s="4" t="s">
        <v>291</v>
      </c>
      <c r="H1365" s="4" t="s">
        <v>291</v>
      </c>
      <c r="I1365" s="4" t="s">
        <v>291</v>
      </c>
      <c r="J1365" s="4" t="s">
        <v>291</v>
      </c>
      <c r="K1365" s="4" t="s">
        <v>291</v>
      </c>
      <c r="L1365" s="4" t="s">
        <v>291</v>
      </c>
      <c r="M1365" s="4" t="s">
        <v>291</v>
      </c>
      <c r="N1365" s="4" t="s">
        <v>291</v>
      </c>
      <c r="O1365" s="4" t="s">
        <v>291</v>
      </c>
      <c r="P1365" s="4" t="s">
        <v>291</v>
      </c>
      <c r="Q1365" s="4" t="s">
        <v>291</v>
      </c>
      <c r="R1365" s="4" t="s">
        <v>291</v>
      </c>
      <c r="S1365" s="4" t="s">
        <v>291</v>
      </c>
      <c r="T1365" s="4" t="s">
        <v>291</v>
      </c>
      <c r="U1365" s="4" t="s">
        <v>291</v>
      </c>
      <c r="V1365" s="4" t="s">
        <v>291</v>
      </c>
      <c r="W1365" s="4" t="s">
        <v>291</v>
      </c>
      <c r="X1365" s="4" t="s">
        <v>291</v>
      </c>
      <c r="Y1365" s="4" t="s">
        <v>291</v>
      </c>
      <c r="Z1365" s="4" t="s">
        <v>291</v>
      </c>
      <c r="AA1365" s="4" t="s">
        <v>291</v>
      </c>
      <c r="AB1365" s="4" t="s">
        <v>291</v>
      </c>
      <c r="AC1365" s="4" t="s">
        <v>291</v>
      </c>
      <c r="AD1365" s="4" t="s">
        <v>291</v>
      </c>
      <c r="AE1365" s="4" t="s">
        <v>291</v>
      </c>
      <c r="AF1365" s="4" t="s">
        <v>291</v>
      </c>
      <c r="AG1365" s="4" t="s">
        <v>291</v>
      </c>
      <c r="AH1365" s="4" t="s">
        <v>291</v>
      </c>
      <c r="AI1365" s="4" t="s">
        <v>291</v>
      </c>
      <c r="AJ1365" s="4" t="s">
        <v>291</v>
      </c>
      <c r="AK1365" s="4" t="s">
        <v>291</v>
      </c>
      <c r="AL1365" s="4" t="s">
        <v>291</v>
      </c>
      <c r="AM1365" s="4" t="s">
        <v>291</v>
      </c>
      <c r="AN1365" s="4" t="s">
        <v>291</v>
      </c>
      <c r="AO1365" s="4" t="s">
        <v>291</v>
      </c>
      <c r="AP1365" s="4" t="s">
        <v>291</v>
      </c>
      <c r="AQ1365" s="4" t="s">
        <v>291</v>
      </c>
      <c r="AR1365" s="4" t="s">
        <v>291</v>
      </c>
      <c r="AS1365" s="4" t="s">
        <v>291</v>
      </c>
      <c r="AT1365" s="4" t="s">
        <v>291</v>
      </c>
      <c r="AU1365" s="4" t="s">
        <v>291</v>
      </c>
      <c r="AV1365" s="4" t="s">
        <v>291</v>
      </c>
      <c r="AW1365" s="4" t="s">
        <v>291</v>
      </c>
      <c r="AX1365" s="4" t="s">
        <v>291</v>
      </c>
      <c r="AY1365" s="4" t="s">
        <v>291</v>
      </c>
      <c r="AZ1365" s="4" t="s">
        <v>291</v>
      </c>
      <c r="BA1365" s="4" t="s">
        <v>291</v>
      </c>
      <c r="BB1365" s="4" t="s">
        <v>291</v>
      </c>
      <c r="BC1365" s="4" t="s">
        <v>291</v>
      </c>
      <c r="BD1365" s="4" t="s">
        <v>291</v>
      </c>
      <c r="BE1365" s="4" t="s">
        <v>291</v>
      </c>
      <c r="BF1365" s="4" t="s">
        <v>291</v>
      </c>
      <c r="BG1365" s="4" t="s">
        <v>291</v>
      </c>
      <c r="BH1365" s="4" t="s">
        <v>291</v>
      </c>
      <c r="BI1365" s="4" t="s">
        <v>291</v>
      </c>
      <c r="BJ1365" s="4" t="s">
        <v>291</v>
      </c>
      <c r="BK1365" s="4" t="s">
        <v>291</v>
      </c>
      <c r="BL1365" s="4" t="s">
        <v>291</v>
      </c>
      <c r="BM1365" s="4" t="s">
        <v>291</v>
      </c>
      <c r="BN1365" s="4" t="s">
        <v>291</v>
      </c>
      <c r="BO1365" s="4" t="s">
        <v>291</v>
      </c>
      <c r="BP1365" s="4" t="s">
        <v>291</v>
      </c>
      <c r="BQ1365" s="4" t="s">
        <v>291</v>
      </c>
      <c r="BR1365" s="4" t="s">
        <v>291</v>
      </c>
      <c r="BS1365" s="4" t="s">
        <v>291</v>
      </c>
      <c r="BT1365" s="4" t="s">
        <v>291</v>
      </c>
      <c r="BU1365" s="4" t="s">
        <v>291</v>
      </c>
      <c r="BV1365" s="4" t="s">
        <v>291</v>
      </c>
      <c r="BW1365" s="4" t="s">
        <v>291</v>
      </c>
    </row>
    <row r="1366" spans="1:75" hidden="1">
      <c r="A1366" s="1" t="s">
        <v>249</v>
      </c>
      <c r="B1366" s="1" t="s">
        <v>175</v>
      </c>
      <c r="C1366" s="1" t="s">
        <v>174</v>
      </c>
      <c r="D1366" s="3" t="s">
        <v>278</v>
      </c>
      <c r="E1366" s="1" t="s">
        <v>254</v>
      </c>
      <c r="F1366" s="4" t="s">
        <v>291</v>
      </c>
      <c r="G1366" s="4">
        <v>2.6443595871979308</v>
      </c>
      <c r="H1366" s="4">
        <v>2.675159524096582</v>
      </c>
      <c r="I1366" s="4">
        <v>2.7059597931994972</v>
      </c>
      <c r="J1366" s="4">
        <v>2.7470657636099904</v>
      </c>
      <c r="K1366" s="4">
        <v>2.798424811825817</v>
      </c>
      <c r="L1366" s="4">
        <v>2.8838337099900802</v>
      </c>
      <c r="M1366" s="4">
        <v>2.8838429549519429</v>
      </c>
      <c r="N1366" s="4">
        <v>2.9520169419184228</v>
      </c>
      <c r="O1366" s="4">
        <v>2.9784844143666778</v>
      </c>
      <c r="P1366" s="4">
        <v>2.9784988421385217</v>
      </c>
      <c r="Q1366" s="4">
        <v>2.9939475493364842</v>
      </c>
      <c r="R1366" s="4">
        <v>3.0454530834105986</v>
      </c>
      <c r="S1366" s="4">
        <v>3.1485471516216279</v>
      </c>
      <c r="T1366" s="4">
        <v>3.2517507846244076</v>
      </c>
      <c r="U1366" s="4">
        <v>3.3675607448044431</v>
      </c>
      <c r="V1366" s="4">
        <v>3.3836857930236164</v>
      </c>
      <c r="W1366" s="4">
        <v>3.3836861598958601</v>
      </c>
      <c r="X1366" s="4">
        <v>3.383677169038446</v>
      </c>
      <c r="Y1366" s="4">
        <v>3.3836890112536322</v>
      </c>
      <c r="Z1366" s="4">
        <v>3.3836882425883008</v>
      </c>
      <c r="AA1366" s="4">
        <v>3.3836746578460142</v>
      </c>
      <c r="AB1366" s="4">
        <v>3.3836854342990552</v>
      </c>
      <c r="AC1366" s="4">
        <v>3.3836882868230722</v>
      </c>
      <c r="AD1366" s="4">
        <v>3.3836809153970471</v>
      </c>
      <c r="AE1366" s="4">
        <v>3.3836854915763492</v>
      </c>
      <c r="AF1366" s="4">
        <v>3.3836808060296875</v>
      </c>
      <c r="AG1366" s="4">
        <v>3.3836886130540256</v>
      </c>
      <c r="AH1366" s="4">
        <v>3.654161991888194</v>
      </c>
      <c r="AI1366" s="4">
        <v>3.6635055695166896</v>
      </c>
      <c r="AJ1366" s="4">
        <v>3.6376043437317263</v>
      </c>
      <c r="AK1366" s="4">
        <v>3.5537649932867676</v>
      </c>
      <c r="AL1366" s="4">
        <v>3.4314490666822017</v>
      </c>
      <c r="AM1366" s="4">
        <v>3.3788841822359528</v>
      </c>
      <c r="AN1366" s="4">
        <v>3.4692904514524558</v>
      </c>
      <c r="AO1366" s="4">
        <v>3.5161926226140006</v>
      </c>
      <c r="AP1366" s="4">
        <v>3.5283127793332536</v>
      </c>
      <c r="AQ1366" s="4">
        <v>1.8209072992871445</v>
      </c>
      <c r="AR1366" s="4">
        <v>2.9915332527483018</v>
      </c>
      <c r="AS1366" s="4">
        <v>3.112615244765804</v>
      </c>
      <c r="AT1366" s="4">
        <v>3.2233302334519154</v>
      </c>
      <c r="AU1366" s="4">
        <v>2.7117171241292759</v>
      </c>
      <c r="AV1366" s="4">
        <v>2.8728762620372716</v>
      </c>
      <c r="AW1366" s="4">
        <v>2.9999154304807929</v>
      </c>
      <c r="AX1366" s="4">
        <v>3.0787111052504645</v>
      </c>
      <c r="AY1366" s="4">
        <v>3.1185413414614116</v>
      </c>
      <c r="AZ1366" s="4">
        <v>3.154660488241845</v>
      </c>
      <c r="BA1366" s="4">
        <v>3.1823918505194282</v>
      </c>
      <c r="BB1366" s="4">
        <v>3.165883059557828</v>
      </c>
      <c r="BC1366" s="4">
        <v>3.1000371784905445</v>
      </c>
      <c r="BD1366" s="4">
        <v>3.0039877339764764</v>
      </c>
      <c r="BE1366" s="4">
        <v>2.9120474145732267</v>
      </c>
      <c r="BF1366" s="4">
        <v>2.8354772906370007</v>
      </c>
      <c r="BG1366" s="4">
        <v>2.7600094132557595</v>
      </c>
      <c r="BH1366" s="4">
        <v>2.6884386403953409</v>
      </c>
      <c r="BI1366" s="4">
        <v>2.6288227332024405</v>
      </c>
      <c r="BJ1366" s="4">
        <v>2.5528551719378179</v>
      </c>
      <c r="BK1366" s="4">
        <v>2.5002642798489738</v>
      </c>
      <c r="BL1366" s="4">
        <v>2.5395315386700812</v>
      </c>
      <c r="BM1366" s="4">
        <v>2.6904736378857708</v>
      </c>
      <c r="BN1366" s="4">
        <v>2.9036932759745948</v>
      </c>
      <c r="BO1366" s="4">
        <v>3.1348092613844303</v>
      </c>
      <c r="BP1366" s="4">
        <v>3.3079592989616824</v>
      </c>
      <c r="BQ1366" s="4">
        <v>3.3761127727485407</v>
      </c>
      <c r="BR1366" s="4">
        <v>3.3141404081586945</v>
      </c>
      <c r="BS1366" s="4">
        <v>3.1696465299742016</v>
      </c>
      <c r="BT1366" s="4">
        <v>3.0095624198806625</v>
      </c>
      <c r="BU1366" s="4">
        <v>2.8816448497163138</v>
      </c>
      <c r="BV1366" s="4">
        <v>2.782875586112965</v>
      </c>
      <c r="BW1366" s="4">
        <v>2.7263668889837778</v>
      </c>
    </row>
    <row r="1367" spans="1:75" hidden="1">
      <c r="A1367" s="1" t="s">
        <v>249</v>
      </c>
      <c r="B1367" s="1" t="s">
        <v>175</v>
      </c>
      <c r="C1367" s="1" t="s">
        <v>174</v>
      </c>
      <c r="D1367" s="3" t="s">
        <v>279</v>
      </c>
      <c r="E1367" s="1" t="s">
        <v>255</v>
      </c>
      <c r="F1367" s="4" t="s">
        <v>291</v>
      </c>
      <c r="G1367" s="4">
        <v>6.2274958846151973</v>
      </c>
      <c r="H1367" s="4">
        <v>7.9555018223467444</v>
      </c>
      <c r="I1367" s="4">
        <v>37.160520913555303</v>
      </c>
      <c r="J1367" s="4">
        <v>16.065001322763585</v>
      </c>
      <c r="K1367" s="4">
        <v>-6.3495590753130493</v>
      </c>
      <c r="L1367" s="4">
        <v>4.424961946617656</v>
      </c>
      <c r="M1367" s="4">
        <v>-3.3118921156119141</v>
      </c>
      <c r="N1367" s="4">
        <v>8.97296399236307</v>
      </c>
      <c r="O1367" s="4">
        <v>1.7501465545097128</v>
      </c>
      <c r="P1367" s="4">
        <v>8.9866259842495744</v>
      </c>
      <c r="Q1367" s="4">
        <v>8.5864213322193184</v>
      </c>
      <c r="R1367" s="4">
        <v>2.2229046844509215</v>
      </c>
      <c r="S1367" s="4">
        <v>-4.3792788723675642</v>
      </c>
      <c r="T1367" s="4">
        <v>9.0794733879344225</v>
      </c>
      <c r="U1367" s="4">
        <v>6.2261044949425859</v>
      </c>
      <c r="V1367" s="4">
        <v>2.5327967863432388</v>
      </c>
      <c r="W1367" s="4">
        <v>-4.8824676623539176</v>
      </c>
      <c r="X1367" s="4">
        <v>14.676884945990466</v>
      </c>
      <c r="Y1367" s="4">
        <v>0.68368555905176098</v>
      </c>
      <c r="Z1367" s="4">
        <v>-2.9973743497408445</v>
      </c>
      <c r="AA1367" s="4">
        <v>2.9392252309593525</v>
      </c>
      <c r="AB1367" s="4">
        <v>-6.6323451483285005</v>
      </c>
      <c r="AC1367" s="4">
        <v>13.220091052922234</v>
      </c>
      <c r="AD1367" s="4">
        <v>2.1392493462116136</v>
      </c>
      <c r="AE1367" s="4">
        <v>13.076728780135305</v>
      </c>
      <c r="AF1367" s="4">
        <v>16.666020099658297</v>
      </c>
      <c r="AG1367" s="4">
        <v>-0.39326221623766644</v>
      </c>
      <c r="AH1367" s="4">
        <v>14.609888096581791</v>
      </c>
      <c r="AI1367" s="4">
        <v>19.24628586308139</v>
      </c>
      <c r="AJ1367" s="4">
        <v>-5.1504241579539816</v>
      </c>
      <c r="AK1367" s="4">
        <v>-20.518285040549767</v>
      </c>
      <c r="AL1367" s="4">
        <v>-3.7095636983683344</v>
      </c>
      <c r="AM1367" s="4">
        <v>-11.341641610865427</v>
      </c>
      <c r="AN1367" s="4">
        <v>-2.6575016298086895</v>
      </c>
      <c r="AO1367" s="4">
        <v>-4.4245781692597301</v>
      </c>
      <c r="AP1367" s="4">
        <v>-3.9061211237925497</v>
      </c>
      <c r="AQ1367" s="4">
        <v>-0.132920773862788</v>
      </c>
      <c r="AR1367" s="4">
        <v>-23.415564017503542</v>
      </c>
      <c r="AS1367" s="4">
        <v>-11.482049146688379</v>
      </c>
      <c r="AT1367" s="4">
        <v>-4.1393923830311596</v>
      </c>
      <c r="AU1367" s="4">
        <v>-61.680167878194645</v>
      </c>
      <c r="AV1367" s="4">
        <v>23.716356107660452</v>
      </c>
      <c r="AW1367" s="4">
        <v>-3.400000000000003</v>
      </c>
      <c r="AX1367" s="4">
        <v>-8.4798486004749929</v>
      </c>
      <c r="AY1367" s="4">
        <v>-12.331267797592439</v>
      </c>
      <c r="AZ1367" s="4">
        <v>8.3071839358206176</v>
      </c>
      <c r="BA1367" s="4">
        <v>-7.4352495517383765</v>
      </c>
      <c r="BB1367" s="4">
        <v>11.096169607675677</v>
      </c>
      <c r="BC1367" s="4">
        <v>4.9083442231613095</v>
      </c>
      <c r="BD1367" s="4">
        <v>7.0031758567981939</v>
      </c>
      <c r="BE1367" s="4">
        <v>5.7484856081995162</v>
      </c>
      <c r="BF1367" s="4">
        <v>3.9141571299862843</v>
      </c>
      <c r="BG1367" s="4">
        <v>-24.071443501404843</v>
      </c>
      <c r="BH1367" s="4">
        <v>48.980933447979361</v>
      </c>
      <c r="BI1367" s="4">
        <v>-1.4763997667055384</v>
      </c>
      <c r="BJ1367" s="4">
        <v>2.4622010667528782</v>
      </c>
      <c r="BK1367" s="4">
        <v>-1.0846943354777872</v>
      </c>
      <c r="BL1367" s="4">
        <v>4.934891830214494</v>
      </c>
      <c r="BM1367" s="4">
        <v>1.268281222056622</v>
      </c>
      <c r="BN1367" s="4">
        <v>3.0251269841269801</v>
      </c>
      <c r="BO1367" s="4">
        <v>3.4842793668425465</v>
      </c>
      <c r="BP1367" s="4">
        <v>9.5696450794498631</v>
      </c>
      <c r="BQ1367" s="4">
        <v>3.9229102630221613</v>
      </c>
      <c r="BR1367" s="4">
        <v>-3.5521629428465706</v>
      </c>
      <c r="BS1367" s="4">
        <v>-0.85315862974457701</v>
      </c>
      <c r="BT1367" s="4">
        <v>10.914249941711374</v>
      </c>
      <c r="BU1367" s="4">
        <v>-5.5603413596147284</v>
      </c>
      <c r="BV1367" s="4">
        <v>-2.4732908024758582</v>
      </c>
      <c r="BW1367" s="4">
        <v>-0.35086505263158818</v>
      </c>
    </row>
    <row r="1368" spans="1:75" hidden="1">
      <c r="A1368" s="1" t="s">
        <v>249</v>
      </c>
      <c r="B1368" s="1" t="s">
        <v>175</v>
      </c>
      <c r="C1368" s="1" t="s">
        <v>174</v>
      </c>
      <c r="D1368" s="3" t="s">
        <v>280</v>
      </c>
      <c r="E1368" s="1" t="s">
        <v>256</v>
      </c>
      <c r="F1368" s="4" t="s">
        <v>291</v>
      </c>
      <c r="G1368" s="4" t="s">
        <v>291</v>
      </c>
      <c r="H1368" s="4" t="s">
        <v>291</v>
      </c>
      <c r="I1368" s="4" t="s">
        <v>291</v>
      </c>
      <c r="J1368" s="4" t="s">
        <v>291</v>
      </c>
      <c r="K1368" s="4" t="s">
        <v>291</v>
      </c>
      <c r="L1368" s="4" t="s">
        <v>291</v>
      </c>
      <c r="M1368" s="4" t="s">
        <v>291</v>
      </c>
      <c r="N1368" s="4" t="s">
        <v>291</v>
      </c>
      <c r="O1368" s="4" t="s">
        <v>291</v>
      </c>
      <c r="P1368" s="4" t="s">
        <v>291</v>
      </c>
      <c r="Q1368" s="4" t="s">
        <v>291</v>
      </c>
      <c r="R1368" s="4" t="s">
        <v>291</v>
      </c>
      <c r="S1368" s="4" t="s">
        <v>291</v>
      </c>
      <c r="T1368" s="4" t="s">
        <v>291</v>
      </c>
      <c r="U1368" s="4" t="s">
        <v>291</v>
      </c>
      <c r="V1368" s="4" t="s">
        <v>291</v>
      </c>
      <c r="W1368" s="4" t="s">
        <v>291</v>
      </c>
      <c r="X1368" s="4" t="s">
        <v>291</v>
      </c>
      <c r="Y1368" s="4" t="s">
        <v>291</v>
      </c>
      <c r="Z1368" s="4" t="s">
        <v>291</v>
      </c>
      <c r="AA1368" s="4" t="s">
        <v>291</v>
      </c>
      <c r="AB1368" s="4" t="s">
        <v>291</v>
      </c>
      <c r="AC1368" s="4" t="s">
        <v>291</v>
      </c>
      <c r="AD1368" s="4" t="s">
        <v>291</v>
      </c>
      <c r="AE1368" s="4" t="s">
        <v>291</v>
      </c>
      <c r="AF1368" s="4" t="s">
        <v>291</v>
      </c>
      <c r="AG1368" s="4" t="s">
        <v>291</v>
      </c>
      <c r="AH1368" s="4" t="s">
        <v>291</v>
      </c>
      <c r="AI1368" s="4" t="s">
        <v>291</v>
      </c>
      <c r="AJ1368" s="4" t="s">
        <v>291</v>
      </c>
      <c r="AK1368" s="4" t="s">
        <v>291</v>
      </c>
      <c r="AL1368" s="4" t="s">
        <v>291</v>
      </c>
      <c r="AM1368" s="4" t="s">
        <v>291</v>
      </c>
      <c r="AN1368" s="4" t="s">
        <v>291</v>
      </c>
      <c r="AO1368" s="4" t="s">
        <v>291</v>
      </c>
      <c r="AP1368" s="4" t="s">
        <v>291</v>
      </c>
      <c r="AQ1368" s="4" t="s">
        <v>291</v>
      </c>
      <c r="AR1368" s="4" t="s">
        <v>291</v>
      </c>
      <c r="AS1368" s="4" t="s">
        <v>291</v>
      </c>
      <c r="AT1368" s="4" t="s">
        <v>291</v>
      </c>
      <c r="AU1368" s="4" t="s">
        <v>291</v>
      </c>
      <c r="AV1368" s="4" t="s">
        <v>291</v>
      </c>
      <c r="AW1368" s="4" t="s">
        <v>291</v>
      </c>
      <c r="AX1368" s="4" t="s">
        <v>291</v>
      </c>
      <c r="AY1368" s="4" t="s">
        <v>291</v>
      </c>
      <c r="AZ1368" s="4" t="s">
        <v>291</v>
      </c>
      <c r="BA1368" s="4" t="s">
        <v>291</v>
      </c>
      <c r="BB1368" s="4" t="s">
        <v>291</v>
      </c>
      <c r="BC1368" s="4" t="s">
        <v>291</v>
      </c>
      <c r="BD1368" s="4" t="s">
        <v>291</v>
      </c>
      <c r="BE1368" s="4" t="s">
        <v>291</v>
      </c>
      <c r="BF1368" s="4" t="s">
        <v>291</v>
      </c>
      <c r="BG1368" s="4" t="s">
        <v>291</v>
      </c>
      <c r="BH1368" s="4" t="s">
        <v>291</v>
      </c>
      <c r="BI1368" s="4" t="s">
        <v>291</v>
      </c>
      <c r="BJ1368" s="4" t="s">
        <v>291</v>
      </c>
      <c r="BK1368" s="4" t="s">
        <v>291</v>
      </c>
      <c r="BL1368" s="4" t="s">
        <v>291</v>
      </c>
      <c r="BM1368" s="4" t="s">
        <v>291</v>
      </c>
      <c r="BN1368" s="4" t="s">
        <v>291</v>
      </c>
      <c r="BO1368" s="4" t="s">
        <v>291</v>
      </c>
      <c r="BP1368" s="4" t="s">
        <v>291</v>
      </c>
      <c r="BQ1368" s="4" t="s">
        <v>291</v>
      </c>
      <c r="BR1368" s="4" t="s">
        <v>291</v>
      </c>
      <c r="BS1368" s="4" t="s">
        <v>291</v>
      </c>
      <c r="BT1368" s="4" t="s">
        <v>291</v>
      </c>
      <c r="BU1368" s="4" t="s">
        <v>291</v>
      </c>
      <c r="BV1368" s="4" t="s">
        <v>291</v>
      </c>
      <c r="BW1368" s="4" t="s">
        <v>291</v>
      </c>
    </row>
    <row r="1369" spans="1:75" hidden="1">
      <c r="A1369" s="1" t="s">
        <v>249</v>
      </c>
      <c r="B1369" s="1" t="s">
        <v>175</v>
      </c>
      <c r="C1369" s="1" t="s">
        <v>174</v>
      </c>
      <c r="D1369" s="3" t="s">
        <v>281</v>
      </c>
      <c r="E1369" s="1" t="s">
        <v>257</v>
      </c>
      <c r="F1369" s="4" t="s">
        <v>291</v>
      </c>
      <c r="G1369" s="4">
        <v>5.9970566698044125</v>
      </c>
      <c r="H1369" s="4">
        <v>7.6890003908171023</v>
      </c>
      <c r="I1369" s="4">
        <v>36.780892069129848</v>
      </c>
      <c r="J1369" s="4">
        <v>15.697454483486295</v>
      </c>
      <c r="K1369" s="4">
        <v>-6.6927654557753291</v>
      </c>
      <c r="L1369" s="4">
        <v>3.9558989612261897</v>
      </c>
      <c r="M1369" s="4">
        <v>-3.7462108348413348</v>
      </c>
      <c r="N1369" s="4">
        <v>8.4116253759496828</v>
      </c>
      <c r="O1369" s="4">
        <v>1.1999968685641349</v>
      </c>
      <c r="P1369" s="4">
        <v>8.3973344169627993</v>
      </c>
      <c r="Q1369" s="4">
        <v>8.2679483751688885</v>
      </c>
      <c r="R1369" s="4">
        <v>1.8721507336844301</v>
      </c>
      <c r="S1369" s="4">
        <v>-4.8026212681499985</v>
      </c>
      <c r="T1369" s="4">
        <v>8.4879990125219074</v>
      </c>
      <c r="U1369" s="4">
        <v>5.5317350228655027</v>
      </c>
      <c r="V1369" s="4">
        <v>1.8466816084246496</v>
      </c>
      <c r="W1369" s="4">
        <v>-5.5189627063367492</v>
      </c>
      <c r="X1369" s="4">
        <v>13.909515094439296</v>
      </c>
      <c r="Y1369" s="4">
        <v>9.940901712535144E-3</v>
      </c>
      <c r="Z1369" s="4">
        <v>-3.6464857553029084</v>
      </c>
      <c r="AA1369" s="4">
        <v>2.7061077269890488</v>
      </c>
      <c r="AB1369" s="4">
        <v>-6.843796460298579</v>
      </c>
      <c r="AC1369" s="4">
        <v>12.963676475029429</v>
      </c>
      <c r="AD1369" s="4">
        <v>1.9079373097724561</v>
      </c>
      <c r="AE1369" s="4">
        <v>12.820641931559829</v>
      </c>
      <c r="AF1369" s="4">
        <v>16.401809795706356</v>
      </c>
      <c r="AG1369" s="4">
        <v>-0.61884634086158963</v>
      </c>
      <c r="AH1369" s="4">
        <v>14.051941859299966</v>
      </c>
      <c r="AI1369" s="4">
        <v>18.655072830470122</v>
      </c>
      <c r="AJ1369" s="4">
        <v>-5.597092974036288</v>
      </c>
      <c r="AK1369" s="4">
        <v>-20.955235695178452</v>
      </c>
      <c r="AL1369" s="4">
        <v>-4.1256751791406199</v>
      </c>
      <c r="AM1369" s="4">
        <v>-11.679886518086269</v>
      </c>
      <c r="AN1369" s="4">
        <v>-3.113606327002616</v>
      </c>
      <c r="AO1369" s="4">
        <v>-4.9155044935089371</v>
      </c>
      <c r="AP1369" s="4">
        <v>-4.4109025354444498</v>
      </c>
      <c r="AQ1369" s="4">
        <v>1.008322581570531</v>
      </c>
      <c r="AR1369" s="4">
        <v>-23.42081010111897</v>
      </c>
      <c r="AS1369" s="4">
        <v>-11.592049487367406</v>
      </c>
      <c r="AT1369" s="4">
        <v>-4.3612074968854326</v>
      </c>
      <c r="AU1369" s="4">
        <v>-63.879486159145927</v>
      </c>
      <c r="AV1369" s="4">
        <v>25.591900114567046</v>
      </c>
      <c r="AW1369" s="4">
        <v>-2.9125416442750129</v>
      </c>
      <c r="AX1369" s="4">
        <v>-7.8172435688160231</v>
      </c>
      <c r="AY1369" s="4">
        <v>-11.768572831151392</v>
      </c>
      <c r="AZ1369" s="4">
        <v>9.1362818660521761</v>
      </c>
      <c r="BA1369" s="4">
        <v>-6.8259266536322194</v>
      </c>
      <c r="BB1369" s="4">
        <v>11.459325689227274</v>
      </c>
      <c r="BC1369" s="4">
        <v>5.2401053515163998</v>
      </c>
      <c r="BD1369" s="4">
        <v>7.7617285577485262</v>
      </c>
      <c r="BE1369" s="4">
        <v>5.9182114896428661</v>
      </c>
      <c r="BF1369" s="4">
        <v>4.0466340609572438</v>
      </c>
      <c r="BG1369" s="4">
        <v>-23.901122629560035</v>
      </c>
      <c r="BH1369" s="4">
        <v>49.370271893160655</v>
      </c>
      <c r="BI1369" s="4">
        <v>-0.92939069922104434</v>
      </c>
      <c r="BJ1369" s="4">
        <v>3.0083461088330488</v>
      </c>
      <c r="BK1369" s="4">
        <v>-0.59635385737160096</v>
      </c>
      <c r="BL1369" s="4">
        <v>5.547585771039576</v>
      </c>
      <c r="BM1369" s="4">
        <v>0.67048708387709155</v>
      </c>
      <c r="BN1369" s="4">
        <v>3.400564753920654</v>
      </c>
      <c r="BO1369" s="4">
        <v>4.2771114526773069</v>
      </c>
      <c r="BP1369" s="4">
        <v>10.2877268829616</v>
      </c>
      <c r="BQ1369" s="4">
        <v>4.11302680397585</v>
      </c>
      <c r="BR1369" s="4">
        <v>-2.493502242753276</v>
      </c>
      <c r="BS1369" s="4">
        <v>-0.61320994231612858</v>
      </c>
      <c r="BT1369" s="4">
        <v>10.244133973801596</v>
      </c>
      <c r="BU1369" s="4">
        <v>-4.4494281330776486</v>
      </c>
      <c r="BV1369" s="4">
        <v>-2.1383674795823038</v>
      </c>
      <c r="BW1369" s="4">
        <v>6.9731961896035699E-2</v>
      </c>
    </row>
    <row r="1370" spans="1:75" hidden="1">
      <c r="A1370" s="1" t="s">
        <v>249</v>
      </c>
      <c r="B1370" s="1" t="s">
        <v>177</v>
      </c>
      <c r="C1370" s="1" t="s">
        <v>176</v>
      </c>
      <c r="D1370" s="3" t="s">
        <v>267</v>
      </c>
      <c r="E1370" s="1" t="s">
        <v>283</v>
      </c>
      <c r="F1370" s="2">
        <v>6485.6520544308396</v>
      </c>
      <c r="G1370" s="2">
        <v>8424.8620187056622</v>
      </c>
      <c r="H1370" s="2">
        <v>8788.0585337537887</v>
      </c>
      <c r="I1370" s="2">
        <v>8684.2881008828936</v>
      </c>
      <c r="J1370" s="2">
        <v>10338.129374762759</v>
      </c>
      <c r="K1370" s="2">
        <v>11739.03021851982</v>
      </c>
      <c r="L1370" s="2">
        <v>12783.220199283185</v>
      </c>
      <c r="M1370" s="2">
        <v>13892.266700590859</v>
      </c>
      <c r="N1370" s="2">
        <v>14891.057116973208</v>
      </c>
      <c r="O1370" s="2">
        <v>16771.896212758154</v>
      </c>
      <c r="P1370" s="2">
        <v>17874.457062011395</v>
      </c>
      <c r="Q1370" s="2">
        <v>19826.638330395075</v>
      </c>
      <c r="R1370" s="2">
        <v>21785.305250833189</v>
      </c>
      <c r="S1370" s="2">
        <v>24094.197382210568</v>
      </c>
      <c r="T1370" s="2">
        <v>26454.974730023398</v>
      </c>
      <c r="U1370" s="2">
        <v>28945.465118924836</v>
      </c>
      <c r="V1370" s="2">
        <v>29263.262069591947</v>
      </c>
      <c r="W1370" s="2">
        <v>29996.140751742634</v>
      </c>
      <c r="X1370" s="2">
        <v>34581.496754225242</v>
      </c>
      <c r="Y1370" s="2">
        <v>38939.854934802759</v>
      </c>
      <c r="Z1370" s="2">
        <v>42098.367485310577</v>
      </c>
      <c r="AA1370" s="2">
        <v>46729.123052174196</v>
      </c>
      <c r="AB1370" s="2">
        <v>52520.810336780924</v>
      </c>
      <c r="AC1370" s="2">
        <v>55199.384635260874</v>
      </c>
      <c r="AD1370" s="2">
        <v>58961.062826830763</v>
      </c>
      <c r="AE1370" s="2">
        <v>60926.215399323308</v>
      </c>
      <c r="AF1370" s="2">
        <v>61717.464949963876</v>
      </c>
      <c r="AG1370" s="2">
        <v>61717.464949963876</v>
      </c>
      <c r="AH1370" s="2">
        <v>64694.379242947623</v>
      </c>
      <c r="AI1370" s="2">
        <v>68760.883081075764</v>
      </c>
      <c r="AJ1370" s="2">
        <v>73482.437776701408</v>
      </c>
      <c r="AK1370" s="2">
        <v>77276.544228543455</v>
      </c>
      <c r="AL1370" s="2">
        <v>78664.473768191674</v>
      </c>
      <c r="AM1370" s="2">
        <v>81433.847195433627</v>
      </c>
      <c r="AN1370" s="2">
        <v>82166.725877584322</v>
      </c>
      <c r="AO1370" s="2">
        <v>85000.955825370591</v>
      </c>
      <c r="AP1370" s="2">
        <v>89067.459663498725</v>
      </c>
      <c r="AQ1370" s="2">
        <v>95481.769545330826</v>
      </c>
      <c r="AR1370" s="2">
        <v>97401.522553442352</v>
      </c>
      <c r="AS1370" s="2">
        <v>98257.628624627236</v>
      </c>
      <c r="AT1370" s="2">
        <v>104730.30937494921</v>
      </c>
      <c r="AU1370" s="2">
        <v>109566.75506188437</v>
      </c>
      <c r="AV1370" s="2">
        <v>117406.25638656221</v>
      </c>
      <c r="AW1370" s="2">
        <v>121833.64631489945</v>
      </c>
      <c r="AX1370" s="2">
        <v>130375.40325803705</v>
      </c>
      <c r="AY1370" s="2">
        <v>142961.84468856794</v>
      </c>
      <c r="AZ1370" s="2">
        <v>150187.13631912819</v>
      </c>
      <c r="BA1370" s="2">
        <v>156296.74902459033</v>
      </c>
      <c r="BB1370" s="2">
        <v>162834.64203628895</v>
      </c>
      <c r="BC1370" s="2">
        <v>168592.47497869216</v>
      </c>
      <c r="BD1370" s="2">
        <v>183544.94158455232</v>
      </c>
      <c r="BE1370" s="2">
        <v>183811.08174984989</v>
      </c>
      <c r="BF1370" s="2">
        <v>183516.98401905014</v>
      </c>
      <c r="BG1370" s="2">
        <v>185546.68186230084</v>
      </c>
      <c r="BH1370" s="2">
        <v>194781.34021858755</v>
      </c>
      <c r="BI1370" s="2">
        <v>202849.18333044142</v>
      </c>
      <c r="BJ1370" s="2">
        <v>214559.6666841078</v>
      </c>
      <c r="BK1370" s="2">
        <v>227478.30421515793</v>
      </c>
      <c r="BL1370" s="2">
        <v>234703.01515703136</v>
      </c>
      <c r="BM1370" s="2">
        <v>237822.21822846832</v>
      </c>
      <c r="BN1370" s="2">
        <v>250999.94734050776</v>
      </c>
      <c r="BO1370" s="2">
        <v>263926.44462854392</v>
      </c>
      <c r="BP1370" s="2">
        <v>269769.7761126199</v>
      </c>
      <c r="BQ1370" s="2">
        <v>281326.71332128451</v>
      </c>
      <c r="BR1370" s="2">
        <v>292318.1480107471</v>
      </c>
      <c r="BS1370" s="2">
        <v>299877.49531830504</v>
      </c>
      <c r="BT1370" s="2">
        <v>311896.58533066267</v>
      </c>
      <c r="BU1370" s="2">
        <v>322678.85028554365</v>
      </c>
      <c r="BV1370" s="2">
        <v>333269.17015191523</v>
      </c>
      <c r="BW1370" s="2">
        <v>343704.04641012667</v>
      </c>
    </row>
    <row r="1371" spans="1:75" hidden="1">
      <c r="A1371" s="1" t="s">
        <v>249</v>
      </c>
      <c r="B1371" s="1" t="s">
        <v>177</v>
      </c>
      <c r="C1371" s="1" t="s">
        <v>176</v>
      </c>
      <c r="D1371" s="3" t="s">
        <v>269</v>
      </c>
      <c r="E1371" s="1" t="s">
        <v>284</v>
      </c>
      <c r="F1371" s="2">
        <v>542.20096955481108</v>
      </c>
      <c r="G1371" s="2">
        <v>565.56016119567823</v>
      </c>
      <c r="H1371" s="2">
        <v>589.92571738540039</v>
      </c>
      <c r="I1371" s="2">
        <v>615.34099448753511</v>
      </c>
      <c r="J1371" s="2">
        <v>641.85121675164908</v>
      </c>
      <c r="K1371" s="2">
        <v>669.50355678589142</v>
      </c>
      <c r="L1371" s="2">
        <v>698.34721949649975</v>
      </c>
      <c r="M1371" s="2">
        <v>728.43352964360167</v>
      </c>
      <c r="N1371" s="2">
        <v>759.81602316910994</v>
      </c>
      <c r="O1371" s="2">
        <v>792.55054245922088</v>
      </c>
      <c r="P1371" s="2">
        <v>826.69533571102772</v>
      </c>
      <c r="Q1371" s="2">
        <v>853.99599432149409</v>
      </c>
      <c r="R1371" s="2">
        <v>882.19822564970684</v>
      </c>
      <c r="S1371" s="2">
        <v>911.33180309333306</v>
      </c>
      <c r="T1371" s="2">
        <v>941.42748328210905</v>
      </c>
      <c r="U1371" s="2">
        <v>972.51703854794334</v>
      </c>
      <c r="V1371" s="2">
        <v>1004.6332904673081</v>
      </c>
      <c r="W1371" s="2">
        <v>1037.8101445113289</v>
      </c>
      <c r="X1371" s="2">
        <v>1072.0826258401535</v>
      </c>
      <c r="Y1371" s="2">
        <v>1107.4869162793889</v>
      </c>
      <c r="Z1371" s="2">
        <v>1127.3889010328239</v>
      </c>
      <c r="AA1371" s="2">
        <v>1167.1928705396942</v>
      </c>
      <c r="AB1371" s="2">
        <v>1225.7281198145033</v>
      </c>
      <c r="AC1371" s="2">
        <v>1280.751254132824</v>
      </c>
      <c r="AD1371" s="2">
        <v>1284.2633690893124</v>
      </c>
      <c r="AE1371" s="2">
        <v>1302.9946488572514</v>
      </c>
      <c r="AF1371" s="2">
        <v>1319.384518654198</v>
      </c>
      <c r="AG1371" s="2">
        <v>1356.8470781900758</v>
      </c>
      <c r="AH1371" s="2">
        <v>1420.0651474068695</v>
      </c>
      <c r="AI1371" s="2">
        <v>1452.8448870007626</v>
      </c>
      <c r="AJ1371" s="2">
        <v>1468.0640518122129</v>
      </c>
      <c r="AK1371" s="2">
        <v>1498.5023814351136</v>
      </c>
      <c r="AL1371" s="2">
        <v>1519.575071174045</v>
      </c>
      <c r="AM1371" s="2">
        <v>1567.5739755793884</v>
      </c>
      <c r="AN1371" s="2">
        <v>1590.9880752893121</v>
      </c>
      <c r="AO1371" s="2">
        <v>1579.2810254343503</v>
      </c>
      <c r="AP1371" s="2">
        <v>1601.5244201587777</v>
      </c>
      <c r="AQ1371" s="2">
        <v>1643.6697996366404</v>
      </c>
      <c r="AR1371" s="2">
        <v>1701.0343439259534</v>
      </c>
      <c r="AS1371" s="2">
        <v>1710.399983809923</v>
      </c>
      <c r="AT1371" s="2">
        <v>1746.6918383603047</v>
      </c>
      <c r="AU1371" s="2">
        <v>1853.2259920404574</v>
      </c>
      <c r="AV1371" s="2">
        <v>1931.6632260687018</v>
      </c>
      <c r="AW1371" s="2">
        <v>2049.9044296038164</v>
      </c>
      <c r="AX1371" s="2">
        <v>2190.3890278633585</v>
      </c>
      <c r="AY1371" s="2">
        <v>2300.4352964999998</v>
      </c>
      <c r="AZ1371" s="2">
        <v>2394.3984</v>
      </c>
      <c r="BA1371" s="2">
        <v>2455.3641667500001</v>
      </c>
      <c r="BB1371" s="2">
        <v>2519.1476859999998</v>
      </c>
      <c r="BC1371" s="2">
        <v>2601.6379597499999</v>
      </c>
      <c r="BD1371" s="2">
        <v>2706.1030145000004</v>
      </c>
      <c r="BE1371" s="2">
        <v>2733.6855960000003</v>
      </c>
      <c r="BF1371" s="2">
        <v>2755.0182487499997</v>
      </c>
      <c r="BG1371" s="2">
        <v>2786.9452987499999</v>
      </c>
      <c r="BH1371" s="2">
        <v>2829.1248377499996</v>
      </c>
      <c r="BI1371" s="2">
        <v>2924.1939837500004</v>
      </c>
      <c r="BJ1371" s="2">
        <v>3003.8403887499999</v>
      </c>
      <c r="BK1371" s="2">
        <v>3131.0416869999999</v>
      </c>
      <c r="BL1371" s="2">
        <v>3241.8542364999998</v>
      </c>
      <c r="BM1371" s="2">
        <v>3305.7108905000005</v>
      </c>
      <c r="BN1371" s="2">
        <v>3404.7508684999998</v>
      </c>
      <c r="BO1371" s="2">
        <v>3504.7933619999999</v>
      </c>
      <c r="BP1371" s="2">
        <v>3644.9672982499997</v>
      </c>
      <c r="BQ1371" s="2">
        <v>3742.4685964999999</v>
      </c>
      <c r="BR1371" s="2">
        <v>3847.3893805000002</v>
      </c>
      <c r="BS1371" s="2">
        <v>3934.0808189999998</v>
      </c>
      <c r="BT1371" s="2">
        <v>4026.1579287499999</v>
      </c>
      <c r="BU1371" s="2">
        <v>4125.9452389999997</v>
      </c>
      <c r="BV1371" s="2">
        <v>4199.6239892499998</v>
      </c>
      <c r="BW1371" s="2">
        <v>4281.3580284774007</v>
      </c>
    </row>
    <row r="1372" spans="1:75" hidden="1">
      <c r="A1372" s="1" t="s">
        <v>249</v>
      </c>
      <c r="B1372" s="1" t="s">
        <v>177</v>
      </c>
      <c r="C1372" s="1" t="s">
        <v>176</v>
      </c>
      <c r="D1372" s="3" t="s">
        <v>270</v>
      </c>
      <c r="E1372" s="1" t="s">
        <v>285</v>
      </c>
      <c r="F1372" s="2" t="s">
        <v>291</v>
      </c>
      <c r="G1372" s="2" t="s">
        <v>291</v>
      </c>
      <c r="H1372" s="2" t="s">
        <v>291</v>
      </c>
      <c r="I1372" s="2" t="s">
        <v>291</v>
      </c>
      <c r="J1372" s="2" t="s">
        <v>291</v>
      </c>
      <c r="K1372" s="2" t="s">
        <v>291</v>
      </c>
      <c r="L1372" s="2" t="s">
        <v>291</v>
      </c>
      <c r="M1372" s="2" t="s">
        <v>291</v>
      </c>
      <c r="N1372" s="2" t="s">
        <v>291</v>
      </c>
      <c r="O1372" s="2" t="s">
        <v>291</v>
      </c>
      <c r="P1372" s="2" t="s">
        <v>291</v>
      </c>
      <c r="Q1372" s="2" t="s">
        <v>291</v>
      </c>
      <c r="R1372" s="2" t="s">
        <v>291</v>
      </c>
      <c r="S1372" s="2" t="s">
        <v>291</v>
      </c>
      <c r="T1372" s="2" t="s">
        <v>291</v>
      </c>
      <c r="U1372" s="2" t="s">
        <v>291</v>
      </c>
      <c r="V1372" s="2" t="s">
        <v>291</v>
      </c>
      <c r="W1372" s="2" t="s">
        <v>291</v>
      </c>
      <c r="X1372" s="2" t="s">
        <v>291</v>
      </c>
      <c r="Y1372" s="2" t="s">
        <v>291</v>
      </c>
      <c r="Z1372" s="2" t="s">
        <v>291</v>
      </c>
      <c r="AA1372" s="2" t="s">
        <v>291</v>
      </c>
      <c r="AB1372" s="2" t="s">
        <v>291</v>
      </c>
      <c r="AC1372" s="2" t="s">
        <v>291</v>
      </c>
      <c r="AD1372" s="2" t="s">
        <v>291</v>
      </c>
      <c r="AE1372" s="2" t="s">
        <v>291</v>
      </c>
      <c r="AF1372" s="2" t="s">
        <v>291</v>
      </c>
      <c r="AG1372" s="2" t="s">
        <v>291</v>
      </c>
      <c r="AH1372" s="2" t="s">
        <v>291</v>
      </c>
      <c r="AI1372" s="2" t="s">
        <v>291</v>
      </c>
      <c r="AJ1372" s="2" t="s">
        <v>291</v>
      </c>
      <c r="AK1372" s="2">
        <v>1966.0330345864472</v>
      </c>
      <c r="AL1372" s="2">
        <v>1941.7610218137722</v>
      </c>
      <c r="AM1372" s="2">
        <v>1928.6136815619075</v>
      </c>
      <c r="AN1372" s="2">
        <v>1931.6476831584994</v>
      </c>
      <c r="AO1372" s="2">
        <v>1931.6476831584994</v>
      </c>
      <c r="AP1372" s="2">
        <v>1926.5910138308527</v>
      </c>
      <c r="AQ1372" s="2">
        <v>1920.5230106376891</v>
      </c>
      <c r="AR1372" s="2">
        <v>1878.0469882855123</v>
      </c>
      <c r="AS1372" s="2">
        <v>1909.3983381168784</v>
      </c>
      <c r="AT1372" s="2">
        <v>1904.3416687892422</v>
      </c>
      <c r="AU1372" s="2">
        <v>1897.2623317305411</v>
      </c>
      <c r="AV1372" s="2">
        <v>1950.8630266035279</v>
      </c>
      <c r="AW1372" s="2">
        <v>1952.8856943345825</v>
      </c>
      <c r="AX1372" s="2">
        <v>1993.3390489557046</v>
      </c>
      <c r="AY1372" s="2">
        <v>2017.6110617283798</v>
      </c>
      <c r="AZ1372" s="2">
        <v>2035.5390731968414</v>
      </c>
      <c r="BA1372" s="2">
        <v>2040.4976855720317</v>
      </c>
      <c r="BB1372" s="2">
        <v>2015.4592476719126</v>
      </c>
      <c r="BC1372" s="2">
        <v>2023.3384817309479</v>
      </c>
      <c r="BD1372" s="2">
        <v>2034.7420890903306</v>
      </c>
      <c r="BE1372" s="2">
        <v>1998.0147343908382</v>
      </c>
      <c r="BF1372" s="2">
        <v>2015.5543078582343</v>
      </c>
      <c r="BG1372" s="2">
        <v>1996.8780879900576</v>
      </c>
      <c r="BH1372" s="2">
        <v>1973.2894869165898</v>
      </c>
      <c r="BI1372" s="2">
        <v>1965.095726015966</v>
      </c>
      <c r="BJ1372" s="2">
        <v>1951.7192462918179</v>
      </c>
      <c r="BK1372" s="2">
        <v>1964.794855827801</v>
      </c>
      <c r="BL1372" s="2">
        <v>1960.6503677483668</v>
      </c>
      <c r="BM1372" s="2">
        <v>1962.0276896023418</v>
      </c>
      <c r="BN1372" s="2">
        <v>1956.2671855507206</v>
      </c>
      <c r="BO1372" s="2">
        <v>1946.8130343942371</v>
      </c>
      <c r="BP1372" s="2">
        <v>1918.910439563565</v>
      </c>
      <c r="BQ1372" s="2">
        <v>1908.5974176846246</v>
      </c>
      <c r="BR1372" s="2">
        <v>1894.1754213606525</v>
      </c>
      <c r="BS1372" s="2">
        <v>1895.9094241220773</v>
      </c>
      <c r="BT1372" s="2">
        <v>1921.0082506428178</v>
      </c>
      <c r="BU1372" s="2">
        <v>1920.665409005929</v>
      </c>
      <c r="BV1372" s="2">
        <v>1915.1774756146049</v>
      </c>
      <c r="BW1372" s="2">
        <v>1910.4991178875587</v>
      </c>
    </row>
    <row r="1373" spans="1:75" hidden="1">
      <c r="A1373" s="1" t="s">
        <v>249</v>
      </c>
      <c r="B1373" s="1" t="s">
        <v>177</v>
      </c>
      <c r="C1373" s="1" t="s">
        <v>176</v>
      </c>
      <c r="D1373" s="3" t="s">
        <v>271</v>
      </c>
      <c r="E1373" s="1" t="s">
        <v>286</v>
      </c>
      <c r="F1373" s="2" t="s">
        <v>291</v>
      </c>
      <c r="G1373" s="2" t="s">
        <v>291</v>
      </c>
      <c r="H1373" s="2" t="s">
        <v>291</v>
      </c>
      <c r="I1373" s="2" t="s">
        <v>291</v>
      </c>
      <c r="J1373" s="2" t="s">
        <v>291</v>
      </c>
      <c r="K1373" s="2" t="s">
        <v>291</v>
      </c>
      <c r="L1373" s="2" t="s">
        <v>291</v>
      </c>
      <c r="M1373" s="2" t="s">
        <v>291</v>
      </c>
      <c r="N1373" s="2" t="s">
        <v>291</v>
      </c>
      <c r="O1373" s="2" t="s">
        <v>291</v>
      </c>
      <c r="P1373" s="2" t="s">
        <v>291</v>
      </c>
      <c r="Q1373" s="2" t="s">
        <v>291</v>
      </c>
      <c r="R1373" s="2" t="s">
        <v>291</v>
      </c>
      <c r="S1373" s="2" t="s">
        <v>291</v>
      </c>
      <c r="T1373" s="2" t="s">
        <v>291</v>
      </c>
      <c r="U1373" s="2" t="s">
        <v>291</v>
      </c>
      <c r="V1373" s="2" t="s">
        <v>291</v>
      </c>
      <c r="W1373" s="2" t="s">
        <v>291</v>
      </c>
      <c r="X1373" s="2" t="s">
        <v>291</v>
      </c>
      <c r="Y1373" s="2" t="s">
        <v>291</v>
      </c>
      <c r="Z1373" s="2" t="s">
        <v>291</v>
      </c>
      <c r="AA1373" s="2" t="s">
        <v>291</v>
      </c>
      <c r="AB1373" s="2" t="s">
        <v>291</v>
      </c>
      <c r="AC1373" s="2" t="s">
        <v>291</v>
      </c>
      <c r="AD1373" s="2" t="s">
        <v>291</v>
      </c>
      <c r="AE1373" s="2" t="s">
        <v>291</v>
      </c>
      <c r="AF1373" s="2" t="s">
        <v>291</v>
      </c>
      <c r="AG1373" s="2" t="s">
        <v>291</v>
      </c>
      <c r="AH1373" s="2" t="s">
        <v>291</v>
      </c>
      <c r="AI1373" s="2" t="s">
        <v>291</v>
      </c>
      <c r="AJ1373" s="2" t="s">
        <v>291</v>
      </c>
      <c r="AK1373" s="2">
        <v>2946.105184307894</v>
      </c>
      <c r="AL1373" s="2">
        <v>2950.6516429256494</v>
      </c>
      <c r="AM1373" s="2">
        <v>3023.2446161628</v>
      </c>
      <c r="AN1373" s="2">
        <v>3073.2284295653999</v>
      </c>
      <c r="AO1373" s="2">
        <v>3050.6145338364422</v>
      </c>
      <c r="AP1373" s="2">
        <v>3085.4825563085678</v>
      </c>
      <c r="AQ1373" s="2">
        <v>3156.7056720924079</v>
      </c>
      <c r="AR1373" s="2">
        <v>3194.6224265803594</v>
      </c>
      <c r="AS1373" s="2">
        <v>3265.8348866018027</v>
      </c>
      <c r="AT1373" s="2">
        <v>3326.2980503236122</v>
      </c>
      <c r="AU1373" s="2">
        <v>3516.0558668823232</v>
      </c>
      <c r="AV1373" s="2">
        <v>3768.410367587122</v>
      </c>
      <c r="AW1373" s="2">
        <v>4003.2290353263852</v>
      </c>
      <c r="AX1373" s="2">
        <v>4366.1879816441569</v>
      </c>
      <c r="AY1373" s="2">
        <v>4641.3837010088055</v>
      </c>
      <c r="AZ1373" s="2">
        <v>4873.8914999999997</v>
      </c>
      <c r="BA1373" s="2">
        <v>5010.1648994898751</v>
      </c>
      <c r="BB1373" s="2">
        <v>5077.2394999999988</v>
      </c>
      <c r="BC1373" s="2">
        <v>5263.9941994941664</v>
      </c>
      <c r="BD1373" s="2">
        <v>5506.2217010173727</v>
      </c>
      <c r="BE1373" s="2">
        <v>5461.9441000000006</v>
      </c>
      <c r="BF1373" s="2">
        <v>5552.8888994961098</v>
      </c>
      <c r="BG1373" s="2">
        <v>5565.1899995007798</v>
      </c>
      <c r="BH1373" s="2">
        <v>5582.6822995066777</v>
      </c>
      <c r="BI1373" s="2">
        <v>5746.3210995087265</v>
      </c>
      <c r="BJ1373" s="2">
        <v>5862.6530995120711</v>
      </c>
      <c r="BK1373" s="2">
        <v>6151.8545999999997</v>
      </c>
      <c r="BL1373" s="2">
        <v>6356.1427009803256</v>
      </c>
      <c r="BM1373" s="2">
        <v>6485.8963009810159</v>
      </c>
      <c r="BN1373" s="2">
        <v>6660.6023990218655</v>
      </c>
      <c r="BO1373" s="2">
        <v>6823.1773999999996</v>
      </c>
      <c r="BP1373" s="2">
        <v>6994.3658004797271</v>
      </c>
      <c r="BQ1373" s="2">
        <v>7142.8658990457016</v>
      </c>
      <c r="BR1373" s="2">
        <v>7287.6304009470878</v>
      </c>
      <c r="BS1373" s="2">
        <v>7458.6609000000008</v>
      </c>
      <c r="BT1373" s="2">
        <v>7734.2825995197472</v>
      </c>
      <c r="BU1373" s="2">
        <v>7924.5603000000001</v>
      </c>
      <c r="BV1373" s="2">
        <v>8043.0252702623511</v>
      </c>
      <c r="BW1373" s="2">
        <v>8179.530736766892</v>
      </c>
    </row>
    <row r="1374" spans="1:75" hidden="1">
      <c r="A1374" s="1" t="s">
        <v>249</v>
      </c>
      <c r="B1374" s="1" t="s">
        <v>177</v>
      </c>
      <c r="C1374" s="1" t="s">
        <v>176</v>
      </c>
      <c r="D1374" s="3" t="s">
        <v>268</v>
      </c>
      <c r="E1374" s="1" t="s">
        <v>287</v>
      </c>
      <c r="F1374" s="2">
        <v>1286.1310000000001</v>
      </c>
      <c r="G1374" s="2">
        <v>1489.998</v>
      </c>
      <c r="H1374" s="2">
        <v>1620.914</v>
      </c>
      <c r="I1374" s="2">
        <v>1667.098</v>
      </c>
      <c r="J1374" s="2">
        <v>1711.6469999999999</v>
      </c>
      <c r="K1374" s="2">
        <v>1772.0319999999999</v>
      </c>
      <c r="L1374" s="2">
        <v>1850.059</v>
      </c>
      <c r="M1374" s="2">
        <v>1944.4010000000001</v>
      </c>
      <c r="N1374" s="2">
        <v>2024.7719999999999</v>
      </c>
      <c r="O1374" s="2">
        <v>2081.5920000000001</v>
      </c>
      <c r="P1374" s="2">
        <v>2141.4949999999999</v>
      </c>
      <c r="Q1374" s="2">
        <v>2217.0500000000002</v>
      </c>
      <c r="R1374" s="2">
        <v>2310.904</v>
      </c>
      <c r="S1374" s="2">
        <v>2406.6619999999998</v>
      </c>
      <c r="T1374" s="2">
        <v>2498.1990000000001</v>
      </c>
      <c r="U1374" s="2">
        <v>2578.1840000000002</v>
      </c>
      <c r="V1374" s="2">
        <v>2641.123</v>
      </c>
      <c r="W1374" s="2">
        <v>2693.585</v>
      </c>
      <c r="X1374" s="2">
        <v>2746.9859999999999</v>
      </c>
      <c r="Y1374" s="2">
        <v>2817.0509999999999</v>
      </c>
      <c r="Z1374" s="2">
        <v>2903.4340000000002</v>
      </c>
      <c r="AA1374" s="2">
        <v>2996.9189999999999</v>
      </c>
      <c r="AB1374" s="2">
        <v>3095.893</v>
      </c>
      <c r="AC1374" s="2">
        <v>3197.4110000000001</v>
      </c>
      <c r="AD1374" s="2">
        <v>3285.761</v>
      </c>
      <c r="AE1374" s="2">
        <v>3354.2420000000002</v>
      </c>
      <c r="AF1374" s="2">
        <v>3423.6350000000002</v>
      </c>
      <c r="AG1374" s="2">
        <v>3495.9180000000001</v>
      </c>
      <c r="AH1374" s="2">
        <v>3569.78</v>
      </c>
      <c r="AI1374" s="2">
        <v>3653.48</v>
      </c>
      <c r="AJ1374" s="2">
        <v>3737.473</v>
      </c>
      <c r="AK1374" s="2">
        <v>3801.3380000000002</v>
      </c>
      <c r="AL1374" s="2">
        <v>3858.4209999999998</v>
      </c>
      <c r="AM1374" s="2">
        <v>3926.893</v>
      </c>
      <c r="AN1374" s="2">
        <v>3997.337</v>
      </c>
      <c r="AO1374" s="2">
        <v>4068.47</v>
      </c>
      <c r="AP1374" s="2">
        <v>4139.683</v>
      </c>
      <c r="AQ1374" s="2">
        <v>4210.3770000000004</v>
      </c>
      <c r="AR1374" s="2">
        <v>4282.0429999999997</v>
      </c>
      <c r="AS1374" s="2">
        <v>4355.3450000000003</v>
      </c>
      <c r="AT1374" s="2">
        <v>4477.808</v>
      </c>
      <c r="AU1374" s="2">
        <v>4650.1946053674628</v>
      </c>
      <c r="AV1374" s="2">
        <v>4824.1819018965753</v>
      </c>
      <c r="AW1374" s="2">
        <v>5000.3653788337979</v>
      </c>
      <c r="AX1374" s="2">
        <v>5178.3313067195322</v>
      </c>
      <c r="AY1374" s="2">
        <v>5357.2602602163224</v>
      </c>
      <c r="AZ1374" s="2">
        <v>5519.6932578082078</v>
      </c>
      <c r="BA1374" s="2">
        <v>5666.0159114186972</v>
      </c>
      <c r="BB1374" s="2">
        <v>5815.412414242368</v>
      </c>
      <c r="BC1374" s="2">
        <v>5967.8486235568244</v>
      </c>
      <c r="BD1374" s="2">
        <v>6123.0031960924762</v>
      </c>
      <c r="BE1374" s="2">
        <v>6260.4889097892174</v>
      </c>
      <c r="BF1374" s="2">
        <v>6379.3256676747951</v>
      </c>
      <c r="BG1374" s="2">
        <v>6502.3589678216867</v>
      </c>
      <c r="BH1374" s="2">
        <v>6628.5605117672003</v>
      </c>
      <c r="BI1374" s="2">
        <v>6753.7799503450269</v>
      </c>
      <c r="BJ1374" s="2">
        <v>6878.9190531054555</v>
      </c>
      <c r="BK1374" s="2">
        <v>7004.6325569602786</v>
      </c>
      <c r="BL1374" s="2">
        <v>7131.5571232623724</v>
      </c>
      <c r="BM1374" s="2">
        <v>7262.4703628982625</v>
      </c>
      <c r="BN1374" s="2">
        <v>7399.0281979040592</v>
      </c>
      <c r="BO1374" s="2">
        <v>7538.5454035832454</v>
      </c>
      <c r="BP1374" s="2">
        <v>7679.6803717852781</v>
      </c>
      <c r="BQ1374" s="2">
        <v>7819.8673773420169</v>
      </c>
      <c r="BR1374" s="2">
        <v>7954.3897035744994</v>
      </c>
      <c r="BS1374" s="2">
        <v>8083.1027460114092</v>
      </c>
      <c r="BT1374" s="2">
        <v>8208.8413548091685</v>
      </c>
      <c r="BU1374" s="2">
        <v>8334.5458208845321</v>
      </c>
      <c r="BV1374" s="2">
        <v>8460.2693667165295</v>
      </c>
      <c r="BW1374" s="2">
        <v>8586.0401098412494</v>
      </c>
    </row>
    <row r="1375" spans="1:75" hidden="1">
      <c r="A1375" s="1" t="s">
        <v>249</v>
      </c>
      <c r="B1375" s="1" t="s">
        <v>177</v>
      </c>
      <c r="C1375" s="1" t="s">
        <v>176</v>
      </c>
      <c r="D1375" s="3" t="s">
        <v>274</v>
      </c>
      <c r="E1375" s="1" t="s">
        <v>288</v>
      </c>
      <c r="F1375" s="2">
        <v>11961.712388223985</v>
      </c>
      <c r="G1375" s="2">
        <v>14896.491296158929</v>
      </c>
      <c r="H1375" s="2">
        <v>14896.890023210366</v>
      </c>
      <c r="I1375" s="2">
        <v>14112.96854700099</v>
      </c>
      <c r="J1375" s="2">
        <v>16106.7379868548</v>
      </c>
      <c r="K1375" s="2">
        <v>17533.932567701035</v>
      </c>
      <c r="L1375" s="2">
        <v>18304.963265264716</v>
      </c>
      <c r="M1375" s="2">
        <v>19071.426746909747</v>
      </c>
      <c r="N1375" s="2">
        <v>19598.240446238855</v>
      </c>
      <c r="O1375" s="2">
        <v>21161.926355783322</v>
      </c>
      <c r="P1375" s="2">
        <v>21621.577248452544</v>
      </c>
      <c r="Q1375" s="2">
        <v>23216.313029837431</v>
      </c>
      <c r="R1375" s="2">
        <v>24694.342628935923</v>
      </c>
      <c r="S1375" s="2">
        <v>26438.446787907156</v>
      </c>
      <c r="T1375" s="2">
        <v>28100.916108581328</v>
      </c>
      <c r="U1375" s="2">
        <v>29763.452949002371</v>
      </c>
      <c r="V1375" s="2">
        <v>29128.302184750471</v>
      </c>
      <c r="W1375" s="2">
        <v>28903.302699808206</v>
      </c>
      <c r="X1375" s="2">
        <v>32256.372709262905</v>
      </c>
      <c r="Y1375" s="2">
        <v>35160.555273755745</v>
      </c>
      <c r="Z1375" s="2">
        <v>37341.477680633012</v>
      </c>
      <c r="AA1375" s="2">
        <v>40035.476767920351</v>
      </c>
      <c r="AB1375" s="2">
        <v>42848.662348326645</v>
      </c>
      <c r="AC1375" s="2">
        <v>43099.223566745975</v>
      </c>
      <c r="AD1375" s="2">
        <v>45910.413896365208</v>
      </c>
      <c r="AE1375" s="2">
        <v>46758.607529782748</v>
      </c>
      <c r="AF1375" s="2">
        <v>46777.466369635047</v>
      </c>
      <c r="AG1375" s="2">
        <v>45485.940119567473</v>
      </c>
      <c r="AH1375" s="2">
        <v>45557.331902049511</v>
      </c>
      <c r="AI1375" s="2">
        <v>47328.44070024915</v>
      </c>
      <c r="AJ1375" s="2">
        <v>50053.972567472752</v>
      </c>
      <c r="AK1375" s="2">
        <v>51569.183463382826</v>
      </c>
      <c r="AL1375" s="2">
        <v>51767.415286310541</v>
      </c>
      <c r="AM1375" s="2">
        <v>51948.966022694396</v>
      </c>
      <c r="AN1375" s="2">
        <v>51645.092225246735</v>
      </c>
      <c r="AO1375" s="2">
        <v>53822.565114396122</v>
      </c>
      <c r="AP1375" s="2">
        <v>55614.175183584419</v>
      </c>
      <c r="AQ1375" s="2">
        <v>58090.602848843853</v>
      </c>
      <c r="AR1375" s="2">
        <v>57260.174023671723</v>
      </c>
      <c r="AS1375" s="2">
        <v>57447.164145639181</v>
      </c>
      <c r="AT1375" s="2">
        <v>59959.236698136796</v>
      </c>
      <c r="AU1375" s="2">
        <v>59122.176967336876</v>
      </c>
      <c r="AV1375" s="2">
        <v>60779.878605188358</v>
      </c>
      <c r="AW1375" s="2">
        <v>59433.817769956309</v>
      </c>
      <c r="AX1375" s="2">
        <v>59521.574295509199</v>
      </c>
      <c r="AY1375" s="2">
        <v>62145.562149075624</v>
      </c>
      <c r="AZ1375" s="2">
        <v>62724.372150903619</v>
      </c>
      <c r="BA1375" s="2">
        <v>63655.221144434065</v>
      </c>
      <c r="BB1375" s="2">
        <v>64638.783562088051</v>
      </c>
      <c r="BC1375" s="2">
        <v>64802.435076282774</v>
      </c>
      <c r="BD1375" s="2">
        <v>67826.295082290293</v>
      </c>
      <c r="BE1375" s="2">
        <v>67239.291167501855</v>
      </c>
      <c r="BF1375" s="2">
        <v>66611.894168873492</v>
      </c>
      <c r="BG1375" s="2">
        <v>66577.080628572876</v>
      </c>
      <c r="BH1375" s="2">
        <v>68848.619763805458</v>
      </c>
      <c r="BI1375" s="2">
        <v>69369.263618519122</v>
      </c>
      <c r="BJ1375" s="2">
        <v>71428.45122120266</v>
      </c>
      <c r="BK1375" s="2">
        <v>72652.595192086286</v>
      </c>
      <c r="BL1375" s="2">
        <v>72397.769311930431</v>
      </c>
      <c r="BM1375" s="2">
        <v>71942.836535380411</v>
      </c>
      <c r="BN1375" s="2">
        <v>73720.503212938027</v>
      </c>
      <c r="BO1375" s="2">
        <v>75304.423790033397</v>
      </c>
      <c r="BP1375" s="2">
        <v>74011.576521451978</v>
      </c>
      <c r="BQ1375" s="2">
        <v>75171.429249769659</v>
      </c>
      <c r="BR1375" s="2">
        <v>75978.311291371792</v>
      </c>
      <c r="BS1375" s="2">
        <v>76225.555374973366</v>
      </c>
      <c r="BT1375" s="2">
        <v>77467.548677976753</v>
      </c>
      <c r="BU1375" s="2">
        <v>78207.254724435203</v>
      </c>
      <c r="BV1375" s="2">
        <v>79356.906952861013</v>
      </c>
      <c r="BW1375" s="2">
        <v>80279.211438049184</v>
      </c>
    </row>
    <row r="1376" spans="1:75" hidden="1">
      <c r="A1376" s="1" t="s">
        <v>249</v>
      </c>
      <c r="B1376" s="1" t="s">
        <v>177</v>
      </c>
      <c r="C1376" s="1" t="s">
        <v>176</v>
      </c>
      <c r="D1376" s="3" t="s">
        <v>273</v>
      </c>
      <c r="E1376" s="1" t="s">
        <v>289</v>
      </c>
      <c r="F1376" s="2" t="s">
        <v>291</v>
      </c>
      <c r="G1376" s="2" t="s">
        <v>291</v>
      </c>
      <c r="H1376" s="2" t="s">
        <v>291</v>
      </c>
      <c r="I1376" s="2" t="s">
        <v>291</v>
      </c>
      <c r="J1376" s="2" t="s">
        <v>291</v>
      </c>
      <c r="K1376" s="2" t="s">
        <v>291</v>
      </c>
      <c r="L1376" s="2" t="s">
        <v>291</v>
      </c>
      <c r="M1376" s="2" t="s">
        <v>291</v>
      </c>
      <c r="N1376" s="2" t="s">
        <v>291</v>
      </c>
      <c r="O1376" s="2" t="s">
        <v>291</v>
      </c>
      <c r="P1376" s="2" t="s">
        <v>291</v>
      </c>
      <c r="Q1376" s="2" t="s">
        <v>291</v>
      </c>
      <c r="R1376" s="2" t="s">
        <v>291</v>
      </c>
      <c r="S1376" s="2" t="s">
        <v>291</v>
      </c>
      <c r="T1376" s="2" t="s">
        <v>291</v>
      </c>
      <c r="U1376" s="2" t="s">
        <v>291</v>
      </c>
      <c r="V1376" s="2" t="s">
        <v>291</v>
      </c>
      <c r="W1376" s="2" t="s">
        <v>291</v>
      </c>
      <c r="X1376" s="2" t="s">
        <v>291</v>
      </c>
      <c r="Y1376" s="2" t="s">
        <v>291</v>
      </c>
      <c r="Z1376" s="2" t="s">
        <v>291</v>
      </c>
      <c r="AA1376" s="2" t="s">
        <v>291</v>
      </c>
      <c r="AB1376" s="2" t="s">
        <v>291</v>
      </c>
      <c r="AC1376" s="2" t="s">
        <v>291</v>
      </c>
      <c r="AD1376" s="2" t="s">
        <v>291</v>
      </c>
      <c r="AE1376" s="2" t="s">
        <v>291</v>
      </c>
      <c r="AF1376" s="2" t="s">
        <v>291</v>
      </c>
      <c r="AG1376" s="2" t="s">
        <v>291</v>
      </c>
      <c r="AH1376" s="2" t="s">
        <v>291</v>
      </c>
      <c r="AI1376" s="2" t="s">
        <v>291</v>
      </c>
      <c r="AJ1376" s="2" t="s">
        <v>291</v>
      </c>
      <c r="AK1376" s="2">
        <v>26.230069666265987</v>
      </c>
      <c r="AL1376" s="2">
        <v>26.660034218812005</v>
      </c>
      <c r="AM1376" s="2">
        <v>26.935910762918056</v>
      </c>
      <c r="AN1376" s="2">
        <v>26.736289788001184</v>
      </c>
      <c r="AO1376" s="2">
        <v>27.863551714766693</v>
      </c>
      <c r="AP1376" s="2">
        <v>28.866622331535037</v>
      </c>
      <c r="AQ1376" s="2">
        <v>30.247282915686331</v>
      </c>
      <c r="AR1376" s="2">
        <v>30.489212666582482</v>
      </c>
      <c r="AS1376" s="2">
        <v>30.086526734015994</v>
      </c>
      <c r="AT1376" s="2">
        <v>31.485545729962503</v>
      </c>
      <c r="AU1376" s="2">
        <v>31.161835650534442</v>
      </c>
      <c r="AV1376" s="2">
        <v>31.155379837715586</v>
      </c>
      <c r="AW1376" s="2">
        <v>30.433843589707649</v>
      </c>
      <c r="AX1376" s="2">
        <v>29.860235932613726</v>
      </c>
      <c r="AY1376" s="2">
        <v>30.801557013589544</v>
      </c>
      <c r="AZ1376" s="2">
        <v>30.814624478022989</v>
      </c>
      <c r="BA1376" s="2">
        <v>31.195929108142558</v>
      </c>
      <c r="BB1376" s="2">
        <v>32.071491218070165</v>
      </c>
      <c r="BC1376" s="2">
        <v>32.02748114633043</v>
      </c>
      <c r="BD1376" s="2">
        <v>33.33409941532851</v>
      </c>
      <c r="BE1376" s="2">
        <v>33.653050705855797</v>
      </c>
      <c r="BF1376" s="2">
        <v>33.048920542188974</v>
      </c>
      <c r="BG1376" s="2">
        <v>33.34058349830736</v>
      </c>
      <c r="BH1376" s="2">
        <v>34.89027850210995</v>
      </c>
      <c r="BI1376" s="2">
        <v>35.300704540820682</v>
      </c>
      <c r="BJ1376" s="2">
        <v>36.597708075540893</v>
      </c>
      <c r="BK1376" s="2">
        <v>36.977191270931201</v>
      </c>
      <c r="BL1376" s="2">
        <v>36.925384812526701</v>
      </c>
      <c r="BM1376" s="2">
        <v>36.667594915524141</v>
      </c>
      <c r="BN1376" s="2">
        <v>37.68427122708421</v>
      </c>
      <c r="BO1376" s="2">
        <v>38.680870972011363</v>
      </c>
      <c r="BP1376" s="2">
        <v>38.569583548821115</v>
      </c>
      <c r="BQ1376" s="2">
        <v>39.385691583383952</v>
      </c>
      <c r="BR1376" s="2">
        <v>40.111549561124555</v>
      </c>
      <c r="BS1376" s="2">
        <v>40.205272680824656</v>
      </c>
      <c r="BT1376" s="2">
        <v>40.326504923679622</v>
      </c>
      <c r="BU1376" s="2">
        <v>40.718833357296006</v>
      </c>
      <c r="BV1376" s="2">
        <v>41.435797968224527</v>
      </c>
      <c r="BW1376" s="2">
        <v>42.020020154112402</v>
      </c>
    </row>
    <row r="1377" spans="1:75" hidden="1">
      <c r="A1377" s="1" t="s">
        <v>249</v>
      </c>
      <c r="B1377" s="1" t="s">
        <v>177</v>
      </c>
      <c r="C1377" s="1" t="s">
        <v>176</v>
      </c>
      <c r="D1377" s="3" t="s">
        <v>272</v>
      </c>
      <c r="E1377" s="1" t="s">
        <v>290</v>
      </c>
      <c r="F1377" s="2">
        <v>5042.7616272610167</v>
      </c>
      <c r="G1377" s="2">
        <v>5654.2774008459492</v>
      </c>
      <c r="H1377" s="2">
        <v>5421.668597935356</v>
      </c>
      <c r="I1377" s="2">
        <v>5209.2247131739668</v>
      </c>
      <c r="J1377" s="2">
        <v>6039.8723421142085</v>
      </c>
      <c r="K1377" s="2">
        <v>6624.615254419683</v>
      </c>
      <c r="L1377" s="2">
        <v>6909.6283952474951</v>
      </c>
      <c r="M1377" s="2">
        <v>7144.7539373775562</v>
      </c>
      <c r="N1377" s="2">
        <v>7354.436507899758</v>
      </c>
      <c r="O1377" s="2">
        <v>8057.2447495753977</v>
      </c>
      <c r="P1377" s="2">
        <v>8346.7190266666039</v>
      </c>
      <c r="Q1377" s="2">
        <v>8942.8016194470456</v>
      </c>
      <c r="R1377" s="2">
        <v>9427.1788230204238</v>
      </c>
      <c r="S1377" s="2">
        <v>10011.458768290093</v>
      </c>
      <c r="T1377" s="2">
        <v>10589.618653287187</v>
      </c>
      <c r="U1377" s="2">
        <v>11227.074995006111</v>
      </c>
      <c r="V1377" s="2">
        <v>11079.855830111641</v>
      </c>
      <c r="W1377" s="2">
        <v>11136.140404606735</v>
      </c>
      <c r="X1377" s="2">
        <v>12588.887149124619</v>
      </c>
      <c r="Y1377" s="2">
        <v>13822.914435983856</v>
      </c>
      <c r="Z1377" s="2">
        <v>14499.509024593144</v>
      </c>
      <c r="AA1377" s="2">
        <v>15592.387732926449</v>
      </c>
      <c r="AB1377" s="2">
        <v>16964.672337442193</v>
      </c>
      <c r="AC1377" s="2">
        <v>17263.77517161881</v>
      </c>
      <c r="AD1377" s="2">
        <v>17944.416172335954</v>
      </c>
      <c r="AE1377" s="2">
        <v>18163.929555268613</v>
      </c>
      <c r="AF1377" s="2">
        <v>18026.882231886248</v>
      </c>
      <c r="AG1377" s="2">
        <v>17654.151198616179</v>
      </c>
      <c r="AH1377" s="2">
        <v>18122.791668659589</v>
      </c>
      <c r="AI1377" s="2">
        <v>18820.654028782355</v>
      </c>
      <c r="AJ1377" s="2">
        <v>19660.994949448843</v>
      </c>
      <c r="AK1377" s="2">
        <v>20328.774823113188</v>
      </c>
      <c r="AL1377" s="2">
        <v>20387.737307098338</v>
      </c>
      <c r="AM1377" s="2">
        <v>20737.475453350431</v>
      </c>
      <c r="AN1377" s="2">
        <v>20555.366204446691</v>
      </c>
      <c r="AO1377" s="2">
        <v>20892.60970963792</v>
      </c>
      <c r="AP1377" s="2">
        <v>21515.526590683083</v>
      </c>
      <c r="AQ1377" s="2">
        <v>22677.724475820291</v>
      </c>
      <c r="AR1377" s="2">
        <v>22746.507345545655</v>
      </c>
      <c r="AS1377" s="2">
        <v>22560.24003256395</v>
      </c>
      <c r="AT1377" s="2">
        <v>23388.74497855853</v>
      </c>
      <c r="AU1377" s="2">
        <v>23561.756950003237</v>
      </c>
      <c r="AV1377" s="2">
        <v>24337.029318982601</v>
      </c>
      <c r="AW1377" s="2">
        <v>24364.948775666049</v>
      </c>
      <c r="AX1377" s="2">
        <v>25177.107360600636</v>
      </c>
      <c r="AY1377" s="2">
        <v>26685.626186620109</v>
      </c>
      <c r="AZ1377" s="2">
        <v>27209.326552099996</v>
      </c>
      <c r="BA1377" s="2">
        <v>27584.947071822753</v>
      </c>
      <c r="BB1377" s="2">
        <v>28000.532109725365</v>
      </c>
      <c r="BC1377" s="2">
        <v>28250.125901854968</v>
      </c>
      <c r="BD1377" s="2">
        <v>29976.293610574205</v>
      </c>
      <c r="BE1377" s="2">
        <v>29360.499539011016</v>
      </c>
      <c r="BF1377" s="2">
        <v>28767.458126328951</v>
      </c>
      <c r="BG1377" s="2">
        <v>28535.287390394511</v>
      </c>
      <c r="BH1377" s="2">
        <v>29385.164376610341</v>
      </c>
      <c r="BI1377" s="2">
        <v>30034.911534255501</v>
      </c>
      <c r="BJ1377" s="2">
        <v>31190.898603065529</v>
      </c>
      <c r="BK1377" s="2">
        <v>32475.408576445603</v>
      </c>
      <c r="BL1377" s="2">
        <v>32910.486602071149</v>
      </c>
      <c r="BM1377" s="2">
        <v>32746.738553788695</v>
      </c>
      <c r="BN1377" s="2">
        <v>33923.366775600225</v>
      </c>
      <c r="BO1377" s="2">
        <v>35010.261330135865</v>
      </c>
      <c r="BP1377" s="2">
        <v>35127.734886433442</v>
      </c>
      <c r="BQ1377" s="2">
        <v>35975.893163664856</v>
      </c>
      <c r="BR1377" s="2">
        <v>36749.286734013898</v>
      </c>
      <c r="BS1377" s="2">
        <v>37099.30514817209</v>
      </c>
      <c r="BT1377" s="2">
        <v>37995.201984009269</v>
      </c>
      <c r="BU1377" s="2">
        <v>38715.828938990497</v>
      </c>
      <c r="BV1377" s="2">
        <v>39392.26467930519</v>
      </c>
      <c r="BW1377" s="2">
        <v>40030.566129801315</v>
      </c>
    </row>
    <row r="1378" spans="1:75" hidden="1">
      <c r="A1378" s="1" t="s">
        <v>249</v>
      </c>
      <c r="B1378" s="1" t="s">
        <v>177</v>
      </c>
      <c r="C1378" s="1" t="s">
        <v>176</v>
      </c>
      <c r="D1378" s="3" t="s">
        <v>275</v>
      </c>
      <c r="E1378" s="1" t="s">
        <v>251</v>
      </c>
      <c r="F1378" s="4" t="s">
        <v>291</v>
      </c>
      <c r="G1378" s="4">
        <v>29.900000000000016</v>
      </c>
      <c r="H1378" s="4">
        <v>4.3110084680523242</v>
      </c>
      <c r="I1378" s="4">
        <v>-1.1808118081180874</v>
      </c>
      <c r="J1378" s="4">
        <v>19.04406273338315</v>
      </c>
      <c r="K1378" s="4">
        <v>13.550815558343787</v>
      </c>
      <c r="L1378" s="4">
        <v>8.8950276243093818</v>
      </c>
      <c r="M1378" s="4">
        <v>8.6757990867579959</v>
      </c>
      <c r="N1378" s="4">
        <v>7.1895424836601274</v>
      </c>
      <c r="O1378" s="4">
        <v>12.630662020905948</v>
      </c>
      <c r="P1378" s="4">
        <v>6.5738592420726993</v>
      </c>
      <c r="Q1378" s="4">
        <v>10.921625544267034</v>
      </c>
      <c r="R1378" s="4">
        <v>9.8789663068367553</v>
      </c>
      <c r="S1378" s="4">
        <v>10.598392378684117</v>
      </c>
      <c r="T1378" s="4">
        <v>9.7981157469717584</v>
      </c>
      <c r="U1378" s="4">
        <v>9.4140720764893224</v>
      </c>
      <c r="V1378" s="4">
        <v>1.0979161998655451</v>
      </c>
      <c r="W1378" s="4">
        <v>2.504432624113484</v>
      </c>
      <c r="X1378" s="4">
        <v>15.286486486486496</v>
      </c>
      <c r="Y1378" s="4">
        <v>12.603150787696915</v>
      </c>
      <c r="Z1378" s="4">
        <v>8.1112591605596371</v>
      </c>
      <c r="AA1378" s="4">
        <v>10.999845940533049</v>
      </c>
      <c r="AB1378" s="4">
        <v>12.394170714781371</v>
      </c>
      <c r="AC1378" s="4">
        <v>5.1000246974561847</v>
      </c>
      <c r="AD1378" s="4">
        <v>6.8147103748090743</v>
      </c>
      <c r="AE1378" s="4">
        <v>3.3329666703332927</v>
      </c>
      <c r="AF1378" s="4">
        <v>1.2987012987013102</v>
      </c>
      <c r="AG1378" s="4">
        <v>0</v>
      </c>
      <c r="AH1378" s="4">
        <v>4.823455233291285</v>
      </c>
      <c r="AI1378" s="4">
        <v>6.2857142857142945</v>
      </c>
      <c r="AJ1378" s="4">
        <v>6.8666289379362366</v>
      </c>
      <c r="AK1378" s="4">
        <v>5.1632833186231242</v>
      </c>
      <c r="AL1378" s="4">
        <v>1.7960553923625833</v>
      </c>
      <c r="AM1378" s="4">
        <v>3.5204880864044608</v>
      </c>
      <c r="AN1378" s="4">
        <v>0.89996814272061965</v>
      </c>
      <c r="AO1378" s="4">
        <v>3.4493645907332615</v>
      </c>
      <c r="AP1378" s="4">
        <v>4.7840683656340532</v>
      </c>
      <c r="AQ1378" s="4">
        <v>7.2016311075511652</v>
      </c>
      <c r="AR1378" s="4">
        <v>2.0105963863605414</v>
      </c>
      <c r="AS1378" s="4">
        <v>0.8789452656811747</v>
      </c>
      <c r="AT1378" s="4">
        <v>6.5874587458745859</v>
      </c>
      <c r="AU1378" s="4">
        <v>4.618000000000011</v>
      </c>
      <c r="AV1378" s="4">
        <v>7.1550000000000002</v>
      </c>
      <c r="AW1378" s="4">
        <v>3.770999999999991</v>
      </c>
      <c r="AX1378" s="4">
        <v>7.0110000000000117</v>
      </c>
      <c r="AY1378" s="4">
        <v>9.654000000000007</v>
      </c>
      <c r="AZ1378" s="4">
        <v>5.0540000000000029</v>
      </c>
      <c r="BA1378" s="4">
        <v>4.0680000000000049</v>
      </c>
      <c r="BB1378" s="4">
        <v>4.1830000000000034</v>
      </c>
      <c r="BC1378" s="4">
        <v>3.5360000000000058</v>
      </c>
      <c r="BD1378" s="4">
        <v>8.8689999999999927</v>
      </c>
      <c r="BE1378" s="4">
        <v>0.14499999999999513</v>
      </c>
      <c r="BF1378" s="4">
        <v>-0.16000000000000458</v>
      </c>
      <c r="BG1378" s="4">
        <v>1.106000000000007</v>
      </c>
      <c r="BH1378" s="4">
        <v>4.9770000000000092</v>
      </c>
      <c r="BI1378" s="4">
        <v>4.1420000000000012</v>
      </c>
      <c r="BJ1378" s="4">
        <v>5.7730000000000059</v>
      </c>
      <c r="BK1378" s="4">
        <v>6.0210000000000097</v>
      </c>
      <c r="BL1378" s="4">
        <v>3.176000000000001</v>
      </c>
      <c r="BM1378" s="4">
        <v>1.3290000000000024</v>
      </c>
      <c r="BN1378" s="4">
        <v>5.5409999999999959</v>
      </c>
      <c r="BO1378" s="4">
        <v>5.1500000000000101</v>
      </c>
      <c r="BP1378" s="4">
        <v>2.2140000000000049</v>
      </c>
      <c r="BQ1378" s="4">
        <v>4.2839999999999989</v>
      </c>
      <c r="BR1378" s="4">
        <v>3.9069999999999938</v>
      </c>
      <c r="BS1378" s="4">
        <v>2.5859999999999994</v>
      </c>
      <c r="BT1378" s="4">
        <v>4.0079999999999893</v>
      </c>
      <c r="BU1378" s="4">
        <v>3.456999999999999</v>
      </c>
      <c r="BV1378" s="4">
        <v>3.2820000000000071</v>
      </c>
      <c r="BW1378" s="4">
        <v>3.131065574848968</v>
      </c>
    </row>
    <row r="1379" spans="1:75" hidden="1">
      <c r="A1379" s="1" t="s">
        <v>249</v>
      </c>
      <c r="B1379" s="1" t="s">
        <v>177</v>
      </c>
      <c r="C1379" s="1" t="s">
        <v>176</v>
      </c>
      <c r="D1379" s="3" t="s">
        <v>276</v>
      </c>
      <c r="E1379" s="1" t="s">
        <v>252</v>
      </c>
      <c r="F1379" s="4" t="s">
        <v>291</v>
      </c>
      <c r="G1379" s="4">
        <v>4.308216501355</v>
      </c>
      <c r="H1379" s="4">
        <v>4.308216501355</v>
      </c>
      <c r="I1379" s="4">
        <v>4.308216501355</v>
      </c>
      <c r="J1379" s="4">
        <v>4.308216501355</v>
      </c>
      <c r="K1379" s="4">
        <v>4.308216501355</v>
      </c>
      <c r="L1379" s="4">
        <v>4.3082165013549778</v>
      </c>
      <c r="M1379" s="4">
        <v>4.3082165013549778</v>
      </c>
      <c r="N1379" s="4">
        <v>4.308216501355</v>
      </c>
      <c r="O1379" s="4">
        <v>4.308216501355</v>
      </c>
      <c r="P1379" s="4">
        <v>4.3082165013550222</v>
      </c>
      <c r="Q1379" s="4">
        <v>3.3023844977890793</v>
      </c>
      <c r="R1379" s="4">
        <v>3.3023844977890793</v>
      </c>
      <c r="S1379" s="4">
        <v>3.3023844977890793</v>
      </c>
      <c r="T1379" s="4">
        <v>3.3023844977890793</v>
      </c>
      <c r="U1379" s="4">
        <v>3.3023844977890793</v>
      </c>
      <c r="V1379" s="4">
        <v>3.3023844977890793</v>
      </c>
      <c r="W1379" s="4">
        <v>3.3023844977890793</v>
      </c>
      <c r="X1379" s="4">
        <v>3.3023844977890793</v>
      </c>
      <c r="Y1379" s="4">
        <v>3.3023844977890793</v>
      </c>
      <c r="Z1379" s="4">
        <v>1.7970401691331794</v>
      </c>
      <c r="AA1379" s="4">
        <v>3.530633437175501</v>
      </c>
      <c r="AB1379" s="4">
        <v>5.0150451354062042</v>
      </c>
      <c r="AC1379" s="4">
        <v>4.4890162368672382</v>
      </c>
      <c r="AD1379" s="4">
        <v>0.27422303473489951</v>
      </c>
      <c r="AE1379" s="4">
        <v>1.4585232452142272</v>
      </c>
      <c r="AF1379" s="4">
        <v>1.2578616352201255</v>
      </c>
      <c r="AG1379" s="4">
        <v>2.8393966282165062</v>
      </c>
      <c r="AH1379" s="4">
        <v>4.6591889559965516</v>
      </c>
      <c r="AI1379" s="4">
        <v>2.3083264633140921</v>
      </c>
      <c r="AJ1379" s="4">
        <v>1.0475423045930743</v>
      </c>
      <c r="AK1379" s="4">
        <v>2.0733652312599604</v>
      </c>
      <c r="AL1379" s="4">
        <v>1.4062500000000089</v>
      </c>
      <c r="AM1379" s="4">
        <v>3.158705701078568</v>
      </c>
      <c r="AN1379" s="4">
        <v>1.4936519790888836</v>
      </c>
      <c r="AO1379" s="4">
        <v>-0.73583517292126199</v>
      </c>
      <c r="AP1379" s="4">
        <v>1.4084507042253502</v>
      </c>
      <c r="AQ1379" s="4">
        <v>2.6315789473684292</v>
      </c>
      <c r="AR1379" s="4">
        <v>3.490028490028485</v>
      </c>
      <c r="AS1379" s="4">
        <v>0.55058499655884496</v>
      </c>
      <c r="AT1379" s="4">
        <v>2.1218343600273748</v>
      </c>
      <c r="AU1379" s="4">
        <v>6.0991957104557626</v>
      </c>
      <c r="AV1379" s="4">
        <v>4.2324699936828969</v>
      </c>
      <c r="AW1379" s="4">
        <v>6.1212121212121273</v>
      </c>
      <c r="AX1379" s="4">
        <v>6.8532267275842385</v>
      </c>
      <c r="AY1379" s="4">
        <v>5.024051309460198</v>
      </c>
      <c r="AZ1379" s="4">
        <v>4.0845792812760573</v>
      </c>
      <c r="BA1379" s="4">
        <v>2.5461830725413082</v>
      </c>
      <c r="BB1379" s="4">
        <v>2.5977213528543874</v>
      </c>
      <c r="BC1379" s="4">
        <v>3.2745310728876431</v>
      </c>
      <c r="BD1379" s="4">
        <v>4.0153571083364259</v>
      </c>
      <c r="BE1379" s="4">
        <v>1.0192731522859599</v>
      </c>
      <c r="BF1379" s="4">
        <v>0.78036233505469621</v>
      </c>
      <c r="BG1379" s="4">
        <v>1.1588689118297468</v>
      </c>
      <c r="BH1379" s="4">
        <v>1.5134684925074859</v>
      </c>
      <c r="BI1379" s="4">
        <v>3.360372958148039</v>
      </c>
      <c r="BJ1379" s="4">
        <v>2.7237045641500313</v>
      </c>
      <c r="BK1379" s="4">
        <v>4.2346224095792584</v>
      </c>
      <c r="BL1379" s="4">
        <v>3.5391591865445493</v>
      </c>
      <c r="BM1379" s="4">
        <v>1.9697571001508818</v>
      </c>
      <c r="BN1379" s="4">
        <v>2.9960266121463297</v>
      </c>
      <c r="BO1379" s="4">
        <v>2.9383205222317743</v>
      </c>
      <c r="BP1379" s="4">
        <v>3.9994921746259404</v>
      </c>
      <c r="BQ1379" s="4">
        <v>2.6749567354640513</v>
      </c>
      <c r="BR1379" s="4">
        <v>2.8035180869152354</v>
      </c>
      <c r="BS1379" s="4">
        <v>2.2532535682347143</v>
      </c>
      <c r="BT1379" s="4">
        <v>2.3404986828258645</v>
      </c>
      <c r="BU1379" s="4">
        <v>2.4784748143493962</v>
      </c>
      <c r="BV1379" s="4">
        <v>1.7857423204157064</v>
      </c>
      <c r="BW1379" s="4">
        <v>1.9462227912932173</v>
      </c>
    </row>
    <row r="1380" spans="1:75" hidden="1">
      <c r="A1380" s="1" t="s">
        <v>249</v>
      </c>
      <c r="B1380" s="1" t="s">
        <v>177</v>
      </c>
      <c r="C1380" s="1" t="s">
        <v>176</v>
      </c>
      <c r="D1380" s="3" t="s">
        <v>277</v>
      </c>
      <c r="E1380" s="1" t="s">
        <v>253</v>
      </c>
      <c r="F1380" s="4" t="s">
        <v>291</v>
      </c>
      <c r="G1380" s="4" t="s">
        <v>291</v>
      </c>
      <c r="H1380" s="4" t="s">
        <v>291</v>
      </c>
      <c r="I1380" s="4" t="s">
        <v>291</v>
      </c>
      <c r="J1380" s="4" t="s">
        <v>291</v>
      </c>
      <c r="K1380" s="4" t="s">
        <v>291</v>
      </c>
      <c r="L1380" s="4" t="s">
        <v>291</v>
      </c>
      <c r="M1380" s="4" t="s">
        <v>291</v>
      </c>
      <c r="N1380" s="4" t="s">
        <v>291</v>
      </c>
      <c r="O1380" s="4" t="s">
        <v>291</v>
      </c>
      <c r="P1380" s="4" t="s">
        <v>291</v>
      </c>
      <c r="Q1380" s="4" t="s">
        <v>291</v>
      </c>
      <c r="R1380" s="4" t="s">
        <v>291</v>
      </c>
      <c r="S1380" s="4" t="s">
        <v>291</v>
      </c>
      <c r="T1380" s="4" t="s">
        <v>291</v>
      </c>
      <c r="U1380" s="4" t="s">
        <v>291</v>
      </c>
      <c r="V1380" s="4" t="s">
        <v>291</v>
      </c>
      <c r="W1380" s="4" t="s">
        <v>291</v>
      </c>
      <c r="X1380" s="4" t="s">
        <v>291</v>
      </c>
      <c r="Y1380" s="4" t="s">
        <v>291</v>
      </c>
      <c r="Z1380" s="4" t="s">
        <v>291</v>
      </c>
      <c r="AA1380" s="4" t="s">
        <v>291</v>
      </c>
      <c r="AB1380" s="4" t="s">
        <v>291</v>
      </c>
      <c r="AC1380" s="4" t="s">
        <v>291</v>
      </c>
      <c r="AD1380" s="4" t="s">
        <v>291</v>
      </c>
      <c r="AE1380" s="4" t="s">
        <v>291</v>
      </c>
      <c r="AF1380" s="4" t="s">
        <v>291</v>
      </c>
      <c r="AG1380" s="4" t="s">
        <v>291</v>
      </c>
      <c r="AH1380" s="4" t="s">
        <v>291</v>
      </c>
      <c r="AI1380" s="4" t="s">
        <v>291</v>
      </c>
      <c r="AJ1380" s="4" t="s">
        <v>291</v>
      </c>
      <c r="AK1380" s="4" t="s">
        <v>291</v>
      </c>
      <c r="AL1380" s="4">
        <v>0.15432098765419955</v>
      </c>
      <c r="AM1380" s="4">
        <v>2.4602352978941422</v>
      </c>
      <c r="AN1380" s="4">
        <v>1.6533168747040028</v>
      </c>
      <c r="AO1380" s="4">
        <v>-0.73583517292126199</v>
      </c>
      <c r="AP1380" s="4">
        <v>1.1429835557846157</v>
      </c>
      <c r="AQ1380" s="4">
        <v>2.3083298798179053</v>
      </c>
      <c r="AR1380" s="4">
        <v>1.2011495028872332</v>
      </c>
      <c r="AS1380" s="4">
        <v>2.2291354192261137</v>
      </c>
      <c r="AT1380" s="4">
        <v>1.8513845868283418</v>
      </c>
      <c r="AU1380" s="4">
        <v>5.7047749085578747</v>
      </c>
      <c r="AV1380" s="4">
        <v>7.1772039540589416</v>
      </c>
      <c r="AW1380" s="4">
        <v>6.2312392981132447</v>
      </c>
      <c r="AX1380" s="4">
        <v>9.0666545210091876</v>
      </c>
      <c r="AY1380" s="4">
        <v>6.3028829844613998</v>
      </c>
      <c r="AZ1380" s="4">
        <v>5.0094500685358145</v>
      </c>
      <c r="BA1380" s="4">
        <v>2.7959875489611319</v>
      </c>
      <c r="BB1380" s="4">
        <v>1.3387703170598897</v>
      </c>
      <c r="BC1380" s="4">
        <v>3.6782724055890226</v>
      </c>
      <c r="BD1380" s="4">
        <v>4.6015913457215118</v>
      </c>
      <c r="BE1380" s="4">
        <v>-0.80413763596171028</v>
      </c>
      <c r="BF1380" s="4">
        <v>1.6650628023840541</v>
      </c>
      <c r="BG1380" s="4">
        <v>0.22152613220454143</v>
      </c>
      <c r="BH1380" s="4">
        <v>0.31431631278477923</v>
      </c>
      <c r="BI1380" s="4">
        <v>2.931185964433447</v>
      </c>
      <c r="BJ1380" s="4">
        <v>2.0244604850447656</v>
      </c>
      <c r="BK1380" s="4">
        <v>4.9329458110355828</v>
      </c>
      <c r="BL1380" s="4">
        <v>3.3207563289991526</v>
      </c>
      <c r="BM1380" s="4">
        <v>2.0413890327018347</v>
      </c>
      <c r="BN1380" s="4">
        <v>2.6936307633291356</v>
      </c>
      <c r="BO1380" s="4">
        <v>2.4408453055538626</v>
      </c>
      <c r="BP1380" s="4">
        <v>2.5089249545193759</v>
      </c>
      <c r="BQ1380" s="4">
        <v>2.1231388635090997</v>
      </c>
      <c r="BR1380" s="4">
        <v>2.0267005421553241</v>
      </c>
      <c r="BS1380" s="4">
        <v>2.3468602226409008</v>
      </c>
      <c r="BT1380" s="4">
        <v>3.6953241770214751</v>
      </c>
      <c r="BU1380" s="4">
        <v>2.4601855185905297</v>
      </c>
      <c r="BV1380" s="4">
        <v>1.4949090647004226</v>
      </c>
      <c r="BW1380" s="4">
        <v>1.6971905709316282</v>
      </c>
    </row>
    <row r="1381" spans="1:75" hidden="1">
      <c r="A1381" s="1" t="s">
        <v>249</v>
      </c>
      <c r="B1381" s="1" t="s">
        <v>177</v>
      </c>
      <c r="C1381" s="1" t="s">
        <v>176</v>
      </c>
      <c r="D1381" s="3" t="s">
        <v>278</v>
      </c>
      <c r="E1381" s="1" t="s">
        <v>254</v>
      </c>
      <c r="F1381" s="4" t="s">
        <v>291</v>
      </c>
      <c r="G1381" s="4">
        <v>15.851184677144081</v>
      </c>
      <c r="H1381" s="4">
        <v>8.7863205185510154</v>
      </c>
      <c r="I1381" s="4">
        <v>2.8492566539618958</v>
      </c>
      <c r="J1381" s="4">
        <v>2.6722484221083587</v>
      </c>
      <c r="K1381" s="4">
        <v>3.5278886359161765</v>
      </c>
      <c r="L1381" s="4">
        <v>4.4032500541751007</v>
      </c>
      <c r="M1381" s="4">
        <v>5.0994049378965789</v>
      </c>
      <c r="N1381" s="4">
        <v>4.133458067548812</v>
      </c>
      <c r="O1381" s="4">
        <v>2.8062418879755358</v>
      </c>
      <c r="P1381" s="4">
        <v>2.8777493380066632</v>
      </c>
      <c r="Q1381" s="4">
        <v>3.5281427227240814</v>
      </c>
      <c r="R1381" s="4">
        <v>4.2332829661035909</v>
      </c>
      <c r="S1381" s="4">
        <v>4.1437463434223165</v>
      </c>
      <c r="T1381" s="4">
        <v>3.8034838294700446</v>
      </c>
      <c r="U1381" s="4">
        <v>3.2017065093693509</v>
      </c>
      <c r="V1381" s="4">
        <v>2.4412144362077948</v>
      </c>
      <c r="W1381" s="4">
        <v>1.9863520176833793</v>
      </c>
      <c r="X1381" s="4">
        <v>1.9825251477120664</v>
      </c>
      <c r="Y1381" s="4">
        <v>2.5506136543833824</v>
      </c>
      <c r="Z1381" s="4">
        <v>3.0664336570406459</v>
      </c>
      <c r="AA1381" s="4">
        <v>3.2198079928801526</v>
      </c>
      <c r="AB1381" s="4">
        <v>3.3025250265355854</v>
      </c>
      <c r="AC1381" s="4">
        <v>3.2791184966664</v>
      </c>
      <c r="AD1381" s="4">
        <v>2.7631730797198051</v>
      </c>
      <c r="AE1381" s="4">
        <v>2.0841747162986035</v>
      </c>
      <c r="AF1381" s="4">
        <v>2.0688131625565376</v>
      </c>
      <c r="AG1381" s="4">
        <v>2.1112939901595684</v>
      </c>
      <c r="AH1381" s="4">
        <v>2.1128069937567107</v>
      </c>
      <c r="AI1381" s="4">
        <v>2.3446823053521415</v>
      </c>
      <c r="AJ1381" s="4">
        <v>2.2989861720879912</v>
      </c>
      <c r="AK1381" s="4">
        <v>1.7087748861329688</v>
      </c>
      <c r="AL1381" s="4">
        <v>1.5016554697319551</v>
      </c>
      <c r="AM1381" s="4">
        <v>1.7746119461821364</v>
      </c>
      <c r="AN1381" s="4">
        <v>1.7938864135080834</v>
      </c>
      <c r="AO1381" s="4">
        <v>1.7795097085884892</v>
      </c>
      <c r="AP1381" s="4">
        <v>1.7503631586321289</v>
      </c>
      <c r="AQ1381" s="4">
        <v>1.7077153009058987</v>
      </c>
      <c r="AR1381" s="4">
        <v>1.7021278617092683</v>
      </c>
      <c r="AS1381" s="4">
        <v>1.7118464247089626</v>
      </c>
      <c r="AT1381" s="4">
        <v>2.8117864371249413</v>
      </c>
      <c r="AU1381" s="4">
        <v>3.8497989500099861</v>
      </c>
      <c r="AV1381" s="4">
        <v>3.7415057066275903</v>
      </c>
      <c r="AW1381" s="4">
        <v>3.6520902511565367</v>
      </c>
      <c r="AX1381" s="4">
        <v>3.5590584767875466</v>
      </c>
      <c r="AY1381" s="4">
        <v>3.4553400101033915</v>
      </c>
      <c r="AZ1381" s="4">
        <v>3.0320161743518925</v>
      </c>
      <c r="BA1381" s="4">
        <v>2.6509200199395178</v>
      </c>
      <c r="BB1381" s="4">
        <v>2.6367116711160765</v>
      </c>
      <c r="BC1381" s="4">
        <v>2.6212450374306862</v>
      </c>
      <c r="BD1381" s="4">
        <v>2.5998409531235778</v>
      </c>
      <c r="BE1381" s="4">
        <v>2.2453967325132274</v>
      </c>
      <c r="BF1381" s="4">
        <v>1.8982025141799808</v>
      </c>
      <c r="BG1381" s="4">
        <v>1.9286254779298018</v>
      </c>
      <c r="BH1381" s="4">
        <v>1.9408578420546885</v>
      </c>
      <c r="BI1381" s="4">
        <v>1.8890894690564153</v>
      </c>
      <c r="BJ1381" s="4">
        <v>1.8528750370973457</v>
      </c>
      <c r="BK1381" s="4">
        <v>1.8275182900730602</v>
      </c>
      <c r="BL1381" s="4">
        <v>1.8120089136720363</v>
      </c>
      <c r="BM1381" s="4">
        <v>1.8356894206016383</v>
      </c>
      <c r="BN1381" s="4">
        <v>1.8803220967816836</v>
      </c>
      <c r="BO1381" s="4">
        <v>1.8856152719989305</v>
      </c>
      <c r="BP1381" s="4">
        <v>1.872177729870117</v>
      </c>
      <c r="BQ1381" s="4">
        <v>1.8254276059688435</v>
      </c>
      <c r="BR1381" s="4">
        <v>1.7202635254692344</v>
      </c>
      <c r="BS1381" s="4">
        <v>1.6181385025562545</v>
      </c>
      <c r="BT1381" s="4">
        <v>1.555573555709211</v>
      </c>
      <c r="BU1381" s="4">
        <v>1.5313301919487099</v>
      </c>
      <c r="BV1381" s="4">
        <v>1.5084630708605884</v>
      </c>
      <c r="BW1381" s="4">
        <v>1.48660447644271</v>
      </c>
    </row>
    <row r="1382" spans="1:75" hidden="1">
      <c r="A1382" s="1" t="s">
        <v>249</v>
      </c>
      <c r="B1382" s="1" t="s">
        <v>177</v>
      </c>
      <c r="C1382" s="1" t="s">
        <v>176</v>
      </c>
      <c r="D1382" s="3" t="s">
        <v>279</v>
      </c>
      <c r="E1382" s="1" t="s">
        <v>255</v>
      </c>
      <c r="F1382" s="4" t="s">
        <v>291</v>
      </c>
      <c r="G1382" s="4">
        <v>24.534772386135639</v>
      </c>
      <c r="H1382" s="4">
        <v>2.6766507864595113E-3</v>
      </c>
      <c r="I1382" s="4">
        <v>-5.2623163290322239</v>
      </c>
      <c r="J1382" s="4">
        <v>14.127215214955502</v>
      </c>
      <c r="K1382" s="4">
        <v>8.8608542711194005</v>
      </c>
      <c r="L1382" s="4">
        <v>4.3973631961148785</v>
      </c>
      <c r="M1382" s="4">
        <v>4.1871894006991095</v>
      </c>
      <c r="N1382" s="4">
        <v>2.7623192869640212</v>
      </c>
      <c r="O1382" s="4">
        <v>7.978705607954506</v>
      </c>
      <c r="P1382" s="4">
        <v>2.1720654582261467</v>
      </c>
      <c r="Q1382" s="4">
        <v>7.3756681256869072</v>
      </c>
      <c r="R1382" s="4">
        <v>6.3663407587541521</v>
      </c>
      <c r="S1382" s="4">
        <v>7.0627681213410787</v>
      </c>
      <c r="T1382" s="4">
        <v>6.2880748404425368</v>
      </c>
      <c r="U1382" s="4">
        <v>5.9163083295826979</v>
      </c>
      <c r="V1382" s="4">
        <v>-2.1339955593868365</v>
      </c>
      <c r="W1382" s="4">
        <v>-0.77244284103884508</v>
      </c>
      <c r="X1382" s="4">
        <v>11.600992607246052</v>
      </c>
      <c r="Y1382" s="4">
        <v>9.0034381443604428</v>
      </c>
      <c r="Z1382" s="4">
        <v>6.2027530279225696</v>
      </c>
      <c r="AA1382" s="4">
        <v>7.214495126111653</v>
      </c>
      <c r="AB1382" s="4">
        <v>7.0267318076762564</v>
      </c>
      <c r="AC1382" s="4">
        <v>0.58475855414683586</v>
      </c>
      <c r="AD1382" s="4">
        <v>6.5226008660356882</v>
      </c>
      <c r="AE1382" s="4">
        <v>1.8474972482979357</v>
      </c>
      <c r="AF1382" s="4">
        <v>4.0332338469006856E-2</v>
      </c>
      <c r="AG1382" s="4">
        <v>-2.761000862812768</v>
      </c>
      <c r="AH1382" s="4">
        <v>0.15695351639291033</v>
      </c>
      <c r="AI1382" s="4">
        <v>3.8876482099689413</v>
      </c>
      <c r="AJ1382" s="4">
        <v>5.758761173826854</v>
      </c>
      <c r="AK1382" s="4">
        <v>3.0271541262135937</v>
      </c>
      <c r="AL1382" s="4">
        <v>0.38439977058866148</v>
      </c>
      <c r="AM1382" s="4">
        <v>0.35070465732114364</v>
      </c>
      <c r="AN1382" s="4">
        <v>-0.58494676740037388</v>
      </c>
      <c r="AO1382" s="4">
        <v>4.2162242244673909</v>
      </c>
      <c r="AP1382" s="4">
        <v>3.3287340827780287</v>
      </c>
      <c r="AQ1382" s="4">
        <v>4.4528713355626692</v>
      </c>
      <c r="AR1382" s="4">
        <v>-1.4295407250858871</v>
      </c>
      <c r="AS1382" s="4">
        <v>0.32656226627976181</v>
      </c>
      <c r="AT1382" s="4">
        <v>4.3728399649616501</v>
      </c>
      <c r="AU1382" s="4">
        <v>-1.3960480101073758</v>
      </c>
      <c r="AV1382" s="4">
        <v>2.8038575757575623</v>
      </c>
      <c r="AW1382" s="4">
        <v>-2.2146487721302233</v>
      </c>
      <c r="AX1382" s="4">
        <v>0.14765419561733051</v>
      </c>
      <c r="AY1382" s="4">
        <v>4.4084651399491026</v>
      </c>
      <c r="AZ1382" s="4">
        <v>0.93137785195269718</v>
      </c>
      <c r="BA1382" s="4">
        <v>1.4840307867745484</v>
      </c>
      <c r="BB1382" s="4">
        <v>1.5451402099794453</v>
      </c>
      <c r="BC1382" s="4">
        <v>0.25317851787467482</v>
      </c>
      <c r="BD1382" s="4">
        <v>4.6662752756867265</v>
      </c>
      <c r="BE1382" s="4">
        <v>-0.86545183409506565</v>
      </c>
      <c r="BF1382" s="4">
        <v>-0.93308092297621492</v>
      </c>
      <c r="BG1382" s="4">
        <v>-5.2263249281503388E-2</v>
      </c>
      <c r="BH1382" s="4">
        <v>3.4118935732633027</v>
      </c>
      <c r="BI1382" s="4">
        <v>0.75621538456371873</v>
      </c>
      <c r="BJ1382" s="4">
        <v>2.9684437966756905</v>
      </c>
      <c r="BK1382" s="4">
        <v>1.7138044434040101</v>
      </c>
      <c r="BL1382" s="4">
        <v>-0.3507457365867217</v>
      </c>
      <c r="BM1382" s="4">
        <v>-0.62837954936143525</v>
      </c>
      <c r="BN1382" s="4">
        <v>2.4709432699159484</v>
      </c>
      <c r="BO1382" s="4">
        <v>2.1485482437908709</v>
      </c>
      <c r="BP1382" s="4">
        <v>-1.7168277818394584</v>
      </c>
      <c r="BQ1382" s="4">
        <v>1.5671233918135963</v>
      </c>
      <c r="BR1382" s="4">
        <v>1.0733892512820642</v>
      </c>
      <c r="BS1382" s="4">
        <v>0.32541402855532642</v>
      </c>
      <c r="BT1382" s="4">
        <v>1.6293660267789445</v>
      </c>
      <c r="BU1382" s="4">
        <v>0.95485923987774779</v>
      </c>
      <c r="BV1382" s="4">
        <v>1.4700071399726733</v>
      </c>
      <c r="BW1382" s="4">
        <v>1.1622233282555072</v>
      </c>
    </row>
    <row r="1383" spans="1:75" hidden="1">
      <c r="A1383" s="1" t="s">
        <v>249</v>
      </c>
      <c r="B1383" s="1" t="s">
        <v>177</v>
      </c>
      <c r="C1383" s="1" t="s">
        <v>176</v>
      </c>
      <c r="D1383" s="3" t="s">
        <v>280</v>
      </c>
      <c r="E1383" s="1" t="s">
        <v>256</v>
      </c>
      <c r="F1383" s="4" t="s">
        <v>291</v>
      </c>
      <c r="G1383" s="4" t="s">
        <v>291</v>
      </c>
      <c r="H1383" s="4" t="s">
        <v>291</v>
      </c>
      <c r="I1383" s="4" t="s">
        <v>291</v>
      </c>
      <c r="J1383" s="4" t="s">
        <v>291</v>
      </c>
      <c r="K1383" s="4" t="s">
        <v>291</v>
      </c>
      <c r="L1383" s="4" t="s">
        <v>291</v>
      </c>
      <c r="M1383" s="4" t="s">
        <v>291</v>
      </c>
      <c r="N1383" s="4" t="s">
        <v>291</v>
      </c>
      <c r="O1383" s="4" t="s">
        <v>291</v>
      </c>
      <c r="P1383" s="4" t="s">
        <v>291</v>
      </c>
      <c r="Q1383" s="4" t="s">
        <v>291</v>
      </c>
      <c r="R1383" s="4" t="s">
        <v>291</v>
      </c>
      <c r="S1383" s="4" t="s">
        <v>291</v>
      </c>
      <c r="T1383" s="4" t="s">
        <v>291</v>
      </c>
      <c r="U1383" s="4" t="s">
        <v>291</v>
      </c>
      <c r="V1383" s="4" t="s">
        <v>291</v>
      </c>
      <c r="W1383" s="4" t="s">
        <v>291</v>
      </c>
      <c r="X1383" s="4" t="s">
        <v>291</v>
      </c>
      <c r="Y1383" s="4" t="s">
        <v>291</v>
      </c>
      <c r="Z1383" s="4" t="s">
        <v>291</v>
      </c>
      <c r="AA1383" s="4" t="s">
        <v>291</v>
      </c>
      <c r="AB1383" s="4" t="s">
        <v>291</v>
      </c>
      <c r="AC1383" s="4" t="s">
        <v>291</v>
      </c>
      <c r="AD1383" s="4" t="s">
        <v>291</v>
      </c>
      <c r="AE1383" s="4" t="s">
        <v>291</v>
      </c>
      <c r="AF1383" s="4" t="s">
        <v>291</v>
      </c>
      <c r="AG1383" s="4" t="s">
        <v>291</v>
      </c>
      <c r="AH1383" s="4" t="s">
        <v>291</v>
      </c>
      <c r="AI1383" s="4" t="s">
        <v>291</v>
      </c>
      <c r="AJ1383" s="4" t="s">
        <v>291</v>
      </c>
      <c r="AK1383" s="4" t="s">
        <v>291</v>
      </c>
      <c r="AL1383" s="4">
        <v>1.6392047677211696</v>
      </c>
      <c r="AM1383" s="4">
        <v>1.0347944111466445</v>
      </c>
      <c r="AN1383" s="4">
        <v>-0.74109606567186459</v>
      </c>
      <c r="AO1383" s="4">
        <v>4.2162242244673909</v>
      </c>
      <c r="AP1383" s="4">
        <v>3.5999381092423732</v>
      </c>
      <c r="AQ1383" s="4">
        <v>4.7828962055010082</v>
      </c>
      <c r="AR1383" s="4">
        <v>0.79983961392673386</v>
      </c>
      <c r="AS1383" s="4">
        <v>-1.3207488726262095</v>
      </c>
      <c r="AT1383" s="4">
        <v>4.6499850524945208</v>
      </c>
      <c r="AU1383" s="4">
        <v>-1.0281228161149736</v>
      </c>
      <c r="AV1383" s="4">
        <v>-2.0717049185614567E-2</v>
      </c>
      <c r="AW1383" s="4">
        <v>-2.3159282658928304</v>
      </c>
      <c r="AX1383" s="4">
        <v>-1.8847690249939819</v>
      </c>
      <c r="AY1383" s="4">
        <v>3.1524234540548202</v>
      </c>
      <c r="AZ1383" s="4">
        <v>4.2424687906761349E-2</v>
      </c>
      <c r="BA1383" s="4">
        <v>1.2374144958070765</v>
      </c>
      <c r="BB1383" s="4">
        <v>2.8066550186481631</v>
      </c>
      <c r="BC1383" s="4">
        <v>-0.13722489996019771</v>
      </c>
      <c r="BD1383" s="4">
        <v>4.0796785205438724</v>
      </c>
      <c r="BE1383" s="4">
        <v>0.95683188123156793</v>
      </c>
      <c r="BF1383" s="4">
        <v>-1.7951720601713461</v>
      </c>
      <c r="BG1383" s="4">
        <v>0.88251885790358031</v>
      </c>
      <c r="BH1383" s="4">
        <v>4.648074032301408</v>
      </c>
      <c r="BI1383" s="4">
        <v>1.1763335127460195</v>
      </c>
      <c r="BJ1383" s="4">
        <v>3.6741576452685276</v>
      </c>
      <c r="BK1383" s="4">
        <v>1.036904263532068</v>
      </c>
      <c r="BL1383" s="4">
        <v>-0.14010382244804553</v>
      </c>
      <c r="BM1383" s="4">
        <v>-0.69813733373772502</v>
      </c>
      <c r="BN1383" s="4">
        <v>2.7726833840679088</v>
      </c>
      <c r="BO1383" s="4">
        <v>2.6446040018172967</v>
      </c>
      <c r="BP1383" s="4">
        <v>-0.28770661154647881</v>
      </c>
      <c r="BQ1383" s="4">
        <v>2.1159368587161831</v>
      </c>
      <c r="BR1383" s="4">
        <v>1.8429484123793305</v>
      </c>
      <c r="BS1383" s="4">
        <v>0.23365619310538044</v>
      </c>
      <c r="BT1383" s="4">
        <v>0.30153319396035716</v>
      </c>
      <c r="BU1383" s="4">
        <v>0.97287983265323952</v>
      </c>
      <c r="BV1383" s="4">
        <v>1.7607690393223185</v>
      </c>
      <c r="BW1383" s="4">
        <v>1.4099455411378914</v>
      </c>
    </row>
    <row r="1384" spans="1:75" hidden="1">
      <c r="A1384" s="1" t="s">
        <v>249</v>
      </c>
      <c r="B1384" s="1" t="s">
        <v>177</v>
      </c>
      <c r="C1384" s="1" t="s">
        <v>176</v>
      </c>
      <c r="D1384" s="3" t="s">
        <v>281</v>
      </c>
      <c r="E1384" s="1" t="s">
        <v>257</v>
      </c>
      <c r="F1384" s="4" t="s">
        <v>291</v>
      </c>
      <c r="G1384" s="4">
        <v>12.126604800811824</v>
      </c>
      <c r="H1384" s="4">
        <v>-4.1138555189349617</v>
      </c>
      <c r="I1384" s="4">
        <v>-3.9184225469311995</v>
      </c>
      <c r="J1384" s="4">
        <v>15.945705449019322</v>
      </c>
      <c r="K1384" s="4">
        <v>9.6813786647151012</v>
      </c>
      <c r="L1384" s="4">
        <v>4.3023350018351891</v>
      </c>
      <c r="M1384" s="4">
        <v>3.4028681237298297</v>
      </c>
      <c r="N1384" s="4">
        <v>2.9347766537522579</v>
      </c>
      <c r="O1384" s="4">
        <v>9.5562486795653498</v>
      </c>
      <c r="P1384" s="4">
        <v>3.5927204160759896</v>
      </c>
      <c r="Q1384" s="4">
        <v>7.1415198100720056</v>
      </c>
      <c r="R1384" s="4">
        <v>5.4163921351005673</v>
      </c>
      <c r="S1384" s="4">
        <v>6.1978239326796469</v>
      </c>
      <c r="T1384" s="4">
        <v>5.7749814325594118</v>
      </c>
      <c r="U1384" s="4">
        <v>6.0196345363300541</v>
      </c>
      <c r="V1384" s="4">
        <v>-1.3112869109715097</v>
      </c>
      <c r="W1384" s="4">
        <v>0.50799013415077088</v>
      </c>
      <c r="X1384" s="4">
        <v>13.045334305563516</v>
      </c>
      <c r="Y1384" s="4">
        <v>9.8025129007932144</v>
      </c>
      <c r="Z1384" s="4">
        <v>4.8947318001764994</v>
      </c>
      <c r="AA1384" s="4">
        <v>7.5373497577030379</v>
      </c>
      <c r="AB1384" s="4">
        <v>8.8009907656278372</v>
      </c>
      <c r="AC1384" s="4">
        <v>1.7630923145887989</v>
      </c>
      <c r="AD1384" s="4">
        <v>3.9425965291537191</v>
      </c>
      <c r="AE1384" s="4">
        <v>1.2232963213986814</v>
      </c>
      <c r="AF1384" s="4">
        <v>-0.75450261445554334</v>
      </c>
      <c r="AG1384" s="4">
        <v>-2.067640030458362</v>
      </c>
      <c r="AH1384" s="4">
        <v>2.6545624582627658</v>
      </c>
      <c r="AI1384" s="4">
        <v>3.8507442610489662</v>
      </c>
      <c r="AJ1384" s="4">
        <v>4.4649931898294026</v>
      </c>
      <c r="AK1384" s="4">
        <v>3.3964703992921175</v>
      </c>
      <c r="AL1384" s="4">
        <v>0.2900444542191849</v>
      </c>
      <c r="AM1384" s="4">
        <v>1.7154338462577856</v>
      </c>
      <c r="AN1384" s="4">
        <v>-0.87816498837285373</v>
      </c>
      <c r="AO1384" s="4">
        <v>1.6406591925288705</v>
      </c>
      <c r="AP1384" s="4">
        <v>2.9815178175553791</v>
      </c>
      <c r="AQ1384" s="4">
        <v>5.4016706504431022</v>
      </c>
      <c r="AR1384" s="4">
        <v>0.30330587091620398</v>
      </c>
      <c r="AS1384" s="4">
        <v>-0.8188831373190486</v>
      </c>
      <c r="AT1384" s="4">
        <v>3.6724119282361523</v>
      </c>
      <c r="AU1384" s="4">
        <v>0.73972319422574984</v>
      </c>
      <c r="AV1384" s="4">
        <v>3.2903843742402294</v>
      </c>
      <c r="AW1384" s="4">
        <v>0.11472006840897997</v>
      </c>
      <c r="AX1384" s="4">
        <v>3.3333071717586149</v>
      </c>
      <c r="AY1384" s="4">
        <v>5.9916288412867447</v>
      </c>
      <c r="AZ1384" s="4">
        <v>1.9624810818284821</v>
      </c>
      <c r="BA1384" s="4">
        <v>1.3804844416252848</v>
      </c>
      <c r="BB1384" s="4">
        <v>1.5065645651614279</v>
      </c>
      <c r="BC1384" s="4">
        <v>0.89138946056994683</v>
      </c>
      <c r="BD1384" s="4">
        <v>6.1103009406619835</v>
      </c>
      <c r="BE1384" s="4">
        <v>-2.054270216201648</v>
      </c>
      <c r="BF1384" s="4">
        <v>-2.0198614532906722</v>
      </c>
      <c r="BG1384" s="4">
        <v>-0.80706030722244027</v>
      </c>
      <c r="BH1384" s="4">
        <v>2.9783368731794102</v>
      </c>
      <c r="BI1384" s="4">
        <v>2.2111401158686261</v>
      </c>
      <c r="BJ1384" s="4">
        <v>3.8488112991163614</v>
      </c>
      <c r="BK1384" s="4">
        <v>4.1182204774755427</v>
      </c>
      <c r="BL1384" s="4">
        <v>1.3397153252171945</v>
      </c>
      <c r="BM1384" s="4">
        <v>-0.49755584067281422</v>
      </c>
      <c r="BN1384" s="4">
        <v>3.5931157537378411</v>
      </c>
      <c r="BO1384" s="4">
        <v>3.2039701770326667</v>
      </c>
      <c r="BP1384" s="4">
        <v>0.33554035826768303</v>
      </c>
      <c r="BQ1384" s="4">
        <v>2.4144974902978289</v>
      </c>
      <c r="BR1384" s="4">
        <v>2.1497550229834239</v>
      </c>
      <c r="BS1384" s="4">
        <v>0.95244954464444032</v>
      </c>
      <c r="BT1384" s="4">
        <v>2.4148614974297544</v>
      </c>
      <c r="BU1384" s="4">
        <v>1.896626198446083</v>
      </c>
      <c r="BV1384" s="4">
        <v>1.7471813437874184</v>
      </c>
      <c r="BW1384" s="4">
        <v>1.6203725672859326</v>
      </c>
    </row>
    <row r="1385" spans="1:75" hidden="1">
      <c r="A1385" s="1" t="s">
        <v>249</v>
      </c>
      <c r="B1385" s="1" t="s">
        <v>179</v>
      </c>
      <c r="C1385" s="1" t="s">
        <v>178</v>
      </c>
      <c r="D1385" s="3" t="s">
        <v>267</v>
      </c>
      <c r="E1385" s="1" t="s">
        <v>283</v>
      </c>
      <c r="F1385" s="2">
        <v>2075.5154145712513</v>
      </c>
      <c r="G1385" s="2">
        <v>2202.1218548600978</v>
      </c>
      <c r="H1385" s="2">
        <v>2332.8793259780869</v>
      </c>
      <c r="I1385" s="2">
        <v>2471.9388587543608</v>
      </c>
      <c r="J1385" s="2">
        <v>2619.3004531889196</v>
      </c>
      <c r="K1385" s="2">
        <v>2482.316435827217</v>
      </c>
      <c r="L1385" s="2">
        <v>3405.9207953114237</v>
      </c>
      <c r="M1385" s="2">
        <v>3493.0924427234177</v>
      </c>
      <c r="N1385" s="2">
        <v>3843.8545477859584</v>
      </c>
      <c r="O1385" s="2">
        <v>4132.351190411362</v>
      </c>
      <c r="P1385" s="2">
        <v>4395.9416480619111</v>
      </c>
      <c r="Q1385" s="2">
        <v>5294.6398225712637</v>
      </c>
      <c r="R1385" s="2">
        <v>5437.8503861766794</v>
      </c>
      <c r="S1385" s="2">
        <v>5740.8756367040833</v>
      </c>
      <c r="T1385" s="2">
        <v>6741.2740665274259</v>
      </c>
      <c r="U1385" s="2">
        <v>7513.3658007479307</v>
      </c>
      <c r="V1385" s="2">
        <v>7725.068373034198</v>
      </c>
      <c r="W1385" s="2">
        <v>8536.5949001315566</v>
      </c>
      <c r="X1385" s="2">
        <v>8219.0410417021558</v>
      </c>
      <c r="Y1385" s="2">
        <v>8962.0755601186629</v>
      </c>
      <c r="Z1385" s="2">
        <v>8005.2629540013158</v>
      </c>
      <c r="AA1385" s="2">
        <v>8185.8327950690154</v>
      </c>
      <c r="AB1385" s="2">
        <v>8449.4232527195654</v>
      </c>
      <c r="AC1385" s="2">
        <v>8891.5080360232405</v>
      </c>
      <c r="AD1385" s="2">
        <v>9682.2794089748895</v>
      </c>
      <c r="AE1385" s="2">
        <v>10354.746403295976</v>
      </c>
      <c r="AF1385" s="2">
        <v>12872.346601170904</v>
      </c>
      <c r="AG1385" s="2">
        <v>13710.85482865769</v>
      </c>
      <c r="AH1385" s="2">
        <v>16591.670224082583</v>
      </c>
      <c r="AI1385" s="2">
        <v>18102.645445890455</v>
      </c>
      <c r="AJ1385" s="2">
        <v>21543.850003249587</v>
      </c>
      <c r="AK1385" s="2">
        <v>22560.852556389502</v>
      </c>
      <c r="AL1385" s="2">
        <v>24229.566949704786</v>
      </c>
      <c r="AM1385" s="2">
        <v>24713.162041299889</v>
      </c>
      <c r="AN1385" s="2">
        <v>26840.565341235419</v>
      </c>
      <c r="AO1385" s="2">
        <v>27778.698308621628</v>
      </c>
      <c r="AP1385" s="2">
        <v>30298.374021911124</v>
      </c>
      <c r="AQ1385" s="2">
        <v>31122.353641495913</v>
      </c>
      <c r="AR1385" s="2">
        <v>30802.724267651934</v>
      </c>
      <c r="AS1385" s="2">
        <v>27542.089551360506</v>
      </c>
      <c r="AT1385" s="2">
        <v>27506.805789312795</v>
      </c>
      <c r="AU1385" s="2">
        <v>28168.619536603659</v>
      </c>
      <c r="AV1385" s="2">
        <v>31921.243031270002</v>
      </c>
      <c r="AW1385" s="2">
        <v>32782.79738068398</v>
      </c>
      <c r="AX1385" s="2">
        <v>34365.550838223404</v>
      </c>
      <c r="AY1385" s="2">
        <v>36650.172657948497</v>
      </c>
      <c r="AZ1385" s="2">
        <v>37113.06433861838</v>
      </c>
      <c r="BA1385" s="2">
        <v>38616.514574975809</v>
      </c>
      <c r="BB1385" s="2">
        <v>39727.511699297866</v>
      </c>
      <c r="BC1385" s="2">
        <v>40724.274967833248</v>
      </c>
      <c r="BD1385" s="2">
        <v>42476.640519699111</v>
      </c>
      <c r="BE1385" s="2">
        <v>44478.564587392531</v>
      </c>
      <c r="BF1385" s="2">
        <v>47273.1528004184</v>
      </c>
      <c r="BG1385" s="2">
        <v>49158.878865627084</v>
      </c>
      <c r="BH1385" s="2">
        <v>53085.198520624719</v>
      </c>
      <c r="BI1385" s="2">
        <v>57098.970380769155</v>
      </c>
      <c r="BJ1385" s="2">
        <v>60730.464896986079</v>
      </c>
      <c r="BK1385" s="2">
        <v>65695.78770696366</v>
      </c>
      <c r="BL1385" s="2">
        <v>70446.907073931274</v>
      </c>
      <c r="BM1385" s="2">
        <v>74305.284174370492</v>
      </c>
      <c r="BN1385" s="2">
        <v>76022.479291640193</v>
      </c>
      <c r="BO1385" s="2">
        <v>77989.180830914935</v>
      </c>
      <c r="BP1385" s="2">
        <v>80055.894122934187</v>
      </c>
      <c r="BQ1385" s="2">
        <v>82320.675367671982</v>
      </c>
      <c r="BR1385" s="2">
        <v>84870.969890562454</v>
      </c>
      <c r="BS1385" s="2">
        <v>86867.98381208739</v>
      </c>
      <c r="BT1385" s="2">
        <v>88643.565401206462</v>
      </c>
      <c r="BU1385" s="2">
        <v>90519.263245095994</v>
      </c>
      <c r="BV1385" s="2">
        <v>92329.648509997918</v>
      </c>
      <c r="BW1385" s="2">
        <v>94545.560074237874</v>
      </c>
    </row>
    <row r="1386" spans="1:75" hidden="1">
      <c r="A1386" s="1" t="s">
        <v>249</v>
      </c>
      <c r="B1386" s="1" t="s">
        <v>179</v>
      </c>
      <c r="C1386" s="1" t="s">
        <v>178</v>
      </c>
      <c r="D1386" s="3" t="s">
        <v>269</v>
      </c>
      <c r="E1386" s="1" t="s">
        <v>284</v>
      </c>
      <c r="F1386" s="2">
        <v>99.061559938833412</v>
      </c>
      <c r="G1386" s="2">
        <v>103.52961405122846</v>
      </c>
      <c r="H1386" s="2">
        <v>108.19919444247091</v>
      </c>
      <c r="I1386" s="2">
        <v>113.0793907162326</v>
      </c>
      <c r="J1386" s="2">
        <v>118.17970245197307</v>
      </c>
      <c r="K1386" s="2">
        <v>123.510057696411</v>
      </c>
      <c r="L1386" s="2">
        <v>129.08083228903143</v>
      </c>
      <c r="M1386" s="2">
        <v>134.90287005924725</v>
      </c>
      <c r="N1386" s="2">
        <v>140.98750393452937</v>
      </c>
      <c r="O1386" s="2">
        <v>147.34657800059446</v>
      </c>
      <c r="P1386" s="2">
        <v>153.99247055659103</v>
      </c>
      <c r="Q1386" s="2">
        <v>162.99417633767951</v>
      </c>
      <c r="R1386" s="2">
        <v>172.5220812678329</v>
      </c>
      <c r="S1386" s="2">
        <v>182.6069445777137</v>
      </c>
      <c r="T1386" s="2">
        <v>193.28132354397644</v>
      </c>
      <c r="U1386" s="2">
        <v>204.57967859493237</v>
      </c>
      <c r="V1386" s="2">
        <v>216.53848456021794</v>
      </c>
      <c r="W1386" s="2">
        <v>229.19634842361722</v>
      </c>
      <c r="X1386" s="2">
        <v>242.59413395918369</v>
      </c>
      <c r="Y1386" s="2">
        <v>256.77509365302808</v>
      </c>
      <c r="Z1386" s="2">
        <v>271.7850083366593</v>
      </c>
      <c r="AA1386" s="2">
        <v>278.03476082645619</v>
      </c>
      <c r="AB1386" s="2">
        <v>284.4282276676177</v>
      </c>
      <c r="AC1386" s="2">
        <v>290.968713601383</v>
      </c>
      <c r="AD1386" s="2">
        <v>297.6595993621998</v>
      </c>
      <c r="AE1386" s="2">
        <v>304.50434342520384</v>
      </c>
      <c r="AF1386" s="2">
        <v>311.50648379388196</v>
      </c>
      <c r="AG1386" s="2">
        <v>318.669639828843</v>
      </c>
      <c r="AH1386" s="2">
        <v>325.9975141186419</v>
      </c>
      <c r="AI1386" s="2">
        <v>333.49389439362329</v>
      </c>
      <c r="AJ1386" s="2">
        <v>341.16265548377453</v>
      </c>
      <c r="AK1386" s="2">
        <v>360.29559722845482</v>
      </c>
      <c r="AL1386" s="2">
        <v>380.50154463164205</v>
      </c>
      <c r="AM1386" s="2">
        <v>401.84067354912207</v>
      </c>
      <c r="AN1386" s="2">
        <v>424.37653459392538</v>
      </c>
      <c r="AO1386" s="2">
        <v>448.17624239805531</v>
      </c>
      <c r="AP1386" s="2">
        <v>473.31067548831356</v>
      </c>
      <c r="AQ1386" s="2">
        <v>499.85468737147789</v>
      </c>
      <c r="AR1386" s="2">
        <v>527.88732945747176</v>
      </c>
      <c r="AS1386" s="2">
        <v>557.49208648441731</v>
      </c>
      <c r="AT1386" s="2">
        <v>588.75712514669863</v>
      </c>
      <c r="AU1386" s="2">
        <v>686</v>
      </c>
      <c r="AV1386" s="2">
        <v>737</v>
      </c>
      <c r="AW1386" s="2">
        <v>801</v>
      </c>
      <c r="AX1386" s="2">
        <v>893</v>
      </c>
      <c r="AY1386" s="2">
        <v>983</v>
      </c>
      <c r="AZ1386" s="2">
        <v>1028</v>
      </c>
      <c r="BA1386" s="2">
        <v>1054</v>
      </c>
      <c r="BB1386" s="2">
        <v>1077</v>
      </c>
      <c r="BC1386" s="2">
        <v>1097</v>
      </c>
      <c r="BD1386" s="2">
        <v>1120</v>
      </c>
      <c r="BE1386" s="2">
        <v>1130</v>
      </c>
      <c r="BF1386" s="2">
        <v>1139</v>
      </c>
      <c r="BG1386" s="2">
        <v>1163</v>
      </c>
      <c r="BH1386" s="2">
        <v>1197</v>
      </c>
      <c r="BI1386" s="2">
        <v>1239</v>
      </c>
      <c r="BJ1386" s="2">
        <v>1296</v>
      </c>
      <c r="BK1386" s="2">
        <v>1417</v>
      </c>
      <c r="BL1386" s="2">
        <v>1485</v>
      </c>
      <c r="BM1386" s="2">
        <v>1591</v>
      </c>
      <c r="BN1386" s="2">
        <v>1657</v>
      </c>
      <c r="BO1386" s="2">
        <v>1715</v>
      </c>
      <c r="BP1386" s="2">
        <v>1790</v>
      </c>
      <c r="BQ1386" s="2">
        <v>1832</v>
      </c>
      <c r="BR1386" s="2">
        <v>1941</v>
      </c>
      <c r="BS1386" s="2">
        <v>2002</v>
      </c>
      <c r="BT1386" s="2">
        <v>2025</v>
      </c>
      <c r="BU1386" s="2">
        <v>2097</v>
      </c>
      <c r="BV1386" s="2">
        <v>2143</v>
      </c>
      <c r="BW1386" s="2">
        <v>2188</v>
      </c>
    </row>
    <row r="1387" spans="1:75" hidden="1">
      <c r="A1387" s="1" t="s">
        <v>249</v>
      </c>
      <c r="B1387" s="1" t="s">
        <v>179</v>
      </c>
      <c r="C1387" s="1" t="s">
        <v>178</v>
      </c>
      <c r="D1387" s="3" t="s">
        <v>270</v>
      </c>
      <c r="E1387" s="1" t="s">
        <v>285</v>
      </c>
      <c r="F1387" s="2" t="s">
        <v>291</v>
      </c>
      <c r="G1387" s="2" t="s">
        <v>291</v>
      </c>
      <c r="H1387" s="2" t="s">
        <v>291</v>
      </c>
      <c r="I1387" s="2" t="s">
        <v>291</v>
      </c>
      <c r="J1387" s="2" t="s">
        <v>291</v>
      </c>
      <c r="K1387" s="2" t="s">
        <v>291</v>
      </c>
      <c r="L1387" s="2" t="s">
        <v>291</v>
      </c>
      <c r="M1387" s="2" t="s">
        <v>291</v>
      </c>
      <c r="N1387" s="2" t="s">
        <v>291</v>
      </c>
      <c r="O1387" s="2" t="s">
        <v>291</v>
      </c>
      <c r="P1387" s="2" t="s">
        <v>291</v>
      </c>
      <c r="Q1387" s="2" t="s">
        <v>291</v>
      </c>
      <c r="R1387" s="2" t="s">
        <v>291</v>
      </c>
      <c r="S1387" s="2" t="s">
        <v>291</v>
      </c>
      <c r="T1387" s="2" t="s">
        <v>291</v>
      </c>
      <c r="U1387" s="2" t="s">
        <v>291</v>
      </c>
      <c r="V1387" s="2" t="s">
        <v>291</v>
      </c>
      <c r="W1387" s="2" t="s">
        <v>291</v>
      </c>
      <c r="X1387" s="2" t="s">
        <v>291</v>
      </c>
      <c r="Y1387" s="2" t="s">
        <v>291</v>
      </c>
      <c r="Z1387" s="2" t="s">
        <v>291</v>
      </c>
      <c r="AA1387" s="2" t="s">
        <v>291</v>
      </c>
      <c r="AB1387" s="2" t="s">
        <v>291</v>
      </c>
      <c r="AC1387" s="2" t="s">
        <v>291</v>
      </c>
      <c r="AD1387" s="2" t="s">
        <v>291</v>
      </c>
      <c r="AE1387" s="2" t="s">
        <v>291</v>
      </c>
      <c r="AF1387" s="2" t="s">
        <v>291</v>
      </c>
      <c r="AG1387" s="2" t="s">
        <v>291</v>
      </c>
      <c r="AH1387" s="2" t="s">
        <v>291</v>
      </c>
      <c r="AI1387" s="2" t="s">
        <v>291</v>
      </c>
      <c r="AJ1387" s="2" t="s">
        <v>291</v>
      </c>
      <c r="AK1387" s="2" t="s">
        <v>291</v>
      </c>
      <c r="AL1387" s="2" t="s">
        <v>291</v>
      </c>
      <c r="AM1387" s="2" t="s">
        <v>291</v>
      </c>
      <c r="AN1387" s="2" t="s">
        <v>291</v>
      </c>
      <c r="AO1387" s="2" t="s">
        <v>291</v>
      </c>
      <c r="AP1387" s="2" t="s">
        <v>291</v>
      </c>
      <c r="AQ1387" s="2" t="s">
        <v>291</v>
      </c>
      <c r="AR1387" s="2" t="s">
        <v>291</v>
      </c>
      <c r="AS1387" s="2" t="s">
        <v>291</v>
      </c>
      <c r="AT1387" s="2" t="s">
        <v>291</v>
      </c>
      <c r="AU1387" s="2" t="s">
        <v>291</v>
      </c>
      <c r="AV1387" s="2" t="s">
        <v>291</v>
      </c>
      <c r="AW1387" s="2" t="s">
        <v>291</v>
      </c>
      <c r="AX1387" s="2" t="s">
        <v>291</v>
      </c>
      <c r="AY1387" s="2" t="s">
        <v>291</v>
      </c>
      <c r="AZ1387" s="2" t="s">
        <v>291</v>
      </c>
      <c r="BA1387" s="2" t="s">
        <v>291</v>
      </c>
      <c r="BB1387" s="2" t="s">
        <v>291</v>
      </c>
      <c r="BC1387" s="2" t="s">
        <v>291</v>
      </c>
      <c r="BD1387" s="2" t="s">
        <v>291</v>
      </c>
      <c r="BE1387" s="2" t="s">
        <v>291</v>
      </c>
      <c r="BF1387" s="2" t="s">
        <v>291</v>
      </c>
      <c r="BG1387" s="2" t="s">
        <v>291</v>
      </c>
      <c r="BH1387" s="2" t="s">
        <v>291</v>
      </c>
      <c r="BI1387" s="2" t="s">
        <v>291</v>
      </c>
      <c r="BJ1387" s="2" t="s">
        <v>291</v>
      </c>
      <c r="BK1387" s="2" t="s">
        <v>291</v>
      </c>
      <c r="BL1387" s="2" t="s">
        <v>291</v>
      </c>
      <c r="BM1387" s="2" t="s">
        <v>291</v>
      </c>
      <c r="BN1387" s="2" t="s">
        <v>291</v>
      </c>
      <c r="BO1387" s="2" t="s">
        <v>291</v>
      </c>
      <c r="BP1387" s="2" t="s">
        <v>291</v>
      </c>
      <c r="BQ1387" s="2" t="s">
        <v>291</v>
      </c>
      <c r="BR1387" s="2" t="s">
        <v>291</v>
      </c>
      <c r="BS1387" s="2" t="s">
        <v>291</v>
      </c>
      <c r="BT1387" s="2" t="s">
        <v>291</v>
      </c>
      <c r="BU1387" s="2" t="s">
        <v>291</v>
      </c>
      <c r="BV1387" s="2" t="s">
        <v>291</v>
      </c>
      <c r="BW1387" s="2" t="s">
        <v>291</v>
      </c>
    </row>
    <row r="1388" spans="1:75" hidden="1">
      <c r="A1388" s="1" t="s">
        <v>249</v>
      </c>
      <c r="B1388" s="1" t="s">
        <v>179</v>
      </c>
      <c r="C1388" s="1" t="s">
        <v>178</v>
      </c>
      <c r="D1388" s="3" t="s">
        <v>271</v>
      </c>
      <c r="E1388" s="1" t="s">
        <v>286</v>
      </c>
      <c r="F1388" s="2" t="s">
        <v>291</v>
      </c>
      <c r="G1388" s="2" t="s">
        <v>291</v>
      </c>
      <c r="H1388" s="2" t="s">
        <v>291</v>
      </c>
      <c r="I1388" s="2" t="s">
        <v>291</v>
      </c>
      <c r="J1388" s="2" t="s">
        <v>291</v>
      </c>
      <c r="K1388" s="2" t="s">
        <v>291</v>
      </c>
      <c r="L1388" s="2" t="s">
        <v>291</v>
      </c>
      <c r="M1388" s="2" t="s">
        <v>291</v>
      </c>
      <c r="N1388" s="2" t="s">
        <v>291</v>
      </c>
      <c r="O1388" s="2" t="s">
        <v>291</v>
      </c>
      <c r="P1388" s="2" t="s">
        <v>291</v>
      </c>
      <c r="Q1388" s="2" t="s">
        <v>291</v>
      </c>
      <c r="R1388" s="2" t="s">
        <v>291</v>
      </c>
      <c r="S1388" s="2" t="s">
        <v>291</v>
      </c>
      <c r="T1388" s="2" t="s">
        <v>291</v>
      </c>
      <c r="U1388" s="2" t="s">
        <v>291</v>
      </c>
      <c r="V1388" s="2" t="s">
        <v>291</v>
      </c>
      <c r="W1388" s="2" t="s">
        <v>291</v>
      </c>
      <c r="X1388" s="2" t="s">
        <v>291</v>
      </c>
      <c r="Y1388" s="2" t="s">
        <v>291</v>
      </c>
      <c r="Z1388" s="2" t="s">
        <v>291</v>
      </c>
      <c r="AA1388" s="2" t="s">
        <v>291</v>
      </c>
      <c r="AB1388" s="2" t="s">
        <v>291</v>
      </c>
      <c r="AC1388" s="2" t="s">
        <v>291</v>
      </c>
      <c r="AD1388" s="2" t="s">
        <v>291</v>
      </c>
      <c r="AE1388" s="2" t="s">
        <v>291</v>
      </c>
      <c r="AF1388" s="2" t="s">
        <v>291</v>
      </c>
      <c r="AG1388" s="2" t="s">
        <v>291</v>
      </c>
      <c r="AH1388" s="2" t="s">
        <v>291</v>
      </c>
      <c r="AI1388" s="2" t="s">
        <v>291</v>
      </c>
      <c r="AJ1388" s="2" t="s">
        <v>291</v>
      </c>
      <c r="AK1388" s="2" t="s">
        <v>291</v>
      </c>
      <c r="AL1388" s="2" t="s">
        <v>291</v>
      </c>
      <c r="AM1388" s="2" t="s">
        <v>291</v>
      </c>
      <c r="AN1388" s="2" t="s">
        <v>291</v>
      </c>
      <c r="AO1388" s="2" t="s">
        <v>291</v>
      </c>
      <c r="AP1388" s="2" t="s">
        <v>291</v>
      </c>
      <c r="AQ1388" s="2" t="s">
        <v>291</v>
      </c>
      <c r="AR1388" s="2" t="s">
        <v>291</v>
      </c>
      <c r="AS1388" s="2" t="s">
        <v>291</v>
      </c>
      <c r="AT1388" s="2" t="s">
        <v>291</v>
      </c>
      <c r="AU1388" s="2" t="s">
        <v>291</v>
      </c>
      <c r="AV1388" s="2" t="s">
        <v>291</v>
      </c>
      <c r="AW1388" s="2" t="s">
        <v>291</v>
      </c>
      <c r="AX1388" s="2" t="s">
        <v>291</v>
      </c>
      <c r="AY1388" s="2" t="s">
        <v>291</v>
      </c>
      <c r="AZ1388" s="2" t="s">
        <v>291</v>
      </c>
      <c r="BA1388" s="2" t="s">
        <v>291</v>
      </c>
      <c r="BB1388" s="2" t="s">
        <v>291</v>
      </c>
      <c r="BC1388" s="2" t="s">
        <v>291</v>
      </c>
      <c r="BD1388" s="2" t="s">
        <v>291</v>
      </c>
      <c r="BE1388" s="2" t="s">
        <v>291</v>
      </c>
      <c r="BF1388" s="2" t="s">
        <v>291</v>
      </c>
      <c r="BG1388" s="2" t="s">
        <v>291</v>
      </c>
      <c r="BH1388" s="2" t="s">
        <v>291</v>
      </c>
      <c r="BI1388" s="2" t="s">
        <v>291</v>
      </c>
      <c r="BJ1388" s="2" t="s">
        <v>291</v>
      </c>
      <c r="BK1388" s="2" t="s">
        <v>291</v>
      </c>
      <c r="BL1388" s="2" t="s">
        <v>291</v>
      </c>
      <c r="BM1388" s="2" t="s">
        <v>291</v>
      </c>
      <c r="BN1388" s="2" t="s">
        <v>291</v>
      </c>
      <c r="BO1388" s="2" t="s">
        <v>291</v>
      </c>
      <c r="BP1388" s="2" t="s">
        <v>291</v>
      </c>
      <c r="BQ1388" s="2" t="s">
        <v>291</v>
      </c>
      <c r="BR1388" s="2" t="s">
        <v>291</v>
      </c>
      <c r="BS1388" s="2" t="s">
        <v>291</v>
      </c>
      <c r="BT1388" s="2" t="s">
        <v>291</v>
      </c>
      <c r="BU1388" s="2" t="s">
        <v>291</v>
      </c>
      <c r="BV1388" s="2" t="s">
        <v>291</v>
      </c>
      <c r="BW1388" s="2" t="s">
        <v>291</v>
      </c>
    </row>
    <row r="1389" spans="1:75" hidden="1">
      <c r="A1389" s="1" t="s">
        <v>249</v>
      </c>
      <c r="B1389" s="1" t="s">
        <v>179</v>
      </c>
      <c r="C1389" s="1" t="s">
        <v>178</v>
      </c>
      <c r="D1389" s="3" t="s">
        <v>268</v>
      </c>
      <c r="E1389" s="1" t="s">
        <v>287</v>
      </c>
      <c r="F1389" s="2">
        <v>561.25400000000002</v>
      </c>
      <c r="G1389" s="2">
        <v>584.17200000000003</v>
      </c>
      <c r="H1389" s="2">
        <v>607.91399999999999</v>
      </c>
      <c r="I1389" s="2">
        <v>632.89700000000005</v>
      </c>
      <c r="J1389" s="2">
        <v>659.27499999999998</v>
      </c>
      <c r="K1389" s="2">
        <v>686.95500000000004</v>
      </c>
      <c r="L1389" s="2">
        <v>715.99099999999999</v>
      </c>
      <c r="M1389" s="2">
        <v>746.55899999999997</v>
      </c>
      <c r="N1389" s="2">
        <v>778.68299999999999</v>
      </c>
      <c r="O1389" s="2">
        <v>812.54399999999998</v>
      </c>
      <c r="P1389" s="2">
        <v>848.51499999999999</v>
      </c>
      <c r="Q1389" s="2">
        <v>886.8</v>
      </c>
      <c r="R1389" s="2">
        <v>933.55899999999997</v>
      </c>
      <c r="S1389" s="2">
        <v>974.54899999999998</v>
      </c>
      <c r="T1389" s="2">
        <v>1017.18</v>
      </c>
      <c r="U1389" s="2">
        <v>1061.463</v>
      </c>
      <c r="V1389" s="2">
        <v>1107.384</v>
      </c>
      <c r="W1389" s="2">
        <v>1255.058</v>
      </c>
      <c r="X1389" s="2">
        <v>1382.539</v>
      </c>
      <c r="Y1389" s="2">
        <v>1453.5409999999999</v>
      </c>
      <c r="Z1389" s="2">
        <v>1502.9590000000001</v>
      </c>
      <c r="AA1389" s="2">
        <v>1556.2260000000001</v>
      </c>
      <c r="AB1389" s="2">
        <v>1613.5509999999999</v>
      </c>
      <c r="AC1389" s="2">
        <v>1674.258</v>
      </c>
      <c r="AD1389" s="2">
        <v>1737.5930000000001</v>
      </c>
      <c r="AE1389" s="2">
        <v>1802.96</v>
      </c>
      <c r="AF1389" s="2">
        <v>1869.6569999999999</v>
      </c>
      <c r="AG1389" s="2">
        <v>1937.652</v>
      </c>
      <c r="AH1389" s="2">
        <v>2006.9079999999999</v>
      </c>
      <c r="AI1389" s="2">
        <v>2077.386</v>
      </c>
      <c r="AJ1389" s="2">
        <v>2162.8069999999998</v>
      </c>
      <c r="AK1389" s="2">
        <v>2253.5790000000002</v>
      </c>
      <c r="AL1389" s="2">
        <v>2347.0309999999999</v>
      </c>
      <c r="AM1389" s="2">
        <v>2439.5039999999999</v>
      </c>
      <c r="AN1389" s="2">
        <v>2532.511</v>
      </c>
      <c r="AO1389" s="2">
        <v>2627.75</v>
      </c>
      <c r="AP1389" s="2">
        <v>2724.221</v>
      </c>
      <c r="AQ1389" s="2">
        <v>2820.0419999999999</v>
      </c>
      <c r="AR1389" s="2">
        <v>2916.5050000000001</v>
      </c>
      <c r="AS1389" s="2">
        <v>3018.99</v>
      </c>
      <c r="AT1389" s="2">
        <v>3262.0540000000001</v>
      </c>
      <c r="AU1389" s="2">
        <v>3438.7358952502709</v>
      </c>
      <c r="AV1389" s="2">
        <v>3635.4944665484463</v>
      </c>
      <c r="AW1389" s="2">
        <v>3838.1787447316192</v>
      </c>
      <c r="AX1389" s="2">
        <v>4027.3854295342726</v>
      </c>
      <c r="AY1389" s="2">
        <v>4189.5004201043539</v>
      </c>
      <c r="AZ1389" s="2">
        <v>4320.9406243535459</v>
      </c>
      <c r="BA1389" s="2">
        <v>4427.1177847941708</v>
      </c>
      <c r="BB1389" s="2">
        <v>4514.7436714694395</v>
      </c>
      <c r="BC1389" s="2">
        <v>4594.4374662754581</v>
      </c>
      <c r="BD1389" s="2">
        <v>4675.2709610451338</v>
      </c>
      <c r="BE1389" s="2">
        <v>4758.0476259296947</v>
      </c>
      <c r="BF1389" s="2">
        <v>4844.1719304181188</v>
      </c>
      <c r="BG1389" s="2">
        <v>4944.2951219199576</v>
      </c>
      <c r="BH1389" s="2">
        <v>5071.4770259833949</v>
      </c>
      <c r="BI1389" s="2">
        <v>5235.0258030833184</v>
      </c>
      <c r="BJ1389" s="2">
        <v>5436.6913140964061</v>
      </c>
      <c r="BK1389" s="2">
        <v>5673.9385511452929</v>
      </c>
      <c r="BL1389" s="2">
        <v>5945.6992745534326</v>
      </c>
      <c r="BM1389" s="2">
        <v>6249.2167663219134</v>
      </c>
      <c r="BN1389" s="2">
        <v>6580.2006607515314</v>
      </c>
      <c r="BO1389" s="2">
        <v>6939.8410464699336</v>
      </c>
      <c r="BP1389" s="2">
        <v>7322.4559144943187</v>
      </c>
      <c r="BQ1389" s="2">
        <v>7708.0583722144338</v>
      </c>
      <c r="BR1389" s="2">
        <v>8070.7120000393243</v>
      </c>
      <c r="BS1389" s="2">
        <v>8391.3634698788046</v>
      </c>
      <c r="BT1389" s="2">
        <v>8663.0041766509003</v>
      </c>
      <c r="BU1389" s="2">
        <v>8888.883731104077</v>
      </c>
      <c r="BV1389" s="2">
        <v>9073.4427487719749</v>
      </c>
      <c r="BW1389" s="2">
        <v>9225.5175690030501</v>
      </c>
    </row>
    <row r="1390" spans="1:75" hidden="1">
      <c r="A1390" s="1" t="s">
        <v>249</v>
      </c>
      <c r="B1390" s="1" t="s">
        <v>179</v>
      </c>
      <c r="C1390" s="1" t="s">
        <v>178</v>
      </c>
      <c r="D1390" s="3" t="s">
        <v>274</v>
      </c>
      <c r="E1390" s="1" t="s">
        <v>288</v>
      </c>
      <c r="F1390" s="2">
        <v>20951.773986325268</v>
      </c>
      <c r="G1390" s="2">
        <v>21270.45362856704</v>
      </c>
      <c r="H1390" s="2">
        <v>21560.967602383305</v>
      </c>
      <c r="I1390" s="2">
        <v>21860.206737031109</v>
      </c>
      <c r="J1390" s="2">
        <v>22163.708308991339</v>
      </c>
      <c r="K1390" s="2">
        <v>20098.091460120409</v>
      </c>
      <c r="L1390" s="2">
        <v>26385.95316526201</v>
      </c>
      <c r="M1390" s="2">
        <v>25893.388637241784</v>
      </c>
      <c r="N1390" s="2">
        <v>27263.796013942741</v>
      </c>
      <c r="O1390" s="2">
        <v>28045.111372689564</v>
      </c>
      <c r="P1390" s="2">
        <v>28546.471344820959</v>
      </c>
      <c r="Q1390" s="2">
        <v>32483.613473417685</v>
      </c>
      <c r="R1390" s="2">
        <v>31519.735596828661</v>
      </c>
      <c r="S1390" s="2">
        <v>31438.429956648699</v>
      </c>
      <c r="T1390" s="2">
        <v>34878.04172136484</v>
      </c>
      <c r="U1390" s="2">
        <v>36725.865698637601</v>
      </c>
      <c r="V1390" s="2">
        <v>35675.267556820399</v>
      </c>
      <c r="W1390" s="2">
        <v>37245.771840804402</v>
      </c>
      <c r="X1390" s="2">
        <v>33879.801244843802</v>
      </c>
      <c r="Y1390" s="2">
        <v>34902.433225197565</v>
      </c>
      <c r="Z1390" s="2">
        <v>29454.394865242972</v>
      </c>
      <c r="AA1390" s="2">
        <v>29441.760342256093</v>
      </c>
      <c r="AB1390" s="2">
        <v>29706.697264216495</v>
      </c>
      <c r="AC1390" s="2">
        <v>30558.295859273367</v>
      </c>
      <c r="AD1390" s="2">
        <v>32528.026745051298</v>
      </c>
      <c r="AE1390" s="2">
        <v>34005.250259556444</v>
      </c>
      <c r="AF1390" s="2">
        <v>41322.884982671167</v>
      </c>
      <c r="AG1390" s="2">
        <v>43025.293642725956</v>
      </c>
      <c r="AH1390" s="2">
        <v>50895.082034411753</v>
      </c>
      <c r="AI1390" s="2">
        <v>54281.789712539321</v>
      </c>
      <c r="AJ1390" s="2">
        <v>63148.324287428339</v>
      </c>
      <c r="AK1390" s="2">
        <v>62617.619337946569</v>
      </c>
      <c r="AL1390" s="2">
        <v>63677.972643083674</v>
      </c>
      <c r="AM1390" s="2">
        <v>61499.901996055378</v>
      </c>
      <c r="AN1390" s="2">
        <v>63247.053390731046</v>
      </c>
      <c r="AO1390" s="2">
        <v>61981.639544269965</v>
      </c>
      <c r="AP1390" s="2">
        <v>64013.71359446385</v>
      </c>
      <c r="AQ1390" s="2">
        <v>62262.802425951159</v>
      </c>
      <c r="AR1390" s="2">
        <v>58350.944508005086</v>
      </c>
      <c r="AS1390" s="2">
        <v>49403.552479180071</v>
      </c>
      <c r="AT1390" s="2">
        <v>46720.123824334216</v>
      </c>
      <c r="AU1390" s="2">
        <v>41062.127604378511</v>
      </c>
      <c r="AV1390" s="2">
        <v>43312.4057412076</v>
      </c>
      <c r="AW1390" s="2">
        <v>40927.337553912585</v>
      </c>
      <c r="AX1390" s="2">
        <v>38483.259617271447</v>
      </c>
      <c r="AY1390" s="2">
        <v>37284.000669327055</v>
      </c>
      <c r="AZ1390" s="2">
        <v>36102.202664025659</v>
      </c>
      <c r="BA1390" s="2">
        <v>36638.059369047252</v>
      </c>
      <c r="BB1390" s="2">
        <v>36887.197492384272</v>
      </c>
      <c r="BC1390" s="2">
        <v>37123.313553175249</v>
      </c>
      <c r="BD1390" s="2">
        <v>37925.571892588494</v>
      </c>
      <c r="BE1390" s="2">
        <v>39361.561581763301</v>
      </c>
      <c r="BF1390" s="2">
        <v>41504.084987197893</v>
      </c>
      <c r="BG1390" s="2">
        <v>42269.02739950738</v>
      </c>
      <c r="BH1390" s="2">
        <v>44348.536775793415</v>
      </c>
      <c r="BI1390" s="2">
        <v>46084.721856956545</v>
      </c>
      <c r="BJ1390" s="2">
        <v>46859.926618044818</v>
      </c>
      <c r="BK1390" s="2">
        <v>46362.588360595379</v>
      </c>
      <c r="BL1390" s="2">
        <v>47438.994662579978</v>
      </c>
      <c r="BM1390" s="2">
        <v>46703.509851898489</v>
      </c>
      <c r="BN1390" s="2">
        <v>45879.589192299456</v>
      </c>
      <c r="BO1390" s="2">
        <v>45474.741009279845</v>
      </c>
      <c r="BP1390" s="2">
        <v>44723.963197169935</v>
      </c>
      <c r="BQ1390" s="2">
        <v>44934.866467069856</v>
      </c>
      <c r="BR1390" s="2">
        <v>43725.383766389728</v>
      </c>
      <c r="BS1390" s="2">
        <v>43390.601304738957</v>
      </c>
      <c r="BT1390" s="2">
        <v>43774.600198126645</v>
      </c>
      <c r="BU1390" s="2">
        <v>43166.076893226513</v>
      </c>
      <c r="BV1390" s="2">
        <v>43084.297018197816</v>
      </c>
      <c r="BW1390" s="2">
        <v>43210.950673783307</v>
      </c>
    </row>
    <row r="1391" spans="1:75" hidden="1">
      <c r="A1391" s="1" t="s">
        <v>249</v>
      </c>
      <c r="B1391" s="1" t="s">
        <v>179</v>
      </c>
      <c r="C1391" s="1" t="s">
        <v>178</v>
      </c>
      <c r="D1391" s="3" t="s">
        <v>273</v>
      </c>
      <c r="E1391" s="1" t="s">
        <v>289</v>
      </c>
      <c r="F1391" s="2" t="s">
        <v>291</v>
      </c>
      <c r="G1391" s="2" t="s">
        <v>291</v>
      </c>
      <c r="H1391" s="2" t="s">
        <v>291</v>
      </c>
      <c r="I1391" s="2" t="s">
        <v>291</v>
      </c>
      <c r="J1391" s="2" t="s">
        <v>291</v>
      </c>
      <c r="K1391" s="2" t="s">
        <v>291</v>
      </c>
      <c r="L1391" s="2" t="s">
        <v>291</v>
      </c>
      <c r="M1391" s="2" t="s">
        <v>291</v>
      </c>
      <c r="N1391" s="2" t="s">
        <v>291</v>
      </c>
      <c r="O1391" s="2" t="s">
        <v>291</v>
      </c>
      <c r="P1391" s="2" t="s">
        <v>291</v>
      </c>
      <c r="Q1391" s="2" t="s">
        <v>291</v>
      </c>
      <c r="R1391" s="2" t="s">
        <v>291</v>
      </c>
      <c r="S1391" s="2" t="s">
        <v>291</v>
      </c>
      <c r="T1391" s="2" t="s">
        <v>291</v>
      </c>
      <c r="U1391" s="2" t="s">
        <v>291</v>
      </c>
      <c r="V1391" s="2" t="s">
        <v>291</v>
      </c>
      <c r="W1391" s="2" t="s">
        <v>291</v>
      </c>
      <c r="X1391" s="2" t="s">
        <v>291</v>
      </c>
      <c r="Y1391" s="2" t="s">
        <v>291</v>
      </c>
      <c r="Z1391" s="2" t="s">
        <v>291</v>
      </c>
      <c r="AA1391" s="2" t="s">
        <v>291</v>
      </c>
      <c r="AB1391" s="2" t="s">
        <v>291</v>
      </c>
      <c r="AC1391" s="2" t="s">
        <v>291</v>
      </c>
      <c r="AD1391" s="2" t="s">
        <v>291</v>
      </c>
      <c r="AE1391" s="2" t="s">
        <v>291</v>
      </c>
      <c r="AF1391" s="2" t="s">
        <v>291</v>
      </c>
      <c r="AG1391" s="2" t="s">
        <v>291</v>
      </c>
      <c r="AH1391" s="2" t="s">
        <v>291</v>
      </c>
      <c r="AI1391" s="2" t="s">
        <v>291</v>
      </c>
      <c r="AJ1391" s="2" t="s">
        <v>291</v>
      </c>
      <c r="AK1391" s="2" t="s">
        <v>291</v>
      </c>
      <c r="AL1391" s="2" t="s">
        <v>291</v>
      </c>
      <c r="AM1391" s="2" t="s">
        <v>291</v>
      </c>
      <c r="AN1391" s="2" t="s">
        <v>291</v>
      </c>
      <c r="AO1391" s="2" t="s">
        <v>291</v>
      </c>
      <c r="AP1391" s="2" t="s">
        <v>291</v>
      </c>
      <c r="AQ1391" s="2" t="s">
        <v>291</v>
      </c>
      <c r="AR1391" s="2" t="s">
        <v>291</v>
      </c>
      <c r="AS1391" s="2" t="s">
        <v>291</v>
      </c>
      <c r="AT1391" s="2" t="s">
        <v>291</v>
      </c>
      <c r="AU1391" s="2" t="s">
        <v>291</v>
      </c>
      <c r="AV1391" s="2" t="s">
        <v>291</v>
      </c>
      <c r="AW1391" s="2" t="s">
        <v>291</v>
      </c>
      <c r="AX1391" s="2" t="s">
        <v>291</v>
      </c>
      <c r="AY1391" s="2" t="s">
        <v>291</v>
      </c>
      <c r="AZ1391" s="2" t="s">
        <v>291</v>
      </c>
      <c r="BA1391" s="2" t="s">
        <v>291</v>
      </c>
      <c r="BB1391" s="2" t="s">
        <v>291</v>
      </c>
      <c r="BC1391" s="2" t="s">
        <v>291</v>
      </c>
      <c r="BD1391" s="2" t="s">
        <v>291</v>
      </c>
      <c r="BE1391" s="2" t="s">
        <v>291</v>
      </c>
      <c r="BF1391" s="2" t="s">
        <v>291</v>
      </c>
      <c r="BG1391" s="2" t="s">
        <v>291</v>
      </c>
      <c r="BH1391" s="2" t="s">
        <v>291</v>
      </c>
      <c r="BI1391" s="2" t="s">
        <v>291</v>
      </c>
      <c r="BJ1391" s="2" t="s">
        <v>291</v>
      </c>
      <c r="BK1391" s="2" t="s">
        <v>291</v>
      </c>
      <c r="BL1391" s="2" t="s">
        <v>291</v>
      </c>
      <c r="BM1391" s="2" t="s">
        <v>291</v>
      </c>
      <c r="BN1391" s="2" t="s">
        <v>291</v>
      </c>
      <c r="BO1391" s="2" t="s">
        <v>291</v>
      </c>
      <c r="BP1391" s="2" t="s">
        <v>291</v>
      </c>
      <c r="BQ1391" s="2" t="s">
        <v>291</v>
      </c>
      <c r="BR1391" s="2" t="s">
        <v>291</v>
      </c>
      <c r="BS1391" s="2" t="s">
        <v>291</v>
      </c>
      <c r="BT1391" s="2" t="s">
        <v>291</v>
      </c>
      <c r="BU1391" s="2" t="s">
        <v>291</v>
      </c>
      <c r="BV1391" s="2" t="s">
        <v>291</v>
      </c>
      <c r="BW1391" s="2" t="s">
        <v>291</v>
      </c>
    </row>
    <row r="1392" spans="1:75" hidden="1">
      <c r="A1392" s="1" t="s">
        <v>249</v>
      </c>
      <c r="B1392" s="1" t="s">
        <v>179</v>
      </c>
      <c r="C1392" s="1" t="s">
        <v>178</v>
      </c>
      <c r="D1392" s="3" t="s">
        <v>272</v>
      </c>
      <c r="E1392" s="1" t="s">
        <v>290</v>
      </c>
      <c r="F1392" s="2">
        <v>3697.9966549392097</v>
      </c>
      <c r="G1392" s="2">
        <v>3769.6463624756025</v>
      </c>
      <c r="H1392" s="2">
        <v>3837.5153820739229</v>
      </c>
      <c r="I1392" s="2">
        <v>3905.7522136372281</v>
      </c>
      <c r="J1392" s="2">
        <v>3973.0013320525118</v>
      </c>
      <c r="K1392" s="2">
        <v>3613.5066137188269</v>
      </c>
      <c r="L1392" s="2">
        <v>4756.9324129932129</v>
      </c>
      <c r="M1392" s="2">
        <v>4678.9234912758639</v>
      </c>
      <c r="N1392" s="2">
        <v>4936.3534940225463</v>
      </c>
      <c r="O1392" s="2">
        <v>5085.6952859308076</v>
      </c>
      <c r="P1392" s="2">
        <v>5180.7471265232925</v>
      </c>
      <c r="Q1392" s="2">
        <v>5970.5004765124759</v>
      </c>
      <c r="R1392" s="2">
        <v>5824.8599029913257</v>
      </c>
      <c r="S1392" s="2">
        <v>5890.8024498553523</v>
      </c>
      <c r="T1392" s="2">
        <v>6627.4150755298242</v>
      </c>
      <c r="U1392" s="2">
        <v>7078.3115386480085</v>
      </c>
      <c r="V1392" s="2">
        <v>6975.9617016628363</v>
      </c>
      <c r="W1392" s="2">
        <v>6801.7533055297499</v>
      </c>
      <c r="X1392" s="2">
        <v>5944.8891074336107</v>
      </c>
      <c r="Y1392" s="2">
        <v>6165.6847382486376</v>
      </c>
      <c r="Z1392" s="2">
        <v>5326.3348860489978</v>
      </c>
      <c r="AA1392" s="2">
        <v>5260.0539992706817</v>
      </c>
      <c r="AB1392" s="2">
        <v>5236.5393177653305</v>
      </c>
      <c r="AC1392" s="2">
        <v>5310.7155743160492</v>
      </c>
      <c r="AD1392" s="2">
        <v>5572.2366566709743</v>
      </c>
      <c r="AE1392" s="2">
        <v>5743.1925296711934</v>
      </c>
      <c r="AF1392" s="2">
        <v>6884.8706480230885</v>
      </c>
      <c r="AG1392" s="2">
        <v>7076.0151093476479</v>
      </c>
      <c r="AH1392" s="2">
        <v>8267.2799271728363</v>
      </c>
      <c r="AI1392" s="2">
        <v>8714.1462616434583</v>
      </c>
      <c r="AJ1392" s="2">
        <v>9961.0598649114727</v>
      </c>
      <c r="AK1392" s="2">
        <v>10011.121223790913</v>
      </c>
      <c r="AL1392" s="2">
        <v>10323.496770901103</v>
      </c>
      <c r="AM1392" s="2">
        <v>10130.404394212876</v>
      </c>
      <c r="AN1392" s="2">
        <v>10598.40029963756</v>
      </c>
      <c r="AO1392" s="2">
        <v>10571.286579249027</v>
      </c>
      <c r="AP1392" s="2">
        <v>11121.848786097429</v>
      </c>
      <c r="AQ1392" s="2">
        <v>11036.131249639513</v>
      </c>
      <c r="AR1392" s="2">
        <v>10561.519444558448</v>
      </c>
      <c r="AS1392" s="2">
        <v>9122.9482546681211</v>
      </c>
      <c r="AT1392" s="2">
        <v>8432.3575849182125</v>
      </c>
      <c r="AU1392" s="2">
        <v>8191.5623632252073</v>
      </c>
      <c r="AV1392" s="2">
        <v>8780.4405494188959</v>
      </c>
      <c r="AW1392" s="2">
        <v>8541.2378007883235</v>
      </c>
      <c r="AX1392" s="2">
        <v>8532.967961349912</v>
      </c>
      <c r="AY1392" s="2">
        <v>8748.1009626048908</v>
      </c>
      <c r="AZ1392" s="2">
        <v>8589.1169458434415</v>
      </c>
      <c r="BA1392" s="2">
        <v>8722.721294565963</v>
      </c>
      <c r="BB1392" s="2">
        <v>8799.5054847416231</v>
      </c>
      <c r="BC1392" s="2">
        <v>8863.8217990257945</v>
      </c>
      <c r="BD1392" s="2">
        <v>9085.3858254674651</v>
      </c>
      <c r="BE1392" s="2">
        <v>9348.0704869366837</v>
      </c>
      <c r="BF1392" s="2">
        <v>9758.7685737525171</v>
      </c>
      <c r="BG1392" s="2">
        <v>9942.5454293144649</v>
      </c>
      <c r="BH1392" s="2">
        <v>10467.40392367865</v>
      </c>
      <c r="BI1392" s="2">
        <v>10907.10390522604</v>
      </c>
      <c r="BJ1392" s="2">
        <v>11170.482447572924</v>
      </c>
      <c r="BK1392" s="2">
        <v>11578.515895929622</v>
      </c>
      <c r="BL1392" s="2">
        <v>11848.380454664413</v>
      </c>
      <c r="BM1392" s="2">
        <v>11890.335533696676</v>
      </c>
      <c r="BN1392" s="2">
        <v>11553.215959672207</v>
      </c>
      <c r="BO1392" s="2">
        <v>11237.891517787059</v>
      </c>
      <c r="BP1392" s="2">
        <v>10932.929478546785</v>
      </c>
      <c r="BQ1392" s="2">
        <v>10679.819922539355</v>
      </c>
      <c r="BR1392" s="2">
        <v>10515.921010457185</v>
      </c>
      <c r="BS1392" s="2">
        <v>10352.07021170089</v>
      </c>
      <c r="BT1392" s="2">
        <v>10232.42787301482</v>
      </c>
      <c r="BU1392" s="2">
        <v>10183.423024012567</v>
      </c>
      <c r="BV1392" s="2">
        <v>10175.812099822206</v>
      </c>
      <c r="BW1392" s="2">
        <v>10248.266221063073</v>
      </c>
    </row>
    <row r="1393" spans="1:75" hidden="1">
      <c r="A1393" s="1" t="s">
        <v>249</v>
      </c>
      <c r="B1393" s="1" t="s">
        <v>179</v>
      </c>
      <c r="C1393" s="1" t="s">
        <v>178</v>
      </c>
      <c r="D1393" s="3" t="s">
        <v>275</v>
      </c>
      <c r="E1393" s="1" t="s">
        <v>251</v>
      </c>
      <c r="F1393" s="4" t="s">
        <v>291</v>
      </c>
      <c r="G1393" s="4">
        <v>6.0999999999999943</v>
      </c>
      <c r="H1393" s="4">
        <v>5.9377945334590176</v>
      </c>
      <c r="I1393" s="4">
        <v>5.9608540925266906</v>
      </c>
      <c r="J1393" s="4">
        <v>5.9613769941225803</v>
      </c>
      <c r="K1393" s="4">
        <v>-5.229793977813002</v>
      </c>
      <c r="L1393" s="4">
        <v>37.207357859531754</v>
      </c>
      <c r="M1393" s="4">
        <v>2.5594149908592545</v>
      </c>
      <c r="N1393" s="4">
        <v>10.041592394533549</v>
      </c>
      <c r="O1393" s="4">
        <v>7.5053995680345542</v>
      </c>
      <c r="P1393" s="4">
        <v>6.3787041687594082</v>
      </c>
      <c r="Q1393" s="4">
        <v>20.443814919735615</v>
      </c>
      <c r="R1393" s="4">
        <v>2.7048216385731072</v>
      </c>
      <c r="S1393" s="4">
        <v>5.5725190839694738</v>
      </c>
      <c r="T1393" s="4">
        <v>17.425885755603755</v>
      </c>
      <c r="U1393" s="4">
        <v>11.453201970443349</v>
      </c>
      <c r="V1393" s="4">
        <v>2.8176795580110436</v>
      </c>
      <c r="W1393" s="4">
        <v>10.505104782375053</v>
      </c>
      <c r="X1393" s="4">
        <v>-3.7199124726477018</v>
      </c>
      <c r="Y1393" s="4">
        <v>9.0404040404040273</v>
      </c>
      <c r="Z1393" s="4">
        <v>-10.676238999536825</v>
      </c>
      <c r="AA1393" s="4">
        <v>2.2556390977443774</v>
      </c>
      <c r="AB1393" s="4">
        <v>3.2200811359026416</v>
      </c>
      <c r="AC1393" s="4">
        <v>5.2321296978629084</v>
      </c>
      <c r="AD1393" s="4">
        <v>8.8935574229692005</v>
      </c>
      <c r="AE1393" s="4">
        <v>6.9453376205787842</v>
      </c>
      <c r="AF1393" s="4">
        <v>24.313489677290036</v>
      </c>
      <c r="AG1393" s="4">
        <v>6.5140277329893692</v>
      </c>
      <c r="AH1393" s="4">
        <v>21.011201937632439</v>
      </c>
      <c r="AI1393" s="4">
        <v>9.106830122591969</v>
      </c>
      <c r="AJ1393" s="4">
        <v>19.009401513414346</v>
      </c>
      <c r="AK1393" s="4">
        <v>4.7206165703275627</v>
      </c>
      <c r="AL1393" s="4">
        <v>7.3965041398344145</v>
      </c>
      <c r="AM1393" s="4">
        <v>1.9958882987836324</v>
      </c>
      <c r="AN1393" s="4">
        <v>8.6083816242546352</v>
      </c>
      <c r="AO1393" s="4">
        <v>3.4952056913083895</v>
      </c>
      <c r="AP1393" s="4">
        <v>9.0705319784817551</v>
      </c>
      <c r="AQ1393" s="4">
        <v>2.7195506233730571</v>
      </c>
      <c r="AR1393" s="4">
        <v>-1.0270090030010226</v>
      </c>
      <c r="AS1393" s="4">
        <v>-10.585540057947561</v>
      </c>
      <c r="AT1393" s="4">
        <v>-0.12810851544838853</v>
      </c>
      <c r="AU1393" s="4">
        <v>2.405999999999997</v>
      </c>
      <c r="AV1393" s="4">
        <v>13.322000000000012</v>
      </c>
      <c r="AW1393" s="4">
        <v>2.6990000000000069</v>
      </c>
      <c r="AX1393" s="4">
        <v>4.8280000000000101</v>
      </c>
      <c r="AY1393" s="4">
        <v>6.6480000000000095</v>
      </c>
      <c r="AZ1393" s="4">
        <v>1.2629999999999919</v>
      </c>
      <c r="BA1393" s="4">
        <v>4.0510000000000046</v>
      </c>
      <c r="BB1393" s="4">
        <v>2.8769999999999962</v>
      </c>
      <c r="BC1393" s="4">
        <v>2.5090000000000057</v>
      </c>
      <c r="BD1393" s="4">
        <v>4.3029999999999902</v>
      </c>
      <c r="BE1393" s="4">
        <v>4.7129999999999894</v>
      </c>
      <c r="BF1393" s="4">
        <v>6.2829999999999941</v>
      </c>
      <c r="BG1393" s="4">
        <v>3.9889999999999981</v>
      </c>
      <c r="BH1393" s="4">
        <v>7.9870000000000108</v>
      </c>
      <c r="BI1393" s="4">
        <v>7.5609999999999955</v>
      </c>
      <c r="BJ1393" s="4">
        <v>6.3600000000000101</v>
      </c>
      <c r="BK1393" s="4">
        <v>8.1760000000000055</v>
      </c>
      <c r="BL1393" s="4">
        <v>7.231999999999994</v>
      </c>
      <c r="BM1393" s="4">
        <v>5.4769999999999985</v>
      </c>
      <c r="BN1393" s="4">
        <v>2.3109999999999964</v>
      </c>
      <c r="BO1393" s="4">
        <v>2.587000000000006</v>
      </c>
      <c r="BP1393" s="4">
        <v>2.6499999999999968</v>
      </c>
      <c r="BQ1393" s="4">
        <v>2.8289999999999926</v>
      </c>
      <c r="BR1393" s="4">
        <v>3.0980000000000008</v>
      </c>
      <c r="BS1393" s="4">
        <v>2.3530000000000051</v>
      </c>
      <c r="BT1393" s="4">
        <v>2.0440000000000014</v>
      </c>
      <c r="BU1393" s="4">
        <v>2.1160000000000068</v>
      </c>
      <c r="BV1393" s="4">
        <v>2.0000000000000018</v>
      </c>
      <c r="BW1393" s="4">
        <v>2.4000000000000021</v>
      </c>
    </row>
    <row r="1394" spans="1:75" hidden="1">
      <c r="A1394" s="1" t="s">
        <v>249</v>
      </c>
      <c r="B1394" s="1" t="s">
        <v>179</v>
      </c>
      <c r="C1394" s="1" t="s">
        <v>178</v>
      </c>
      <c r="D1394" s="3" t="s">
        <v>276</v>
      </c>
      <c r="E1394" s="1" t="s">
        <v>252</v>
      </c>
      <c r="F1394" s="4" t="s">
        <v>291</v>
      </c>
      <c r="G1394" s="4">
        <v>4.5103813377801671</v>
      </c>
      <c r="H1394" s="4">
        <v>4.5103813377801671</v>
      </c>
      <c r="I1394" s="4">
        <v>4.5103813377801671</v>
      </c>
      <c r="J1394" s="4">
        <v>4.5103813377801671</v>
      </c>
      <c r="K1394" s="4">
        <v>4.5103813377801671</v>
      </c>
      <c r="L1394" s="4">
        <v>4.5103813377801671</v>
      </c>
      <c r="M1394" s="4">
        <v>4.5103813377801893</v>
      </c>
      <c r="N1394" s="4">
        <v>4.5103813377801671</v>
      </c>
      <c r="O1394" s="4">
        <v>4.5103813377801671</v>
      </c>
      <c r="P1394" s="4">
        <v>4.5103813377802116</v>
      </c>
      <c r="Q1394" s="4">
        <v>5.845549297671937</v>
      </c>
      <c r="R1394" s="4">
        <v>5.845549297671937</v>
      </c>
      <c r="S1394" s="4">
        <v>5.845549297671937</v>
      </c>
      <c r="T1394" s="4">
        <v>5.845549297671937</v>
      </c>
      <c r="U1394" s="4">
        <v>5.845549297671937</v>
      </c>
      <c r="V1394" s="4">
        <v>5.845549297671937</v>
      </c>
      <c r="W1394" s="4">
        <v>5.845549297671937</v>
      </c>
      <c r="X1394" s="4">
        <v>5.845549297671937</v>
      </c>
      <c r="Y1394" s="4">
        <v>5.845549297671937</v>
      </c>
      <c r="Z1394" s="4">
        <v>5.8455492976720036</v>
      </c>
      <c r="AA1394" s="4">
        <v>2.2995206866065709</v>
      </c>
      <c r="AB1394" s="4">
        <v>2.2995206866065931</v>
      </c>
      <c r="AC1394" s="4">
        <v>2.2995206866065709</v>
      </c>
      <c r="AD1394" s="4">
        <v>2.2995206866065709</v>
      </c>
      <c r="AE1394" s="4">
        <v>2.2995206866065709</v>
      </c>
      <c r="AF1394" s="4">
        <v>2.2995206866065931</v>
      </c>
      <c r="AG1394" s="4">
        <v>2.2995206866065709</v>
      </c>
      <c r="AH1394" s="4">
        <v>2.2995206866065709</v>
      </c>
      <c r="AI1394" s="4">
        <v>2.2995206866065931</v>
      </c>
      <c r="AJ1394" s="4">
        <v>2.2995206866065709</v>
      </c>
      <c r="AK1394" s="4">
        <v>5.608158289643228</v>
      </c>
      <c r="AL1394" s="4">
        <v>5.6081582896432502</v>
      </c>
      <c r="AM1394" s="4">
        <v>5.6081582896432502</v>
      </c>
      <c r="AN1394" s="4">
        <v>5.608158289643228</v>
      </c>
      <c r="AO1394" s="4">
        <v>5.608158289643228</v>
      </c>
      <c r="AP1394" s="4">
        <v>5.6081582896432725</v>
      </c>
      <c r="AQ1394" s="4">
        <v>5.6081582896432502</v>
      </c>
      <c r="AR1394" s="4">
        <v>5.6081582896432502</v>
      </c>
      <c r="AS1394" s="4">
        <v>5.6081582896432502</v>
      </c>
      <c r="AT1394" s="4">
        <v>5.6081582896433169</v>
      </c>
      <c r="AU1394" s="4">
        <v>16.516636606150904</v>
      </c>
      <c r="AV1394" s="4">
        <v>7.4344023323615227</v>
      </c>
      <c r="AW1394" s="4">
        <v>8.6838534599728678</v>
      </c>
      <c r="AX1394" s="4">
        <v>11.48564294631711</v>
      </c>
      <c r="AY1394" s="4">
        <v>10.078387458006709</v>
      </c>
      <c r="AZ1394" s="4">
        <v>4.5778229908443491</v>
      </c>
      <c r="BA1394" s="4">
        <v>2.5291828793774229</v>
      </c>
      <c r="BB1394" s="4">
        <v>2.182163187855779</v>
      </c>
      <c r="BC1394" s="4">
        <v>1.8570102135561761</v>
      </c>
      <c r="BD1394" s="4">
        <v>2.0966271649954349</v>
      </c>
      <c r="BE1394" s="4">
        <v>0.89285714285713969</v>
      </c>
      <c r="BF1394" s="4">
        <v>0.7964601769911539</v>
      </c>
      <c r="BG1394" s="4">
        <v>2.1071115013169495</v>
      </c>
      <c r="BH1394" s="4">
        <v>2.923473774720553</v>
      </c>
      <c r="BI1394" s="4">
        <v>3.5087719298245723</v>
      </c>
      <c r="BJ1394" s="4">
        <v>4.6004842615012143</v>
      </c>
      <c r="BK1394" s="4">
        <v>9.3364197530864104</v>
      </c>
      <c r="BL1394" s="4">
        <v>4.7988708539167257</v>
      </c>
      <c r="BM1394" s="4">
        <v>7.1380471380471322</v>
      </c>
      <c r="BN1394" s="4">
        <v>4.1483343808925266</v>
      </c>
      <c r="BO1394" s="4">
        <v>3.5003017501508804</v>
      </c>
      <c r="BP1394" s="4">
        <v>4.3731778425655898</v>
      </c>
      <c r="BQ1394" s="4">
        <v>2.346368715083802</v>
      </c>
      <c r="BR1394" s="4">
        <v>5.9497816593886421</v>
      </c>
      <c r="BS1394" s="4">
        <v>3.1427099433281924</v>
      </c>
      <c r="BT1394" s="4">
        <v>1.1488511488511488</v>
      </c>
      <c r="BU1394" s="4">
        <v>3.5555555555555562</v>
      </c>
      <c r="BV1394" s="4">
        <v>2.1936099189318048</v>
      </c>
      <c r="BW1394" s="4">
        <v>2.0998600093327102</v>
      </c>
    </row>
    <row r="1395" spans="1:75" hidden="1">
      <c r="A1395" s="1" t="s">
        <v>249</v>
      </c>
      <c r="B1395" s="1" t="s">
        <v>179</v>
      </c>
      <c r="C1395" s="1" t="s">
        <v>178</v>
      </c>
      <c r="D1395" s="3" t="s">
        <v>277</v>
      </c>
      <c r="E1395" s="1" t="s">
        <v>253</v>
      </c>
      <c r="F1395" s="4" t="s">
        <v>291</v>
      </c>
      <c r="G1395" s="4" t="s">
        <v>291</v>
      </c>
      <c r="H1395" s="4" t="s">
        <v>291</v>
      </c>
      <c r="I1395" s="4" t="s">
        <v>291</v>
      </c>
      <c r="J1395" s="4" t="s">
        <v>291</v>
      </c>
      <c r="K1395" s="4" t="s">
        <v>291</v>
      </c>
      <c r="L1395" s="4" t="s">
        <v>291</v>
      </c>
      <c r="M1395" s="4" t="s">
        <v>291</v>
      </c>
      <c r="N1395" s="4" t="s">
        <v>291</v>
      </c>
      <c r="O1395" s="4" t="s">
        <v>291</v>
      </c>
      <c r="P1395" s="4" t="s">
        <v>291</v>
      </c>
      <c r="Q1395" s="4" t="s">
        <v>291</v>
      </c>
      <c r="R1395" s="4" t="s">
        <v>291</v>
      </c>
      <c r="S1395" s="4" t="s">
        <v>291</v>
      </c>
      <c r="T1395" s="4" t="s">
        <v>291</v>
      </c>
      <c r="U1395" s="4" t="s">
        <v>291</v>
      </c>
      <c r="V1395" s="4" t="s">
        <v>291</v>
      </c>
      <c r="W1395" s="4" t="s">
        <v>291</v>
      </c>
      <c r="X1395" s="4" t="s">
        <v>291</v>
      </c>
      <c r="Y1395" s="4" t="s">
        <v>291</v>
      </c>
      <c r="Z1395" s="4" t="s">
        <v>291</v>
      </c>
      <c r="AA1395" s="4" t="s">
        <v>291</v>
      </c>
      <c r="AB1395" s="4" t="s">
        <v>291</v>
      </c>
      <c r="AC1395" s="4" t="s">
        <v>291</v>
      </c>
      <c r="AD1395" s="4" t="s">
        <v>291</v>
      </c>
      <c r="AE1395" s="4" t="s">
        <v>291</v>
      </c>
      <c r="AF1395" s="4" t="s">
        <v>291</v>
      </c>
      <c r="AG1395" s="4" t="s">
        <v>291</v>
      </c>
      <c r="AH1395" s="4" t="s">
        <v>291</v>
      </c>
      <c r="AI1395" s="4" t="s">
        <v>291</v>
      </c>
      <c r="AJ1395" s="4" t="s">
        <v>291</v>
      </c>
      <c r="AK1395" s="4" t="s">
        <v>291</v>
      </c>
      <c r="AL1395" s="4" t="s">
        <v>291</v>
      </c>
      <c r="AM1395" s="4" t="s">
        <v>291</v>
      </c>
      <c r="AN1395" s="4" t="s">
        <v>291</v>
      </c>
      <c r="AO1395" s="4" t="s">
        <v>291</v>
      </c>
      <c r="AP1395" s="4" t="s">
        <v>291</v>
      </c>
      <c r="AQ1395" s="4" t="s">
        <v>291</v>
      </c>
      <c r="AR1395" s="4" t="s">
        <v>291</v>
      </c>
      <c r="AS1395" s="4" t="s">
        <v>291</v>
      </c>
      <c r="AT1395" s="4" t="s">
        <v>291</v>
      </c>
      <c r="AU1395" s="4" t="s">
        <v>291</v>
      </c>
      <c r="AV1395" s="4" t="s">
        <v>291</v>
      </c>
      <c r="AW1395" s="4" t="s">
        <v>291</v>
      </c>
      <c r="AX1395" s="4" t="s">
        <v>291</v>
      </c>
      <c r="AY1395" s="4" t="s">
        <v>291</v>
      </c>
      <c r="AZ1395" s="4" t="s">
        <v>291</v>
      </c>
      <c r="BA1395" s="4" t="s">
        <v>291</v>
      </c>
      <c r="BB1395" s="4" t="s">
        <v>291</v>
      </c>
      <c r="BC1395" s="4" t="s">
        <v>291</v>
      </c>
      <c r="BD1395" s="4" t="s">
        <v>291</v>
      </c>
      <c r="BE1395" s="4" t="s">
        <v>291</v>
      </c>
      <c r="BF1395" s="4" t="s">
        <v>291</v>
      </c>
      <c r="BG1395" s="4" t="s">
        <v>291</v>
      </c>
      <c r="BH1395" s="4" t="s">
        <v>291</v>
      </c>
      <c r="BI1395" s="4" t="s">
        <v>291</v>
      </c>
      <c r="BJ1395" s="4" t="s">
        <v>291</v>
      </c>
      <c r="BK1395" s="4" t="s">
        <v>291</v>
      </c>
      <c r="BL1395" s="4" t="s">
        <v>291</v>
      </c>
      <c r="BM1395" s="4" t="s">
        <v>291</v>
      </c>
      <c r="BN1395" s="4" t="s">
        <v>291</v>
      </c>
      <c r="BO1395" s="4" t="s">
        <v>291</v>
      </c>
      <c r="BP1395" s="4" t="s">
        <v>291</v>
      </c>
      <c r="BQ1395" s="4" t="s">
        <v>291</v>
      </c>
      <c r="BR1395" s="4" t="s">
        <v>291</v>
      </c>
      <c r="BS1395" s="4" t="s">
        <v>291</v>
      </c>
      <c r="BT1395" s="4" t="s">
        <v>291</v>
      </c>
      <c r="BU1395" s="4" t="s">
        <v>291</v>
      </c>
      <c r="BV1395" s="4" t="s">
        <v>291</v>
      </c>
      <c r="BW1395" s="4" t="s">
        <v>291</v>
      </c>
    </row>
    <row r="1396" spans="1:75" hidden="1">
      <c r="A1396" s="1" t="s">
        <v>249</v>
      </c>
      <c r="B1396" s="1" t="s">
        <v>179</v>
      </c>
      <c r="C1396" s="1" t="s">
        <v>178</v>
      </c>
      <c r="D1396" s="3" t="s">
        <v>278</v>
      </c>
      <c r="E1396" s="1" t="s">
        <v>254</v>
      </c>
      <c r="F1396" s="4" t="s">
        <v>291</v>
      </c>
      <c r="G1396" s="4">
        <v>4.0833561987976941</v>
      </c>
      <c r="H1396" s="4">
        <v>4.0642139643803477</v>
      </c>
      <c r="I1396" s="4">
        <v>4.1096273486052493</v>
      </c>
      <c r="J1396" s="4">
        <v>4.1678187761989616</v>
      </c>
      <c r="K1396" s="4">
        <v>4.198551439080811</v>
      </c>
      <c r="L1396" s="4">
        <v>4.2267688567664496</v>
      </c>
      <c r="M1396" s="4">
        <v>4.269327407746748</v>
      </c>
      <c r="N1396" s="4">
        <v>4.3029418974253941</v>
      </c>
      <c r="O1396" s="4">
        <v>4.3484961145934919</v>
      </c>
      <c r="P1396" s="4">
        <v>4.426960263074986</v>
      </c>
      <c r="Q1396" s="4">
        <v>4.5120003771294437</v>
      </c>
      <c r="R1396" s="4">
        <v>5.2727785295444418</v>
      </c>
      <c r="S1396" s="4">
        <v>4.3907240999229824</v>
      </c>
      <c r="T1396" s="4">
        <v>4.3744337124146604</v>
      </c>
      <c r="U1396" s="4">
        <v>4.3535067539668404</v>
      </c>
      <c r="V1396" s="4">
        <v>4.3261988406567253</v>
      </c>
      <c r="W1396" s="4">
        <v>13.33539223972895</v>
      </c>
      <c r="X1396" s="4">
        <v>10.157379180882486</v>
      </c>
      <c r="Y1396" s="4">
        <v>5.135623660526023</v>
      </c>
      <c r="Z1396" s="4">
        <v>3.3998352987635094</v>
      </c>
      <c r="AA1396" s="4">
        <v>3.5441419227004944</v>
      </c>
      <c r="AB1396" s="4">
        <v>3.6835909437318071</v>
      </c>
      <c r="AC1396" s="4">
        <v>3.7623229758464438</v>
      </c>
      <c r="AD1396" s="4">
        <v>3.7828697847046344</v>
      </c>
      <c r="AE1396" s="4">
        <v>3.7619281385226522</v>
      </c>
      <c r="AF1396" s="4">
        <v>3.6993055863690838</v>
      </c>
      <c r="AG1396" s="4">
        <v>3.6367633207588401</v>
      </c>
      <c r="AH1396" s="4">
        <v>3.5742228222611638</v>
      </c>
      <c r="AI1396" s="4">
        <v>3.5117703452275828</v>
      </c>
      <c r="AJ1396" s="4">
        <v>4.1119464557862528</v>
      </c>
      <c r="AK1396" s="4">
        <v>4.1969533111368973</v>
      </c>
      <c r="AL1396" s="4">
        <v>4.1468260043246552</v>
      </c>
      <c r="AM1396" s="4">
        <v>3.9399990882097446</v>
      </c>
      <c r="AN1396" s="4">
        <v>3.812537302664798</v>
      </c>
      <c r="AO1396" s="4">
        <v>3.7606549389124</v>
      </c>
      <c r="AP1396" s="4">
        <v>3.6712396536961345</v>
      </c>
      <c r="AQ1396" s="4">
        <v>3.5173724892363589</v>
      </c>
      <c r="AR1396" s="4">
        <v>3.4206228134191052</v>
      </c>
      <c r="AS1396" s="4">
        <v>3.5139662026980822</v>
      </c>
      <c r="AT1396" s="4">
        <v>8.051169430836147</v>
      </c>
      <c r="AU1396" s="4">
        <v>5.4162774512706013</v>
      </c>
      <c r="AV1396" s="4">
        <v>5.7218285233811228</v>
      </c>
      <c r="AW1396" s="4">
        <v>5.5751502319188573</v>
      </c>
      <c r="AX1396" s="4">
        <v>4.9295954510290452</v>
      </c>
      <c r="AY1396" s="4">
        <v>4.0253160122503573</v>
      </c>
      <c r="AZ1396" s="4">
        <v>3.1373717882553276</v>
      </c>
      <c r="BA1396" s="4">
        <v>2.4572696010260575</v>
      </c>
      <c r="BB1396" s="4">
        <v>1.9792987432192932</v>
      </c>
      <c r="BC1396" s="4">
        <v>1.7651898004672262</v>
      </c>
      <c r="BD1396" s="4">
        <v>1.759377407202023</v>
      </c>
      <c r="BE1396" s="4">
        <v>1.770521229127997</v>
      </c>
      <c r="BF1396" s="4">
        <v>1.8100765536493757</v>
      </c>
      <c r="BG1396" s="4">
        <v>2.0668793952818509</v>
      </c>
      <c r="BH1396" s="4">
        <v>2.5722959679245427</v>
      </c>
      <c r="BI1396" s="4">
        <v>3.2248746521376548</v>
      </c>
      <c r="BJ1396" s="4">
        <v>3.8522352820937522</v>
      </c>
      <c r="BK1396" s="4">
        <v>4.3638165814885443</v>
      </c>
      <c r="BL1396" s="4">
        <v>4.78963106418</v>
      </c>
      <c r="BM1396" s="4">
        <v>5.1048241384740622</v>
      </c>
      <c r="BN1396" s="4">
        <v>5.2964060426475612</v>
      </c>
      <c r="BO1396" s="4">
        <v>5.4654926841900764</v>
      </c>
      <c r="BP1396" s="4">
        <v>5.5133088130168151</v>
      </c>
      <c r="BQ1396" s="4">
        <v>5.2660263472100954</v>
      </c>
      <c r="BR1396" s="4">
        <v>4.704863537777082</v>
      </c>
      <c r="BS1396" s="4">
        <v>3.9730257979459394</v>
      </c>
      <c r="BT1396" s="4">
        <v>3.2371462366892256</v>
      </c>
      <c r="BU1396" s="4">
        <v>2.6074044274615682</v>
      </c>
      <c r="BV1396" s="4">
        <v>2.076290153532856</v>
      </c>
      <c r="BW1396" s="4">
        <v>1.6760432003790182</v>
      </c>
    </row>
    <row r="1397" spans="1:75" hidden="1">
      <c r="A1397" s="1" t="s">
        <v>249</v>
      </c>
      <c r="B1397" s="1" t="s">
        <v>179</v>
      </c>
      <c r="C1397" s="1" t="s">
        <v>178</v>
      </c>
      <c r="D1397" s="3" t="s">
        <v>279</v>
      </c>
      <c r="E1397" s="1" t="s">
        <v>255</v>
      </c>
      <c r="F1397" s="4" t="s">
        <v>291</v>
      </c>
      <c r="G1397" s="4">
        <v>1.5210150818244061</v>
      </c>
      <c r="H1397" s="4">
        <v>1.365809958214026</v>
      </c>
      <c r="I1397" s="4">
        <v>1.3878743299754692</v>
      </c>
      <c r="J1397" s="4">
        <v>1.3883746645730444</v>
      </c>
      <c r="K1397" s="4">
        <v>-9.3198160708194866</v>
      </c>
      <c r="L1397" s="4">
        <v>31.285864718141386</v>
      </c>
      <c r="M1397" s="4">
        <v>-1.8667679917991675</v>
      </c>
      <c r="N1397" s="4">
        <v>5.2924991622376405</v>
      </c>
      <c r="O1397" s="4">
        <v>2.8657614601695913</v>
      </c>
      <c r="P1397" s="4">
        <v>1.787691143275727</v>
      </c>
      <c r="Q1397" s="4">
        <v>13.792044841685902</v>
      </c>
      <c r="R1397" s="4">
        <v>-2.967274183882862</v>
      </c>
      <c r="S1397" s="4">
        <v>-0.2579515298603785</v>
      </c>
      <c r="T1397" s="4">
        <v>10.940787340395541</v>
      </c>
      <c r="U1397" s="4">
        <v>5.2979579301921209</v>
      </c>
      <c r="V1397" s="4">
        <v>-2.8606490870443202</v>
      </c>
      <c r="W1397" s="4">
        <v>4.4022214591177056</v>
      </c>
      <c r="X1397" s="4">
        <v>-9.0371884635587882</v>
      </c>
      <c r="Y1397" s="4">
        <v>3.0184119822999067</v>
      </c>
      <c r="Z1397" s="4">
        <v>-15.609336818446851</v>
      </c>
      <c r="AA1397" s="4">
        <v>-4.2895204755288852E-2</v>
      </c>
      <c r="AB1397" s="4">
        <v>0.89986780301363201</v>
      </c>
      <c r="AC1397" s="4">
        <v>2.8666889068232893</v>
      </c>
      <c r="AD1397" s="4">
        <v>6.4458139120352254</v>
      </c>
      <c r="AE1397" s="4">
        <v>4.5413868049339445</v>
      </c>
      <c r="AF1397" s="4">
        <v>21.519132096545192</v>
      </c>
      <c r="AG1397" s="4">
        <v>4.1197720361700441</v>
      </c>
      <c r="AH1397" s="4">
        <v>18.291074215634783</v>
      </c>
      <c r="AI1397" s="4">
        <v>6.6542926010762837</v>
      </c>
      <c r="AJ1397" s="4">
        <v>16.33427088871542</v>
      </c>
      <c r="AK1397" s="4">
        <v>-0.84041018581298976</v>
      </c>
      <c r="AL1397" s="4">
        <v>1.693378503284193</v>
      </c>
      <c r="AM1397" s="4">
        <v>-3.4204459668281784</v>
      </c>
      <c r="AN1397" s="4">
        <v>2.8409011038549981</v>
      </c>
      <c r="AO1397" s="4">
        <v>-2.0007475109449446</v>
      </c>
      <c r="AP1397" s="4">
        <v>3.2785096766317023</v>
      </c>
      <c r="AQ1397" s="4">
        <v>-2.7352126133549537</v>
      </c>
      <c r="AR1397" s="4">
        <v>-6.2828169718162519</v>
      </c>
      <c r="AS1397" s="4">
        <v>-15.333756984169366</v>
      </c>
      <c r="AT1397" s="4">
        <v>-5.4316512076266754</v>
      </c>
      <c r="AU1397" s="4">
        <v>-12.110405017823878</v>
      </c>
      <c r="AV1397" s="4">
        <v>5.4801791044776227</v>
      </c>
      <c r="AW1397" s="4">
        <v>-5.5066629213483154</v>
      </c>
      <c r="AX1397" s="4">
        <v>-5.971749160134376</v>
      </c>
      <c r="AY1397" s="4">
        <v>-3.1163133265513565</v>
      </c>
      <c r="AZ1397" s="4">
        <v>-3.1697188715953395</v>
      </c>
      <c r="BA1397" s="4">
        <v>1.4842770398482141</v>
      </c>
      <c r="BB1397" s="4">
        <v>0.67999814298980166</v>
      </c>
      <c r="BC1397" s="4">
        <v>0.64010300820420696</v>
      </c>
      <c r="BD1397" s="4">
        <v>2.1610633928571321</v>
      </c>
      <c r="BE1397" s="4">
        <v>3.7863362831858316</v>
      </c>
      <c r="BF1397" s="4">
        <v>5.4431870061457222</v>
      </c>
      <c r="BG1397" s="4">
        <v>1.8430533104041302</v>
      </c>
      <c r="BH1397" s="4">
        <v>4.9197000835421889</v>
      </c>
      <c r="BI1397" s="4">
        <v>3.914864406779639</v>
      </c>
      <c r="BJ1397" s="4">
        <v>1.6821296296296362</v>
      </c>
      <c r="BK1397" s="4">
        <v>-1.0613295695130476</v>
      </c>
      <c r="BL1397" s="4">
        <v>2.3217131313131301</v>
      </c>
      <c r="BM1397" s="4">
        <v>-1.5503802639849074</v>
      </c>
      <c r="BN1397" s="4">
        <v>-1.7641514785757484</v>
      </c>
      <c r="BO1397" s="4">
        <v>-0.88241457725947159</v>
      </c>
      <c r="BP1397" s="4">
        <v>-1.6509776536312804</v>
      </c>
      <c r="BQ1397" s="4">
        <v>0.47156659388645217</v>
      </c>
      <c r="BR1397" s="4">
        <v>-2.6916352395672249</v>
      </c>
      <c r="BS1397" s="4">
        <v>-0.76564785214785491</v>
      </c>
      <c r="BT1397" s="4">
        <v>0.88498172839506228</v>
      </c>
      <c r="BU1397" s="4">
        <v>-1.3901287553648056</v>
      </c>
      <c r="BV1397" s="4">
        <v>-0.18945403639757386</v>
      </c>
      <c r="BW1397" s="4">
        <v>0.29396709323583625</v>
      </c>
    </row>
    <row r="1398" spans="1:75" hidden="1">
      <c r="A1398" s="1" t="s">
        <v>249</v>
      </c>
      <c r="B1398" s="1" t="s">
        <v>179</v>
      </c>
      <c r="C1398" s="1" t="s">
        <v>178</v>
      </c>
      <c r="D1398" s="3" t="s">
        <v>280</v>
      </c>
      <c r="E1398" s="1" t="s">
        <v>256</v>
      </c>
      <c r="F1398" s="4" t="s">
        <v>291</v>
      </c>
      <c r="G1398" s="4" t="s">
        <v>291</v>
      </c>
      <c r="H1398" s="4" t="s">
        <v>291</v>
      </c>
      <c r="I1398" s="4" t="s">
        <v>291</v>
      </c>
      <c r="J1398" s="4" t="s">
        <v>291</v>
      </c>
      <c r="K1398" s="4" t="s">
        <v>291</v>
      </c>
      <c r="L1398" s="4" t="s">
        <v>291</v>
      </c>
      <c r="M1398" s="4" t="s">
        <v>291</v>
      </c>
      <c r="N1398" s="4" t="s">
        <v>291</v>
      </c>
      <c r="O1398" s="4" t="s">
        <v>291</v>
      </c>
      <c r="P1398" s="4" t="s">
        <v>291</v>
      </c>
      <c r="Q1398" s="4" t="s">
        <v>291</v>
      </c>
      <c r="R1398" s="4" t="s">
        <v>291</v>
      </c>
      <c r="S1398" s="4" t="s">
        <v>291</v>
      </c>
      <c r="T1398" s="4" t="s">
        <v>291</v>
      </c>
      <c r="U1398" s="4" t="s">
        <v>291</v>
      </c>
      <c r="V1398" s="4" t="s">
        <v>291</v>
      </c>
      <c r="W1398" s="4" t="s">
        <v>291</v>
      </c>
      <c r="X1398" s="4" t="s">
        <v>291</v>
      </c>
      <c r="Y1398" s="4" t="s">
        <v>291</v>
      </c>
      <c r="Z1398" s="4" t="s">
        <v>291</v>
      </c>
      <c r="AA1398" s="4" t="s">
        <v>291</v>
      </c>
      <c r="AB1398" s="4" t="s">
        <v>291</v>
      </c>
      <c r="AC1398" s="4" t="s">
        <v>291</v>
      </c>
      <c r="AD1398" s="4" t="s">
        <v>291</v>
      </c>
      <c r="AE1398" s="4" t="s">
        <v>291</v>
      </c>
      <c r="AF1398" s="4" t="s">
        <v>291</v>
      </c>
      <c r="AG1398" s="4" t="s">
        <v>291</v>
      </c>
      <c r="AH1398" s="4" t="s">
        <v>291</v>
      </c>
      <c r="AI1398" s="4" t="s">
        <v>291</v>
      </c>
      <c r="AJ1398" s="4" t="s">
        <v>291</v>
      </c>
      <c r="AK1398" s="4" t="s">
        <v>291</v>
      </c>
      <c r="AL1398" s="4" t="s">
        <v>291</v>
      </c>
      <c r="AM1398" s="4" t="s">
        <v>291</v>
      </c>
      <c r="AN1398" s="4" t="s">
        <v>291</v>
      </c>
      <c r="AO1398" s="4" t="s">
        <v>291</v>
      </c>
      <c r="AP1398" s="4" t="s">
        <v>291</v>
      </c>
      <c r="AQ1398" s="4" t="s">
        <v>291</v>
      </c>
      <c r="AR1398" s="4" t="s">
        <v>291</v>
      </c>
      <c r="AS1398" s="4" t="s">
        <v>291</v>
      </c>
      <c r="AT1398" s="4" t="s">
        <v>291</v>
      </c>
      <c r="AU1398" s="4" t="s">
        <v>291</v>
      </c>
      <c r="AV1398" s="4" t="s">
        <v>291</v>
      </c>
      <c r="AW1398" s="4" t="s">
        <v>291</v>
      </c>
      <c r="AX1398" s="4" t="s">
        <v>291</v>
      </c>
      <c r="AY1398" s="4" t="s">
        <v>291</v>
      </c>
      <c r="AZ1398" s="4" t="s">
        <v>291</v>
      </c>
      <c r="BA1398" s="4" t="s">
        <v>291</v>
      </c>
      <c r="BB1398" s="4" t="s">
        <v>291</v>
      </c>
      <c r="BC1398" s="4" t="s">
        <v>291</v>
      </c>
      <c r="BD1398" s="4" t="s">
        <v>291</v>
      </c>
      <c r="BE1398" s="4" t="s">
        <v>291</v>
      </c>
      <c r="BF1398" s="4" t="s">
        <v>291</v>
      </c>
      <c r="BG1398" s="4" t="s">
        <v>291</v>
      </c>
      <c r="BH1398" s="4" t="s">
        <v>291</v>
      </c>
      <c r="BI1398" s="4" t="s">
        <v>291</v>
      </c>
      <c r="BJ1398" s="4" t="s">
        <v>291</v>
      </c>
      <c r="BK1398" s="4" t="s">
        <v>291</v>
      </c>
      <c r="BL1398" s="4" t="s">
        <v>291</v>
      </c>
      <c r="BM1398" s="4" t="s">
        <v>291</v>
      </c>
      <c r="BN1398" s="4" t="s">
        <v>291</v>
      </c>
      <c r="BO1398" s="4" t="s">
        <v>291</v>
      </c>
      <c r="BP1398" s="4" t="s">
        <v>291</v>
      </c>
      <c r="BQ1398" s="4" t="s">
        <v>291</v>
      </c>
      <c r="BR1398" s="4" t="s">
        <v>291</v>
      </c>
      <c r="BS1398" s="4" t="s">
        <v>291</v>
      </c>
      <c r="BT1398" s="4" t="s">
        <v>291</v>
      </c>
      <c r="BU1398" s="4" t="s">
        <v>291</v>
      </c>
      <c r="BV1398" s="4" t="s">
        <v>291</v>
      </c>
      <c r="BW1398" s="4" t="s">
        <v>291</v>
      </c>
    </row>
    <row r="1399" spans="1:75" hidden="1">
      <c r="A1399" s="1" t="s">
        <v>249</v>
      </c>
      <c r="B1399" s="1" t="s">
        <v>179</v>
      </c>
      <c r="C1399" s="1" t="s">
        <v>178</v>
      </c>
      <c r="D1399" s="3" t="s">
        <v>281</v>
      </c>
      <c r="E1399" s="1" t="s">
        <v>257</v>
      </c>
      <c r="F1399" s="4" t="s">
        <v>291</v>
      </c>
      <c r="G1399" s="4">
        <v>1.9375276459672852</v>
      </c>
      <c r="H1399" s="4">
        <v>1.8004081304260566</v>
      </c>
      <c r="I1399" s="4">
        <v>1.7781513497524326</v>
      </c>
      <c r="J1399" s="4">
        <v>1.7217968457005073</v>
      </c>
      <c r="K1399" s="4">
        <v>-9.0484419281068877</v>
      </c>
      <c r="L1399" s="4">
        <v>31.643107969785422</v>
      </c>
      <c r="M1399" s="4">
        <v>-1.6398997283264882</v>
      </c>
      <c r="N1399" s="4">
        <v>5.5019066506788672</v>
      </c>
      <c r="O1399" s="4">
        <v>3.0253463835015149</v>
      </c>
      <c r="P1399" s="4">
        <v>1.8690038480173587</v>
      </c>
      <c r="Q1399" s="4">
        <v>15.244004980400859</v>
      </c>
      <c r="R1399" s="4">
        <v>-2.4393361007856829</v>
      </c>
      <c r="S1399" s="4">
        <v>1.1320881182079745</v>
      </c>
      <c r="T1399" s="4">
        <v>12.504453034111851</v>
      </c>
      <c r="U1399" s="4">
        <v>6.8035042015553771</v>
      </c>
      <c r="V1399" s="4">
        <v>-1.4459640046406097</v>
      </c>
      <c r="W1399" s="4">
        <v>-2.4972670949664377</v>
      </c>
      <c r="X1399" s="4">
        <v>-12.597695911722051</v>
      </c>
      <c r="Y1399" s="4">
        <v>3.7140412011881008</v>
      </c>
      <c r="Z1399" s="4">
        <v>-13.613246343796314</v>
      </c>
      <c r="AA1399" s="4">
        <v>-1.2443995392013907</v>
      </c>
      <c r="AB1399" s="4">
        <v>-0.44704258755920989</v>
      </c>
      <c r="AC1399" s="4">
        <v>1.4165129305736546</v>
      </c>
      <c r="AD1399" s="4">
        <v>4.9244038528386991</v>
      </c>
      <c r="AE1399" s="4">
        <v>3.0679937614558117</v>
      </c>
      <c r="AF1399" s="4">
        <v>19.878806298998608</v>
      </c>
      <c r="AG1399" s="4">
        <v>2.7762970591095337</v>
      </c>
      <c r="AH1399" s="4">
        <v>16.83524977570341</v>
      </c>
      <c r="AI1399" s="4">
        <v>5.4052401564614438</v>
      </c>
      <c r="AJ1399" s="4">
        <v>14.309073612368461</v>
      </c>
      <c r="AK1399" s="4">
        <v>0.50257060552143518</v>
      </c>
      <c r="AL1399" s="4">
        <v>3.1202853319551194</v>
      </c>
      <c r="AM1399" s="4">
        <v>-1.8704164003082391</v>
      </c>
      <c r="AN1399" s="4">
        <v>4.6197159285372047</v>
      </c>
      <c r="AO1399" s="4">
        <v>-0.25582842336556721</v>
      </c>
      <c r="AP1399" s="4">
        <v>5.2080908290683459</v>
      </c>
      <c r="AQ1399" s="4">
        <v>-0.77071301819050531</v>
      </c>
      <c r="AR1399" s="4">
        <v>-4.3005270084711107</v>
      </c>
      <c r="AS1399" s="4">
        <v>-13.620873373778753</v>
      </c>
      <c r="AT1399" s="4">
        <v>-7.56981899350947</v>
      </c>
      <c r="AU1399" s="4">
        <v>-2.8556097066338992</v>
      </c>
      <c r="AV1399" s="4">
        <v>7.1888384667297522</v>
      </c>
      <c r="AW1399" s="4">
        <v>-2.7242681877323927</v>
      </c>
      <c r="AX1399" s="4">
        <v>-9.6822493780079899E-2</v>
      </c>
      <c r="AY1399" s="4">
        <v>2.5211978086572717</v>
      </c>
      <c r="AZ1399" s="4">
        <v>-1.81735461720266</v>
      </c>
      <c r="BA1399" s="4">
        <v>1.5555073887680404</v>
      </c>
      <c r="BB1399" s="4">
        <v>0.88027792683795791</v>
      </c>
      <c r="BC1399" s="4">
        <v>0.73090828110395911</v>
      </c>
      <c r="BD1399" s="4">
        <v>2.499644413722546</v>
      </c>
      <c r="BE1399" s="4">
        <v>2.8912879047236606</v>
      </c>
      <c r="BF1399" s="4">
        <v>4.3933995511668211</v>
      </c>
      <c r="BG1399" s="4">
        <v>1.8831971900249878</v>
      </c>
      <c r="BH1399" s="4">
        <v>5.2789147215430487</v>
      </c>
      <c r="BI1399" s="4">
        <v>4.2006593492846189</v>
      </c>
      <c r="BJ1399" s="4">
        <v>2.4147431310403755</v>
      </c>
      <c r="BK1399" s="4">
        <v>3.652782682142397</v>
      </c>
      <c r="BL1399" s="4">
        <v>2.3307353132335562</v>
      </c>
      <c r="BM1399" s="4">
        <v>0.35409969483000125</v>
      </c>
      <c r="BN1399" s="4">
        <v>-2.8352402088998252</v>
      </c>
      <c r="BO1399" s="4">
        <v>-2.7293218008373032</v>
      </c>
      <c r="BP1399" s="4">
        <v>-2.713694457341842</v>
      </c>
      <c r="BQ1399" s="4">
        <v>-2.3151119423581168</v>
      </c>
      <c r="BR1399" s="4">
        <v>-1.5346598844449444</v>
      </c>
      <c r="BS1399" s="4">
        <v>-1.5581212391511778</v>
      </c>
      <c r="BT1399" s="4">
        <v>-1.155733454655683</v>
      </c>
      <c r="BU1399" s="4">
        <v>-0.47891712123852015</v>
      </c>
      <c r="BV1399" s="4">
        <v>-7.4738368153959289E-2</v>
      </c>
      <c r="BW1399" s="4">
        <v>0.71202298676615872</v>
      </c>
    </row>
    <row r="1400" spans="1:75" hidden="1">
      <c r="A1400" s="1" t="s">
        <v>249</v>
      </c>
      <c r="B1400" s="1" t="s">
        <v>181</v>
      </c>
      <c r="C1400" s="1" t="s">
        <v>180</v>
      </c>
      <c r="D1400" s="3" t="s">
        <v>267</v>
      </c>
      <c r="E1400" s="1" t="s">
        <v>283</v>
      </c>
      <c r="F1400" s="2">
        <v>28888.019449938871</v>
      </c>
      <c r="G1400" s="2">
        <v>31314.613083733733</v>
      </c>
      <c r="H1400" s="2">
        <v>33192.334347979762</v>
      </c>
      <c r="I1400" s="2">
        <v>36485.568565272792</v>
      </c>
      <c r="J1400" s="2">
        <v>40645.443366063984</v>
      </c>
      <c r="K1400" s="2">
        <v>41598.74800791197</v>
      </c>
      <c r="L1400" s="2">
        <v>44660.878069605489</v>
      </c>
      <c r="M1400" s="2">
        <v>46249.719139352128</v>
      </c>
      <c r="N1400" s="2">
        <v>48531.872675897299</v>
      </c>
      <c r="O1400" s="2">
        <v>53529.500040736726</v>
      </c>
      <c r="P1400" s="2">
        <v>58180.471172176891</v>
      </c>
      <c r="Q1400" s="2">
        <v>58700.455522275777</v>
      </c>
      <c r="R1400" s="2">
        <v>65460.252073561482</v>
      </c>
      <c r="S1400" s="2">
        <v>68984.590446454022</v>
      </c>
      <c r="T1400" s="2">
        <v>75744.386997739712</v>
      </c>
      <c r="U1400" s="2">
        <v>77419.892125836181</v>
      </c>
      <c r="V1400" s="2">
        <v>86952.938544315999</v>
      </c>
      <c r="W1400" s="2">
        <v>89032.875944711603</v>
      </c>
      <c r="X1400" s="2">
        <v>97352.625546293988</v>
      </c>
      <c r="Y1400" s="2">
        <v>100010.32333568837</v>
      </c>
      <c r="Z1400" s="2">
        <v>158537.45074126453</v>
      </c>
      <c r="AA1400" s="2">
        <v>169543.78615169122</v>
      </c>
      <c r="AB1400" s="2">
        <v>176216.91864462712</v>
      </c>
      <c r="AC1400" s="2">
        <v>164777.26294245134</v>
      </c>
      <c r="AD1400" s="2">
        <v>143717.8967634459</v>
      </c>
      <c r="AE1400" s="2">
        <v>126356.19707403262</v>
      </c>
      <c r="AF1400" s="2">
        <v>134502.61855891539</v>
      </c>
      <c r="AG1400" s="2">
        <v>129360.55109682627</v>
      </c>
      <c r="AH1400" s="2">
        <v>138691.38137915655</v>
      </c>
      <c r="AI1400" s="2">
        <v>157728.58619666623</v>
      </c>
      <c r="AJ1400" s="2">
        <v>125605.10856833422</v>
      </c>
      <c r="AK1400" s="2">
        <v>101830.26856103454</v>
      </c>
      <c r="AL1400" s="2">
        <v>89870.628508759852</v>
      </c>
      <c r="AM1400" s="2">
        <v>97005.969312894755</v>
      </c>
      <c r="AN1400" s="2">
        <v>102090.26073608399</v>
      </c>
      <c r="AO1400" s="2">
        <v>97757.057818593152</v>
      </c>
      <c r="AP1400" s="2">
        <v>106076.80742017555</v>
      </c>
      <c r="AQ1400" s="2">
        <v>101801.3805415846</v>
      </c>
      <c r="AR1400" s="2">
        <v>105354.60693392709</v>
      </c>
      <c r="AS1400" s="2">
        <v>113241.03624376042</v>
      </c>
      <c r="AT1400" s="2">
        <v>90592.828995008342</v>
      </c>
      <c r="AU1400" s="2">
        <v>53442.521680735321</v>
      </c>
      <c r="AV1400" s="2">
        <v>97697.739459335426</v>
      </c>
      <c r="AW1400" s="2">
        <v>132020.90928618913</v>
      </c>
      <c r="AX1400" s="2">
        <v>143395.83083028719</v>
      </c>
      <c r="AY1400" s="2">
        <v>145789.10724684468</v>
      </c>
      <c r="AZ1400" s="2">
        <v>146660.92610818084</v>
      </c>
      <c r="BA1400" s="2">
        <v>150317.18299605776</v>
      </c>
      <c r="BB1400" s="2">
        <v>155809.77286273372</v>
      </c>
      <c r="BC1400" s="2">
        <v>153022.33602621942</v>
      </c>
      <c r="BD1400" s="2">
        <v>160200.61380920938</v>
      </c>
      <c r="BE1400" s="2">
        <v>160535.43309207063</v>
      </c>
      <c r="BF1400" s="2">
        <v>165373.97104546565</v>
      </c>
      <c r="BG1400" s="2">
        <v>194044.85640561805</v>
      </c>
      <c r="BH1400" s="2">
        <v>214927.96385199067</v>
      </c>
      <c r="BI1400" s="2">
        <v>236584.10548971724</v>
      </c>
      <c r="BJ1400" s="2">
        <v>254375.23022254396</v>
      </c>
      <c r="BK1400" s="2">
        <v>269617.3940174788</v>
      </c>
      <c r="BL1400" s="2">
        <v>276303.9053891123</v>
      </c>
      <c r="BM1400" s="2">
        <v>256752.64104377871</v>
      </c>
      <c r="BN1400" s="2">
        <v>250665.03592463073</v>
      </c>
      <c r="BO1400" s="2">
        <v>274799.06558345415</v>
      </c>
      <c r="BP1400" s="2">
        <v>293004.50367835799</v>
      </c>
      <c r="BQ1400" s="2">
        <v>296376.98551569588</v>
      </c>
      <c r="BR1400" s="2">
        <v>297858.87044327433</v>
      </c>
      <c r="BS1400" s="2">
        <v>299625.17354500294</v>
      </c>
      <c r="BT1400" s="2">
        <v>308392.20612292975</v>
      </c>
      <c r="BU1400" s="2">
        <v>297653.98950572935</v>
      </c>
      <c r="BV1400" s="2">
        <v>302833.16892312904</v>
      </c>
      <c r="BW1400" s="2">
        <v>312350.02466889401</v>
      </c>
    </row>
    <row r="1401" spans="1:75" hidden="1">
      <c r="A1401" s="1" t="s">
        <v>249</v>
      </c>
      <c r="B1401" s="1" t="s">
        <v>181</v>
      </c>
      <c r="C1401" s="1" t="s">
        <v>180</v>
      </c>
      <c r="D1401" s="3" t="s">
        <v>269</v>
      </c>
      <c r="E1401" s="1" t="s">
        <v>284</v>
      </c>
      <c r="F1401" s="2">
        <v>48.987113108254235</v>
      </c>
      <c r="G1401" s="2">
        <v>53.216636971368615</v>
      </c>
      <c r="H1401" s="2">
        <v>57.811335897343341</v>
      </c>
      <c r="I1401" s="2">
        <v>62.802738926054047</v>
      </c>
      <c r="J1401" s="2">
        <v>68.225097299565348</v>
      </c>
      <c r="K1401" s="2">
        <v>74.1156194957629</v>
      </c>
      <c r="L1401" s="2">
        <v>80.514726554676614</v>
      </c>
      <c r="M1401" s="2">
        <v>87.466329449556184</v>
      </c>
      <c r="N1401" s="2">
        <v>95.01813040603237</v>
      </c>
      <c r="O1401" s="2">
        <v>103.22195023703014</v>
      </c>
      <c r="P1401" s="2">
        <v>112.1340839396215</v>
      </c>
      <c r="Q1401" s="2">
        <v>120.51847628260097</v>
      </c>
      <c r="R1401" s="2">
        <v>129.52977912853567</v>
      </c>
      <c r="S1401" s="2">
        <v>139.21486728512048</v>
      </c>
      <c r="T1401" s="2">
        <v>149.62412044246344</v>
      </c>
      <c r="U1401" s="2">
        <v>160.8116852371098</v>
      </c>
      <c r="V1401" s="2">
        <v>172.83575691088959</v>
      </c>
      <c r="W1401" s="2">
        <v>185.75888202971609</v>
      </c>
      <c r="X1401" s="2">
        <v>199.64828383701132</v>
      </c>
      <c r="Y1401" s="2">
        <v>214.57621193417538</v>
      </c>
      <c r="Z1401" s="2">
        <v>230.62031810705977</v>
      </c>
      <c r="AA1401" s="2">
        <v>241.79247842912608</v>
      </c>
      <c r="AB1401" s="2">
        <v>253.50588097349009</v>
      </c>
      <c r="AC1401" s="2">
        <v>265.78689742082514</v>
      </c>
      <c r="AD1401" s="2">
        <v>278.66262860666689</v>
      </c>
      <c r="AE1401" s="2">
        <v>292.30086169394173</v>
      </c>
      <c r="AF1401" s="2">
        <v>322.20557317194613</v>
      </c>
      <c r="AG1401" s="2">
        <v>355.16956285714207</v>
      </c>
      <c r="AH1401" s="2">
        <v>391.50616242521141</v>
      </c>
      <c r="AI1401" s="2">
        <v>431.56059186590608</v>
      </c>
      <c r="AJ1401" s="2">
        <v>474.09330850753662</v>
      </c>
      <c r="AK1401" s="2">
        <v>504.75709237667354</v>
      </c>
      <c r="AL1401" s="2">
        <v>537.41946821789134</v>
      </c>
      <c r="AM1401" s="2">
        <v>572.21150906582864</v>
      </c>
      <c r="AN1401" s="2">
        <v>609.27316558773782</v>
      </c>
      <c r="AO1401" s="2">
        <v>656.59932321181725</v>
      </c>
      <c r="AP1401" s="2">
        <v>699.97630916800495</v>
      </c>
      <c r="AQ1401" s="2">
        <v>745.33681140081842</v>
      </c>
      <c r="AR1401" s="2">
        <v>792.88564455045525</v>
      </c>
      <c r="AS1401" s="2">
        <v>842.8303411287917</v>
      </c>
      <c r="AT1401" s="2">
        <v>895.10883842912745</v>
      </c>
      <c r="AU1401" s="2">
        <v>885</v>
      </c>
      <c r="AV1401" s="2">
        <v>852</v>
      </c>
      <c r="AW1401" s="2">
        <v>810</v>
      </c>
      <c r="AX1401" s="2">
        <v>780</v>
      </c>
      <c r="AY1401" s="2">
        <v>772</v>
      </c>
      <c r="AZ1401" s="2">
        <v>785</v>
      </c>
      <c r="BA1401" s="2">
        <v>829</v>
      </c>
      <c r="BB1401" s="2">
        <v>893</v>
      </c>
      <c r="BC1401" s="2">
        <v>961</v>
      </c>
      <c r="BD1401" s="2">
        <v>1015</v>
      </c>
      <c r="BE1401" s="2">
        <v>1047</v>
      </c>
      <c r="BF1401" s="2">
        <v>1070</v>
      </c>
      <c r="BG1401" s="2">
        <v>1085</v>
      </c>
      <c r="BH1401" s="2">
        <v>1110</v>
      </c>
      <c r="BI1401" s="2">
        <v>1157</v>
      </c>
      <c r="BJ1401" s="2">
        <v>1220</v>
      </c>
      <c r="BK1401" s="2">
        <v>1294</v>
      </c>
      <c r="BL1401" s="2">
        <v>1384</v>
      </c>
      <c r="BM1401" s="2">
        <v>1505</v>
      </c>
      <c r="BN1401" s="2">
        <v>1630</v>
      </c>
      <c r="BO1401" s="2">
        <v>1751</v>
      </c>
      <c r="BP1401" s="2">
        <v>1883</v>
      </c>
      <c r="BQ1401" s="2">
        <v>2022</v>
      </c>
      <c r="BR1401" s="2">
        <v>2153</v>
      </c>
      <c r="BS1401" s="2">
        <v>2284</v>
      </c>
      <c r="BT1401" s="2">
        <v>2329</v>
      </c>
      <c r="BU1401" s="2">
        <v>2371</v>
      </c>
      <c r="BV1401" s="2">
        <v>2393</v>
      </c>
      <c r="BW1401" s="2">
        <v>2415</v>
      </c>
    </row>
    <row r="1402" spans="1:75" hidden="1">
      <c r="A1402" s="1" t="s">
        <v>249</v>
      </c>
      <c r="B1402" s="1" t="s">
        <v>181</v>
      </c>
      <c r="C1402" s="1" t="s">
        <v>180</v>
      </c>
      <c r="D1402" s="3" t="s">
        <v>270</v>
      </c>
      <c r="E1402" s="1" t="s">
        <v>285</v>
      </c>
      <c r="F1402" s="2" t="s">
        <v>291</v>
      </c>
      <c r="G1402" s="2" t="s">
        <v>291</v>
      </c>
      <c r="H1402" s="2" t="s">
        <v>291</v>
      </c>
      <c r="I1402" s="2" t="s">
        <v>291</v>
      </c>
      <c r="J1402" s="2" t="s">
        <v>291</v>
      </c>
      <c r="K1402" s="2" t="s">
        <v>291</v>
      </c>
      <c r="L1402" s="2" t="s">
        <v>291</v>
      </c>
      <c r="M1402" s="2" t="s">
        <v>291</v>
      </c>
      <c r="N1402" s="2" t="s">
        <v>291</v>
      </c>
      <c r="O1402" s="2" t="s">
        <v>291</v>
      </c>
      <c r="P1402" s="2" t="s">
        <v>291</v>
      </c>
      <c r="Q1402" s="2" t="s">
        <v>291</v>
      </c>
      <c r="R1402" s="2" t="s">
        <v>291</v>
      </c>
      <c r="S1402" s="2" t="s">
        <v>291</v>
      </c>
      <c r="T1402" s="2" t="s">
        <v>291</v>
      </c>
      <c r="U1402" s="2" t="s">
        <v>291</v>
      </c>
      <c r="V1402" s="2" t="s">
        <v>291</v>
      </c>
      <c r="W1402" s="2" t="s">
        <v>291</v>
      </c>
      <c r="X1402" s="2" t="s">
        <v>291</v>
      </c>
      <c r="Y1402" s="2" t="s">
        <v>291</v>
      </c>
      <c r="Z1402" s="2" t="s">
        <v>291</v>
      </c>
      <c r="AA1402" s="2" t="s">
        <v>291</v>
      </c>
      <c r="AB1402" s="2" t="s">
        <v>291</v>
      </c>
      <c r="AC1402" s="2" t="s">
        <v>291</v>
      </c>
      <c r="AD1402" s="2" t="s">
        <v>291</v>
      </c>
      <c r="AE1402" s="2" t="s">
        <v>291</v>
      </c>
      <c r="AF1402" s="2" t="s">
        <v>291</v>
      </c>
      <c r="AG1402" s="2" t="s">
        <v>291</v>
      </c>
      <c r="AH1402" s="2" t="s">
        <v>291</v>
      </c>
      <c r="AI1402" s="2" t="s">
        <v>291</v>
      </c>
      <c r="AJ1402" s="2" t="s">
        <v>291</v>
      </c>
      <c r="AK1402" s="2" t="s">
        <v>291</v>
      </c>
      <c r="AL1402" s="2" t="s">
        <v>291</v>
      </c>
      <c r="AM1402" s="2" t="s">
        <v>291</v>
      </c>
      <c r="AN1402" s="2" t="s">
        <v>291</v>
      </c>
      <c r="AO1402" s="2" t="s">
        <v>291</v>
      </c>
      <c r="AP1402" s="2" t="s">
        <v>291</v>
      </c>
      <c r="AQ1402" s="2" t="s">
        <v>291</v>
      </c>
      <c r="AR1402" s="2" t="s">
        <v>291</v>
      </c>
      <c r="AS1402" s="2" t="s">
        <v>291</v>
      </c>
      <c r="AT1402" s="2" t="s">
        <v>291</v>
      </c>
      <c r="AU1402" s="2" t="s">
        <v>291</v>
      </c>
      <c r="AV1402" s="2" t="s">
        <v>291</v>
      </c>
      <c r="AW1402" s="2" t="s">
        <v>291</v>
      </c>
      <c r="AX1402" s="2" t="s">
        <v>291</v>
      </c>
      <c r="AY1402" s="2" t="s">
        <v>291</v>
      </c>
      <c r="AZ1402" s="2" t="s">
        <v>291</v>
      </c>
      <c r="BA1402" s="2" t="s">
        <v>291</v>
      </c>
      <c r="BB1402" s="2" t="s">
        <v>291</v>
      </c>
      <c r="BC1402" s="2" t="s">
        <v>291</v>
      </c>
      <c r="BD1402" s="2" t="s">
        <v>291</v>
      </c>
      <c r="BE1402" s="2" t="s">
        <v>291</v>
      </c>
      <c r="BF1402" s="2" t="s">
        <v>291</v>
      </c>
      <c r="BG1402" s="2" t="s">
        <v>291</v>
      </c>
      <c r="BH1402" s="2" t="s">
        <v>291</v>
      </c>
      <c r="BI1402" s="2" t="s">
        <v>291</v>
      </c>
      <c r="BJ1402" s="2" t="s">
        <v>291</v>
      </c>
      <c r="BK1402" s="2" t="s">
        <v>291</v>
      </c>
      <c r="BL1402" s="2" t="s">
        <v>291</v>
      </c>
      <c r="BM1402" s="2" t="s">
        <v>291</v>
      </c>
      <c r="BN1402" s="2" t="s">
        <v>291</v>
      </c>
      <c r="BO1402" s="2" t="s">
        <v>291</v>
      </c>
      <c r="BP1402" s="2" t="s">
        <v>291</v>
      </c>
      <c r="BQ1402" s="2" t="s">
        <v>291</v>
      </c>
      <c r="BR1402" s="2" t="s">
        <v>291</v>
      </c>
      <c r="BS1402" s="2" t="s">
        <v>291</v>
      </c>
      <c r="BT1402" s="2" t="s">
        <v>291</v>
      </c>
      <c r="BU1402" s="2" t="s">
        <v>291</v>
      </c>
      <c r="BV1402" s="2" t="s">
        <v>291</v>
      </c>
      <c r="BW1402" s="2" t="s">
        <v>291</v>
      </c>
    </row>
    <row r="1403" spans="1:75" hidden="1">
      <c r="A1403" s="1" t="s">
        <v>249</v>
      </c>
      <c r="B1403" s="1" t="s">
        <v>181</v>
      </c>
      <c r="C1403" s="1" t="s">
        <v>180</v>
      </c>
      <c r="D1403" s="3" t="s">
        <v>271</v>
      </c>
      <c r="E1403" s="1" t="s">
        <v>286</v>
      </c>
      <c r="F1403" s="2" t="s">
        <v>291</v>
      </c>
      <c r="G1403" s="2" t="s">
        <v>291</v>
      </c>
      <c r="H1403" s="2" t="s">
        <v>291</v>
      </c>
      <c r="I1403" s="2" t="s">
        <v>291</v>
      </c>
      <c r="J1403" s="2" t="s">
        <v>291</v>
      </c>
      <c r="K1403" s="2" t="s">
        <v>291</v>
      </c>
      <c r="L1403" s="2" t="s">
        <v>291</v>
      </c>
      <c r="M1403" s="2" t="s">
        <v>291</v>
      </c>
      <c r="N1403" s="2" t="s">
        <v>291</v>
      </c>
      <c r="O1403" s="2" t="s">
        <v>291</v>
      </c>
      <c r="P1403" s="2" t="s">
        <v>291</v>
      </c>
      <c r="Q1403" s="2" t="s">
        <v>291</v>
      </c>
      <c r="R1403" s="2" t="s">
        <v>291</v>
      </c>
      <c r="S1403" s="2" t="s">
        <v>291</v>
      </c>
      <c r="T1403" s="2" t="s">
        <v>291</v>
      </c>
      <c r="U1403" s="2" t="s">
        <v>291</v>
      </c>
      <c r="V1403" s="2" t="s">
        <v>291</v>
      </c>
      <c r="W1403" s="2" t="s">
        <v>291</v>
      </c>
      <c r="X1403" s="2" t="s">
        <v>291</v>
      </c>
      <c r="Y1403" s="2" t="s">
        <v>291</v>
      </c>
      <c r="Z1403" s="2" t="s">
        <v>291</v>
      </c>
      <c r="AA1403" s="2" t="s">
        <v>291</v>
      </c>
      <c r="AB1403" s="2" t="s">
        <v>291</v>
      </c>
      <c r="AC1403" s="2" t="s">
        <v>291</v>
      </c>
      <c r="AD1403" s="2" t="s">
        <v>291</v>
      </c>
      <c r="AE1403" s="2" t="s">
        <v>291</v>
      </c>
      <c r="AF1403" s="2" t="s">
        <v>291</v>
      </c>
      <c r="AG1403" s="2" t="s">
        <v>291</v>
      </c>
      <c r="AH1403" s="2" t="s">
        <v>291</v>
      </c>
      <c r="AI1403" s="2" t="s">
        <v>291</v>
      </c>
      <c r="AJ1403" s="2" t="s">
        <v>291</v>
      </c>
      <c r="AK1403" s="2" t="s">
        <v>291</v>
      </c>
      <c r="AL1403" s="2" t="s">
        <v>291</v>
      </c>
      <c r="AM1403" s="2" t="s">
        <v>291</v>
      </c>
      <c r="AN1403" s="2" t="s">
        <v>291</v>
      </c>
      <c r="AO1403" s="2" t="s">
        <v>291</v>
      </c>
      <c r="AP1403" s="2" t="s">
        <v>291</v>
      </c>
      <c r="AQ1403" s="2" t="s">
        <v>291</v>
      </c>
      <c r="AR1403" s="2" t="s">
        <v>291</v>
      </c>
      <c r="AS1403" s="2" t="s">
        <v>291</v>
      </c>
      <c r="AT1403" s="2" t="s">
        <v>291</v>
      </c>
      <c r="AU1403" s="2" t="s">
        <v>291</v>
      </c>
      <c r="AV1403" s="2" t="s">
        <v>291</v>
      </c>
      <c r="AW1403" s="2" t="s">
        <v>291</v>
      </c>
      <c r="AX1403" s="2" t="s">
        <v>291</v>
      </c>
      <c r="AY1403" s="2" t="s">
        <v>291</v>
      </c>
      <c r="AZ1403" s="2" t="s">
        <v>291</v>
      </c>
      <c r="BA1403" s="2" t="s">
        <v>291</v>
      </c>
      <c r="BB1403" s="2" t="s">
        <v>291</v>
      </c>
      <c r="BC1403" s="2" t="s">
        <v>291</v>
      </c>
      <c r="BD1403" s="2" t="s">
        <v>291</v>
      </c>
      <c r="BE1403" s="2" t="s">
        <v>291</v>
      </c>
      <c r="BF1403" s="2" t="s">
        <v>291</v>
      </c>
      <c r="BG1403" s="2" t="s">
        <v>291</v>
      </c>
      <c r="BH1403" s="2" t="s">
        <v>291</v>
      </c>
      <c r="BI1403" s="2" t="s">
        <v>291</v>
      </c>
      <c r="BJ1403" s="2" t="s">
        <v>291</v>
      </c>
      <c r="BK1403" s="2" t="s">
        <v>291</v>
      </c>
      <c r="BL1403" s="2" t="s">
        <v>291</v>
      </c>
      <c r="BM1403" s="2" t="s">
        <v>291</v>
      </c>
      <c r="BN1403" s="2" t="s">
        <v>291</v>
      </c>
      <c r="BO1403" s="2" t="s">
        <v>291</v>
      </c>
      <c r="BP1403" s="2" t="s">
        <v>291</v>
      </c>
      <c r="BQ1403" s="2" t="s">
        <v>291</v>
      </c>
      <c r="BR1403" s="2" t="s">
        <v>291</v>
      </c>
      <c r="BS1403" s="2" t="s">
        <v>291</v>
      </c>
      <c r="BT1403" s="2" t="s">
        <v>291</v>
      </c>
      <c r="BU1403" s="2" t="s">
        <v>291</v>
      </c>
      <c r="BV1403" s="2" t="s">
        <v>291</v>
      </c>
      <c r="BW1403" s="2" t="s">
        <v>291</v>
      </c>
    </row>
    <row r="1404" spans="1:75" hidden="1">
      <c r="A1404" s="1" t="s">
        <v>249</v>
      </c>
      <c r="B1404" s="1" t="s">
        <v>181</v>
      </c>
      <c r="C1404" s="1" t="s">
        <v>180</v>
      </c>
      <c r="D1404" s="3" t="s">
        <v>268</v>
      </c>
      <c r="E1404" s="1" t="s">
        <v>287</v>
      </c>
      <c r="F1404" s="2">
        <v>144.774</v>
      </c>
      <c r="G1404" s="2">
        <v>152.197</v>
      </c>
      <c r="H1404" s="2">
        <v>160</v>
      </c>
      <c r="I1404" s="2">
        <v>168.37200000000001</v>
      </c>
      <c r="J1404" s="2">
        <v>177.18100000000001</v>
      </c>
      <c r="K1404" s="2">
        <v>186.63900000000001</v>
      </c>
      <c r="L1404" s="2">
        <v>196.601</v>
      </c>
      <c r="M1404" s="2">
        <v>212.846</v>
      </c>
      <c r="N1404" s="2">
        <v>234.85499999999999</v>
      </c>
      <c r="O1404" s="2">
        <v>262.00599999999997</v>
      </c>
      <c r="P1404" s="2">
        <v>292.22899999999998</v>
      </c>
      <c r="Q1404" s="2">
        <v>325.34199999999998</v>
      </c>
      <c r="R1404" s="2">
        <v>358.26600000000002</v>
      </c>
      <c r="S1404" s="2">
        <v>394.12799999999999</v>
      </c>
      <c r="T1404" s="2">
        <v>433.233</v>
      </c>
      <c r="U1404" s="2">
        <v>476.12299999999999</v>
      </c>
      <c r="V1404" s="2">
        <v>523.25900000000001</v>
      </c>
      <c r="W1404" s="2">
        <v>575.00300000000004</v>
      </c>
      <c r="X1404" s="2">
        <v>631.80200000000002</v>
      </c>
      <c r="Y1404" s="2">
        <v>690.44500000000005</v>
      </c>
      <c r="Z1404" s="2">
        <v>747.50199999999995</v>
      </c>
      <c r="AA1404" s="2">
        <v>793.31399999999996</v>
      </c>
      <c r="AB1404" s="2">
        <v>841.93399999999997</v>
      </c>
      <c r="AC1404" s="2">
        <v>893.53399999999999</v>
      </c>
      <c r="AD1404" s="2">
        <v>948.29600000000005</v>
      </c>
      <c r="AE1404" s="2">
        <v>1006.8920000000001</v>
      </c>
      <c r="AF1404" s="2">
        <v>1071.549</v>
      </c>
      <c r="AG1404" s="2">
        <v>1140.357</v>
      </c>
      <c r="AH1404" s="2">
        <v>1213.5840000000001</v>
      </c>
      <c r="AI1404" s="2">
        <v>1291.5139999999999</v>
      </c>
      <c r="AJ1404" s="2">
        <v>1369.769</v>
      </c>
      <c r="AK1404" s="2">
        <v>1432.1880000000001</v>
      </c>
      <c r="AL1404" s="2">
        <v>1497.4939999999999</v>
      </c>
      <c r="AM1404" s="2">
        <v>1565.8219999999999</v>
      </c>
      <c r="AN1404" s="2">
        <v>1637.3140000000001</v>
      </c>
      <c r="AO1404" s="2">
        <v>1732.8240000000001</v>
      </c>
      <c r="AP1404" s="2">
        <v>1811.489</v>
      </c>
      <c r="AQ1404" s="2">
        <v>1891.4870000000001</v>
      </c>
      <c r="AR1404" s="2">
        <v>1973.1479999999999</v>
      </c>
      <c r="AS1404" s="2">
        <v>2056.779</v>
      </c>
      <c r="AT1404" s="2">
        <v>2142.011</v>
      </c>
      <c r="AU1404" s="2">
        <v>2076.7656233504717</v>
      </c>
      <c r="AV1404" s="2">
        <v>1955.5831043534174</v>
      </c>
      <c r="AW1404" s="2">
        <v>1813.0214360761379</v>
      </c>
      <c r="AX1404" s="2">
        <v>1697.5305697720773</v>
      </c>
      <c r="AY1404" s="2">
        <v>1643.1737052559636</v>
      </c>
      <c r="AZ1404" s="2">
        <v>1664.6885401085435</v>
      </c>
      <c r="BA1404" s="2">
        <v>1749.9500891611081</v>
      </c>
      <c r="BB1404" s="2">
        <v>1873.4331417345561</v>
      </c>
      <c r="BC1404" s="2">
        <v>1996.5836116268933</v>
      </c>
      <c r="BD1404" s="2">
        <v>2092.1501228325192</v>
      </c>
      <c r="BE1404" s="2">
        <v>2151.9476727423835</v>
      </c>
      <c r="BF1404" s="2">
        <v>2187.1218619427846</v>
      </c>
      <c r="BG1404" s="2">
        <v>2212.9174235743217</v>
      </c>
      <c r="BH1404" s="2">
        <v>2252.5223078178619</v>
      </c>
      <c r="BI1404" s="2">
        <v>2322.5931939203142</v>
      </c>
      <c r="BJ1404" s="2">
        <v>2425.260243348423</v>
      </c>
      <c r="BK1404" s="2">
        <v>2553.9595390154859</v>
      </c>
      <c r="BL1404" s="2">
        <v>2705.8967742848095</v>
      </c>
      <c r="BM1404" s="2">
        <v>2875.8597868318716</v>
      </c>
      <c r="BN1404" s="2">
        <v>3058.6211114480516</v>
      </c>
      <c r="BO1404" s="2">
        <v>3255.485574050957</v>
      </c>
      <c r="BP1404" s="2">
        <v>3464.1199949114484</v>
      </c>
      <c r="BQ1404" s="2">
        <v>3671.0445735218132</v>
      </c>
      <c r="BR1404" s="2">
        <v>3858.8262643151247</v>
      </c>
      <c r="BS1404" s="2">
        <v>4015.2666282789946</v>
      </c>
      <c r="BT1404" s="2">
        <v>4134.4148838829988</v>
      </c>
      <c r="BU1404" s="2">
        <v>4220.0539040767017</v>
      </c>
      <c r="BV1404" s="2">
        <v>4281.87755584143</v>
      </c>
      <c r="BW1404" s="2">
        <v>4334.7704444452938</v>
      </c>
    </row>
    <row r="1405" spans="1:75" hidden="1">
      <c r="A1405" s="1" t="s">
        <v>249</v>
      </c>
      <c r="B1405" s="1" t="s">
        <v>181</v>
      </c>
      <c r="C1405" s="1" t="s">
        <v>180</v>
      </c>
      <c r="D1405" s="3" t="s">
        <v>274</v>
      </c>
      <c r="E1405" s="1" t="s">
        <v>288</v>
      </c>
      <c r="F1405" s="2">
        <v>589706.50885469909</v>
      </c>
      <c r="G1405" s="2">
        <v>588436.52785841178</v>
      </c>
      <c r="H1405" s="2">
        <v>574149.23617956182</v>
      </c>
      <c r="I1405" s="2">
        <v>580955.05369968119</v>
      </c>
      <c r="J1405" s="2">
        <v>595755.00768575573</v>
      </c>
      <c r="K1405" s="2">
        <v>561268.30337416427</v>
      </c>
      <c r="L1405" s="2">
        <v>554692.04182512884</v>
      </c>
      <c r="M1405" s="2">
        <v>528771.69340946665</v>
      </c>
      <c r="N1405" s="2">
        <v>510764.34011604358</v>
      </c>
      <c r="O1405" s="2">
        <v>518586.40451779991</v>
      </c>
      <c r="P1405" s="2">
        <v>518847.33997117338</v>
      </c>
      <c r="Q1405" s="2">
        <v>487066.02782323968</v>
      </c>
      <c r="R1405" s="2">
        <v>505368.36018691596</v>
      </c>
      <c r="S1405" s="2">
        <v>495526.0295954555</v>
      </c>
      <c r="T1405" s="2">
        <v>506231.12619643775</v>
      </c>
      <c r="U1405" s="2">
        <v>481432.00546455273</v>
      </c>
      <c r="V1405" s="2">
        <v>503095.77195387334</v>
      </c>
      <c r="W1405" s="2">
        <v>479292.69907249388</v>
      </c>
      <c r="X1405" s="2">
        <v>487620.64804809756</v>
      </c>
      <c r="Y1405" s="2">
        <v>466082.99416884151</v>
      </c>
      <c r="Z1405" s="2">
        <v>687439.21629518981</v>
      </c>
      <c r="AA1405" s="2">
        <v>701195.45179064653</v>
      </c>
      <c r="AB1405" s="2">
        <v>695119.6475913499</v>
      </c>
      <c r="AC1405" s="2">
        <v>619960.06778903236</v>
      </c>
      <c r="AD1405" s="2">
        <v>515741.55272289534</v>
      </c>
      <c r="AE1405" s="2">
        <v>432281.30201797315</v>
      </c>
      <c r="AF1405" s="2">
        <v>417443.48874790443</v>
      </c>
      <c r="AG1405" s="2">
        <v>364221.95093575143</v>
      </c>
      <c r="AH1405" s="2">
        <v>354250.8258874481</v>
      </c>
      <c r="AI1405" s="2">
        <v>365484.21975859063</v>
      </c>
      <c r="AJ1405" s="2">
        <v>264937.52667326981</v>
      </c>
      <c r="AK1405" s="2">
        <v>201741.13469423822</v>
      </c>
      <c r="AL1405" s="2">
        <v>167226.22425044473</v>
      </c>
      <c r="AM1405" s="2">
        <v>169528.16882565524</v>
      </c>
      <c r="AN1405" s="2">
        <v>167560.73712454119</v>
      </c>
      <c r="AO1405" s="2">
        <v>148883.88452855134</v>
      </c>
      <c r="AP1405" s="2">
        <v>151543.42515714414</v>
      </c>
      <c r="AQ1405" s="2">
        <v>136584.39913930275</v>
      </c>
      <c r="AR1405" s="2">
        <v>132874.90782313293</v>
      </c>
      <c r="AS1405" s="2">
        <v>134358.04422049897</v>
      </c>
      <c r="AT1405" s="2">
        <v>101208.73027462712</v>
      </c>
      <c r="AU1405" s="2">
        <v>60387.030147723526</v>
      </c>
      <c r="AV1405" s="2">
        <v>114668.70828560497</v>
      </c>
      <c r="AW1405" s="2">
        <v>162988.77689652977</v>
      </c>
      <c r="AX1405" s="2">
        <v>183840.80875677845</v>
      </c>
      <c r="AY1405" s="2">
        <v>188845.99384306307</v>
      </c>
      <c r="AZ1405" s="2">
        <v>186829.20523335139</v>
      </c>
      <c r="BA1405" s="2">
        <v>181323.50180465353</v>
      </c>
      <c r="BB1405" s="2">
        <v>174479.02896162789</v>
      </c>
      <c r="BC1405" s="2">
        <v>159232.39961105041</v>
      </c>
      <c r="BD1405" s="2">
        <v>157833.11705340823</v>
      </c>
      <c r="BE1405" s="2">
        <v>153328.97143464242</v>
      </c>
      <c r="BF1405" s="2">
        <v>154555.11312660339</v>
      </c>
      <c r="BG1405" s="2">
        <v>178843.18562729773</v>
      </c>
      <c r="BH1405" s="2">
        <v>193628.79626305465</v>
      </c>
      <c r="BI1405" s="2">
        <v>204480.64432991983</v>
      </c>
      <c r="BJ1405" s="2">
        <v>208504.287067659</v>
      </c>
      <c r="BK1405" s="2">
        <v>208359.65534581052</v>
      </c>
      <c r="BL1405" s="2">
        <v>199641.55013664183</v>
      </c>
      <c r="BM1405" s="2">
        <v>170599.76149088287</v>
      </c>
      <c r="BN1405" s="2">
        <v>153782.23062860779</v>
      </c>
      <c r="BO1405" s="2">
        <v>156938.35841430849</v>
      </c>
      <c r="BP1405" s="2">
        <v>155605.15330767818</v>
      </c>
      <c r="BQ1405" s="2">
        <v>146576.15505227292</v>
      </c>
      <c r="BR1405" s="2">
        <v>138345.96862205034</v>
      </c>
      <c r="BS1405" s="2">
        <v>131184.40172723422</v>
      </c>
      <c r="BT1405" s="2">
        <v>132414.00005278221</v>
      </c>
      <c r="BU1405" s="2">
        <v>125539.43041152651</v>
      </c>
      <c r="BV1405" s="2">
        <v>126549.59002220185</v>
      </c>
      <c r="BW1405" s="2">
        <v>129337.48433494577</v>
      </c>
    </row>
    <row r="1406" spans="1:75" hidden="1">
      <c r="A1406" s="1" t="s">
        <v>249</v>
      </c>
      <c r="B1406" s="1" t="s">
        <v>181</v>
      </c>
      <c r="C1406" s="1" t="s">
        <v>180</v>
      </c>
      <c r="D1406" s="3" t="s">
        <v>273</v>
      </c>
      <c r="E1406" s="1" t="s">
        <v>289</v>
      </c>
      <c r="F1406" s="2" t="s">
        <v>291</v>
      </c>
      <c r="G1406" s="2" t="s">
        <v>291</v>
      </c>
      <c r="H1406" s="2" t="s">
        <v>291</v>
      </c>
      <c r="I1406" s="2" t="s">
        <v>291</v>
      </c>
      <c r="J1406" s="2" t="s">
        <v>291</v>
      </c>
      <c r="K1406" s="2" t="s">
        <v>291</v>
      </c>
      <c r="L1406" s="2" t="s">
        <v>291</v>
      </c>
      <c r="M1406" s="2" t="s">
        <v>291</v>
      </c>
      <c r="N1406" s="2" t="s">
        <v>291</v>
      </c>
      <c r="O1406" s="2" t="s">
        <v>291</v>
      </c>
      <c r="P1406" s="2" t="s">
        <v>291</v>
      </c>
      <c r="Q1406" s="2" t="s">
        <v>291</v>
      </c>
      <c r="R1406" s="2" t="s">
        <v>291</v>
      </c>
      <c r="S1406" s="2" t="s">
        <v>291</v>
      </c>
      <c r="T1406" s="2" t="s">
        <v>291</v>
      </c>
      <c r="U1406" s="2" t="s">
        <v>291</v>
      </c>
      <c r="V1406" s="2" t="s">
        <v>291</v>
      </c>
      <c r="W1406" s="2" t="s">
        <v>291</v>
      </c>
      <c r="X1406" s="2" t="s">
        <v>291</v>
      </c>
      <c r="Y1406" s="2" t="s">
        <v>291</v>
      </c>
      <c r="Z1406" s="2" t="s">
        <v>291</v>
      </c>
      <c r="AA1406" s="2" t="s">
        <v>291</v>
      </c>
      <c r="AB1406" s="2" t="s">
        <v>291</v>
      </c>
      <c r="AC1406" s="2" t="s">
        <v>291</v>
      </c>
      <c r="AD1406" s="2" t="s">
        <v>291</v>
      </c>
      <c r="AE1406" s="2" t="s">
        <v>291</v>
      </c>
      <c r="AF1406" s="2" t="s">
        <v>291</v>
      </c>
      <c r="AG1406" s="2" t="s">
        <v>291</v>
      </c>
      <c r="AH1406" s="2" t="s">
        <v>291</v>
      </c>
      <c r="AI1406" s="2" t="s">
        <v>291</v>
      </c>
      <c r="AJ1406" s="2" t="s">
        <v>291</v>
      </c>
      <c r="AK1406" s="2" t="s">
        <v>291</v>
      </c>
      <c r="AL1406" s="2" t="s">
        <v>291</v>
      </c>
      <c r="AM1406" s="2" t="s">
        <v>291</v>
      </c>
      <c r="AN1406" s="2" t="s">
        <v>291</v>
      </c>
      <c r="AO1406" s="2" t="s">
        <v>291</v>
      </c>
      <c r="AP1406" s="2" t="s">
        <v>291</v>
      </c>
      <c r="AQ1406" s="2" t="s">
        <v>291</v>
      </c>
      <c r="AR1406" s="2" t="s">
        <v>291</v>
      </c>
      <c r="AS1406" s="2" t="s">
        <v>291</v>
      </c>
      <c r="AT1406" s="2" t="s">
        <v>291</v>
      </c>
      <c r="AU1406" s="2" t="s">
        <v>291</v>
      </c>
      <c r="AV1406" s="2" t="s">
        <v>291</v>
      </c>
      <c r="AW1406" s="2" t="s">
        <v>291</v>
      </c>
      <c r="AX1406" s="2" t="s">
        <v>291</v>
      </c>
      <c r="AY1406" s="2" t="s">
        <v>291</v>
      </c>
      <c r="AZ1406" s="2" t="s">
        <v>291</v>
      </c>
      <c r="BA1406" s="2" t="s">
        <v>291</v>
      </c>
      <c r="BB1406" s="2" t="s">
        <v>291</v>
      </c>
      <c r="BC1406" s="2" t="s">
        <v>291</v>
      </c>
      <c r="BD1406" s="2" t="s">
        <v>291</v>
      </c>
      <c r="BE1406" s="2" t="s">
        <v>291</v>
      </c>
      <c r="BF1406" s="2" t="s">
        <v>291</v>
      </c>
      <c r="BG1406" s="2" t="s">
        <v>291</v>
      </c>
      <c r="BH1406" s="2" t="s">
        <v>291</v>
      </c>
      <c r="BI1406" s="2" t="s">
        <v>291</v>
      </c>
      <c r="BJ1406" s="2" t="s">
        <v>291</v>
      </c>
      <c r="BK1406" s="2" t="s">
        <v>291</v>
      </c>
      <c r="BL1406" s="2" t="s">
        <v>291</v>
      </c>
      <c r="BM1406" s="2" t="s">
        <v>291</v>
      </c>
      <c r="BN1406" s="2" t="s">
        <v>291</v>
      </c>
      <c r="BO1406" s="2" t="s">
        <v>291</v>
      </c>
      <c r="BP1406" s="2" t="s">
        <v>291</v>
      </c>
      <c r="BQ1406" s="2" t="s">
        <v>291</v>
      </c>
      <c r="BR1406" s="2" t="s">
        <v>291</v>
      </c>
      <c r="BS1406" s="2" t="s">
        <v>291</v>
      </c>
      <c r="BT1406" s="2" t="s">
        <v>291</v>
      </c>
      <c r="BU1406" s="2" t="s">
        <v>291</v>
      </c>
      <c r="BV1406" s="2" t="s">
        <v>291</v>
      </c>
      <c r="BW1406" s="2" t="s">
        <v>291</v>
      </c>
    </row>
    <row r="1407" spans="1:75" hidden="1">
      <c r="A1407" s="1" t="s">
        <v>249</v>
      </c>
      <c r="B1407" s="1" t="s">
        <v>181</v>
      </c>
      <c r="C1407" s="1" t="s">
        <v>180</v>
      </c>
      <c r="D1407" s="3" t="s">
        <v>272</v>
      </c>
      <c r="E1407" s="1" t="s">
        <v>290</v>
      </c>
      <c r="F1407" s="2">
        <v>199538.72553040512</v>
      </c>
      <c r="G1407" s="2">
        <v>205750.52782731416</v>
      </c>
      <c r="H1407" s="2">
        <v>207452.08967487351</v>
      </c>
      <c r="I1407" s="2">
        <v>216696.17611760143</v>
      </c>
      <c r="J1407" s="2">
        <v>229400.68836988154</v>
      </c>
      <c r="K1407" s="2">
        <v>222883.47027101499</v>
      </c>
      <c r="L1407" s="2">
        <v>227165.06055211055</v>
      </c>
      <c r="M1407" s="2">
        <v>217291.9347291099</v>
      </c>
      <c r="N1407" s="2">
        <v>206646.11217941836</v>
      </c>
      <c r="O1407" s="2">
        <v>204306.39008548175</v>
      </c>
      <c r="P1407" s="2">
        <v>199092.05168609857</v>
      </c>
      <c r="Q1407" s="2">
        <v>180426.92158490382</v>
      </c>
      <c r="R1407" s="2">
        <v>182714.10648390156</v>
      </c>
      <c r="S1407" s="2">
        <v>175030.930171046</v>
      </c>
      <c r="T1407" s="2">
        <v>174835.220303485</v>
      </c>
      <c r="U1407" s="2">
        <v>162604.81456648005</v>
      </c>
      <c r="V1407" s="2">
        <v>166175.7151703382</v>
      </c>
      <c r="W1407" s="2">
        <v>154838.97639614332</v>
      </c>
      <c r="X1407" s="2">
        <v>154087.23863851963</v>
      </c>
      <c r="Y1407" s="2">
        <v>144849.08042738866</v>
      </c>
      <c r="Z1407" s="2">
        <v>212089.66764137693</v>
      </c>
      <c r="AA1407" s="2">
        <v>213715.8630147599</v>
      </c>
      <c r="AB1407" s="2">
        <v>209300.15730998764</v>
      </c>
      <c r="AC1407" s="2">
        <v>184410.736404492</v>
      </c>
      <c r="AD1407" s="2">
        <v>151553.83631634625</v>
      </c>
      <c r="AE1407" s="2">
        <v>125491.31095890385</v>
      </c>
      <c r="AF1407" s="2">
        <v>125521.66868609404</v>
      </c>
      <c r="AG1407" s="2">
        <v>113438.64342203912</v>
      </c>
      <c r="AH1407" s="2">
        <v>114282.47354872555</v>
      </c>
      <c r="AI1407" s="2">
        <v>122126.88843997529</v>
      </c>
      <c r="AJ1407" s="2">
        <v>91698.022490167496</v>
      </c>
      <c r="AK1407" s="2">
        <v>71101.188224614729</v>
      </c>
      <c r="AL1407" s="2">
        <v>60014.01575482764</v>
      </c>
      <c r="AM1407" s="2">
        <v>61952.105228368717</v>
      </c>
      <c r="AN1407" s="2">
        <v>62352.279853518616</v>
      </c>
      <c r="AO1407" s="2">
        <v>56414.879883123242</v>
      </c>
      <c r="AP1407" s="2">
        <v>58557.798264397708</v>
      </c>
      <c r="AQ1407" s="2">
        <v>53820.819567665334</v>
      </c>
      <c r="AR1407" s="2">
        <v>53394.173642284863</v>
      </c>
      <c r="AS1407" s="2">
        <v>55057.464240815578</v>
      </c>
      <c r="AT1407" s="2">
        <v>42293.353766627872</v>
      </c>
      <c r="AU1407" s="2">
        <v>25733.535397468608</v>
      </c>
      <c r="AV1407" s="2">
        <v>49958.367528255789</v>
      </c>
      <c r="AW1407" s="2">
        <v>72818.173386806506</v>
      </c>
      <c r="AX1407" s="2">
        <v>84473.194994974692</v>
      </c>
      <c r="AY1407" s="2">
        <v>88724.099454923155</v>
      </c>
      <c r="AZ1407" s="2">
        <v>88101.120764979874</v>
      </c>
      <c r="BA1407" s="2">
        <v>85897.982992256017</v>
      </c>
      <c r="BB1407" s="2">
        <v>83168.04554790468</v>
      </c>
      <c r="BC1407" s="2">
        <v>76642.087581561835</v>
      </c>
      <c r="BD1407" s="2">
        <v>76572.236409267352</v>
      </c>
      <c r="BE1407" s="2">
        <v>74600.063526400074</v>
      </c>
      <c r="BF1407" s="2">
        <v>75612.600250160118</v>
      </c>
      <c r="BG1407" s="2">
        <v>87687.346278016674</v>
      </c>
      <c r="BH1407" s="2">
        <v>95416.575057231195</v>
      </c>
      <c r="BI1407" s="2">
        <v>101862.05062040417</v>
      </c>
      <c r="BJ1407" s="2">
        <v>104885.74614629486</v>
      </c>
      <c r="BK1407" s="2">
        <v>105568.38896571257</v>
      </c>
      <c r="BL1407" s="2">
        <v>102111.76864355503</v>
      </c>
      <c r="BM1407" s="2">
        <v>89278.56713300501</v>
      </c>
      <c r="BN1407" s="2">
        <v>81953.608110014538</v>
      </c>
      <c r="BO1407" s="2">
        <v>84411.083794639111</v>
      </c>
      <c r="BP1407" s="2">
        <v>84582.665758911709</v>
      </c>
      <c r="BQ1407" s="2">
        <v>80733.692980297143</v>
      </c>
      <c r="BR1407" s="2">
        <v>77188.981840865323</v>
      </c>
      <c r="BS1407" s="2">
        <v>74621.488753643978</v>
      </c>
      <c r="BT1407" s="2">
        <v>74591.499591664353</v>
      </c>
      <c r="BU1407" s="2">
        <v>70533.21978143134</v>
      </c>
      <c r="BV1407" s="2">
        <v>70724.387835424553</v>
      </c>
      <c r="BW1407" s="2">
        <v>72056.877906683338</v>
      </c>
    </row>
    <row r="1408" spans="1:75" hidden="1">
      <c r="A1408" s="1" t="s">
        <v>249</v>
      </c>
      <c r="B1408" s="1" t="s">
        <v>181</v>
      </c>
      <c r="C1408" s="1" t="s">
        <v>180</v>
      </c>
      <c r="D1408" s="3" t="s">
        <v>275</v>
      </c>
      <c r="E1408" s="1" t="s">
        <v>251</v>
      </c>
      <c r="F1408" s="4" t="s">
        <v>291</v>
      </c>
      <c r="G1408" s="4">
        <v>8.4000000000000075</v>
      </c>
      <c r="H1408" s="4">
        <v>5.996309963099633</v>
      </c>
      <c r="I1408" s="4">
        <v>9.9216710182767685</v>
      </c>
      <c r="J1408" s="4">
        <v>11.401425178147262</v>
      </c>
      <c r="K1408" s="4">
        <v>2.3454157782516027</v>
      </c>
      <c r="L1408" s="4">
        <v>7.3611111111111072</v>
      </c>
      <c r="M1408" s="4">
        <v>3.5575679172056951</v>
      </c>
      <c r="N1408" s="4">
        <v>4.9344159900062579</v>
      </c>
      <c r="O1408" s="4">
        <v>10.297619047619055</v>
      </c>
      <c r="P1408" s="4">
        <v>8.688613059902849</v>
      </c>
      <c r="Q1408" s="4">
        <v>0.89374379344584476</v>
      </c>
      <c r="R1408" s="4">
        <v>11.515748031496065</v>
      </c>
      <c r="S1408" s="4">
        <v>5.3839364518976307</v>
      </c>
      <c r="T1408" s="4">
        <v>9.7989949748743541</v>
      </c>
      <c r="U1408" s="4">
        <v>2.2120518688024449</v>
      </c>
      <c r="V1408" s="4">
        <v>12.313432835820892</v>
      </c>
      <c r="W1408" s="4">
        <v>2.392026578073092</v>
      </c>
      <c r="X1408" s="4">
        <v>9.3445814406229566</v>
      </c>
      <c r="Y1408" s="4">
        <v>2.7299703264094921</v>
      </c>
      <c r="Z1408" s="4">
        <v>58.521086077411908</v>
      </c>
      <c r="AA1408" s="4">
        <v>6.9424198250728653</v>
      </c>
      <c r="AB1408" s="4">
        <v>3.9359345714772509</v>
      </c>
      <c r="AC1408" s="4">
        <v>-6.4918032786885238</v>
      </c>
      <c r="AD1408" s="4">
        <v>-12.7805049088359</v>
      </c>
      <c r="AE1408" s="4">
        <v>-12.080402010050262</v>
      </c>
      <c r="AF1408" s="4">
        <v>6.4471879286694289</v>
      </c>
      <c r="AG1408" s="4">
        <v>-3.8230240549828154</v>
      </c>
      <c r="AH1408" s="4">
        <v>7.2130415364001887</v>
      </c>
      <c r="AI1408" s="4">
        <v>13.726307019370942</v>
      </c>
      <c r="AJ1408" s="4">
        <v>-20.366300366300361</v>
      </c>
      <c r="AK1408" s="4">
        <v>-18.928242870285182</v>
      </c>
      <c r="AL1408" s="4">
        <v>-11.744680851063826</v>
      </c>
      <c r="AM1408" s="4">
        <v>7.9395692703310594</v>
      </c>
      <c r="AN1408" s="4">
        <v>5.241215008933886</v>
      </c>
      <c r="AO1408" s="4">
        <v>-4.2444821731748794</v>
      </c>
      <c r="AP1408" s="4">
        <v>8.5106382978723527</v>
      </c>
      <c r="AQ1408" s="4">
        <v>-4.0305010893246118</v>
      </c>
      <c r="AR1408" s="4">
        <v>3.4903518728717442</v>
      </c>
      <c r="AS1408" s="4">
        <v>7.4856046065259196</v>
      </c>
      <c r="AT1408" s="4">
        <v>-19.999999999999996</v>
      </c>
      <c r="AU1408" s="4">
        <v>-41.008000000000003</v>
      </c>
      <c r="AV1408" s="4">
        <v>82.808999999999997</v>
      </c>
      <c r="AW1408" s="4">
        <v>35.131999999999984</v>
      </c>
      <c r="AX1408" s="4">
        <v>8.6160000000000014</v>
      </c>
      <c r="AY1408" s="4">
        <v>1.6690000000000094</v>
      </c>
      <c r="AZ1408" s="4">
        <v>0.59800000000000963</v>
      </c>
      <c r="BA1408" s="4">
        <v>2.4929999999999897</v>
      </c>
      <c r="BB1408" s="4">
        <v>3.6540000000000017</v>
      </c>
      <c r="BC1408" s="4">
        <v>-1.7889999999999961</v>
      </c>
      <c r="BD1408" s="4">
        <v>4.6910000000000007</v>
      </c>
      <c r="BE1408" s="4">
        <v>0.20899999999999253</v>
      </c>
      <c r="BF1408" s="4">
        <v>3.0140000000000056</v>
      </c>
      <c r="BG1408" s="4">
        <v>17.337000000000003</v>
      </c>
      <c r="BH1408" s="4">
        <v>10.762000000000004</v>
      </c>
      <c r="BI1408" s="4">
        <v>10.075999999999997</v>
      </c>
      <c r="BJ1408" s="4">
        <v>7.5199999999999934</v>
      </c>
      <c r="BK1408" s="4">
        <v>5.9919999999999973</v>
      </c>
      <c r="BL1408" s="4">
        <v>2.4799999999999933</v>
      </c>
      <c r="BM1408" s="4">
        <v>-7.0760000000000041</v>
      </c>
      <c r="BN1408" s="4">
        <v>-2.3709999999999898</v>
      </c>
      <c r="BO1408" s="4">
        <v>9.627999999999993</v>
      </c>
      <c r="BP1408" s="4">
        <v>6.624999999999992</v>
      </c>
      <c r="BQ1408" s="4">
        <v>1.1509999999999909</v>
      </c>
      <c r="BR1408" s="4">
        <v>0.49999999999998934</v>
      </c>
      <c r="BS1408" s="4">
        <v>0.59299999999999908</v>
      </c>
      <c r="BT1408" s="4">
        <v>2.9260000000000064</v>
      </c>
      <c r="BU1408" s="4">
        <v>-3.4819999999999962</v>
      </c>
      <c r="BV1408" s="4">
        <v>1.7400000000000082</v>
      </c>
      <c r="BW1408" s="4">
        <v>3.1426067955524273</v>
      </c>
    </row>
    <row r="1409" spans="1:75" hidden="1">
      <c r="A1409" s="1" t="s">
        <v>249</v>
      </c>
      <c r="B1409" s="1" t="s">
        <v>181</v>
      </c>
      <c r="C1409" s="1" t="s">
        <v>180</v>
      </c>
      <c r="D1409" s="3" t="s">
        <v>276</v>
      </c>
      <c r="E1409" s="1" t="s">
        <v>252</v>
      </c>
      <c r="F1409" s="4" t="s">
        <v>291</v>
      </c>
      <c r="G1409" s="4">
        <v>8.6339520636126608</v>
      </c>
      <c r="H1409" s="4">
        <v>8.6339520636126377</v>
      </c>
      <c r="I1409" s="4">
        <v>8.6339520636126377</v>
      </c>
      <c r="J1409" s="4">
        <v>8.6339520636126377</v>
      </c>
      <c r="K1409" s="4">
        <v>8.6339520636126377</v>
      </c>
      <c r="L1409" s="4">
        <v>8.6339520636126377</v>
      </c>
      <c r="M1409" s="4">
        <v>8.6339520636126377</v>
      </c>
      <c r="N1409" s="4">
        <v>8.6339520636126377</v>
      </c>
      <c r="O1409" s="4">
        <v>8.6339520636126377</v>
      </c>
      <c r="P1409" s="4">
        <v>8.6339520636127265</v>
      </c>
      <c r="Q1409" s="4">
        <v>7.4771131563299065</v>
      </c>
      <c r="R1409" s="4">
        <v>7.4771131563299065</v>
      </c>
      <c r="S1409" s="4">
        <v>7.4771131563299065</v>
      </c>
      <c r="T1409" s="4">
        <v>7.4771131563299065</v>
      </c>
      <c r="U1409" s="4">
        <v>7.4771131563299287</v>
      </c>
      <c r="V1409" s="4">
        <v>7.4771131563299065</v>
      </c>
      <c r="W1409" s="4">
        <v>7.4771131563299065</v>
      </c>
      <c r="X1409" s="4">
        <v>7.4771131563298843</v>
      </c>
      <c r="Y1409" s="4">
        <v>7.4771131563299065</v>
      </c>
      <c r="Z1409" s="4">
        <v>7.4771131563298177</v>
      </c>
      <c r="AA1409" s="4">
        <v>4.8443955041636455</v>
      </c>
      <c r="AB1409" s="4">
        <v>4.8444031925490405</v>
      </c>
      <c r="AC1409" s="4">
        <v>4.8444700376080396</v>
      </c>
      <c r="AD1409" s="4">
        <v>4.8443814615343417</v>
      </c>
      <c r="AE1409" s="4">
        <v>4.8941737022531351</v>
      </c>
      <c r="AF1409" s="4">
        <v>10.230798262003283</v>
      </c>
      <c r="AG1409" s="4">
        <v>10.230732311884804</v>
      </c>
      <c r="AH1409" s="4">
        <v>10.230775203753817</v>
      </c>
      <c r="AI1409" s="4">
        <v>10.230855420659225</v>
      </c>
      <c r="AJ1409" s="4">
        <v>9.8555608281412077</v>
      </c>
      <c r="AK1409" s="4">
        <v>6.4678794909946324</v>
      </c>
      <c r="AL1409" s="4">
        <v>6.470909737478947</v>
      </c>
      <c r="AM1409" s="4">
        <v>6.4739077955827229</v>
      </c>
      <c r="AN1409" s="4">
        <v>6.4769156045838105</v>
      </c>
      <c r="AO1409" s="4">
        <v>7.7676418882532072</v>
      </c>
      <c r="AP1409" s="4">
        <v>6.6063098792129571</v>
      </c>
      <c r="AQ1409" s="4">
        <v>6.4802910668118496</v>
      </c>
      <c r="AR1409" s="4">
        <v>6.3795095616264508</v>
      </c>
      <c r="AS1409" s="4">
        <v>6.2991046592417277</v>
      </c>
      <c r="AT1409" s="4">
        <v>6.2027308165389261</v>
      </c>
      <c r="AU1409" s="4">
        <v>-1.129341818014884</v>
      </c>
      <c r="AV1409" s="4">
        <v>-3.7288135593220306</v>
      </c>
      <c r="AW1409" s="4">
        <v>-4.9295774647887374</v>
      </c>
      <c r="AX1409" s="4">
        <v>-3.703703703703709</v>
      </c>
      <c r="AY1409" s="4">
        <v>-1.025641025641022</v>
      </c>
      <c r="AZ1409" s="4">
        <v>1.6839378238342029</v>
      </c>
      <c r="BA1409" s="4">
        <v>5.6050955414012726</v>
      </c>
      <c r="BB1409" s="4">
        <v>7.7201447527141198</v>
      </c>
      <c r="BC1409" s="4">
        <v>7.6147816349384057</v>
      </c>
      <c r="BD1409" s="4">
        <v>5.6191467221644142</v>
      </c>
      <c r="BE1409" s="4">
        <v>3.1527093596059208</v>
      </c>
      <c r="BF1409" s="4">
        <v>2.1967526265520565</v>
      </c>
      <c r="BG1409" s="4">
        <v>1.4018691588784993</v>
      </c>
      <c r="BH1409" s="4">
        <v>2.3041474654377891</v>
      </c>
      <c r="BI1409" s="4">
        <v>4.2342342342342354</v>
      </c>
      <c r="BJ1409" s="4">
        <v>5.4451166810717266</v>
      </c>
      <c r="BK1409" s="4">
        <v>6.0655737704917945</v>
      </c>
      <c r="BL1409" s="4">
        <v>6.9551777434312179</v>
      </c>
      <c r="BM1409" s="4">
        <v>8.7427745664739867</v>
      </c>
      <c r="BN1409" s="4">
        <v>8.3056478405315595</v>
      </c>
      <c r="BO1409" s="4">
        <v>7.4233128834355844</v>
      </c>
      <c r="BP1409" s="4">
        <v>7.5385494003426645</v>
      </c>
      <c r="BQ1409" s="4">
        <v>7.3818374933616537</v>
      </c>
      <c r="BR1409" s="4">
        <v>6.4787339268051358</v>
      </c>
      <c r="BS1409" s="4">
        <v>6.0845332094751514</v>
      </c>
      <c r="BT1409" s="4">
        <v>1.9702276707530553</v>
      </c>
      <c r="BU1409" s="4">
        <v>1.8033490768570193</v>
      </c>
      <c r="BV1409" s="4">
        <v>0.92787853226485861</v>
      </c>
      <c r="BW1409" s="4">
        <v>0.91934809862097566</v>
      </c>
    </row>
    <row r="1410" spans="1:75" hidden="1">
      <c r="A1410" s="1" t="s">
        <v>249</v>
      </c>
      <c r="B1410" s="1" t="s">
        <v>181</v>
      </c>
      <c r="C1410" s="1" t="s">
        <v>180</v>
      </c>
      <c r="D1410" s="3" t="s">
        <v>277</v>
      </c>
      <c r="E1410" s="1" t="s">
        <v>253</v>
      </c>
      <c r="F1410" s="4" t="s">
        <v>291</v>
      </c>
      <c r="G1410" s="4" t="s">
        <v>291</v>
      </c>
      <c r="H1410" s="4" t="s">
        <v>291</v>
      </c>
      <c r="I1410" s="4" t="s">
        <v>291</v>
      </c>
      <c r="J1410" s="4" t="s">
        <v>291</v>
      </c>
      <c r="K1410" s="4" t="s">
        <v>291</v>
      </c>
      <c r="L1410" s="4" t="s">
        <v>291</v>
      </c>
      <c r="M1410" s="4" t="s">
        <v>291</v>
      </c>
      <c r="N1410" s="4" t="s">
        <v>291</v>
      </c>
      <c r="O1410" s="4" t="s">
        <v>291</v>
      </c>
      <c r="P1410" s="4" t="s">
        <v>291</v>
      </c>
      <c r="Q1410" s="4" t="s">
        <v>291</v>
      </c>
      <c r="R1410" s="4" t="s">
        <v>291</v>
      </c>
      <c r="S1410" s="4" t="s">
        <v>291</v>
      </c>
      <c r="T1410" s="4" t="s">
        <v>291</v>
      </c>
      <c r="U1410" s="4" t="s">
        <v>291</v>
      </c>
      <c r="V1410" s="4" t="s">
        <v>291</v>
      </c>
      <c r="W1410" s="4" t="s">
        <v>291</v>
      </c>
      <c r="X1410" s="4" t="s">
        <v>291</v>
      </c>
      <c r="Y1410" s="4" t="s">
        <v>291</v>
      </c>
      <c r="Z1410" s="4" t="s">
        <v>291</v>
      </c>
      <c r="AA1410" s="4" t="s">
        <v>291</v>
      </c>
      <c r="AB1410" s="4" t="s">
        <v>291</v>
      </c>
      <c r="AC1410" s="4" t="s">
        <v>291</v>
      </c>
      <c r="AD1410" s="4" t="s">
        <v>291</v>
      </c>
      <c r="AE1410" s="4" t="s">
        <v>291</v>
      </c>
      <c r="AF1410" s="4" t="s">
        <v>291</v>
      </c>
      <c r="AG1410" s="4" t="s">
        <v>291</v>
      </c>
      <c r="AH1410" s="4" t="s">
        <v>291</v>
      </c>
      <c r="AI1410" s="4" t="s">
        <v>291</v>
      </c>
      <c r="AJ1410" s="4" t="s">
        <v>291</v>
      </c>
      <c r="AK1410" s="4" t="s">
        <v>291</v>
      </c>
      <c r="AL1410" s="4" t="s">
        <v>291</v>
      </c>
      <c r="AM1410" s="4" t="s">
        <v>291</v>
      </c>
      <c r="AN1410" s="4" t="s">
        <v>291</v>
      </c>
      <c r="AO1410" s="4" t="s">
        <v>291</v>
      </c>
      <c r="AP1410" s="4" t="s">
        <v>291</v>
      </c>
      <c r="AQ1410" s="4" t="s">
        <v>291</v>
      </c>
      <c r="AR1410" s="4" t="s">
        <v>291</v>
      </c>
      <c r="AS1410" s="4" t="s">
        <v>291</v>
      </c>
      <c r="AT1410" s="4" t="s">
        <v>291</v>
      </c>
      <c r="AU1410" s="4" t="s">
        <v>291</v>
      </c>
      <c r="AV1410" s="4" t="s">
        <v>291</v>
      </c>
      <c r="AW1410" s="4" t="s">
        <v>291</v>
      </c>
      <c r="AX1410" s="4" t="s">
        <v>291</v>
      </c>
      <c r="AY1410" s="4" t="s">
        <v>291</v>
      </c>
      <c r="AZ1410" s="4" t="s">
        <v>291</v>
      </c>
      <c r="BA1410" s="4" t="s">
        <v>291</v>
      </c>
      <c r="BB1410" s="4" t="s">
        <v>291</v>
      </c>
      <c r="BC1410" s="4" t="s">
        <v>291</v>
      </c>
      <c r="BD1410" s="4" t="s">
        <v>291</v>
      </c>
      <c r="BE1410" s="4" t="s">
        <v>291</v>
      </c>
      <c r="BF1410" s="4" t="s">
        <v>291</v>
      </c>
      <c r="BG1410" s="4" t="s">
        <v>291</v>
      </c>
      <c r="BH1410" s="4" t="s">
        <v>291</v>
      </c>
      <c r="BI1410" s="4" t="s">
        <v>291</v>
      </c>
      <c r="BJ1410" s="4" t="s">
        <v>291</v>
      </c>
      <c r="BK1410" s="4" t="s">
        <v>291</v>
      </c>
      <c r="BL1410" s="4" t="s">
        <v>291</v>
      </c>
      <c r="BM1410" s="4" t="s">
        <v>291</v>
      </c>
      <c r="BN1410" s="4" t="s">
        <v>291</v>
      </c>
      <c r="BO1410" s="4" t="s">
        <v>291</v>
      </c>
      <c r="BP1410" s="4" t="s">
        <v>291</v>
      </c>
      <c r="BQ1410" s="4" t="s">
        <v>291</v>
      </c>
      <c r="BR1410" s="4" t="s">
        <v>291</v>
      </c>
      <c r="BS1410" s="4" t="s">
        <v>291</v>
      </c>
      <c r="BT1410" s="4" t="s">
        <v>291</v>
      </c>
      <c r="BU1410" s="4" t="s">
        <v>291</v>
      </c>
      <c r="BV1410" s="4" t="s">
        <v>291</v>
      </c>
      <c r="BW1410" s="4" t="s">
        <v>291</v>
      </c>
    </row>
    <row r="1411" spans="1:75" hidden="1">
      <c r="A1411" s="1" t="s">
        <v>249</v>
      </c>
      <c r="B1411" s="1" t="s">
        <v>181</v>
      </c>
      <c r="C1411" s="1" t="s">
        <v>180</v>
      </c>
      <c r="D1411" s="3" t="s">
        <v>278</v>
      </c>
      <c r="E1411" s="1" t="s">
        <v>254</v>
      </c>
      <c r="F1411" s="4" t="s">
        <v>291</v>
      </c>
      <c r="G1411" s="4">
        <v>5.1273018635942913</v>
      </c>
      <c r="H1411" s="4">
        <v>5.1269078891173825</v>
      </c>
      <c r="I1411" s="4">
        <v>5.2325000000000177</v>
      </c>
      <c r="J1411" s="4">
        <v>5.2318675314185326</v>
      </c>
      <c r="K1411" s="4">
        <v>5.3380441469457862</v>
      </c>
      <c r="L1411" s="4">
        <v>5.3375768194214412</v>
      </c>
      <c r="M1411" s="4">
        <v>8.2629284693363836</v>
      </c>
      <c r="N1411" s="4">
        <v>10.340339964105505</v>
      </c>
      <c r="O1411" s="4">
        <v>11.560750250154349</v>
      </c>
      <c r="P1411" s="4">
        <v>11.535232017587393</v>
      </c>
      <c r="Q1411" s="4">
        <v>11.331182052431487</v>
      </c>
      <c r="R1411" s="4">
        <v>10.119812382047222</v>
      </c>
      <c r="S1411" s="4">
        <v>10.009880926462444</v>
      </c>
      <c r="T1411" s="4">
        <v>9.9219035440263106</v>
      </c>
      <c r="U1411" s="4">
        <v>9.8999845348807689</v>
      </c>
      <c r="V1411" s="4">
        <v>9.8999628247322669</v>
      </c>
      <c r="W1411" s="4">
        <v>9.8887931215707816</v>
      </c>
      <c r="X1411" s="4">
        <v>9.878035418945629</v>
      </c>
      <c r="Y1411" s="4">
        <v>9.2818636218308992</v>
      </c>
      <c r="Z1411" s="4">
        <v>8.2638008820398401</v>
      </c>
      <c r="AA1411" s="4">
        <v>6.1286792543698843</v>
      </c>
      <c r="AB1411" s="4">
        <v>6.1287207839518798</v>
      </c>
      <c r="AC1411" s="4">
        <v>6.1287464338059872</v>
      </c>
      <c r="AD1411" s="4">
        <v>6.1286979566530286</v>
      </c>
      <c r="AE1411" s="4">
        <v>6.1790833241941234</v>
      </c>
      <c r="AF1411" s="4">
        <v>6.4214434120044572</v>
      </c>
      <c r="AG1411" s="4">
        <v>6.4213582393338964</v>
      </c>
      <c r="AH1411" s="4">
        <v>6.4214101373517352</v>
      </c>
      <c r="AI1411" s="4">
        <v>6.4214755632902021</v>
      </c>
      <c r="AJ1411" s="4">
        <v>6.0591677674419309</v>
      </c>
      <c r="AK1411" s="4">
        <v>4.5568997400291744</v>
      </c>
      <c r="AL1411" s="4">
        <v>4.5598762173681084</v>
      </c>
      <c r="AM1411" s="4">
        <v>4.5628229562188594</v>
      </c>
      <c r="AN1411" s="4">
        <v>4.5657807847890863</v>
      </c>
      <c r="AO1411" s="4">
        <v>5.833334351260655</v>
      </c>
      <c r="AP1411" s="4">
        <v>4.5396993578112887</v>
      </c>
      <c r="AQ1411" s="4">
        <v>4.4161460544336784</v>
      </c>
      <c r="AR1411" s="4">
        <v>4.3172911048291462</v>
      </c>
      <c r="AS1411" s="4">
        <v>4.2384555035912097</v>
      </c>
      <c r="AT1411" s="4">
        <v>4.1439551842954447</v>
      </c>
      <c r="AU1411" s="4">
        <v>-3.0459870023789914</v>
      </c>
      <c r="AV1411" s="4">
        <v>-5.835156246545969</v>
      </c>
      <c r="AW1411" s="4">
        <v>-7.289982612342893</v>
      </c>
      <c r="AX1411" s="4">
        <v>-6.370077264724106</v>
      </c>
      <c r="AY1411" s="4">
        <v>-3.2021140286982996</v>
      </c>
      <c r="AZ1411" s="4">
        <v>1.3093463450492893</v>
      </c>
      <c r="BA1411" s="4">
        <v>5.1217718509076304</v>
      </c>
      <c r="BB1411" s="4">
        <v>7.0563756839855607</v>
      </c>
      <c r="BC1411" s="4">
        <v>6.573518272358303</v>
      </c>
      <c r="BD1411" s="4">
        <v>4.7865018348895783</v>
      </c>
      <c r="BE1411" s="4">
        <v>2.8581863823856857</v>
      </c>
      <c r="BF1411" s="4">
        <v>1.6345280903404147</v>
      </c>
      <c r="BG1411" s="4">
        <v>1.1794295544475641</v>
      </c>
      <c r="BH1411" s="4">
        <v>1.789713607097454</v>
      </c>
      <c r="BI1411" s="4">
        <v>3.1107743465738968</v>
      </c>
      <c r="BJ1411" s="4">
        <v>4.4203629674302469</v>
      </c>
      <c r="BK1411" s="4">
        <v>5.306617960692539</v>
      </c>
      <c r="BL1411" s="4">
        <v>5.9490854474496979</v>
      </c>
      <c r="BM1411" s="4">
        <v>6.2812082915463252</v>
      </c>
      <c r="BN1411" s="4">
        <v>6.3550151315796555</v>
      </c>
      <c r="BO1411" s="4">
        <v>6.4363795131755719</v>
      </c>
      <c r="BP1411" s="4">
        <v>6.4087035901337908</v>
      </c>
      <c r="BQ1411" s="4">
        <v>5.9733663647426383</v>
      </c>
      <c r="BR1411" s="4">
        <v>5.1152114073396593</v>
      </c>
      <c r="BS1411" s="4">
        <v>4.0540919245462659</v>
      </c>
      <c r="BT1411" s="4">
        <v>2.9673809147531705</v>
      </c>
      <c r="BU1411" s="4">
        <v>2.0713697729646263</v>
      </c>
      <c r="BV1411" s="4">
        <v>1.4649967315584433</v>
      </c>
      <c r="BW1411" s="4">
        <v>1.2352732630503738</v>
      </c>
    </row>
    <row r="1412" spans="1:75" hidden="1">
      <c r="A1412" s="1" t="s">
        <v>249</v>
      </c>
      <c r="B1412" s="1" t="s">
        <v>181</v>
      </c>
      <c r="C1412" s="1" t="s">
        <v>180</v>
      </c>
      <c r="D1412" s="3" t="s">
        <v>279</v>
      </c>
      <c r="E1412" s="1" t="s">
        <v>255</v>
      </c>
      <c r="F1412" s="4" t="s">
        <v>291</v>
      </c>
      <c r="G1412" s="4">
        <v>-0.21535814463939928</v>
      </c>
      <c r="H1412" s="4">
        <v>-2.428008969947526</v>
      </c>
      <c r="I1412" s="4">
        <v>1.1853743053645616</v>
      </c>
      <c r="J1412" s="4">
        <v>2.5475213429721144</v>
      </c>
      <c r="K1412" s="4">
        <v>-5.7887393083873695</v>
      </c>
      <c r="L1412" s="4">
        <v>-1.171678769226947</v>
      </c>
      <c r="M1412" s="4">
        <v>-4.6729259591277383</v>
      </c>
      <c r="N1412" s="4">
        <v>-3.405506292765681</v>
      </c>
      <c r="O1412" s="4">
        <v>1.5314429351076519</v>
      </c>
      <c r="P1412" s="4">
        <v>5.0316678397299697E-2</v>
      </c>
      <c r="Q1412" s="4">
        <v>-6.1253686199296054</v>
      </c>
      <c r="R1412" s="4">
        <v>3.757669662462737</v>
      </c>
      <c r="S1412" s="4">
        <v>-1.947555756719721</v>
      </c>
      <c r="T1412" s="4">
        <v>2.1603500041605717</v>
      </c>
      <c r="U1412" s="4">
        <v>-4.8987743835929409</v>
      </c>
      <c r="V1412" s="4">
        <v>4.4998600515594012</v>
      </c>
      <c r="W1412" s="4">
        <v>-4.7313203982882861</v>
      </c>
      <c r="X1412" s="4">
        <v>1.7375497251929106</v>
      </c>
      <c r="Y1412" s="4">
        <v>-4.4168871776593903</v>
      </c>
      <c r="Z1412" s="4">
        <v>47.492876782833363</v>
      </c>
      <c r="AA1412" s="4">
        <v>2.0010839023111071</v>
      </c>
      <c r="AB1412" s="4">
        <v>-0.86649224317998375</v>
      </c>
      <c r="AC1412" s="4">
        <v>-10.812466611000282</v>
      </c>
      <c r="AD1412" s="4">
        <v>-16.810520625596435</v>
      </c>
      <c r="AE1412" s="4">
        <v>-16.182572504442906</v>
      </c>
      <c r="AF1412" s="4">
        <v>-3.4324439203830659</v>
      </c>
      <c r="AG1412" s="4">
        <v>-12.749399438900744</v>
      </c>
      <c r="AH1412" s="4">
        <v>-2.7376507710986875</v>
      </c>
      <c r="AI1412" s="4">
        <v>3.1710282800333056</v>
      </c>
      <c r="AJ1412" s="4">
        <v>-27.510542904351343</v>
      </c>
      <c r="AK1412" s="4">
        <v>-23.853318468156303</v>
      </c>
      <c r="AL1412" s="4">
        <v>-17.10851408469809</v>
      </c>
      <c r="AM1412" s="4">
        <v>1.3765452072654671</v>
      </c>
      <c r="AN1412" s="4">
        <v>-1.1605338008088606</v>
      </c>
      <c r="AO1412" s="4">
        <v>-11.146317995789257</v>
      </c>
      <c r="AP1412" s="4">
        <v>1.7863186717719026</v>
      </c>
      <c r="AQ1412" s="4">
        <v>-9.8711151620926589</v>
      </c>
      <c r="AR1412" s="4">
        <v>-2.7158967931516842</v>
      </c>
      <c r="AS1412" s="4">
        <v>1.1161899727073932</v>
      </c>
      <c r="AT1412" s="4">
        <v>-24.67237011240616</v>
      </c>
      <c r="AU1412" s="4">
        <v>-40.334168817388601</v>
      </c>
      <c r="AV1412" s="4">
        <v>89.889630281690131</v>
      </c>
      <c r="AW1412" s="4">
        <v>42.138844444444423</v>
      </c>
      <c r="AX1412" s="4">
        <v>12.793538461538478</v>
      </c>
      <c r="AY1412" s="4">
        <v>2.722564766839386</v>
      </c>
      <c r="AZ1412" s="4">
        <v>-1.0679541401273807</v>
      </c>
      <c r="BA1412" s="4">
        <v>-2.9469179734620154</v>
      </c>
      <c r="BB1412" s="4">
        <v>-3.7747301231802921</v>
      </c>
      <c r="BC1412" s="4">
        <v>-8.7383735691987425</v>
      </c>
      <c r="BD1412" s="4">
        <v>-0.87876748768472845</v>
      </c>
      <c r="BE1412" s="4">
        <v>-2.8537392550143426</v>
      </c>
      <c r="BF1412" s="4">
        <v>0.79968037383177926</v>
      </c>
      <c r="BG1412" s="4">
        <v>15.714829493087557</v>
      </c>
      <c r="BH1412" s="4">
        <v>8.2673603603603762</v>
      </c>
      <c r="BI1412" s="4">
        <v>5.6044598098530685</v>
      </c>
      <c r="BJ1412" s="4">
        <v>1.9677377049180267</v>
      </c>
      <c r="BK1412" s="4">
        <v>-6.9366306027818236E-2</v>
      </c>
      <c r="BL1412" s="4">
        <v>-4.1841618497109874</v>
      </c>
      <c r="BM1412" s="4">
        <v>-14.546966112956817</v>
      </c>
      <c r="BN1412" s="4">
        <v>-9.8578865030674692</v>
      </c>
      <c r="BO1412" s="4">
        <v>2.0523358081096399</v>
      </c>
      <c r="BP1412" s="4">
        <v>-0.84950876261286057</v>
      </c>
      <c r="BQ1412" s="4">
        <v>-5.8025059347181056</v>
      </c>
      <c r="BR1412" s="4">
        <v>-5.6149558755225311</v>
      </c>
      <c r="BS1412" s="4">
        <v>-5.1765634851138387</v>
      </c>
      <c r="BT1412" s="4">
        <v>0.93730528123658896</v>
      </c>
      <c r="BU1412" s="4">
        <v>-5.1917241670181298</v>
      </c>
      <c r="BV1412" s="4">
        <v>0.80465524446302616</v>
      </c>
      <c r="BW1412" s="4">
        <v>2.2030054085950157</v>
      </c>
    </row>
    <row r="1413" spans="1:75" hidden="1">
      <c r="A1413" s="1" t="s">
        <v>249</v>
      </c>
      <c r="B1413" s="1" t="s">
        <v>181</v>
      </c>
      <c r="C1413" s="1" t="s">
        <v>180</v>
      </c>
      <c r="D1413" s="3" t="s">
        <v>280</v>
      </c>
      <c r="E1413" s="1" t="s">
        <v>256</v>
      </c>
      <c r="F1413" s="4" t="s">
        <v>291</v>
      </c>
      <c r="G1413" s="4" t="s">
        <v>291</v>
      </c>
      <c r="H1413" s="4" t="s">
        <v>291</v>
      </c>
      <c r="I1413" s="4" t="s">
        <v>291</v>
      </c>
      <c r="J1413" s="4" t="s">
        <v>291</v>
      </c>
      <c r="K1413" s="4" t="s">
        <v>291</v>
      </c>
      <c r="L1413" s="4" t="s">
        <v>291</v>
      </c>
      <c r="M1413" s="4" t="s">
        <v>291</v>
      </c>
      <c r="N1413" s="4" t="s">
        <v>291</v>
      </c>
      <c r="O1413" s="4" t="s">
        <v>291</v>
      </c>
      <c r="P1413" s="4" t="s">
        <v>291</v>
      </c>
      <c r="Q1413" s="4" t="s">
        <v>291</v>
      </c>
      <c r="R1413" s="4" t="s">
        <v>291</v>
      </c>
      <c r="S1413" s="4" t="s">
        <v>291</v>
      </c>
      <c r="T1413" s="4" t="s">
        <v>291</v>
      </c>
      <c r="U1413" s="4" t="s">
        <v>291</v>
      </c>
      <c r="V1413" s="4" t="s">
        <v>291</v>
      </c>
      <c r="W1413" s="4" t="s">
        <v>291</v>
      </c>
      <c r="X1413" s="4" t="s">
        <v>291</v>
      </c>
      <c r="Y1413" s="4" t="s">
        <v>291</v>
      </c>
      <c r="Z1413" s="4" t="s">
        <v>291</v>
      </c>
      <c r="AA1413" s="4" t="s">
        <v>291</v>
      </c>
      <c r="AB1413" s="4" t="s">
        <v>291</v>
      </c>
      <c r="AC1413" s="4" t="s">
        <v>291</v>
      </c>
      <c r="AD1413" s="4" t="s">
        <v>291</v>
      </c>
      <c r="AE1413" s="4" t="s">
        <v>291</v>
      </c>
      <c r="AF1413" s="4" t="s">
        <v>291</v>
      </c>
      <c r="AG1413" s="4" t="s">
        <v>291</v>
      </c>
      <c r="AH1413" s="4" t="s">
        <v>291</v>
      </c>
      <c r="AI1413" s="4" t="s">
        <v>291</v>
      </c>
      <c r="AJ1413" s="4" t="s">
        <v>291</v>
      </c>
      <c r="AK1413" s="4" t="s">
        <v>291</v>
      </c>
      <c r="AL1413" s="4" t="s">
        <v>291</v>
      </c>
      <c r="AM1413" s="4" t="s">
        <v>291</v>
      </c>
      <c r="AN1413" s="4" t="s">
        <v>291</v>
      </c>
      <c r="AO1413" s="4" t="s">
        <v>291</v>
      </c>
      <c r="AP1413" s="4" t="s">
        <v>291</v>
      </c>
      <c r="AQ1413" s="4" t="s">
        <v>291</v>
      </c>
      <c r="AR1413" s="4" t="s">
        <v>291</v>
      </c>
      <c r="AS1413" s="4" t="s">
        <v>291</v>
      </c>
      <c r="AT1413" s="4" t="s">
        <v>291</v>
      </c>
      <c r="AU1413" s="4" t="s">
        <v>291</v>
      </c>
      <c r="AV1413" s="4" t="s">
        <v>291</v>
      </c>
      <c r="AW1413" s="4" t="s">
        <v>291</v>
      </c>
      <c r="AX1413" s="4" t="s">
        <v>291</v>
      </c>
      <c r="AY1413" s="4" t="s">
        <v>291</v>
      </c>
      <c r="AZ1413" s="4" t="s">
        <v>291</v>
      </c>
      <c r="BA1413" s="4" t="s">
        <v>291</v>
      </c>
      <c r="BB1413" s="4" t="s">
        <v>291</v>
      </c>
      <c r="BC1413" s="4" t="s">
        <v>291</v>
      </c>
      <c r="BD1413" s="4" t="s">
        <v>291</v>
      </c>
      <c r="BE1413" s="4" t="s">
        <v>291</v>
      </c>
      <c r="BF1413" s="4" t="s">
        <v>291</v>
      </c>
      <c r="BG1413" s="4" t="s">
        <v>291</v>
      </c>
      <c r="BH1413" s="4" t="s">
        <v>291</v>
      </c>
      <c r="BI1413" s="4" t="s">
        <v>291</v>
      </c>
      <c r="BJ1413" s="4" t="s">
        <v>291</v>
      </c>
      <c r="BK1413" s="4" t="s">
        <v>291</v>
      </c>
      <c r="BL1413" s="4" t="s">
        <v>291</v>
      </c>
      <c r="BM1413" s="4" t="s">
        <v>291</v>
      </c>
      <c r="BN1413" s="4" t="s">
        <v>291</v>
      </c>
      <c r="BO1413" s="4" t="s">
        <v>291</v>
      </c>
      <c r="BP1413" s="4" t="s">
        <v>291</v>
      </c>
      <c r="BQ1413" s="4" t="s">
        <v>291</v>
      </c>
      <c r="BR1413" s="4" t="s">
        <v>291</v>
      </c>
      <c r="BS1413" s="4" t="s">
        <v>291</v>
      </c>
      <c r="BT1413" s="4" t="s">
        <v>291</v>
      </c>
      <c r="BU1413" s="4" t="s">
        <v>291</v>
      </c>
      <c r="BV1413" s="4" t="s">
        <v>291</v>
      </c>
      <c r="BW1413" s="4" t="s">
        <v>291</v>
      </c>
    </row>
    <row r="1414" spans="1:75" hidden="1">
      <c r="A1414" s="1" t="s">
        <v>249</v>
      </c>
      <c r="B1414" s="1" t="s">
        <v>181</v>
      </c>
      <c r="C1414" s="1" t="s">
        <v>180</v>
      </c>
      <c r="D1414" s="3" t="s">
        <v>281</v>
      </c>
      <c r="E1414" s="1" t="s">
        <v>257</v>
      </c>
      <c r="F1414" s="4" t="s">
        <v>291</v>
      </c>
      <c r="G1414" s="4">
        <v>3.1130810725572777</v>
      </c>
      <c r="H1414" s="4">
        <v>0.8270024215867311</v>
      </c>
      <c r="I1414" s="4">
        <v>4.45601028035707</v>
      </c>
      <c r="J1414" s="4">
        <v>5.8628225379414811</v>
      </c>
      <c r="K1414" s="4">
        <v>-2.8409758249540729</v>
      </c>
      <c r="L1414" s="4">
        <v>1.920999469314344</v>
      </c>
      <c r="M1414" s="4">
        <v>-4.3462343192234965</v>
      </c>
      <c r="N1414" s="4">
        <v>-4.8993178522540592</v>
      </c>
      <c r="O1414" s="4">
        <v>-1.1322362028786559</v>
      </c>
      <c r="P1414" s="4">
        <v>-2.5522150321395043</v>
      </c>
      <c r="Q1414" s="4">
        <v>-9.3751256984499811</v>
      </c>
      <c r="R1414" s="4">
        <v>1.2676516779794422</v>
      </c>
      <c r="S1414" s="4">
        <v>-4.2050263445490792</v>
      </c>
      <c r="T1414" s="4">
        <v>-0.11181444752067504</v>
      </c>
      <c r="U1414" s="4">
        <v>-6.9953901254993127</v>
      </c>
      <c r="V1414" s="4">
        <v>2.1960608075342281</v>
      </c>
      <c r="W1414" s="4">
        <v>-6.8221393015063576</v>
      </c>
      <c r="X1414" s="4">
        <v>-0.48549646550259951</v>
      </c>
      <c r="Y1414" s="4">
        <v>-5.9954077266601065</v>
      </c>
      <c r="Z1414" s="4">
        <v>46.421135029362695</v>
      </c>
      <c r="AA1414" s="4">
        <v>0.76674898474200504</v>
      </c>
      <c r="AB1414" s="4">
        <v>-2.0661572063405131</v>
      </c>
      <c r="AC1414" s="4">
        <v>-11.89173540306172</v>
      </c>
      <c r="AD1414" s="4">
        <v>-17.817238154765789</v>
      </c>
      <c r="AE1414" s="4">
        <v>-17.196876034890153</v>
      </c>
      <c r="AF1414" s="4">
        <v>2.4191098936054978E-2</v>
      </c>
      <c r="AG1414" s="4">
        <v>-9.6262465202500476</v>
      </c>
      <c r="AH1414" s="4">
        <v>0.74386479001429251</v>
      </c>
      <c r="AI1414" s="4">
        <v>6.8640576701423983</v>
      </c>
      <c r="AJ1414" s="4">
        <v>-24.915779267367011</v>
      </c>
      <c r="AK1414" s="4">
        <v>-22.46159045333971</v>
      </c>
      <c r="AL1414" s="4">
        <v>-15.593512213553707</v>
      </c>
      <c r="AM1414" s="4">
        <v>3.2293947491510044</v>
      </c>
      <c r="AN1414" s="4">
        <v>0.64594193155305124</v>
      </c>
      <c r="AO1414" s="4">
        <v>-9.5223462307133531</v>
      </c>
      <c r="AP1414" s="4">
        <v>3.798498526832006</v>
      </c>
      <c r="AQ1414" s="4">
        <v>-8.0894071108073007</v>
      </c>
      <c r="AR1414" s="4">
        <v>-0.79271540048562184</v>
      </c>
      <c r="AS1414" s="4">
        <v>3.1151162852972591</v>
      </c>
      <c r="AT1414" s="4">
        <v>-23.183251626625623</v>
      </c>
      <c r="AU1414" s="4">
        <v>-39.154658815981648</v>
      </c>
      <c r="AV1414" s="4">
        <v>94.137209507443643</v>
      </c>
      <c r="AW1414" s="4">
        <v>45.757711850014935</v>
      </c>
      <c r="AX1414" s="4">
        <v>16.005649504907659</v>
      </c>
      <c r="AY1414" s="4">
        <v>5.0322524916943667</v>
      </c>
      <c r="AZ1414" s="4">
        <v>-0.70215273389140354</v>
      </c>
      <c r="BA1414" s="4">
        <v>-2.500692106518132</v>
      </c>
      <c r="BB1414" s="4">
        <v>-3.1781158873048998</v>
      </c>
      <c r="BC1414" s="4">
        <v>-7.846713149684259</v>
      </c>
      <c r="BD1414" s="4">
        <v>-9.1139443742538351E-2</v>
      </c>
      <c r="BE1414" s="4">
        <v>-2.5755717415987478</v>
      </c>
      <c r="BF1414" s="4">
        <v>1.3572866776470072</v>
      </c>
      <c r="BG1414" s="4">
        <v>15.969224689943108</v>
      </c>
      <c r="BH1414" s="4">
        <v>8.8145315228364431</v>
      </c>
      <c r="BI1414" s="4">
        <v>6.7550900452116869</v>
      </c>
      <c r="BJ1414" s="4">
        <v>2.9684220055206545</v>
      </c>
      <c r="BK1414" s="4">
        <v>0.65084422287997601</v>
      </c>
      <c r="BL1414" s="4">
        <v>-3.2742948490766866</v>
      </c>
      <c r="BM1414" s="4">
        <v>-12.567798678864639</v>
      </c>
      <c r="BN1414" s="4">
        <v>-8.2046108693455082</v>
      </c>
      <c r="BO1414" s="4">
        <v>2.9986180490377601</v>
      </c>
      <c r="BP1414" s="4">
        <v>0.20326947192153</v>
      </c>
      <c r="BQ1414" s="4">
        <v>-4.5505456042085779</v>
      </c>
      <c r="BR1414" s="4">
        <v>-4.3906218191912538</v>
      </c>
      <c r="BS1414" s="4">
        <v>-3.3262429766395374</v>
      </c>
      <c r="BT1414" s="4">
        <v>-4.0188372653104931E-2</v>
      </c>
      <c r="BU1414" s="4">
        <v>-5.4406733105638487</v>
      </c>
      <c r="BV1414" s="4">
        <v>0.27103264899237534</v>
      </c>
      <c r="BW1414" s="4">
        <v>1.8840602400963746</v>
      </c>
    </row>
    <row r="1415" spans="1:75" hidden="1">
      <c r="A1415" s="1" t="s">
        <v>249</v>
      </c>
      <c r="B1415" s="1" t="s">
        <v>183</v>
      </c>
      <c r="C1415" s="1" t="s">
        <v>182</v>
      </c>
      <c r="D1415" s="3" t="s">
        <v>267</v>
      </c>
      <c r="E1415" s="1" t="s">
        <v>283</v>
      </c>
      <c r="F1415" s="2">
        <v>1828.3151067372653</v>
      </c>
      <c r="G1415" s="2">
        <v>1943.4989584617133</v>
      </c>
      <c r="H1415" s="2">
        <v>2065.9960706131101</v>
      </c>
      <c r="I1415" s="2">
        <v>2195.8064431914559</v>
      </c>
      <c r="J1415" s="2">
        <v>2334.7583913034882</v>
      </c>
      <c r="K1415" s="2">
        <v>2481.0235998424696</v>
      </c>
      <c r="L1415" s="2">
        <v>2638.2586990218747</v>
      </c>
      <c r="M1415" s="2">
        <v>2804.635373734965</v>
      </c>
      <c r="N1415" s="2">
        <v>2980.1536239817419</v>
      </c>
      <c r="O1415" s="2">
        <v>3168.4700799756806</v>
      </c>
      <c r="P1415" s="2">
        <v>3364.0997963965679</v>
      </c>
      <c r="Q1415" s="2">
        <v>3402.49441363805</v>
      </c>
      <c r="R1415" s="2">
        <v>4088.1125786645252</v>
      </c>
      <c r="S1415" s="2">
        <v>4270.9440893382516</v>
      </c>
      <c r="T1415" s="2">
        <v>4274.6007195517268</v>
      </c>
      <c r="U1415" s="2">
        <v>4292.8838706190991</v>
      </c>
      <c r="V1415" s="2">
        <v>4517.7666287477814</v>
      </c>
      <c r="W1415" s="2">
        <v>7508.8901433699475</v>
      </c>
      <c r="X1415" s="2">
        <v>13659.342162434108</v>
      </c>
      <c r="Y1415" s="2">
        <v>17166.050537156181</v>
      </c>
      <c r="Z1415" s="2">
        <v>17760.252946845794</v>
      </c>
      <c r="AA1415" s="2">
        <v>17912.003100704987</v>
      </c>
      <c r="AB1415" s="2">
        <v>19588.568053583058</v>
      </c>
      <c r="AC1415" s="2">
        <v>16869.863489864747</v>
      </c>
      <c r="AD1415" s="2">
        <v>18809.70581811298</v>
      </c>
      <c r="AE1415" s="2">
        <v>23404.261681343723</v>
      </c>
      <c r="AF1415" s="2">
        <v>26406.355086606316</v>
      </c>
      <c r="AG1415" s="2">
        <v>26484.97263619602</v>
      </c>
      <c r="AH1415" s="2">
        <v>25978.529351629801</v>
      </c>
      <c r="AI1415" s="2">
        <v>27091.973251632797</v>
      </c>
      <c r="AJ1415" s="2">
        <v>28730.143587269387</v>
      </c>
      <c r="AK1415" s="2">
        <v>33626.371443111777</v>
      </c>
      <c r="AL1415" s="2">
        <v>37506.056099608257</v>
      </c>
      <c r="AM1415" s="2">
        <v>43768.035340183385</v>
      </c>
      <c r="AN1415" s="2">
        <v>51088.609027559389</v>
      </c>
      <c r="AO1415" s="2">
        <v>58235.49277979535</v>
      </c>
      <c r="AP1415" s="2">
        <v>59491.545258123871</v>
      </c>
      <c r="AQ1415" s="2">
        <v>64250.649480960972</v>
      </c>
      <c r="AR1415" s="2">
        <v>66172.208658141841</v>
      </c>
      <c r="AS1415" s="2">
        <v>68951.247620382492</v>
      </c>
      <c r="AT1415" s="2">
        <v>68985.985607410505</v>
      </c>
      <c r="AU1415" s="2">
        <v>73155.498577522405</v>
      </c>
      <c r="AV1415" s="2">
        <v>79367.863516725614</v>
      </c>
      <c r="AW1415" s="2">
        <v>84244.225051193236</v>
      </c>
      <c r="AX1415" s="2">
        <v>87483.41550441162</v>
      </c>
      <c r="AY1415" s="2">
        <v>91709.739307429743</v>
      </c>
      <c r="AZ1415" s="2">
        <v>94359.233676021395</v>
      </c>
      <c r="BA1415" s="2">
        <v>100188.747132526</v>
      </c>
      <c r="BB1415" s="2">
        <v>102897.85085498949</v>
      </c>
      <c r="BC1415" s="2">
        <v>103239.47171982806</v>
      </c>
      <c r="BD1415" s="2">
        <v>110000.6247227596</v>
      </c>
      <c r="BE1415" s="2">
        <v>114931.95272908089</v>
      </c>
      <c r="BF1415" s="2">
        <v>113666.55192953371</v>
      </c>
      <c r="BG1415" s="2">
        <v>110635.06498957306</v>
      </c>
      <c r="BH1415" s="2">
        <v>112063.36367858844</v>
      </c>
      <c r="BI1415" s="2">
        <v>114853.74143418527</v>
      </c>
      <c r="BJ1415" s="2">
        <v>121024.83296144406</v>
      </c>
      <c r="BK1415" s="2">
        <v>126412.85852488752</v>
      </c>
      <c r="BL1415" s="2">
        <v>136779.97705251351</v>
      </c>
      <c r="BM1415" s="2">
        <v>145139.96924996315</v>
      </c>
      <c r="BN1415" s="2">
        <v>147978.90704849243</v>
      </c>
      <c r="BO1415" s="2">
        <v>151774.56601428625</v>
      </c>
      <c r="BP1415" s="2">
        <v>165592.12250422689</v>
      </c>
      <c r="BQ1415" s="2">
        <v>174042.28851561758</v>
      </c>
      <c r="BR1415" s="2">
        <v>176518.91028119481</v>
      </c>
      <c r="BS1415" s="2">
        <v>184741.16112209289</v>
      </c>
      <c r="BT1415" s="2">
        <v>193939.42353436188</v>
      </c>
      <c r="BU1415" s="2">
        <v>192139.66568396302</v>
      </c>
      <c r="BV1415" s="2">
        <v>196149.62050678732</v>
      </c>
      <c r="BW1415" s="2">
        <v>206045.36886135474</v>
      </c>
    </row>
    <row r="1416" spans="1:75" hidden="1">
      <c r="A1416" s="1" t="s">
        <v>249</v>
      </c>
      <c r="B1416" s="1" t="s">
        <v>183</v>
      </c>
      <c r="C1416" s="1" t="s">
        <v>182</v>
      </c>
      <c r="D1416" s="3" t="s">
        <v>269</v>
      </c>
      <c r="E1416" s="1" t="s">
        <v>284</v>
      </c>
      <c r="F1416" s="2">
        <v>78.038139647218571</v>
      </c>
      <c r="G1416" s="2">
        <v>79.406182015313163</v>
      </c>
      <c r="H1416" s="2">
        <v>80.79820675829987</v>
      </c>
      <c r="I1416" s="2">
        <v>82.214634297591687</v>
      </c>
      <c r="J1416" s="2">
        <v>83.655892424771011</v>
      </c>
      <c r="K1416" s="2">
        <v>85.122416430791816</v>
      </c>
      <c r="L1416" s="2">
        <v>86.614649237446955</v>
      </c>
      <c r="M1416" s="2">
        <v>88.133041531140023</v>
      </c>
      <c r="N1416" s="2">
        <v>89.678051899002355</v>
      </c>
      <c r="O1416" s="2">
        <v>91.250146967396205</v>
      </c>
      <c r="P1416" s="2">
        <v>92.849801542845825</v>
      </c>
      <c r="Q1416" s="2">
        <v>95.150396141945706</v>
      </c>
      <c r="R1416" s="2">
        <v>97.507993937837171</v>
      </c>
      <c r="S1416" s="2">
        <v>99.924007332533947</v>
      </c>
      <c r="T1416" s="2">
        <v>102.39988372397205</v>
      </c>
      <c r="U1416" s="2">
        <v>104.93710637312458</v>
      </c>
      <c r="V1416" s="2">
        <v>107.53719529260144</v>
      </c>
      <c r="W1416" s="2">
        <v>110.20170815726648</v>
      </c>
      <c r="X1416" s="2">
        <v>112.9322412374174</v>
      </c>
      <c r="Y1416" s="2">
        <v>115.7304303550878</v>
      </c>
      <c r="Z1416" s="2">
        <v>118.59795186404398</v>
      </c>
      <c r="AA1416" s="2">
        <v>122.45985204284942</v>
      </c>
      <c r="AB1416" s="2">
        <v>126.8822782354041</v>
      </c>
      <c r="AC1416" s="2">
        <v>131.58056129720538</v>
      </c>
      <c r="AD1416" s="2">
        <v>136.18756546981956</v>
      </c>
      <c r="AE1416" s="2">
        <v>140.75760166111462</v>
      </c>
      <c r="AF1416" s="2">
        <v>148.51910098557943</v>
      </c>
      <c r="AG1416" s="2">
        <v>167.25584105869606</v>
      </c>
      <c r="AH1416" s="2">
        <v>179.08988033131618</v>
      </c>
      <c r="AI1416" s="2">
        <v>199.35809644272163</v>
      </c>
      <c r="AJ1416" s="2">
        <v>229.92575792849442</v>
      </c>
      <c r="AK1416" s="2">
        <v>272.97148556358735</v>
      </c>
      <c r="AL1416" s="2">
        <v>301.82288736507599</v>
      </c>
      <c r="AM1416" s="2">
        <v>377.78421945299851</v>
      </c>
      <c r="AN1416" s="2">
        <v>428.6964927857407</v>
      </c>
      <c r="AO1416" s="2">
        <v>445.08720449630908</v>
      </c>
      <c r="AP1416" s="2">
        <v>420.32152307629974</v>
      </c>
      <c r="AQ1416" s="2">
        <v>402.28830691474116</v>
      </c>
      <c r="AR1416" s="2">
        <v>443.93778014656459</v>
      </c>
      <c r="AS1416" s="2">
        <v>458.82690755244505</v>
      </c>
      <c r="AT1416" s="2">
        <v>484.17196722509772</v>
      </c>
      <c r="AU1416" s="2">
        <v>577</v>
      </c>
      <c r="AV1416" s="2">
        <v>626</v>
      </c>
      <c r="AW1416" s="2">
        <v>677</v>
      </c>
      <c r="AX1416" s="2">
        <v>726</v>
      </c>
      <c r="AY1416" s="2">
        <v>766</v>
      </c>
      <c r="AZ1416" s="2">
        <v>766.00000001000001</v>
      </c>
      <c r="BA1416" s="2">
        <v>758</v>
      </c>
      <c r="BB1416" s="2">
        <v>749</v>
      </c>
      <c r="BC1416" s="2">
        <v>746</v>
      </c>
      <c r="BD1416" s="2">
        <v>747</v>
      </c>
      <c r="BE1416" s="2">
        <v>762</v>
      </c>
      <c r="BF1416" s="2">
        <v>787</v>
      </c>
      <c r="BG1416" s="2">
        <v>822</v>
      </c>
      <c r="BH1416" s="2">
        <v>859</v>
      </c>
      <c r="BI1416" s="2">
        <v>903</v>
      </c>
      <c r="BJ1416" s="2">
        <v>965</v>
      </c>
      <c r="BK1416" s="2">
        <v>1037</v>
      </c>
      <c r="BL1416" s="2">
        <v>1122</v>
      </c>
      <c r="BM1416" s="2">
        <v>1216</v>
      </c>
      <c r="BN1416" s="2">
        <v>1337</v>
      </c>
      <c r="BO1416" s="2">
        <v>1482</v>
      </c>
      <c r="BP1416" s="2">
        <v>1648</v>
      </c>
      <c r="BQ1416" s="2">
        <v>1830</v>
      </c>
      <c r="BR1416" s="2">
        <v>2020</v>
      </c>
      <c r="BS1416" s="2">
        <v>2207</v>
      </c>
      <c r="BT1416" s="2">
        <v>2351</v>
      </c>
      <c r="BU1416" s="2">
        <v>2496</v>
      </c>
      <c r="BV1416" s="2">
        <v>2628</v>
      </c>
      <c r="BW1416" s="2">
        <v>2751</v>
      </c>
    </row>
    <row r="1417" spans="1:75" hidden="1">
      <c r="A1417" s="1" t="s">
        <v>249</v>
      </c>
      <c r="B1417" s="1" t="s">
        <v>183</v>
      </c>
      <c r="C1417" s="1" t="s">
        <v>182</v>
      </c>
      <c r="D1417" s="3" t="s">
        <v>270</v>
      </c>
      <c r="E1417" s="1" t="s">
        <v>285</v>
      </c>
      <c r="F1417" s="2" t="s">
        <v>291</v>
      </c>
      <c r="G1417" s="2" t="s">
        <v>291</v>
      </c>
      <c r="H1417" s="2" t="s">
        <v>291</v>
      </c>
      <c r="I1417" s="2" t="s">
        <v>291</v>
      </c>
      <c r="J1417" s="2" t="s">
        <v>291</v>
      </c>
      <c r="K1417" s="2" t="s">
        <v>291</v>
      </c>
      <c r="L1417" s="2" t="s">
        <v>291</v>
      </c>
      <c r="M1417" s="2" t="s">
        <v>291</v>
      </c>
      <c r="N1417" s="2" t="s">
        <v>291</v>
      </c>
      <c r="O1417" s="2" t="s">
        <v>291</v>
      </c>
      <c r="P1417" s="2" t="s">
        <v>291</v>
      </c>
      <c r="Q1417" s="2" t="s">
        <v>291</v>
      </c>
      <c r="R1417" s="2" t="s">
        <v>291</v>
      </c>
      <c r="S1417" s="2" t="s">
        <v>291</v>
      </c>
      <c r="T1417" s="2" t="s">
        <v>291</v>
      </c>
      <c r="U1417" s="2" t="s">
        <v>291</v>
      </c>
      <c r="V1417" s="2" t="s">
        <v>291</v>
      </c>
      <c r="W1417" s="2" t="s">
        <v>291</v>
      </c>
      <c r="X1417" s="2" t="s">
        <v>291</v>
      </c>
      <c r="Y1417" s="2" t="s">
        <v>291</v>
      </c>
      <c r="Z1417" s="2" t="s">
        <v>291</v>
      </c>
      <c r="AA1417" s="2" t="s">
        <v>291</v>
      </c>
      <c r="AB1417" s="2" t="s">
        <v>291</v>
      </c>
      <c r="AC1417" s="2" t="s">
        <v>291</v>
      </c>
      <c r="AD1417" s="2" t="s">
        <v>291</v>
      </c>
      <c r="AE1417" s="2" t="s">
        <v>291</v>
      </c>
      <c r="AF1417" s="2" t="s">
        <v>291</v>
      </c>
      <c r="AG1417" s="2" t="s">
        <v>291</v>
      </c>
      <c r="AH1417" s="2" t="s">
        <v>291</v>
      </c>
      <c r="AI1417" s="2" t="s">
        <v>291</v>
      </c>
      <c r="AJ1417" s="2" t="s">
        <v>291</v>
      </c>
      <c r="AK1417" s="2" t="s">
        <v>291</v>
      </c>
      <c r="AL1417" s="2" t="s">
        <v>291</v>
      </c>
      <c r="AM1417" s="2" t="s">
        <v>291</v>
      </c>
      <c r="AN1417" s="2" t="s">
        <v>291</v>
      </c>
      <c r="AO1417" s="2" t="s">
        <v>291</v>
      </c>
      <c r="AP1417" s="2" t="s">
        <v>291</v>
      </c>
      <c r="AQ1417" s="2" t="s">
        <v>291</v>
      </c>
      <c r="AR1417" s="2" t="s">
        <v>291</v>
      </c>
      <c r="AS1417" s="2" t="s">
        <v>291</v>
      </c>
      <c r="AT1417" s="2" t="s">
        <v>291</v>
      </c>
      <c r="AU1417" s="2" t="s">
        <v>291</v>
      </c>
      <c r="AV1417" s="2" t="s">
        <v>291</v>
      </c>
      <c r="AW1417" s="2" t="s">
        <v>291</v>
      </c>
      <c r="AX1417" s="2" t="s">
        <v>291</v>
      </c>
      <c r="AY1417" s="2" t="s">
        <v>291</v>
      </c>
      <c r="AZ1417" s="2" t="s">
        <v>291</v>
      </c>
      <c r="BA1417" s="2" t="s">
        <v>291</v>
      </c>
      <c r="BB1417" s="2" t="s">
        <v>291</v>
      </c>
      <c r="BC1417" s="2" t="s">
        <v>291</v>
      </c>
      <c r="BD1417" s="2" t="s">
        <v>291</v>
      </c>
      <c r="BE1417" s="2" t="s">
        <v>291</v>
      </c>
      <c r="BF1417" s="2" t="s">
        <v>291</v>
      </c>
      <c r="BG1417" s="2" t="s">
        <v>291</v>
      </c>
      <c r="BH1417" s="2" t="s">
        <v>291</v>
      </c>
      <c r="BI1417" s="2" t="s">
        <v>291</v>
      </c>
      <c r="BJ1417" s="2" t="s">
        <v>291</v>
      </c>
      <c r="BK1417" s="2" t="s">
        <v>291</v>
      </c>
      <c r="BL1417" s="2" t="s">
        <v>291</v>
      </c>
      <c r="BM1417" s="2" t="s">
        <v>291</v>
      </c>
      <c r="BN1417" s="2" t="s">
        <v>291</v>
      </c>
      <c r="BO1417" s="2" t="s">
        <v>291</v>
      </c>
      <c r="BP1417" s="2" t="s">
        <v>291</v>
      </c>
      <c r="BQ1417" s="2" t="s">
        <v>291</v>
      </c>
      <c r="BR1417" s="2" t="s">
        <v>291</v>
      </c>
      <c r="BS1417" s="2" t="s">
        <v>291</v>
      </c>
      <c r="BT1417" s="2" t="s">
        <v>291</v>
      </c>
      <c r="BU1417" s="2" t="s">
        <v>291</v>
      </c>
      <c r="BV1417" s="2" t="s">
        <v>291</v>
      </c>
      <c r="BW1417" s="2" t="s">
        <v>291</v>
      </c>
    </row>
    <row r="1418" spans="1:75" hidden="1">
      <c r="A1418" s="1" t="s">
        <v>249</v>
      </c>
      <c r="B1418" s="1" t="s">
        <v>183</v>
      </c>
      <c r="C1418" s="1" t="s">
        <v>182</v>
      </c>
      <c r="D1418" s="3" t="s">
        <v>271</v>
      </c>
      <c r="E1418" s="1" t="s">
        <v>286</v>
      </c>
      <c r="F1418" s="2" t="s">
        <v>291</v>
      </c>
      <c r="G1418" s="2" t="s">
        <v>291</v>
      </c>
      <c r="H1418" s="2" t="s">
        <v>291</v>
      </c>
      <c r="I1418" s="2" t="s">
        <v>291</v>
      </c>
      <c r="J1418" s="2" t="s">
        <v>291</v>
      </c>
      <c r="K1418" s="2" t="s">
        <v>291</v>
      </c>
      <c r="L1418" s="2" t="s">
        <v>291</v>
      </c>
      <c r="M1418" s="2" t="s">
        <v>291</v>
      </c>
      <c r="N1418" s="2" t="s">
        <v>291</v>
      </c>
      <c r="O1418" s="2" t="s">
        <v>291</v>
      </c>
      <c r="P1418" s="2" t="s">
        <v>291</v>
      </c>
      <c r="Q1418" s="2" t="s">
        <v>291</v>
      </c>
      <c r="R1418" s="2" t="s">
        <v>291</v>
      </c>
      <c r="S1418" s="2" t="s">
        <v>291</v>
      </c>
      <c r="T1418" s="2" t="s">
        <v>291</v>
      </c>
      <c r="U1418" s="2" t="s">
        <v>291</v>
      </c>
      <c r="V1418" s="2" t="s">
        <v>291</v>
      </c>
      <c r="W1418" s="2" t="s">
        <v>291</v>
      </c>
      <c r="X1418" s="2" t="s">
        <v>291</v>
      </c>
      <c r="Y1418" s="2" t="s">
        <v>291</v>
      </c>
      <c r="Z1418" s="2" t="s">
        <v>291</v>
      </c>
      <c r="AA1418" s="2" t="s">
        <v>291</v>
      </c>
      <c r="AB1418" s="2" t="s">
        <v>291</v>
      </c>
      <c r="AC1418" s="2" t="s">
        <v>291</v>
      </c>
      <c r="AD1418" s="2" t="s">
        <v>291</v>
      </c>
      <c r="AE1418" s="2" t="s">
        <v>291</v>
      </c>
      <c r="AF1418" s="2" t="s">
        <v>291</v>
      </c>
      <c r="AG1418" s="2" t="s">
        <v>291</v>
      </c>
      <c r="AH1418" s="2" t="s">
        <v>291</v>
      </c>
      <c r="AI1418" s="2" t="s">
        <v>291</v>
      </c>
      <c r="AJ1418" s="2" t="s">
        <v>291</v>
      </c>
      <c r="AK1418" s="2" t="s">
        <v>291</v>
      </c>
      <c r="AL1418" s="2" t="s">
        <v>291</v>
      </c>
      <c r="AM1418" s="2" t="s">
        <v>291</v>
      </c>
      <c r="AN1418" s="2" t="s">
        <v>291</v>
      </c>
      <c r="AO1418" s="2" t="s">
        <v>291</v>
      </c>
      <c r="AP1418" s="2" t="s">
        <v>291</v>
      </c>
      <c r="AQ1418" s="2" t="s">
        <v>291</v>
      </c>
      <c r="AR1418" s="2" t="s">
        <v>291</v>
      </c>
      <c r="AS1418" s="2" t="s">
        <v>291</v>
      </c>
      <c r="AT1418" s="2" t="s">
        <v>291</v>
      </c>
      <c r="AU1418" s="2" t="s">
        <v>291</v>
      </c>
      <c r="AV1418" s="2" t="s">
        <v>291</v>
      </c>
      <c r="AW1418" s="2" t="s">
        <v>291</v>
      </c>
      <c r="AX1418" s="2" t="s">
        <v>291</v>
      </c>
      <c r="AY1418" s="2" t="s">
        <v>291</v>
      </c>
      <c r="AZ1418" s="2" t="s">
        <v>291</v>
      </c>
      <c r="BA1418" s="2" t="s">
        <v>291</v>
      </c>
      <c r="BB1418" s="2" t="s">
        <v>291</v>
      </c>
      <c r="BC1418" s="2" t="s">
        <v>291</v>
      </c>
      <c r="BD1418" s="2" t="s">
        <v>291</v>
      </c>
      <c r="BE1418" s="2" t="s">
        <v>291</v>
      </c>
      <c r="BF1418" s="2" t="s">
        <v>291</v>
      </c>
      <c r="BG1418" s="2" t="s">
        <v>291</v>
      </c>
      <c r="BH1418" s="2" t="s">
        <v>291</v>
      </c>
      <c r="BI1418" s="2" t="s">
        <v>291</v>
      </c>
      <c r="BJ1418" s="2" t="s">
        <v>291</v>
      </c>
      <c r="BK1418" s="2" t="s">
        <v>291</v>
      </c>
      <c r="BL1418" s="2" t="s">
        <v>291</v>
      </c>
      <c r="BM1418" s="2" t="s">
        <v>291</v>
      </c>
      <c r="BN1418" s="2" t="s">
        <v>291</v>
      </c>
      <c r="BO1418" s="2" t="s">
        <v>291</v>
      </c>
      <c r="BP1418" s="2" t="s">
        <v>291</v>
      </c>
      <c r="BQ1418" s="2" t="s">
        <v>291</v>
      </c>
      <c r="BR1418" s="2" t="s">
        <v>291</v>
      </c>
      <c r="BS1418" s="2" t="s">
        <v>291</v>
      </c>
      <c r="BT1418" s="2" t="s">
        <v>291</v>
      </c>
      <c r="BU1418" s="2" t="s">
        <v>291</v>
      </c>
      <c r="BV1418" s="2" t="s">
        <v>291</v>
      </c>
      <c r="BW1418" s="2" t="s">
        <v>291</v>
      </c>
    </row>
    <row r="1419" spans="1:75" hidden="1">
      <c r="A1419" s="1" t="s">
        <v>249</v>
      </c>
      <c r="B1419" s="1" t="s">
        <v>183</v>
      </c>
      <c r="C1419" s="1" t="s">
        <v>182</v>
      </c>
      <c r="D1419" s="3" t="s">
        <v>268</v>
      </c>
      <c r="E1419" s="1" t="s">
        <v>287</v>
      </c>
      <c r="F1419" s="2">
        <v>488.58800000000002</v>
      </c>
      <c r="G1419" s="2">
        <v>498.20699999999999</v>
      </c>
      <c r="H1419" s="2">
        <v>507.83300000000003</v>
      </c>
      <c r="I1419" s="2">
        <v>517.46400000000006</v>
      </c>
      <c r="J1419" s="2">
        <v>528.28599999999994</v>
      </c>
      <c r="K1419" s="2">
        <v>539.11500000000001</v>
      </c>
      <c r="L1419" s="2">
        <v>549.95000000000005</v>
      </c>
      <c r="M1419" s="2">
        <v>561.97699999999998</v>
      </c>
      <c r="N1419" s="2">
        <v>572.82600000000002</v>
      </c>
      <c r="O1419" s="2">
        <v>586.05499999999995</v>
      </c>
      <c r="P1419" s="2">
        <v>599.29200000000003</v>
      </c>
      <c r="Q1419" s="2">
        <v>613.72299999999996</v>
      </c>
      <c r="R1419" s="2">
        <v>628.16399999999999</v>
      </c>
      <c r="S1419" s="2">
        <v>644.99</v>
      </c>
      <c r="T1419" s="2">
        <v>661.82600000000002</v>
      </c>
      <c r="U1419" s="2">
        <v>678.67200000000003</v>
      </c>
      <c r="V1419" s="2">
        <v>696.71799999999996</v>
      </c>
      <c r="W1419" s="2">
        <v>714.77499999999998</v>
      </c>
      <c r="X1419" s="2">
        <v>735.22199999999998</v>
      </c>
      <c r="Y1419" s="2">
        <v>755.68200000000002</v>
      </c>
      <c r="Z1419" s="2">
        <v>778.53599999999994</v>
      </c>
      <c r="AA1419" s="2">
        <v>802.59400000000005</v>
      </c>
      <c r="AB1419" s="2">
        <v>829.05</v>
      </c>
      <c r="AC1419" s="2">
        <v>856.71400000000006</v>
      </c>
      <c r="AD1419" s="2">
        <v>884.39499999999998</v>
      </c>
      <c r="AE1419" s="2">
        <v>913.28499999999997</v>
      </c>
      <c r="AF1419" s="2">
        <v>956.45299999999997</v>
      </c>
      <c r="AG1419" s="2">
        <v>1004.533</v>
      </c>
      <c r="AH1419" s="2">
        <v>1058.7439999999999</v>
      </c>
      <c r="AI1419" s="2">
        <v>1115.5150000000001</v>
      </c>
      <c r="AJ1419" s="2">
        <v>1174.857</v>
      </c>
      <c r="AK1419" s="2">
        <v>1237.9449999999999</v>
      </c>
      <c r="AL1419" s="2">
        <v>1301.048</v>
      </c>
      <c r="AM1419" s="2">
        <v>1363.1890000000001</v>
      </c>
      <c r="AN1419" s="2">
        <v>1423.521</v>
      </c>
      <c r="AO1419" s="2">
        <v>1481.587</v>
      </c>
      <c r="AP1419" s="2">
        <v>1537.6969999999999</v>
      </c>
      <c r="AQ1419" s="2">
        <v>1593.8820000000001</v>
      </c>
      <c r="AR1419" s="2">
        <v>1651.8219999999999</v>
      </c>
      <c r="AS1419" s="2">
        <v>1711.6420000000001</v>
      </c>
      <c r="AT1419" s="2">
        <v>1772.9739999999999</v>
      </c>
      <c r="AU1419" s="2">
        <v>1852.8202503940045</v>
      </c>
      <c r="AV1419" s="2">
        <v>1940.3907799521012</v>
      </c>
      <c r="AW1419" s="2">
        <v>2027.303840783374</v>
      </c>
      <c r="AX1419" s="2">
        <v>2101.9705682014828</v>
      </c>
      <c r="AY1419" s="2">
        <v>2156.6177642382568</v>
      </c>
      <c r="AZ1419" s="2">
        <v>2188.3005168881332</v>
      </c>
      <c r="BA1419" s="2">
        <v>2201.1240921894309</v>
      </c>
      <c r="BB1419" s="2">
        <v>2203.1806387129163</v>
      </c>
      <c r="BC1419" s="2">
        <v>2206.1578371291707</v>
      </c>
      <c r="BD1419" s="2">
        <v>2218.9481476436945</v>
      </c>
      <c r="BE1419" s="2">
        <v>2245.164713125771</v>
      </c>
      <c r="BF1419" s="2">
        <v>2283.808611596105</v>
      </c>
      <c r="BG1419" s="2">
        <v>2333.6764404743499</v>
      </c>
      <c r="BH1419" s="2">
        <v>2391.8859038241644</v>
      </c>
      <c r="BI1419" s="2">
        <v>2456.965524018849</v>
      </c>
      <c r="BJ1419" s="2">
        <v>2527.1366133420879</v>
      </c>
      <c r="BK1419" s="2">
        <v>2605.1826517459817</v>
      </c>
      <c r="BL1419" s="2">
        <v>2699.3533063504315</v>
      </c>
      <c r="BM1419" s="2">
        <v>2820.60149738875</v>
      </c>
      <c r="BN1419" s="2">
        <v>2975.6917170889974</v>
      </c>
      <c r="BO1419" s="2">
        <v>3167.2655808714449</v>
      </c>
      <c r="BP1419" s="2">
        <v>3389.7248207972784</v>
      </c>
      <c r="BQ1419" s="2">
        <v>3631.2242376467843</v>
      </c>
      <c r="BR1419" s="2">
        <v>3875.2742809409747</v>
      </c>
      <c r="BS1419" s="2">
        <v>4108.9936511897386</v>
      </c>
      <c r="BT1419" s="2">
        <v>4329.0813074938169</v>
      </c>
      <c r="BU1419" s="2">
        <v>4536.0078487484516</v>
      </c>
      <c r="BV1419" s="2">
        <v>4725.5036417336187</v>
      </c>
      <c r="BW1419" s="2">
        <v>4893.7148630639649</v>
      </c>
    </row>
    <row r="1420" spans="1:75" hidden="1">
      <c r="A1420" s="1" t="s">
        <v>249</v>
      </c>
      <c r="B1420" s="1" t="s">
        <v>183</v>
      </c>
      <c r="C1420" s="1" t="s">
        <v>182</v>
      </c>
      <c r="D1420" s="3" t="s">
        <v>274</v>
      </c>
      <c r="E1420" s="1" t="s">
        <v>288</v>
      </c>
      <c r="F1420" s="2">
        <v>23428.481445129248</v>
      </c>
      <c r="G1420" s="2">
        <v>24475.411222855637</v>
      </c>
      <c r="H1420" s="2">
        <v>25569.825785779383</v>
      </c>
      <c r="I1420" s="2">
        <v>26708.218822008159</v>
      </c>
      <c r="J1420" s="2">
        <v>27909.072793683474</v>
      </c>
      <c r="K1420" s="2">
        <v>29146.536292935813</v>
      </c>
      <c r="L1420" s="2">
        <v>30459.728489915196</v>
      </c>
      <c r="M1420" s="2">
        <v>31822.745760385493</v>
      </c>
      <c r="N1420" s="2">
        <v>33231.694499096222</v>
      </c>
      <c r="O1420" s="2">
        <v>34722.903855790821</v>
      </c>
      <c r="P1420" s="2">
        <v>36231.631522057629</v>
      </c>
      <c r="Q1420" s="2">
        <v>35759.119789288074</v>
      </c>
      <c r="R1420" s="2">
        <v>41925.922312285074</v>
      </c>
      <c r="S1420" s="2">
        <v>42741.921619747613</v>
      </c>
      <c r="T1420" s="2">
        <v>41744.195052743336</v>
      </c>
      <c r="U1420" s="2">
        <v>40909.112314903214</v>
      </c>
      <c r="V1420" s="2">
        <v>42011.200091793762</v>
      </c>
      <c r="W1420" s="2">
        <v>68137.692862747397</v>
      </c>
      <c r="X1420" s="2">
        <v>120951.66103821565</v>
      </c>
      <c r="Y1420" s="2">
        <v>148327.88994637589</v>
      </c>
      <c r="Z1420" s="2">
        <v>149751.76778099377</v>
      </c>
      <c r="AA1420" s="2">
        <v>146268.37124086573</v>
      </c>
      <c r="AB1420" s="2">
        <v>154383.79832083781</v>
      </c>
      <c r="AC1420" s="2">
        <v>128209.38992470343</v>
      </c>
      <c r="AD1420" s="2">
        <v>138116.17641613094</v>
      </c>
      <c r="AE1420" s="2">
        <v>166273.51848244324</v>
      </c>
      <c r="AF1420" s="2">
        <v>177797.70353693605</v>
      </c>
      <c r="AG1420" s="2">
        <v>158350.06101163005</v>
      </c>
      <c r="AH1420" s="2">
        <v>145058.61137195208</v>
      </c>
      <c r="AI1420" s="2">
        <v>135896.02697383647</v>
      </c>
      <c r="AJ1420" s="2">
        <v>124954.00187483255</v>
      </c>
      <c r="AK1420" s="2">
        <v>123186.3884012848</v>
      </c>
      <c r="AL1420" s="2">
        <v>124265.11596598056</v>
      </c>
      <c r="AM1420" s="2">
        <v>115854.58864204551</v>
      </c>
      <c r="AN1420" s="2">
        <v>119171.97804809915</v>
      </c>
      <c r="AO1420" s="2">
        <v>130840.63570351026</v>
      </c>
      <c r="AP1420" s="2">
        <v>141538.18444201953</v>
      </c>
      <c r="AQ1420" s="2">
        <v>159712.9431221025</v>
      </c>
      <c r="AR1420" s="2">
        <v>149057.39411566933</v>
      </c>
      <c r="AS1420" s="2">
        <v>150277.2537648115</v>
      </c>
      <c r="AT1420" s="2">
        <v>142482.40352035506</v>
      </c>
      <c r="AU1420" s="2">
        <v>126785.95940645131</v>
      </c>
      <c r="AV1420" s="2">
        <v>126785.7244676128</v>
      </c>
      <c r="AW1420" s="2">
        <v>124437.55546705057</v>
      </c>
      <c r="AX1420" s="2">
        <v>120500.5723201262</v>
      </c>
      <c r="AY1420" s="2">
        <v>119725.50823424249</v>
      </c>
      <c r="AZ1420" s="2">
        <v>123184.3781655216</v>
      </c>
      <c r="BA1420" s="2">
        <v>132175.12814317414</v>
      </c>
      <c r="BB1420" s="2">
        <v>137380.30821760948</v>
      </c>
      <c r="BC1420" s="2">
        <v>138390.71276116362</v>
      </c>
      <c r="BD1420" s="2">
        <v>147256.52573327927</v>
      </c>
      <c r="BE1420" s="2">
        <v>150829.33429013242</v>
      </c>
      <c r="BF1420" s="2">
        <v>144430.18034248249</v>
      </c>
      <c r="BG1420" s="2">
        <v>134592.53648366552</v>
      </c>
      <c r="BH1420" s="2">
        <v>130457.93210545801</v>
      </c>
      <c r="BI1420" s="2">
        <v>127191.29726930817</v>
      </c>
      <c r="BJ1420" s="2">
        <v>125414.33467507156</v>
      </c>
      <c r="BK1420" s="2">
        <v>121902.4672371143</v>
      </c>
      <c r="BL1420" s="2">
        <v>121907.28792559136</v>
      </c>
      <c r="BM1420" s="2">
        <v>119358.5273437197</v>
      </c>
      <c r="BN1420" s="2">
        <v>110679.81080665103</v>
      </c>
      <c r="BO1420" s="2">
        <v>102411.98786389086</v>
      </c>
      <c r="BP1420" s="2">
        <v>100480.65685936097</v>
      </c>
      <c r="BQ1420" s="2">
        <v>95105.075691594306</v>
      </c>
      <c r="BR1420" s="2">
        <v>87385.599149106347</v>
      </c>
      <c r="BS1420" s="2">
        <v>83706.914871813729</v>
      </c>
      <c r="BT1420" s="2">
        <v>82492.311158809811</v>
      </c>
      <c r="BU1420" s="2">
        <v>76979.03272594673</v>
      </c>
      <c r="BV1420" s="2">
        <v>74638.363967575089</v>
      </c>
      <c r="BW1420" s="2">
        <v>74898.352912160946</v>
      </c>
    </row>
    <row r="1421" spans="1:75" hidden="1">
      <c r="A1421" s="1" t="s">
        <v>249</v>
      </c>
      <c r="B1421" s="1" t="s">
        <v>183</v>
      </c>
      <c r="C1421" s="1" t="s">
        <v>182</v>
      </c>
      <c r="D1421" s="3" t="s">
        <v>273</v>
      </c>
      <c r="E1421" s="1" t="s">
        <v>289</v>
      </c>
      <c r="F1421" s="2" t="s">
        <v>291</v>
      </c>
      <c r="G1421" s="2" t="s">
        <v>291</v>
      </c>
      <c r="H1421" s="2" t="s">
        <v>291</v>
      </c>
      <c r="I1421" s="2" t="s">
        <v>291</v>
      </c>
      <c r="J1421" s="2" t="s">
        <v>291</v>
      </c>
      <c r="K1421" s="2" t="s">
        <v>291</v>
      </c>
      <c r="L1421" s="2" t="s">
        <v>291</v>
      </c>
      <c r="M1421" s="2" t="s">
        <v>291</v>
      </c>
      <c r="N1421" s="2" t="s">
        <v>291</v>
      </c>
      <c r="O1421" s="2" t="s">
        <v>291</v>
      </c>
      <c r="P1421" s="2" t="s">
        <v>291</v>
      </c>
      <c r="Q1421" s="2" t="s">
        <v>291</v>
      </c>
      <c r="R1421" s="2" t="s">
        <v>291</v>
      </c>
      <c r="S1421" s="2" t="s">
        <v>291</v>
      </c>
      <c r="T1421" s="2" t="s">
        <v>291</v>
      </c>
      <c r="U1421" s="2" t="s">
        <v>291</v>
      </c>
      <c r="V1421" s="2" t="s">
        <v>291</v>
      </c>
      <c r="W1421" s="2" t="s">
        <v>291</v>
      </c>
      <c r="X1421" s="2" t="s">
        <v>291</v>
      </c>
      <c r="Y1421" s="2" t="s">
        <v>291</v>
      </c>
      <c r="Z1421" s="2" t="s">
        <v>291</v>
      </c>
      <c r="AA1421" s="2" t="s">
        <v>291</v>
      </c>
      <c r="AB1421" s="2" t="s">
        <v>291</v>
      </c>
      <c r="AC1421" s="2" t="s">
        <v>291</v>
      </c>
      <c r="AD1421" s="2" t="s">
        <v>291</v>
      </c>
      <c r="AE1421" s="2" t="s">
        <v>291</v>
      </c>
      <c r="AF1421" s="2" t="s">
        <v>291</v>
      </c>
      <c r="AG1421" s="2" t="s">
        <v>291</v>
      </c>
      <c r="AH1421" s="2" t="s">
        <v>291</v>
      </c>
      <c r="AI1421" s="2" t="s">
        <v>291</v>
      </c>
      <c r="AJ1421" s="2" t="s">
        <v>291</v>
      </c>
      <c r="AK1421" s="2" t="s">
        <v>291</v>
      </c>
      <c r="AL1421" s="2" t="s">
        <v>291</v>
      </c>
      <c r="AM1421" s="2" t="s">
        <v>291</v>
      </c>
      <c r="AN1421" s="2" t="s">
        <v>291</v>
      </c>
      <c r="AO1421" s="2" t="s">
        <v>291</v>
      </c>
      <c r="AP1421" s="2" t="s">
        <v>291</v>
      </c>
      <c r="AQ1421" s="2" t="s">
        <v>291</v>
      </c>
      <c r="AR1421" s="2" t="s">
        <v>291</v>
      </c>
      <c r="AS1421" s="2" t="s">
        <v>291</v>
      </c>
      <c r="AT1421" s="2" t="s">
        <v>291</v>
      </c>
      <c r="AU1421" s="2" t="s">
        <v>291</v>
      </c>
      <c r="AV1421" s="2" t="s">
        <v>291</v>
      </c>
      <c r="AW1421" s="2" t="s">
        <v>291</v>
      </c>
      <c r="AX1421" s="2" t="s">
        <v>291</v>
      </c>
      <c r="AY1421" s="2" t="s">
        <v>291</v>
      </c>
      <c r="AZ1421" s="2" t="s">
        <v>291</v>
      </c>
      <c r="BA1421" s="2" t="s">
        <v>291</v>
      </c>
      <c r="BB1421" s="2" t="s">
        <v>291</v>
      </c>
      <c r="BC1421" s="2" t="s">
        <v>291</v>
      </c>
      <c r="BD1421" s="2" t="s">
        <v>291</v>
      </c>
      <c r="BE1421" s="2" t="s">
        <v>291</v>
      </c>
      <c r="BF1421" s="2" t="s">
        <v>291</v>
      </c>
      <c r="BG1421" s="2" t="s">
        <v>291</v>
      </c>
      <c r="BH1421" s="2" t="s">
        <v>291</v>
      </c>
      <c r="BI1421" s="2" t="s">
        <v>291</v>
      </c>
      <c r="BJ1421" s="2" t="s">
        <v>291</v>
      </c>
      <c r="BK1421" s="2" t="s">
        <v>291</v>
      </c>
      <c r="BL1421" s="2" t="s">
        <v>291</v>
      </c>
      <c r="BM1421" s="2" t="s">
        <v>291</v>
      </c>
      <c r="BN1421" s="2" t="s">
        <v>291</v>
      </c>
      <c r="BO1421" s="2" t="s">
        <v>291</v>
      </c>
      <c r="BP1421" s="2" t="s">
        <v>291</v>
      </c>
      <c r="BQ1421" s="2" t="s">
        <v>291</v>
      </c>
      <c r="BR1421" s="2" t="s">
        <v>291</v>
      </c>
      <c r="BS1421" s="2" t="s">
        <v>291</v>
      </c>
      <c r="BT1421" s="2" t="s">
        <v>291</v>
      </c>
      <c r="BU1421" s="2" t="s">
        <v>291</v>
      </c>
      <c r="BV1421" s="2" t="s">
        <v>291</v>
      </c>
      <c r="BW1421" s="2" t="s">
        <v>291</v>
      </c>
    </row>
    <row r="1422" spans="1:75" hidden="1">
      <c r="A1422" s="1" t="s">
        <v>249</v>
      </c>
      <c r="B1422" s="1" t="s">
        <v>183</v>
      </c>
      <c r="C1422" s="1" t="s">
        <v>182</v>
      </c>
      <c r="D1422" s="3" t="s">
        <v>272</v>
      </c>
      <c r="E1422" s="1" t="s">
        <v>290</v>
      </c>
      <c r="F1422" s="2">
        <v>3742.0385002031671</v>
      </c>
      <c r="G1422" s="2">
        <v>3900.9868557882833</v>
      </c>
      <c r="H1422" s="2">
        <v>4068.25879888292</v>
      </c>
      <c r="I1422" s="2">
        <v>4243.3994310550215</v>
      </c>
      <c r="J1422" s="2">
        <v>4419.4969984127702</v>
      </c>
      <c r="K1422" s="2">
        <v>4602.0303642867839</v>
      </c>
      <c r="L1422" s="2">
        <v>4797.2701136864698</v>
      </c>
      <c r="M1422" s="2">
        <v>4990.6586457007406</v>
      </c>
      <c r="N1422" s="2">
        <v>5202.5460156866866</v>
      </c>
      <c r="O1422" s="2">
        <v>5406.438098771755</v>
      </c>
      <c r="P1422" s="2">
        <v>5613.4568731045429</v>
      </c>
      <c r="Q1422" s="2">
        <v>5544.0229772031525</v>
      </c>
      <c r="R1422" s="2">
        <v>6508.0338552742996</v>
      </c>
      <c r="S1422" s="2">
        <v>6621.7214055074528</v>
      </c>
      <c r="T1422" s="2">
        <v>6458.798414616117</v>
      </c>
      <c r="U1422" s="2">
        <v>6325.4176842703091</v>
      </c>
      <c r="V1422" s="2">
        <v>6484.3546869002685</v>
      </c>
      <c r="W1422" s="2">
        <v>10505.250104396415</v>
      </c>
      <c r="X1422" s="2">
        <v>18578.527522889832</v>
      </c>
      <c r="Y1422" s="2">
        <v>22715.971185176011</v>
      </c>
      <c r="Z1422" s="2">
        <v>22812.372127744635</v>
      </c>
      <c r="AA1422" s="2">
        <v>22317.638931645371</v>
      </c>
      <c r="AB1422" s="2">
        <v>23627.728187181783</v>
      </c>
      <c r="AC1422" s="2">
        <v>19691.359648452981</v>
      </c>
      <c r="AD1422" s="2">
        <v>21268.444324213706</v>
      </c>
      <c r="AE1422" s="2">
        <v>25626.460175458618</v>
      </c>
      <c r="AF1422" s="2">
        <v>27608.628010583183</v>
      </c>
      <c r="AG1422" s="2">
        <v>26365.458015013959</v>
      </c>
      <c r="AH1422" s="2">
        <v>24537.120731385305</v>
      </c>
      <c r="AI1422" s="2">
        <v>24286.516319039001</v>
      </c>
      <c r="AJ1422" s="2">
        <v>24454.162155283058</v>
      </c>
      <c r="AK1422" s="2">
        <v>27163.057682782175</v>
      </c>
      <c r="AL1422" s="2">
        <v>28827.572925524852</v>
      </c>
      <c r="AM1422" s="2">
        <v>32107.092516285989</v>
      </c>
      <c r="AN1422" s="2">
        <v>35888.904362885682</v>
      </c>
      <c r="AO1422" s="2">
        <v>39306.158045255092</v>
      </c>
      <c r="AP1422" s="2">
        <v>38688.730782542902</v>
      </c>
      <c r="AQ1422" s="2">
        <v>40310.794325402363</v>
      </c>
      <c r="AR1422" s="2">
        <v>40060.132785579714</v>
      </c>
      <c r="AS1422" s="2">
        <v>40283.685268521389</v>
      </c>
      <c r="AT1422" s="2">
        <v>38909.755928406455</v>
      </c>
      <c r="AU1422" s="2">
        <v>39483.322012464945</v>
      </c>
      <c r="AV1422" s="2">
        <v>40903.030635243907</v>
      </c>
      <c r="AW1422" s="2">
        <v>41554.809573408733</v>
      </c>
      <c r="AX1422" s="2">
        <v>41619.714770442952</v>
      </c>
      <c r="AY1422" s="2">
        <v>42524.800095868042</v>
      </c>
      <c r="AZ1422" s="2">
        <v>43119.86993916388</v>
      </c>
      <c r="BA1422" s="2">
        <v>45517.082607037155</v>
      </c>
      <c r="BB1422" s="2">
        <v>46704.227990629835</v>
      </c>
      <c r="BC1422" s="2">
        <v>46796.04966713149</v>
      </c>
      <c r="BD1422" s="2">
        <v>49573.319160057661</v>
      </c>
      <c r="BE1422" s="2">
        <v>51190.877915175282</v>
      </c>
      <c r="BF1422" s="2">
        <v>49770.61184216071</v>
      </c>
      <c r="BG1422" s="2">
        <v>47408.056691477359</v>
      </c>
      <c r="BH1422" s="2">
        <v>46851.467078517722</v>
      </c>
      <c r="BI1422" s="2">
        <v>46746.175439336024</v>
      </c>
      <c r="BJ1422" s="2">
        <v>47890.103100279615</v>
      </c>
      <c r="BK1422" s="2">
        <v>48523.606757540088</v>
      </c>
      <c r="BL1422" s="2">
        <v>50671.387376646227</v>
      </c>
      <c r="BM1422" s="2">
        <v>51457.098560122904</v>
      </c>
      <c r="BN1422" s="2">
        <v>49729.246547506744</v>
      </c>
      <c r="BO1422" s="2">
        <v>47919.747220101082</v>
      </c>
      <c r="BP1422" s="2">
        <v>48851.199214831511</v>
      </c>
      <c r="BQ1422" s="2">
        <v>47929.369580438171</v>
      </c>
      <c r="BR1422" s="2">
        <v>45550.04303807197</v>
      </c>
      <c r="BS1422" s="2">
        <v>44960.196292491717</v>
      </c>
      <c r="BT1422" s="2">
        <v>44799.210215489555</v>
      </c>
      <c r="BU1422" s="2">
        <v>42358.759528376271</v>
      </c>
      <c r="BV1422" s="2">
        <v>41508.722747450265</v>
      </c>
      <c r="BW1422" s="2">
        <v>42104.081383350014</v>
      </c>
    </row>
    <row r="1423" spans="1:75" hidden="1">
      <c r="A1423" s="1" t="s">
        <v>249</v>
      </c>
      <c r="B1423" s="1" t="s">
        <v>183</v>
      </c>
      <c r="C1423" s="1" t="s">
        <v>182</v>
      </c>
      <c r="D1423" s="3" t="s">
        <v>275</v>
      </c>
      <c r="E1423" s="1" t="s">
        <v>251</v>
      </c>
      <c r="F1423" s="4" t="s">
        <v>291</v>
      </c>
      <c r="G1423" s="4">
        <v>6.3000000000000167</v>
      </c>
      <c r="H1423" s="4">
        <v>6.3029162746942591</v>
      </c>
      <c r="I1423" s="4">
        <v>6.2831858407079499</v>
      </c>
      <c r="J1423" s="4">
        <v>6.3280599500416423</v>
      </c>
      <c r="K1423" s="4">
        <v>6.2646828504306917</v>
      </c>
      <c r="L1423" s="4">
        <v>6.3375092114959619</v>
      </c>
      <c r="M1423" s="4">
        <v>6.3063063063062863</v>
      </c>
      <c r="N1423" s="4">
        <v>6.2581486310299805</v>
      </c>
      <c r="O1423" s="4">
        <v>6.3190184049079834</v>
      </c>
      <c r="P1423" s="4">
        <v>6.174264281592623</v>
      </c>
      <c r="Q1423" s="4">
        <v>1.1413043478260665</v>
      </c>
      <c r="R1423" s="4">
        <v>20.150456743686206</v>
      </c>
      <c r="S1423" s="4">
        <v>4.4722719141323752</v>
      </c>
      <c r="T1423" s="4">
        <v>8.5616438356184155E-2</v>
      </c>
      <c r="U1423" s="4">
        <v>0.42771599657827064</v>
      </c>
      <c r="V1423" s="4">
        <v>5.238500851788741</v>
      </c>
      <c r="W1423" s="4">
        <v>66.208012950222624</v>
      </c>
      <c r="X1423" s="4">
        <v>81.908935962990029</v>
      </c>
      <c r="Y1423" s="4">
        <v>25.672600722794805</v>
      </c>
      <c r="Z1423" s="4">
        <v>3.4614974970710533</v>
      </c>
      <c r="AA1423" s="4">
        <v>0.85443689520279253</v>
      </c>
      <c r="AB1423" s="4">
        <v>9.3600081657650325</v>
      </c>
      <c r="AC1423" s="4">
        <v>-13.879036774313979</v>
      </c>
      <c r="AD1423" s="4">
        <v>11.498862035331081</v>
      </c>
      <c r="AE1423" s="4">
        <v>24.426516329704494</v>
      </c>
      <c r="AF1423" s="4">
        <v>12.827122881024922</v>
      </c>
      <c r="AG1423" s="4">
        <v>0.29772207990030886</v>
      </c>
      <c r="AH1423" s="4">
        <v>-1.912191081043757</v>
      </c>
      <c r="AI1423" s="4">
        <v>4.2860159054120661</v>
      </c>
      <c r="AJ1423" s="4">
        <v>6.0466999595087056</v>
      </c>
      <c r="AK1423" s="4">
        <v>17.042128038691608</v>
      </c>
      <c r="AL1423" s="4">
        <v>11.537625054371482</v>
      </c>
      <c r="AM1423" s="4">
        <v>16.695914984888361</v>
      </c>
      <c r="AN1423" s="4">
        <v>16.725844855674833</v>
      </c>
      <c r="AO1423" s="4">
        <v>13.989192284293006</v>
      </c>
      <c r="AP1423" s="4">
        <v>2.1568504332538208</v>
      </c>
      <c r="AQ1423" s="4">
        <v>7.9996312117766255</v>
      </c>
      <c r="AR1423" s="4">
        <v>2.9907233509760323</v>
      </c>
      <c r="AS1423" s="4">
        <v>4.1997071256872909</v>
      </c>
      <c r="AT1423" s="4">
        <v>5.0380505396008246E-2</v>
      </c>
      <c r="AU1423" s="4">
        <v>6.0440000000000049</v>
      </c>
      <c r="AV1423" s="4">
        <v>8.4920000000000115</v>
      </c>
      <c r="AW1423" s="4">
        <v>6.1439999999999939</v>
      </c>
      <c r="AX1423" s="4">
        <v>3.8450000000000095</v>
      </c>
      <c r="AY1423" s="4">
        <v>4.8310000000000075</v>
      </c>
      <c r="AZ1423" s="4">
        <v>2.8890000000000082</v>
      </c>
      <c r="BA1423" s="4">
        <v>6.1779999999999946</v>
      </c>
      <c r="BB1423" s="4">
        <v>2.7039999999999953</v>
      </c>
      <c r="BC1423" s="4">
        <v>0.33199999999999896</v>
      </c>
      <c r="BD1423" s="4">
        <v>6.5490000000000048</v>
      </c>
      <c r="BE1423" s="4">
        <v>4.4829999999999925</v>
      </c>
      <c r="BF1423" s="4">
        <v>-1.1009999999999853</v>
      </c>
      <c r="BG1423" s="4">
        <v>-2.6669999999999972</v>
      </c>
      <c r="BH1423" s="4">
        <v>1.2909999999999977</v>
      </c>
      <c r="BI1423" s="4">
        <v>2.4899999999999922</v>
      </c>
      <c r="BJ1423" s="4">
        <v>5.3730000000000055</v>
      </c>
      <c r="BK1423" s="4">
        <v>4.4519999999999893</v>
      </c>
      <c r="BL1423" s="4">
        <v>8.2009999999999916</v>
      </c>
      <c r="BM1423" s="4">
        <v>6.1120000000000063</v>
      </c>
      <c r="BN1423" s="4">
        <v>1.9560000000000022</v>
      </c>
      <c r="BO1423" s="4">
        <v>2.5649999999999951</v>
      </c>
      <c r="BP1423" s="4">
        <v>9.104000000000001</v>
      </c>
      <c r="BQ1423" s="4">
        <v>5.1029999999999909</v>
      </c>
      <c r="BR1423" s="4">
        <v>1.4229999999999965</v>
      </c>
      <c r="BS1423" s="4">
        <v>4.6580000000000066</v>
      </c>
      <c r="BT1423" s="4">
        <v>4.9790000000000001</v>
      </c>
      <c r="BU1423" s="4">
        <v>-0.9279999999999955</v>
      </c>
      <c r="BV1423" s="4">
        <v>2.0869999999999944</v>
      </c>
      <c r="BW1423" s="4">
        <v>5.0450000000000106</v>
      </c>
    </row>
    <row r="1424" spans="1:75" hidden="1">
      <c r="A1424" s="1" t="s">
        <v>249</v>
      </c>
      <c r="B1424" s="1" t="s">
        <v>183</v>
      </c>
      <c r="C1424" s="1" t="s">
        <v>182</v>
      </c>
      <c r="D1424" s="3" t="s">
        <v>276</v>
      </c>
      <c r="E1424" s="1" t="s">
        <v>252</v>
      </c>
      <c r="F1424" s="4" t="s">
        <v>291</v>
      </c>
      <c r="G1424" s="4">
        <v>1.7530432866275536</v>
      </c>
      <c r="H1424" s="4">
        <v>1.7530432866275536</v>
      </c>
      <c r="I1424" s="4">
        <v>1.7530432866275314</v>
      </c>
      <c r="J1424" s="4">
        <v>1.7530432866275536</v>
      </c>
      <c r="K1424" s="4">
        <v>1.7530432866275314</v>
      </c>
      <c r="L1424" s="4">
        <v>1.7530432866275536</v>
      </c>
      <c r="M1424" s="4">
        <v>1.7530432866275536</v>
      </c>
      <c r="N1424" s="4">
        <v>1.7530432866275536</v>
      </c>
      <c r="O1424" s="4">
        <v>1.7530432866275758</v>
      </c>
      <c r="P1424" s="4">
        <v>1.7530432866274426</v>
      </c>
      <c r="Q1424" s="4">
        <v>2.4777593068287418</v>
      </c>
      <c r="R1424" s="4">
        <v>2.4777593068287196</v>
      </c>
      <c r="S1424" s="4">
        <v>2.4777593068287418</v>
      </c>
      <c r="T1424" s="4">
        <v>2.477759306828764</v>
      </c>
      <c r="U1424" s="4">
        <v>2.4777593068287418</v>
      </c>
      <c r="V1424" s="4">
        <v>2.4777593068287418</v>
      </c>
      <c r="W1424" s="4">
        <v>2.4777593068287418</v>
      </c>
      <c r="X1424" s="4">
        <v>2.4777593068287418</v>
      </c>
      <c r="Y1424" s="4">
        <v>2.4777593068287418</v>
      </c>
      <c r="Z1424" s="4">
        <v>2.477759306828764</v>
      </c>
      <c r="AA1424" s="4">
        <v>3.2562958450012447</v>
      </c>
      <c r="AB1424" s="4">
        <v>3.6113274014141883</v>
      </c>
      <c r="AC1424" s="4">
        <v>3.7028678292523765</v>
      </c>
      <c r="AD1424" s="4">
        <v>3.501280224978065</v>
      </c>
      <c r="AE1424" s="4">
        <v>3.3556926989107616</v>
      </c>
      <c r="AF1424" s="4">
        <v>5.5140889251233727</v>
      </c>
      <c r="AG1424" s="4">
        <v>12.615710672081093</v>
      </c>
      <c r="AH1424" s="4">
        <v>7.0754116554094582</v>
      </c>
      <c r="AI1424" s="4">
        <v>11.317343042448446</v>
      </c>
      <c r="AJ1424" s="4">
        <v>15.333042415237607</v>
      </c>
      <c r="AK1424" s="4">
        <v>18.721576922442896</v>
      </c>
      <c r="AL1424" s="4">
        <v>10.5693830042068</v>
      </c>
      <c r="AM1424" s="4">
        <v>25.167518855533967</v>
      </c>
      <c r="AN1424" s="4">
        <v>13.476548439863123</v>
      </c>
      <c r="AO1424" s="4">
        <v>3.823383672690861</v>
      </c>
      <c r="AP1424" s="4">
        <v>-5.564231271944986</v>
      </c>
      <c r="AQ1424" s="4">
        <v>-4.2903385079057887</v>
      </c>
      <c r="AR1424" s="4">
        <v>10.353140401033434</v>
      </c>
      <c r="AS1424" s="4">
        <v>3.3538770683055663</v>
      </c>
      <c r="AT1424" s="4">
        <v>5.5238825917714118</v>
      </c>
      <c r="AU1424" s="4">
        <v>19.172533533265334</v>
      </c>
      <c r="AV1424" s="4">
        <v>8.4922010398613459</v>
      </c>
      <c r="AW1424" s="4">
        <v>8.1469648562300314</v>
      </c>
      <c r="AX1424" s="4">
        <v>7.2378138847858153</v>
      </c>
      <c r="AY1424" s="4">
        <v>5.509641873278226</v>
      </c>
      <c r="AZ1424" s="4">
        <v>1.3054890501962291E-9</v>
      </c>
      <c r="BA1424" s="4">
        <v>-1.0443864242683509</v>
      </c>
      <c r="BB1424" s="4">
        <v>-1.187335092348285</v>
      </c>
      <c r="BC1424" s="4">
        <v>-0.40053404539386328</v>
      </c>
      <c r="BD1424" s="4">
        <v>0.13404825737264314</v>
      </c>
      <c r="BE1424" s="4">
        <v>2.008032128514059</v>
      </c>
      <c r="BF1424" s="4">
        <v>3.2808398950131323</v>
      </c>
      <c r="BG1424" s="4">
        <v>4.4472681067344366</v>
      </c>
      <c r="BH1424" s="4">
        <v>4.5012165450121655</v>
      </c>
      <c r="BI1424" s="4">
        <v>5.1222351571594826</v>
      </c>
      <c r="BJ1424" s="4">
        <v>6.8660022148394173</v>
      </c>
      <c r="BK1424" s="4">
        <v>7.461139896373048</v>
      </c>
      <c r="BL1424" s="4">
        <v>8.196721311475418</v>
      </c>
      <c r="BM1424" s="4">
        <v>8.3778966131907282</v>
      </c>
      <c r="BN1424" s="4">
        <v>9.9506578947368354</v>
      </c>
      <c r="BO1424" s="4">
        <v>10.845175766641745</v>
      </c>
      <c r="BP1424" s="4">
        <v>11.201079622132259</v>
      </c>
      <c r="BQ1424" s="4">
        <v>11.043689320388349</v>
      </c>
      <c r="BR1424" s="4">
        <v>10.382513661202175</v>
      </c>
      <c r="BS1424" s="4">
        <v>9.2574257425742665</v>
      </c>
      <c r="BT1424" s="4">
        <v>6.5246941549614856</v>
      </c>
      <c r="BU1424" s="4">
        <v>6.1675882603147603</v>
      </c>
      <c r="BV1424" s="4">
        <v>5.2884615384615419</v>
      </c>
      <c r="BW1424" s="4">
        <v>4.6803652968036458</v>
      </c>
    </row>
    <row r="1425" spans="1:75" hidden="1">
      <c r="A1425" s="1" t="s">
        <v>249</v>
      </c>
      <c r="B1425" s="1" t="s">
        <v>183</v>
      </c>
      <c r="C1425" s="1" t="s">
        <v>182</v>
      </c>
      <c r="D1425" s="3" t="s">
        <v>277</v>
      </c>
      <c r="E1425" s="1" t="s">
        <v>253</v>
      </c>
      <c r="F1425" s="4" t="s">
        <v>291</v>
      </c>
      <c r="G1425" s="4" t="s">
        <v>291</v>
      </c>
      <c r="H1425" s="4" t="s">
        <v>291</v>
      </c>
      <c r="I1425" s="4" t="s">
        <v>291</v>
      </c>
      <c r="J1425" s="4" t="s">
        <v>291</v>
      </c>
      <c r="K1425" s="4" t="s">
        <v>291</v>
      </c>
      <c r="L1425" s="4" t="s">
        <v>291</v>
      </c>
      <c r="M1425" s="4" t="s">
        <v>291</v>
      </c>
      <c r="N1425" s="4" t="s">
        <v>291</v>
      </c>
      <c r="O1425" s="4" t="s">
        <v>291</v>
      </c>
      <c r="P1425" s="4" t="s">
        <v>291</v>
      </c>
      <c r="Q1425" s="4" t="s">
        <v>291</v>
      </c>
      <c r="R1425" s="4" t="s">
        <v>291</v>
      </c>
      <c r="S1425" s="4" t="s">
        <v>291</v>
      </c>
      <c r="T1425" s="4" t="s">
        <v>291</v>
      </c>
      <c r="U1425" s="4" t="s">
        <v>291</v>
      </c>
      <c r="V1425" s="4" t="s">
        <v>291</v>
      </c>
      <c r="W1425" s="4" t="s">
        <v>291</v>
      </c>
      <c r="X1425" s="4" t="s">
        <v>291</v>
      </c>
      <c r="Y1425" s="4" t="s">
        <v>291</v>
      </c>
      <c r="Z1425" s="4" t="s">
        <v>291</v>
      </c>
      <c r="AA1425" s="4" t="s">
        <v>291</v>
      </c>
      <c r="AB1425" s="4" t="s">
        <v>291</v>
      </c>
      <c r="AC1425" s="4" t="s">
        <v>291</v>
      </c>
      <c r="AD1425" s="4" t="s">
        <v>291</v>
      </c>
      <c r="AE1425" s="4" t="s">
        <v>291</v>
      </c>
      <c r="AF1425" s="4" t="s">
        <v>291</v>
      </c>
      <c r="AG1425" s="4" t="s">
        <v>291</v>
      </c>
      <c r="AH1425" s="4" t="s">
        <v>291</v>
      </c>
      <c r="AI1425" s="4" t="s">
        <v>291</v>
      </c>
      <c r="AJ1425" s="4" t="s">
        <v>291</v>
      </c>
      <c r="AK1425" s="4" t="s">
        <v>291</v>
      </c>
      <c r="AL1425" s="4" t="s">
        <v>291</v>
      </c>
      <c r="AM1425" s="4" t="s">
        <v>291</v>
      </c>
      <c r="AN1425" s="4" t="s">
        <v>291</v>
      </c>
      <c r="AO1425" s="4" t="s">
        <v>291</v>
      </c>
      <c r="AP1425" s="4" t="s">
        <v>291</v>
      </c>
      <c r="AQ1425" s="4" t="s">
        <v>291</v>
      </c>
      <c r="AR1425" s="4" t="s">
        <v>291</v>
      </c>
      <c r="AS1425" s="4" t="s">
        <v>291</v>
      </c>
      <c r="AT1425" s="4" t="s">
        <v>291</v>
      </c>
      <c r="AU1425" s="4" t="s">
        <v>291</v>
      </c>
      <c r="AV1425" s="4" t="s">
        <v>291</v>
      </c>
      <c r="AW1425" s="4" t="s">
        <v>291</v>
      </c>
      <c r="AX1425" s="4" t="s">
        <v>291</v>
      </c>
      <c r="AY1425" s="4" t="s">
        <v>291</v>
      </c>
      <c r="AZ1425" s="4" t="s">
        <v>291</v>
      </c>
      <c r="BA1425" s="4" t="s">
        <v>291</v>
      </c>
      <c r="BB1425" s="4" t="s">
        <v>291</v>
      </c>
      <c r="BC1425" s="4" t="s">
        <v>291</v>
      </c>
      <c r="BD1425" s="4" t="s">
        <v>291</v>
      </c>
      <c r="BE1425" s="4" t="s">
        <v>291</v>
      </c>
      <c r="BF1425" s="4" t="s">
        <v>291</v>
      </c>
      <c r="BG1425" s="4" t="s">
        <v>291</v>
      </c>
      <c r="BH1425" s="4" t="s">
        <v>291</v>
      </c>
      <c r="BI1425" s="4" t="s">
        <v>291</v>
      </c>
      <c r="BJ1425" s="4" t="s">
        <v>291</v>
      </c>
      <c r="BK1425" s="4" t="s">
        <v>291</v>
      </c>
      <c r="BL1425" s="4" t="s">
        <v>291</v>
      </c>
      <c r="BM1425" s="4" t="s">
        <v>291</v>
      </c>
      <c r="BN1425" s="4" t="s">
        <v>291</v>
      </c>
      <c r="BO1425" s="4" t="s">
        <v>291</v>
      </c>
      <c r="BP1425" s="4" t="s">
        <v>291</v>
      </c>
      <c r="BQ1425" s="4" t="s">
        <v>291</v>
      </c>
      <c r="BR1425" s="4" t="s">
        <v>291</v>
      </c>
      <c r="BS1425" s="4" t="s">
        <v>291</v>
      </c>
      <c r="BT1425" s="4" t="s">
        <v>291</v>
      </c>
      <c r="BU1425" s="4" t="s">
        <v>291</v>
      </c>
      <c r="BV1425" s="4" t="s">
        <v>291</v>
      </c>
      <c r="BW1425" s="4" t="s">
        <v>291</v>
      </c>
    </row>
    <row r="1426" spans="1:75" hidden="1">
      <c r="A1426" s="1" t="s">
        <v>249</v>
      </c>
      <c r="B1426" s="1" t="s">
        <v>183</v>
      </c>
      <c r="C1426" s="1" t="s">
        <v>182</v>
      </c>
      <c r="D1426" s="3" t="s">
        <v>278</v>
      </c>
      <c r="E1426" s="1" t="s">
        <v>254</v>
      </c>
      <c r="F1426" s="4" t="s">
        <v>291</v>
      </c>
      <c r="G1426" s="4">
        <v>1.9687343938041835</v>
      </c>
      <c r="H1426" s="4">
        <v>1.9321286132069737</v>
      </c>
      <c r="I1426" s="4">
        <v>1.8964895940200899</v>
      </c>
      <c r="J1426" s="4">
        <v>2.0913532149096081</v>
      </c>
      <c r="K1426" s="4">
        <v>2.0498366415161673</v>
      </c>
      <c r="L1426" s="4">
        <v>2.009775279856818</v>
      </c>
      <c r="M1426" s="4">
        <v>2.1869260841894667</v>
      </c>
      <c r="N1426" s="4">
        <v>1.9305060527388118</v>
      </c>
      <c r="O1426" s="4">
        <v>2.3094272955487272</v>
      </c>
      <c r="P1426" s="4">
        <v>2.2586617297011502</v>
      </c>
      <c r="Q1426" s="4">
        <v>2.4080081162438205</v>
      </c>
      <c r="R1426" s="4">
        <v>2.3530159371573323</v>
      </c>
      <c r="S1426" s="4">
        <v>2.6785998560885371</v>
      </c>
      <c r="T1426" s="4">
        <v>2.6102730274887964</v>
      </c>
      <c r="U1426" s="4">
        <v>2.5453820188387821</v>
      </c>
      <c r="V1426" s="4">
        <v>2.6590164320908993</v>
      </c>
      <c r="W1426" s="4">
        <v>2.5917229065418157</v>
      </c>
      <c r="X1426" s="4">
        <v>2.86062047497464</v>
      </c>
      <c r="Y1426" s="4">
        <v>2.7828329402547869</v>
      </c>
      <c r="Z1426" s="4">
        <v>3.0242879941562606</v>
      </c>
      <c r="AA1426" s="4">
        <v>3.0901589650318195</v>
      </c>
      <c r="AB1426" s="4">
        <v>3.2963117092826399</v>
      </c>
      <c r="AC1426" s="4">
        <v>3.3368313129485738</v>
      </c>
      <c r="AD1426" s="4">
        <v>3.2310666103273489</v>
      </c>
      <c r="AE1426" s="4">
        <v>3.2666399063766782</v>
      </c>
      <c r="AF1426" s="4">
        <v>4.7266734918453679</v>
      </c>
      <c r="AG1426" s="4">
        <v>5.0269067063410278</v>
      </c>
      <c r="AH1426" s="4">
        <v>5.3966370442782852</v>
      </c>
      <c r="AI1426" s="4">
        <v>5.362108309468594</v>
      </c>
      <c r="AJ1426" s="4">
        <v>5.3196953873323016</v>
      </c>
      <c r="AK1426" s="4">
        <v>5.3698450109247231</v>
      </c>
      <c r="AL1426" s="4">
        <v>5.0973993190327471</v>
      </c>
      <c r="AM1426" s="4">
        <v>4.776226549673801</v>
      </c>
      <c r="AN1426" s="4">
        <v>4.4257986236684532</v>
      </c>
      <c r="AO1426" s="4">
        <v>4.0790406323475414</v>
      </c>
      <c r="AP1426" s="4">
        <v>3.7871552598666147</v>
      </c>
      <c r="AQ1426" s="4">
        <v>3.6538407761737224</v>
      </c>
      <c r="AR1426" s="4">
        <v>3.6351499044471103</v>
      </c>
      <c r="AS1426" s="4">
        <v>3.6214555805649917</v>
      </c>
      <c r="AT1426" s="4">
        <v>3.5832259315908388</v>
      </c>
      <c r="AU1426" s="4">
        <v>4.5035206604273181</v>
      </c>
      <c r="AV1426" s="4">
        <v>4.7263370280778538</v>
      </c>
      <c r="AW1426" s="4">
        <v>4.4791524330690891</v>
      </c>
      <c r="AX1426" s="4">
        <v>3.6830555892034766</v>
      </c>
      <c r="AY1426" s="4">
        <v>2.5998078595140361</v>
      </c>
      <c r="AZ1426" s="4">
        <v>1.4690944855991761</v>
      </c>
      <c r="BA1426" s="4">
        <v>0.58600613591837103</v>
      </c>
      <c r="BB1426" s="4">
        <v>9.3431648437403148E-2</v>
      </c>
      <c r="BC1426" s="4">
        <v>0.13513183458229161</v>
      </c>
      <c r="BD1426" s="4">
        <v>0.57975500661220369</v>
      </c>
      <c r="BE1426" s="4">
        <v>1.1814861699186663</v>
      </c>
      <c r="BF1426" s="4">
        <v>1.7212054975036972</v>
      </c>
      <c r="BG1426" s="4">
        <v>2.1835379998586424</v>
      </c>
      <c r="BH1426" s="4">
        <v>2.4943245061848751</v>
      </c>
      <c r="BI1426" s="4">
        <v>2.720849689804794</v>
      </c>
      <c r="BJ1426" s="4">
        <v>2.8560062661546981</v>
      </c>
      <c r="BK1426" s="4">
        <v>3.0883189294891089</v>
      </c>
      <c r="BL1426" s="4">
        <v>3.6147428872726817</v>
      </c>
      <c r="BM1426" s="4">
        <v>4.4917495888023629</v>
      </c>
      <c r="BN1426" s="4">
        <v>5.4984803717868846</v>
      </c>
      <c r="BO1426" s="4">
        <v>6.4379607162349695</v>
      </c>
      <c r="BP1426" s="4">
        <v>7.0237002311825725</v>
      </c>
      <c r="BQ1426" s="4">
        <v>7.1244549223527853</v>
      </c>
      <c r="BR1426" s="4">
        <v>6.7208750361378744</v>
      </c>
      <c r="BS1426" s="4">
        <v>6.0310407291226165</v>
      </c>
      <c r="BT1426" s="4">
        <v>5.3562423061995545</v>
      </c>
      <c r="BU1426" s="4">
        <v>4.7799181063297835</v>
      </c>
      <c r="BV1426" s="4">
        <v>4.1775896185332062</v>
      </c>
      <c r="BW1426" s="4">
        <v>3.5596464225480018</v>
      </c>
    </row>
    <row r="1427" spans="1:75" hidden="1">
      <c r="A1427" s="1" t="s">
        <v>249</v>
      </c>
      <c r="B1427" s="1" t="s">
        <v>183</v>
      </c>
      <c r="C1427" s="1" t="s">
        <v>182</v>
      </c>
      <c r="D1427" s="3" t="s">
        <v>279</v>
      </c>
      <c r="E1427" s="1" t="s">
        <v>255</v>
      </c>
      <c r="F1427" s="4" t="s">
        <v>291</v>
      </c>
      <c r="G1427" s="4">
        <v>4.4686198726893833</v>
      </c>
      <c r="H1427" s="4">
        <v>4.471485904603556</v>
      </c>
      <c r="I1427" s="4">
        <v>4.4520953946502573</v>
      </c>
      <c r="J1427" s="4">
        <v>4.4961963943690231</v>
      </c>
      <c r="K1427" s="4">
        <v>4.433911181500827</v>
      </c>
      <c r="L1427" s="4">
        <v>4.5054828600599617</v>
      </c>
      <c r="M1427" s="4">
        <v>4.4748175313564564</v>
      </c>
      <c r="N1427" s="4">
        <v>4.4274895363198397</v>
      </c>
      <c r="O1427" s="4">
        <v>4.4873106206942071</v>
      </c>
      <c r="P1427" s="4">
        <v>4.3450503809611574</v>
      </c>
      <c r="Q1427" s="4">
        <v>-1.3041414722985811</v>
      </c>
      <c r="R1427" s="4">
        <v>17.245397983325983</v>
      </c>
      <c r="S1427" s="4">
        <v>1.9462882685909122</v>
      </c>
      <c r="T1427" s="4">
        <v>-2.3343044233727461</v>
      </c>
      <c r="U1427" s="4">
        <v>-2.0004763220011768</v>
      </c>
      <c r="V1427" s="4">
        <v>2.6939909338708823</v>
      </c>
      <c r="W1427" s="4">
        <v>62.18935120603004</v>
      </c>
      <c r="X1427" s="4">
        <v>77.510649328637584</v>
      </c>
      <c r="Y1427" s="4">
        <v>22.634024760941895</v>
      </c>
      <c r="Z1427" s="4">
        <v>0.95995286869698937</v>
      </c>
      <c r="AA1427" s="4">
        <v>-2.3261138026914097</v>
      </c>
      <c r="AB1427" s="4">
        <v>5.5483130160847383</v>
      </c>
      <c r="AC1427" s="4">
        <v>-16.954116093023686</v>
      </c>
      <c r="AD1427" s="4">
        <v>7.7270366057007989</v>
      </c>
      <c r="AE1427" s="4">
        <v>20.38670834723726</v>
      </c>
      <c r="AF1427" s="4">
        <v>6.9308601632253497</v>
      </c>
      <c r="AG1427" s="4">
        <v>-10.938072955068224</v>
      </c>
      <c r="AH1427" s="4">
        <v>-8.3937129892875504</v>
      </c>
      <c r="AI1427" s="4">
        <v>-6.31647050213473</v>
      </c>
      <c r="AJ1427" s="4">
        <v>-8.0517623234935165</v>
      </c>
      <c r="AK1427" s="4">
        <v>-1.4146113345920419</v>
      </c>
      <c r="AL1427" s="4">
        <v>0.87568730498193137</v>
      </c>
      <c r="AM1427" s="4">
        <v>-6.7682126705917778</v>
      </c>
      <c r="AN1427" s="4">
        <v>2.8634078675151775</v>
      </c>
      <c r="AO1427" s="4">
        <v>9.7914441352156665</v>
      </c>
      <c r="AP1427" s="4">
        <v>8.1760140349289365</v>
      </c>
      <c r="AQ1427" s="4">
        <v>12.840887250131573</v>
      </c>
      <c r="AR1427" s="4">
        <v>-6.6716878407825142</v>
      </c>
      <c r="AS1427" s="4">
        <v>0.81838251391646022</v>
      </c>
      <c r="AT1427" s="4">
        <v>-5.1869794324666207</v>
      </c>
      <c r="AU1427" s="4">
        <v>-11.016408851961412</v>
      </c>
      <c r="AV1427" s="4">
        <v>-1.8530351436618631E-4</v>
      </c>
      <c r="AW1427" s="4">
        <v>-1.8520768094534734</v>
      </c>
      <c r="AX1427" s="4">
        <v>-3.1638223140495692</v>
      </c>
      <c r="AY1427" s="4">
        <v>-0.64320365535246449</v>
      </c>
      <c r="AZ1427" s="4">
        <v>2.8889999986567938</v>
      </c>
      <c r="BA1427" s="4">
        <v>7.2986121386039216</v>
      </c>
      <c r="BB1427" s="4">
        <v>3.9380934579439142</v>
      </c>
      <c r="BC1427" s="4">
        <v>0.73547989276139258</v>
      </c>
      <c r="BD1427" s="4">
        <v>6.4063641231593138</v>
      </c>
      <c r="BE1427" s="4">
        <v>2.4262480314960477</v>
      </c>
      <c r="BF1427" s="4">
        <v>-4.2426454891994814</v>
      </c>
      <c r="BG1427" s="4">
        <v>-6.811349148418488</v>
      </c>
      <c r="BH1427" s="4">
        <v>-3.0719417927823067</v>
      </c>
      <c r="BI1427" s="4">
        <v>-2.5039756367663424</v>
      </c>
      <c r="BJ1427" s="4">
        <v>-1.3970787564766773</v>
      </c>
      <c r="BK1427" s="4">
        <v>-2.800212150433945</v>
      </c>
      <c r="BL1427" s="4">
        <v>3.9545454545208969E-3</v>
      </c>
      <c r="BM1427" s="4">
        <v>-2.0907368421052563</v>
      </c>
      <c r="BN1427" s="4">
        <v>-7.2711323859386612</v>
      </c>
      <c r="BO1427" s="4">
        <v>-7.4700371120108073</v>
      </c>
      <c r="BP1427" s="4">
        <v>-1.8858446601941803</v>
      </c>
      <c r="BQ1427" s="4">
        <v>-5.3498666666666805</v>
      </c>
      <c r="BR1427" s="4">
        <v>-8.1167871287128648</v>
      </c>
      <c r="BS1427" s="4">
        <v>-4.2097145446307271</v>
      </c>
      <c r="BT1427" s="4">
        <v>-1.4510195661420644</v>
      </c>
      <c r="BU1427" s="4">
        <v>-6.6833846153846128</v>
      </c>
      <c r="BV1427" s="4">
        <v>-3.0406575342465825</v>
      </c>
      <c r="BW1427" s="4">
        <v>0.34833151581243893</v>
      </c>
    </row>
    <row r="1428" spans="1:75" hidden="1">
      <c r="A1428" s="1" t="s">
        <v>249</v>
      </c>
      <c r="B1428" s="1" t="s">
        <v>183</v>
      </c>
      <c r="C1428" s="1" t="s">
        <v>182</v>
      </c>
      <c r="D1428" s="3" t="s">
        <v>280</v>
      </c>
      <c r="E1428" s="1" t="s">
        <v>256</v>
      </c>
      <c r="F1428" s="4" t="s">
        <v>291</v>
      </c>
      <c r="G1428" s="4" t="s">
        <v>291</v>
      </c>
      <c r="H1428" s="4" t="s">
        <v>291</v>
      </c>
      <c r="I1428" s="4" t="s">
        <v>291</v>
      </c>
      <c r="J1428" s="4" t="s">
        <v>291</v>
      </c>
      <c r="K1428" s="4" t="s">
        <v>291</v>
      </c>
      <c r="L1428" s="4" t="s">
        <v>291</v>
      </c>
      <c r="M1428" s="4" t="s">
        <v>291</v>
      </c>
      <c r="N1428" s="4" t="s">
        <v>291</v>
      </c>
      <c r="O1428" s="4" t="s">
        <v>291</v>
      </c>
      <c r="P1428" s="4" t="s">
        <v>291</v>
      </c>
      <c r="Q1428" s="4" t="s">
        <v>291</v>
      </c>
      <c r="R1428" s="4" t="s">
        <v>291</v>
      </c>
      <c r="S1428" s="4" t="s">
        <v>291</v>
      </c>
      <c r="T1428" s="4" t="s">
        <v>291</v>
      </c>
      <c r="U1428" s="4" t="s">
        <v>291</v>
      </c>
      <c r="V1428" s="4" t="s">
        <v>291</v>
      </c>
      <c r="W1428" s="4" t="s">
        <v>291</v>
      </c>
      <c r="X1428" s="4" t="s">
        <v>291</v>
      </c>
      <c r="Y1428" s="4" t="s">
        <v>291</v>
      </c>
      <c r="Z1428" s="4" t="s">
        <v>291</v>
      </c>
      <c r="AA1428" s="4" t="s">
        <v>291</v>
      </c>
      <c r="AB1428" s="4" t="s">
        <v>291</v>
      </c>
      <c r="AC1428" s="4" t="s">
        <v>291</v>
      </c>
      <c r="AD1428" s="4" t="s">
        <v>291</v>
      </c>
      <c r="AE1428" s="4" t="s">
        <v>291</v>
      </c>
      <c r="AF1428" s="4" t="s">
        <v>291</v>
      </c>
      <c r="AG1428" s="4" t="s">
        <v>291</v>
      </c>
      <c r="AH1428" s="4" t="s">
        <v>291</v>
      </c>
      <c r="AI1428" s="4" t="s">
        <v>291</v>
      </c>
      <c r="AJ1428" s="4" t="s">
        <v>291</v>
      </c>
      <c r="AK1428" s="4" t="s">
        <v>291</v>
      </c>
      <c r="AL1428" s="4" t="s">
        <v>291</v>
      </c>
      <c r="AM1428" s="4" t="s">
        <v>291</v>
      </c>
      <c r="AN1428" s="4" t="s">
        <v>291</v>
      </c>
      <c r="AO1428" s="4" t="s">
        <v>291</v>
      </c>
      <c r="AP1428" s="4" t="s">
        <v>291</v>
      </c>
      <c r="AQ1428" s="4" t="s">
        <v>291</v>
      </c>
      <c r="AR1428" s="4" t="s">
        <v>291</v>
      </c>
      <c r="AS1428" s="4" t="s">
        <v>291</v>
      </c>
      <c r="AT1428" s="4" t="s">
        <v>291</v>
      </c>
      <c r="AU1428" s="4" t="s">
        <v>291</v>
      </c>
      <c r="AV1428" s="4" t="s">
        <v>291</v>
      </c>
      <c r="AW1428" s="4" t="s">
        <v>291</v>
      </c>
      <c r="AX1428" s="4" t="s">
        <v>291</v>
      </c>
      <c r="AY1428" s="4" t="s">
        <v>291</v>
      </c>
      <c r="AZ1428" s="4" t="s">
        <v>291</v>
      </c>
      <c r="BA1428" s="4" t="s">
        <v>291</v>
      </c>
      <c r="BB1428" s="4" t="s">
        <v>291</v>
      </c>
      <c r="BC1428" s="4" t="s">
        <v>291</v>
      </c>
      <c r="BD1428" s="4" t="s">
        <v>291</v>
      </c>
      <c r="BE1428" s="4" t="s">
        <v>291</v>
      </c>
      <c r="BF1428" s="4" t="s">
        <v>291</v>
      </c>
      <c r="BG1428" s="4" t="s">
        <v>291</v>
      </c>
      <c r="BH1428" s="4" t="s">
        <v>291</v>
      </c>
      <c r="BI1428" s="4" t="s">
        <v>291</v>
      </c>
      <c r="BJ1428" s="4" t="s">
        <v>291</v>
      </c>
      <c r="BK1428" s="4" t="s">
        <v>291</v>
      </c>
      <c r="BL1428" s="4" t="s">
        <v>291</v>
      </c>
      <c r="BM1428" s="4" t="s">
        <v>291</v>
      </c>
      <c r="BN1428" s="4" t="s">
        <v>291</v>
      </c>
      <c r="BO1428" s="4" t="s">
        <v>291</v>
      </c>
      <c r="BP1428" s="4" t="s">
        <v>291</v>
      </c>
      <c r="BQ1428" s="4" t="s">
        <v>291</v>
      </c>
      <c r="BR1428" s="4" t="s">
        <v>291</v>
      </c>
      <c r="BS1428" s="4" t="s">
        <v>291</v>
      </c>
      <c r="BT1428" s="4" t="s">
        <v>291</v>
      </c>
      <c r="BU1428" s="4" t="s">
        <v>291</v>
      </c>
      <c r="BV1428" s="4" t="s">
        <v>291</v>
      </c>
      <c r="BW1428" s="4" t="s">
        <v>291</v>
      </c>
    </row>
    <row r="1429" spans="1:75" hidden="1">
      <c r="A1429" s="1" t="s">
        <v>249</v>
      </c>
      <c r="B1429" s="1" t="s">
        <v>183</v>
      </c>
      <c r="C1429" s="1" t="s">
        <v>182</v>
      </c>
      <c r="D1429" s="3" t="s">
        <v>281</v>
      </c>
      <c r="E1429" s="1" t="s">
        <v>257</v>
      </c>
      <c r="F1429" s="4" t="s">
        <v>291</v>
      </c>
      <c r="G1429" s="4">
        <v>4.2476408400524468</v>
      </c>
      <c r="H1429" s="4">
        <v>4.2879391620209706</v>
      </c>
      <c r="I1429" s="4">
        <v>4.3050513949651315</v>
      </c>
      <c r="J1429" s="4">
        <v>4.1499173061340988</v>
      </c>
      <c r="K1429" s="4">
        <v>4.1301841802261485</v>
      </c>
      <c r="L1429" s="4">
        <v>4.2424698219031498</v>
      </c>
      <c r="M1429" s="4">
        <v>4.031220411428138</v>
      </c>
      <c r="N1429" s="4">
        <v>4.2456794789697661</v>
      </c>
      <c r="O1429" s="4">
        <v>3.9190827427627584</v>
      </c>
      <c r="P1429" s="4">
        <v>3.8291157792007091</v>
      </c>
      <c r="Q1429" s="4">
        <v>-1.2369186665362242</v>
      </c>
      <c r="R1429" s="4">
        <v>17.388291535499189</v>
      </c>
      <c r="S1429" s="4">
        <v>1.7468801294113767</v>
      </c>
      <c r="T1429" s="4">
        <v>-2.460432581108396</v>
      </c>
      <c r="U1429" s="4">
        <v>-2.0651013049729272</v>
      </c>
      <c r="V1429" s="4">
        <v>2.5126720568223737</v>
      </c>
      <c r="W1429" s="4">
        <v>62.009183822396132</v>
      </c>
      <c r="X1429" s="4">
        <v>76.849930637203727</v>
      </c>
      <c r="Y1429" s="4">
        <v>22.27003005049033</v>
      </c>
      <c r="Z1429" s="4">
        <v>0.42437517543396641</v>
      </c>
      <c r="AA1429" s="4">
        <v>-2.1687056187267961</v>
      </c>
      <c r="AB1429" s="4">
        <v>5.8701964824727559</v>
      </c>
      <c r="AC1429" s="4">
        <v>-16.659953540790763</v>
      </c>
      <c r="AD1429" s="4">
        <v>8.0090186960992007</v>
      </c>
      <c r="AE1429" s="4">
        <v>20.490524764349583</v>
      </c>
      <c r="AF1429" s="4">
        <v>7.7348483620176323</v>
      </c>
      <c r="AG1429" s="4">
        <v>-4.502831488376291</v>
      </c>
      <c r="AH1429" s="4">
        <v>-6.9345932947097015</v>
      </c>
      <c r="AI1429" s="4">
        <v>-1.0213277062526505</v>
      </c>
      <c r="AJ1429" s="4">
        <v>0.69028358798675082</v>
      </c>
      <c r="AK1429" s="4">
        <v>11.077441583554304</v>
      </c>
      <c r="AL1429" s="4">
        <v>6.1278640357111502</v>
      </c>
      <c r="AM1429" s="4">
        <v>11.376329180516453</v>
      </c>
      <c r="AN1429" s="4">
        <v>11.778742795478635</v>
      </c>
      <c r="AO1429" s="4">
        <v>9.5217553810400979</v>
      </c>
      <c r="AP1429" s="4">
        <v>-1.5708156009582974</v>
      </c>
      <c r="AQ1429" s="4">
        <v>4.1925995245917003</v>
      </c>
      <c r="AR1429" s="4">
        <v>-0.62182237789518702</v>
      </c>
      <c r="AS1429" s="4">
        <v>0.55804229141782624</v>
      </c>
      <c r="AT1429" s="4">
        <v>-3.4106346799123832</v>
      </c>
      <c r="AU1429" s="4">
        <v>1.4740932456986933</v>
      </c>
      <c r="AV1429" s="4">
        <v>3.5957172558346517</v>
      </c>
      <c r="AW1429" s="4">
        <v>1.5934734616050994</v>
      </c>
      <c r="AX1429" s="4">
        <v>0.15619178068801975</v>
      </c>
      <c r="AY1429" s="4">
        <v>2.1746552815586684</v>
      </c>
      <c r="AZ1429" s="4">
        <v>1.399347773427051</v>
      </c>
      <c r="BA1429" s="4">
        <v>5.5594153490152065</v>
      </c>
      <c r="BB1429" s="4">
        <v>2.6081315312795006</v>
      </c>
      <c r="BC1429" s="4">
        <v>0.19660249286226339</v>
      </c>
      <c r="BD1429" s="4">
        <v>5.9348374759864653</v>
      </c>
      <c r="BE1429" s="4">
        <v>3.2629623808222652</v>
      </c>
      <c r="BF1429" s="4">
        <v>-2.7744514860010616</v>
      </c>
      <c r="BG1429" s="4">
        <v>-4.7468878987781293</v>
      </c>
      <c r="BH1429" s="4">
        <v>-1.1740401353757535</v>
      </c>
      <c r="BI1429" s="4">
        <v>-0.22473498856553364</v>
      </c>
      <c r="BJ1429" s="4">
        <v>2.4471042822061584</v>
      </c>
      <c r="BK1429" s="4">
        <v>1.3228279252895936</v>
      </c>
      <c r="BL1429" s="4">
        <v>4.4262592223163866</v>
      </c>
      <c r="BM1429" s="4">
        <v>1.5506012843824246</v>
      </c>
      <c r="BN1429" s="4">
        <v>-3.3578496669362856</v>
      </c>
      <c r="BO1429" s="4">
        <v>-3.638702479992395</v>
      </c>
      <c r="BP1429" s="4">
        <v>1.9437748501722085</v>
      </c>
      <c r="BQ1429" s="4">
        <v>-1.8870153634088616</v>
      </c>
      <c r="BR1429" s="4">
        <v>-4.9642350049546646</v>
      </c>
      <c r="BS1429" s="4">
        <v>-1.2949422354820772</v>
      </c>
      <c r="BT1429" s="4">
        <v>-0.35806355460473727</v>
      </c>
      <c r="BU1429" s="4">
        <v>-5.4475306046120719</v>
      </c>
      <c r="BV1429" s="4">
        <v>-2.0067556047210555</v>
      </c>
      <c r="BW1429" s="4">
        <v>1.4342976523803674</v>
      </c>
    </row>
    <row r="1430" spans="1:75" hidden="1">
      <c r="A1430" s="1" t="s">
        <v>249</v>
      </c>
      <c r="B1430" s="1" t="s">
        <v>185</v>
      </c>
      <c r="C1430" s="1" t="s">
        <v>184</v>
      </c>
      <c r="D1430" s="3" t="s">
        <v>267</v>
      </c>
      <c r="E1430" s="1" t="s">
        <v>283</v>
      </c>
      <c r="F1430" s="2">
        <v>8813.6671801237462</v>
      </c>
      <c r="G1430" s="2">
        <v>9554.0152232541404</v>
      </c>
      <c r="H1430" s="2">
        <v>10126.903589962183</v>
      </c>
      <c r="I1430" s="2">
        <v>11131.661648496289</v>
      </c>
      <c r="J1430" s="2">
        <v>12400.829722434106</v>
      </c>
      <c r="K1430" s="2">
        <v>12700.494406558315</v>
      </c>
      <c r="L1430" s="2">
        <v>13634.743127651431</v>
      </c>
      <c r="M1430" s="2">
        <v>14128.308489738361</v>
      </c>
      <c r="N1430" s="2">
        <v>14815.774529788012</v>
      </c>
      <c r="O1430" s="2">
        <v>16349.352619129544</v>
      </c>
      <c r="P1430" s="2">
        <v>17283.60134022266</v>
      </c>
      <c r="Q1430" s="2">
        <v>17301.228674582908</v>
      </c>
      <c r="R1430" s="2">
        <v>17971.067380272314</v>
      </c>
      <c r="S1430" s="2">
        <v>19152.098782408895</v>
      </c>
      <c r="T1430" s="2">
        <v>19786.682819377802</v>
      </c>
      <c r="U1430" s="2">
        <v>21223.310569737976</v>
      </c>
      <c r="V1430" s="2">
        <v>28803.064344644397</v>
      </c>
      <c r="W1430" s="2">
        <v>34831.612695849035</v>
      </c>
      <c r="X1430" s="2">
        <v>40137.44033828353</v>
      </c>
      <c r="Y1430" s="2">
        <v>42825.608828221273</v>
      </c>
      <c r="Z1430" s="2">
        <v>43398.497194929318</v>
      </c>
      <c r="AA1430" s="2">
        <v>53904.38847363682</v>
      </c>
      <c r="AB1430" s="2">
        <v>60814.303542853842</v>
      </c>
      <c r="AC1430" s="2">
        <v>71963.592525710366</v>
      </c>
      <c r="AD1430" s="2">
        <v>65415.037810878435</v>
      </c>
      <c r="AE1430" s="2">
        <v>67283.535253064663</v>
      </c>
      <c r="AF1430" s="2">
        <v>72369.021215996065</v>
      </c>
      <c r="AG1430" s="2">
        <v>64542.48476004618</v>
      </c>
      <c r="AH1430" s="2">
        <v>70650.356115871953</v>
      </c>
      <c r="AI1430" s="2">
        <v>73541.238950952538</v>
      </c>
      <c r="AJ1430" s="2">
        <v>78758.929921585805</v>
      </c>
      <c r="AK1430" s="2">
        <v>67415.740260766528</v>
      </c>
      <c r="AL1430" s="2">
        <v>54662.363851127469</v>
      </c>
      <c r="AM1430" s="2">
        <v>49065.685191748904</v>
      </c>
      <c r="AN1430" s="2">
        <v>47875.840122432193</v>
      </c>
      <c r="AO1430" s="2">
        <v>42737.472156420044</v>
      </c>
      <c r="AP1430" s="2">
        <v>36162.476440047736</v>
      </c>
      <c r="AQ1430" s="2">
        <v>36885.197148817882</v>
      </c>
      <c r="AR1430" s="2">
        <v>37440.458181165675</v>
      </c>
      <c r="AS1430" s="2">
        <v>37845.886871451366</v>
      </c>
      <c r="AT1430" s="2">
        <v>37854.700538631492</v>
      </c>
      <c r="AU1430" s="2">
        <v>37225.555415679439</v>
      </c>
      <c r="AV1430" s="2">
        <v>41443.21084427592</v>
      </c>
      <c r="AW1430" s="2">
        <v>40894.502732697707</v>
      </c>
      <c r="AX1430" s="2">
        <v>41474.386781447363</v>
      </c>
      <c r="AY1430" s="2">
        <v>42469.357320334282</v>
      </c>
      <c r="AZ1430" s="2">
        <v>44327.391703098903</v>
      </c>
      <c r="BA1430" s="2">
        <v>57630.928501032948</v>
      </c>
      <c r="BB1430" s="2">
        <v>64095.966060278821</v>
      </c>
      <c r="BC1430" s="2">
        <v>66841.837246301162</v>
      </c>
      <c r="BD1430" s="2">
        <v>72207.899940434218</v>
      </c>
      <c r="BE1430" s="2">
        <v>75022.563880112342</v>
      </c>
      <c r="BF1430" s="2">
        <v>80410.684417982004</v>
      </c>
      <c r="BG1430" s="2">
        <v>83401.961878330927</v>
      </c>
      <c r="BH1430" s="2">
        <v>99430.984931727362</v>
      </c>
      <c r="BI1430" s="2">
        <v>106881.34863266168</v>
      </c>
      <c r="BJ1430" s="2">
        <v>134852.19756982924</v>
      </c>
      <c r="BK1430" s="2">
        <v>159106.71382473872</v>
      </c>
      <c r="BL1430" s="2">
        <v>187211.32375474056</v>
      </c>
      <c r="BM1430" s="2">
        <v>209596.18173609488</v>
      </c>
      <c r="BN1430" s="2">
        <v>247600.1614084836</v>
      </c>
      <c r="BO1430" s="2">
        <v>280716.68299686833</v>
      </c>
      <c r="BP1430" s="2">
        <v>293873.87392893154</v>
      </c>
      <c r="BQ1430" s="2">
        <v>306833.71176919743</v>
      </c>
      <c r="BR1430" s="2">
        <v>319042.62516049377</v>
      </c>
      <c r="BS1430" s="2">
        <v>330713.20438886469</v>
      </c>
      <c r="BT1430" s="2">
        <v>337760.70277439139</v>
      </c>
      <c r="BU1430" s="2">
        <v>343097.32187822676</v>
      </c>
      <c r="BV1430" s="2">
        <v>350590.56738804729</v>
      </c>
      <c r="BW1430" s="2">
        <v>360105.65275427239</v>
      </c>
    </row>
    <row r="1431" spans="1:75" hidden="1">
      <c r="A1431" s="1" t="s">
        <v>249</v>
      </c>
      <c r="B1431" s="1" t="s">
        <v>185</v>
      </c>
      <c r="C1431" s="1" t="s">
        <v>184</v>
      </c>
      <c r="D1431" s="3" t="s">
        <v>269</v>
      </c>
      <c r="E1431" s="1" t="s">
        <v>284</v>
      </c>
      <c r="F1431" s="2">
        <v>8.7696886736755548</v>
      </c>
      <c r="G1431" s="2">
        <v>9.5339983276413065</v>
      </c>
      <c r="H1431" s="2">
        <v>10.364920294641474</v>
      </c>
      <c r="I1431" s="2">
        <v>11.268260075397881</v>
      </c>
      <c r="J1431" s="2">
        <v>12.250329140731509</v>
      </c>
      <c r="K1431" s="2">
        <v>13.317989028661694</v>
      </c>
      <c r="L1431" s="2">
        <v>14.478699284724847</v>
      </c>
      <c r="M1431" s="2">
        <v>15.740569580462969</v>
      </c>
      <c r="N1431" s="2">
        <v>17.11241637422437</v>
      </c>
      <c r="O1431" s="2">
        <v>18.603824510155327</v>
      </c>
      <c r="P1431" s="2">
        <v>20.225214185763605</v>
      </c>
      <c r="Q1431" s="2">
        <v>22.582837039709453</v>
      </c>
      <c r="R1431" s="2">
        <v>25.21528445029017</v>
      </c>
      <c r="S1431" s="2">
        <v>28.154592303484357</v>
      </c>
      <c r="T1431" s="2">
        <v>31.436530860404336</v>
      </c>
      <c r="U1431" s="2">
        <v>35.101040067799161</v>
      </c>
      <c r="V1431" s="2">
        <v>39.192715612049412</v>
      </c>
      <c r="W1431" s="2">
        <v>43.761351631746486</v>
      </c>
      <c r="X1431" s="2">
        <v>48.862546693462498</v>
      </c>
      <c r="Y1431" s="2">
        <v>54.558380405205902</v>
      </c>
      <c r="Z1431" s="2">
        <v>60.918168901691907</v>
      </c>
      <c r="AA1431" s="2">
        <v>65.771977809569137</v>
      </c>
      <c r="AB1431" s="2">
        <v>71.012506232127762</v>
      </c>
      <c r="AC1431" s="2">
        <v>76.66992632652709</v>
      </c>
      <c r="AD1431" s="2">
        <v>82.779111344930598</v>
      </c>
      <c r="AE1431" s="2">
        <v>89.374799001446206</v>
      </c>
      <c r="AF1431" s="2">
        <v>95.602284990322644</v>
      </c>
      <c r="AG1431" s="2">
        <v>102.26306162269624</v>
      </c>
      <c r="AH1431" s="2">
        <v>109.38813687566619</v>
      </c>
      <c r="AI1431" s="2">
        <v>117.00990556940654</v>
      </c>
      <c r="AJ1431" s="2">
        <v>125.16265886572273</v>
      </c>
      <c r="AK1431" s="2">
        <v>131.70235621311195</v>
      </c>
      <c r="AL1431" s="2">
        <v>137.16169977881066</v>
      </c>
      <c r="AM1431" s="2">
        <v>154.49320611386275</v>
      </c>
      <c r="AN1431" s="2">
        <v>171.42791724290151</v>
      </c>
      <c r="AO1431" s="2">
        <v>188.10376483094578</v>
      </c>
      <c r="AP1431" s="2">
        <v>204.60370292955108</v>
      </c>
      <c r="AQ1431" s="2">
        <v>207.41541406076848</v>
      </c>
      <c r="AR1431" s="2">
        <v>213.66926995083307</v>
      </c>
      <c r="AS1431" s="2">
        <v>219.85454276334954</v>
      </c>
      <c r="AT1431" s="2">
        <v>225.51098815980563</v>
      </c>
      <c r="AU1431" s="2">
        <v>229.72493170273867</v>
      </c>
      <c r="AV1431" s="2">
        <v>235.23637298181777</v>
      </c>
      <c r="AW1431" s="2">
        <v>239.92638672547531</v>
      </c>
      <c r="AX1431" s="2">
        <v>232.7182460016202</v>
      </c>
      <c r="AY1431" s="2">
        <v>227.83793509766008</v>
      </c>
      <c r="AZ1431" s="2">
        <v>223.05136439563725</v>
      </c>
      <c r="BA1431" s="2">
        <v>257.52424898123485</v>
      </c>
      <c r="BB1431" s="2">
        <v>266.21382951375864</v>
      </c>
      <c r="BC1431" s="2">
        <v>276.52079797129954</v>
      </c>
      <c r="BD1431" s="2">
        <v>274.3571562706374</v>
      </c>
      <c r="BE1431" s="2">
        <v>274.47271588225306</v>
      </c>
      <c r="BF1431" s="2">
        <v>292.2097156327992</v>
      </c>
      <c r="BG1431" s="2">
        <v>329.42245999556457</v>
      </c>
      <c r="BH1431" s="2">
        <v>383.75807256890971</v>
      </c>
      <c r="BI1431" s="2">
        <v>421.55826593233644</v>
      </c>
      <c r="BJ1431" s="2">
        <v>474.68717553489682</v>
      </c>
      <c r="BK1431" s="2">
        <v>745.53828116675959</v>
      </c>
      <c r="BL1431" s="2">
        <v>1033.5962844505741</v>
      </c>
      <c r="BM1431" s="2">
        <v>1129.7576697775753</v>
      </c>
      <c r="BN1431" s="2">
        <v>1227.1148129159008</v>
      </c>
      <c r="BO1431" s="2">
        <v>1227.1747242689266</v>
      </c>
      <c r="BP1431" s="2">
        <v>1295.126802231131</v>
      </c>
      <c r="BQ1431" s="2">
        <v>1486.817</v>
      </c>
      <c r="BR1431" s="2">
        <v>1632.8040000000001</v>
      </c>
      <c r="BS1431" s="2">
        <v>1860.3465000000001</v>
      </c>
      <c r="BT1431" s="2">
        <v>2034.1882499999999</v>
      </c>
      <c r="BU1431" s="2">
        <v>2045.3605</v>
      </c>
      <c r="BV1431" s="2">
        <v>2071.5684999999999</v>
      </c>
      <c r="BW1431" s="2">
        <v>2111.7032101341279</v>
      </c>
    </row>
    <row r="1432" spans="1:75" hidden="1">
      <c r="A1432" s="1" t="s">
        <v>249</v>
      </c>
      <c r="B1432" s="1" t="s">
        <v>185</v>
      </c>
      <c r="C1432" s="1" t="s">
        <v>184</v>
      </c>
      <c r="D1432" s="3" t="s">
        <v>270</v>
      </c>
      <c r="E1432" s="1" t="s">
        <v>285</v>
      </c>
      <c r="F1432" s="2" t="s">
        <v>291</v>
      </c>
      <c r="G1432" s="2" t="s">
        <v>291</v>
      </c>
      <c r="H1432" s="2" t="s">
        <v>291</v>
      </c>
      <c r="I1432" s="2" t="s">
        <v>291</v>
      </c>
      <c r="J1432" s="2" t="s">
        <v>291</v>
      </c>
      <c r="K1432" s="2" t="s">
        <v>291</v>
      </c>
      <c r="L1432" s="2" t="s">
        <v>291</v>
      </c>
      <c r="M1432" s="2" t="s">
        <v>291</v>
      </c>
      <c r="N1432" s="2" t="s">
        <v>291</v>
      </c>
      <c r="O1432" s="2" t="s">
        <v>291</v>
      </c>
      <c r="P1432" s="2" t="s">
        <v>291</v>
      </c>
      <c r="Q1432" s="2" t="s">
        <v>291</v>
      </c>
      <c r="R1432" s="2" t="s">
        <v>291</v>
      </c>
      <c r="S1432" s="2" t="s">
        <v>291</v>
      </c>
      <c r="T1432" s="2" t="s">
        <v>291</v>
      </c>
      <c r="U1432" s="2" t="s">
        <v>291</v>
      </c>
      <c r="V1432" s="2" t="s">
        <v>291</v>
      </c>
      <c r="W1432" s="2" t="s">
        <v>291</v>
      </c>
      <c r="X1432" s="2" t="s">
        <v>291</v>
      </c>
      <c r="Y1432" s="2" t="s">
        <v>291</v>
      </c>
      <c r="Z1432" s="2" t="s">
        <v>291</v>
      </c>
      <c r="AA1432" s="2" t="s">
        <v>291</v>
      </c>
      <c r="AB1432" s="2" t="s">
        <v>291</v>
      </c>
      <c r="AC1432" s="2" t="s">
        <v>291</v>
      </c>
      <c r="AD1432" s="2" t="s">
        <v>291</v>
      </c>
      <c r="AE1432" s="2" t="s">
        <v>291</v>
      </c>
      <c r="AF1432" s="2" t="s">
        <v>291</v>
      </c>
      <c r="AG1432" s="2" t="s">
        <v>291</v>
      </c>
      <c r="AH1432" s="2" t="s">
        <v>291</v>
      </c>
      <c r="AI1432" s="2" t="s">
        <v>291</v>
      </c>
      <c r="AJ1432" s="2" t="s">
        <v>291</v>
      </c>
      <c r="AK1432" s="2" t="s">
        <v>291</v>
      </c>
      <c r="AL1432" s="2" t="s">
        <v>291</v>
      </c>
      <c r="AM1432" s="2" t="s">
        <v>291</v>
      </c>
      <c r="AN1432" s="2" t="s">
        <v>291</v>
      </c>
      <c r="AO1432" s="2" t="s">
        <v>291</v>
      </c>
      <c r="AP1432" s="2" t="s">
        <v>291</v>
      </c>
      <c r="AQ1432" s="2" t="s">
        <v>291</v>
      </c>
      <c r="AR1432" s="2" t="s">
        <v>291</v>
      </c>
      <c r="AS1432" s="2" t="s">
        <v>291</v>
      </c>
      <c r="AT1432" s="2" t="s">
        <v>291</v>
      </c>
      <c r="AU1432" s="2" t="s">
        <v>291</v>
      </c>
      <c r="AV1432" s="2" t="s">
        <v>291</v>
      </c>
      <c r="AW1432" s="2" t="s">
        <v>291</v>
      </c>
      <c r="AX1432" s="2" t="s">
        <v>291</v>
      </c>
      <c r="AY1432" s="2" t="s">
        <v>291</v>
      </c>
      <c r="AZ1432" s="2" t="s">
        <v>291</v>
      </c>
      <c r="BA1432" s="2" t="s">
        <v>291</v>
      </c>
      <c r="BB1432" s="2" t="s">
        <v>291</v>
      </c>
      <c r="BC1432" s="2" t="s">
        <v>291</v>
      </c>
      <c r="BD1432" s="2" t="s">
        <v>291</v>
      </c>
      <c r="BE1432" s="2" t="s">
        <v>291</v>
      </c>
      <c r="BF1432" s="2" t="s">
        <v>291</v>
      </c>
      <c r="BG1432" s="2" t="s">
        <v>291</v>
      </c>
      <c r="BH1432" s="2" t="s">
        <v>291</v>
      </c>
      <c r="BI1432" s="2" t="s">
        <v>291</v>
      </c>
      <c r="BJ1432" s="2" t="s">
        <v>291</v>
      </c>
      <c r="BK1432" s="2" t="s">
        <v>291</v>
      </c>
      <c r="BL1432" s="2" t="s">
        <v>291</v>
      </c>
      <c r="BM1432" s="2" t="s">
        <v>291</v>
      </c>
      <c r="BN1432" s="2" t="s">
        <v>291</v>
      </c>
      <c r="BO1432" s="2" t="s">
        <v>291</v>
      </c>
      <c r="BP1432" s="2" t="s">
        <v>291</v>
      </c>
      <c r="BQ1432" s="2" t="s">
        <v>291</v>
      </c>
      <c r="BR1432" s="2" t="s">
        <v>291</v>
      </c>
      <c r="BS1432" s="2" t="s">
        <v>291</v>
      </c>
      <c r="BT1432" s="2" t="s">
        <v>291</v>
      </c>
      <c r="BU1432" s="2" t="s">
        <v>291</v>
      </c>
      <c r="BV1432" s="2" t="s">
        <v>291</v>
      </c>
      <c r="BW1432" s="2" t="s">
        <v>291</v>
      </c>
    </row>
    <row r="1433" spans="1:75" hidden="1">
      <c r="A1433" s="1" t="s">
        <v>249</v>
      </c>
      <c r="B1433" s="1" t="s">
        <v>185</v>
      </c>
      <c r="C1433" s="1" t="s">
        <v>184</v>
      </c>
      <c r="D1433" s="3" t="s">
        <v>271</v>
      </c>
      <c r="E1433" s="1" t="s">
        <v>286</v>
      </c>
      <c r="F1433" s="2" t="s">
        <v>291</v>
      </c>
      <c r="G1433" s="2" t="s">
        <v>291</v>
      </c>
      <c r="H1433" s="2" t="s">
        <v>291</v>
      </c>
      <c r="I1433" s="2" t="s">
        <v>291</v>
      </c>
      <c r="J1433" s="2" t="s">
        <v>291</v>
      </c>
      <c r="K1433" s="2" t="s">
        <v>291</v>
      </c>
      <c r="L1433" s="2" t="s">
        <v>291</v>
      </c>
      <c r="M1433" s="2" t="s">
        <v>291</v>
      </c>
      <c r="N1433" s="2" t="s">
        <v>291</v>
      </c>
      <c r="O1433" s="2" t="s">
        <v>291</v>
      </c>
      <c r="P1433" s="2" t="s">
        <v>291</v>
      </c>
      <c r="Q1433" s="2" t="s">
        <v>291</v>
      </c>
      <c r="R1433" s="2" t="s">
        <v>291</v>
      </c>
      <c r="S1433" s="2" t="s">
        <v>291</v>
      </c>
      <c r="T1433" s="2" t="s">
        <v>291</v>
      </c>
      <c r="U1433" s="2" t="s">
        <v>291</v>
      </c>
      <c r="V1433" s="2" t="s">
        <v>291</v>
      </c>
      <c r="W1433" s="2" t="s">
        <v>291</v>
      </c>
      <c r="X1433" s="2" t="s">
        <v>291</v>
      </c>
      <c r="Y1433" s="2" t="s">
        <v>291</v>
      </c>
      <c r="Z1433" s="2" t="s">
        <v>291</v>
      </c>
      <c r="AA1433" s="2" t="s">
        <v>291</v>
      </c>
      <c r="AB1433" s="2" t="s">
        <v>291</v>
      </c>
      <c r="AC1433" s="2" t="s">
        <v>291</v>
      </c>
      <c r="AD1433" s="2" t="s">
        <v>291</v>
      </c>
      <c r="AE1433" s="2" t="s">
        <v>291</v>
      </c>
      <c r="AF1433" s="2" t="s">
        <v>291</v>
      </c>
      <c r="AG1433" s="2" t="s">
        <v>291</v>
      </c>
      <c r="AH1433" s="2" t="s">
        <v>291</v>
      </c>
      <c r="AI1433" s="2" t="s">
        <v>291</v>
      </c>
      <c r="AJ1433" s="2" t="s">
        <v>291</v>
      </c>
      <c r="AK1433" s="2" t="s">
        <v>291</v>
      </c>
      <c r="AL1433" s="2" t="s">
        <v>291</v>
      </c>
      <c r="AM1433" s="2" t="s">
        <v>291</v>
      </c>
      <c r="AN1433" s="2" t="s">
        <v>291</v>
      </c>
      <c r="AO1433" s="2" t="s">
        <v>291</v>
      </c>
      <c r="AP1433" s="2" t="s">
        <v>291</v>
      </c>
      <c r="AQ1433" s="2" t="s">
        <v>291</v>
      </c>
      <c r="AR1433" s="2" t="s">
        <v>291</v>
      </c>
      <c r="AS1433" s="2" t="s">
        <v>291</v>
      </c>
      <c r="AT1433" s="2" t="s">
        <v>291</v>
      </c>
      <c r="AU1433" s="2" t="s">
        <v>291</v>
      </c>
      <c r="AV1433" s="2" t="s">
        <v>291</v>
      </c>
      <c r="AW1433" s="2" t="s">
        <v>291</v>
      </c>
      <c r="AX1433" s="2" t="s">
        <v>291</v>
      </c>
      <c r="AY1433" s="2" t="s">
        <v>291</v>
      </c>
      <c r="AZ1433" s="2" t="s">
        <v>291</v>
      </c>
      <c r="BA1433" s="2" t="s">
        <v>291</v>
      </c>
      <c r="BB1433" s="2" t="s">
        <v>291</v>
      </c>
      <c r="BC1433" s="2" t="s">
        <v>291</v>
      </c>
      <c r="BD1433" s="2" t="s">
        <v>291</v>
      </c>
      <c r="BE1433" s="2" t="s">
        <v>291</v>
      </c>
      <c r="BF1433" s="2" t="s">
        <v>291</v>
      </c>
      <c r="BG1433" s="2" t="s">
        <v>291</v>
      </c>
      <c r="BH1433" s="2" t="s">
        <v>291</v>
      </c>
      <c r="BI1433" s="2" t="s">
        <v>291</v>
      </c>
      <c r="BJ1433" s="2" t="s">
        <v>291</v>
      </c>
      <c r="BK1433" s="2" t="s">
        <v>291</v>
      </c>
      <c r="BL1433" s="2" t="s">
        <v>291</v>
      </c>
      <c r="BM1433" s="2" t="s">
        <v>291</v>
      </c>
      <c r="BN1433" s="2" t="s">
        <v>291</v>
      </c>
      <c r="BO1433" s="2" t="s">
        <v>291</v>
      </c>
      <c r="BP1433" s="2" t="s">
        <v>291</v>
      </c>
      <c r="BQ1433" s="2" t="s">
        <v>291</v>
      </c>
      <c r="BR1433" s="2" t="s">
        <v>291</v>
      </c>
      <c r="BS1433" s="2" t="s">
        <v>291</v>
      </c>
      <c r="BT1433" s="2" t="s">
        <v>291</v>
      </c>
      <c r="BU1433" s="2" t="s">
        <v>291</v>
      </c>
      <c r="BV1433" s="2" t="s">
        <v>291</v>
      </c>
      <c r="BW1433" s="2" t="s">
        <v>291</v>
      </c>
    </row>
    <row r="1434" spans="1:75" hidden="1">
      <c r="A1434" s="1" t="s">
        <v>249</v>
      </c>
      <c r="B1434" s="1" t="s">
        <v>185</v>
      </c>
      <c r="C1434" s="1" t="s">
        <v>184</v>
      </c>
      <c r="D1434" s="3" t="s">
        <v>268</v>
      </c>
      <c r="E1434" s="1" t="s">
        <v>287</v>
      </c>
      <c r="F1434" s="2">
        <v>25.100999999999999</v>
      </c>
      <c r="G1434" s="2">
        <v>27.088000000000001</v>
      </c>
      <c r="H1434" s="2">
        <v>29.109000000000002</v>
      </c>
      <c r="I1434" s="2">
        <v>31.157</v>
      </c>
      <c r="J1434" s="2">
        <v>33.222999999999999</v>
      </c>
      <c r="K1434" s="2">
        <v>35.298999999999999</v>
      </c>
      <c r="L1434" s="2">
        <v>37.15</v>
      </c>
      <c r="M1434" s="2">
        <v>39</v>
      </c>
      <c r="N1434" s="2">
        <v>40.841000000000001</v>
      </c>
      <c r="O1434" s="2">
        <v>43.011000000000003</v>
      </c>
      <c r="P1434" s="2">
        <v>45.588000000000001</v>
      </c>
      <c r="Q1434" s="2">
        <v>49.192999999999998</v>
      </c>
      <c r="R1434" s="2">
        <v>53.537999999999997</v>
      </c>
      <c r="S1434" s="2">
        <v>58.825000000000003</v>
      </c>
      <c r="T1434" s="2">
        <v>64.700999999999993</v>
      </c>
      <c r="U1434" s="2">
        <v>71.230999999999995</v>
      </c>
      <c r="V1434" s="2">
        <v>78.430999999999997</v>
      </c>
      <c r="W1434" s="2">
        <v>86.47</v>
      </c>
      <c r="X1434" s="2">
        <v>95.445999999999998</v>
      </c>
      <c r="Y1434" s="2">
        <v>105.05</v>
      </c>
      <c r="Z1434" s="2">
        <v>115.30200000000001</v>
      </c>
      <c r="AA1434" s="2">
        <v>124.489</v>
      </c>
      <c r="AB1434" s="2">
        <v>134.40799999999999</v>
      </c>
      <c r="AC1434" s="2">
        <v>145.11600000000001</v>
      </c>
      <c r="AD1434" s="2">
        <v>156.679</v>
      </c>
      <c r="AE1434" s="2">
        <v>169.16300000000001</v>
      </c>
      <c r="AF1434" s="2">
        <v>180.95</v>
      </c>
      <c r="AG1434" s="2">
        <v>193.55699999999999</v>
      </c>
      <c r="AH1434" s="2">
        <v>207.04300000000001</v>
      </c>
      <c r="AI1434" s="2">
        <v>221.46899999999999</v>
      </c>
      <c r="AJ1434" s="2">
        <v>236.9</v>
      </c>
      <c r="AK1434" s="2">
        <v>249.27799999999999</v>
      </c>
      <c r="AL1434" s="2">
        <v>259.61099999999999</v>
      </c>
      <c r="AM1434" s="2">
        <v>292.41500000000002</v>
      </c>
      <c r="AN1434" s="2">
        <v>324.46800000000002</v>
      </c>
      <c r="AO1434" s="2">
        <v>356.03100000000001</v>
      </c>
      <c r="AP1434" s="2">
        <v>387.26100000000002</v>
      </c>
      <c r="AQ1434" s="2">
        <v>396.947</v>
      </c>
      <c r="AR1434" s="2">
        <v>413.46100000000001</v>
      </c>
      <c r="AS1434" s="2">
        <v>430.15899999999999</v>
      </c>
      <c r="AT1434" s="2">
        <v>446.13099999999997</v>
      </c>
      <c r="AU1434" s="2">
        <v>456.47419391745109</v>
      </c>
      <c r="AV1434" s="2">
        <v>463.98953651943037</v>
      </c>
      <c r="AW1434" s="2">
        <v>469.65366652184406</v>
      </c>
      <c r="AX1434" s="2">
        <v>474.8308817282163</v>
      </c>
      <c r="AY1434" s="2">
        <v>480.7862242336472</v>
      </c>
      <c r="AZ1434" s="2">
        <v>489.07220313782284</v>
      </c>
      <c r="BA1434" s="2">
        <v>500.59335631185127</v>
      </c>
      <c r="BB1434" s="2">
        <v>515.40867535602217</v>
      </c>
      <c r="BC1434" s="2">
        <v>533.21571127202515</v>
      </c>
      <c r="BD1434" s="2">
        <v>554.58377982138552</v>
      </c>
      <c r="BE1434" s="2">
        <v>577.63638629012792</v>
      </c>
      <c r="BF1434" s="2">
        <v>604.57869287955589</v>
      </c>
      <c r="BG1434" s="2">
        <v>644.77444566739075</v>
      </c>
      <c r="BH1434" s="2">
        <v>710.57255298093173</v>
      </c>
      <c r="BI1434" s="2">
        <v>809.83575240164146</v>
      </c>
      <c r="BJ1434" s="2">
        <v>946.09604895003633</v>
      </c>
      <c r="BK1434" s="2">
        <v>1113.9421337678014</v>
      </c>
      <c r="BL1434" s="2">
        <v>1300.944570311369</v>
      </c>
      <c r="BM1434" s="2">
        <v>1489.5659985517746</v>
      </c>
      <c r="BN1434" s="2">
        <v>1666.4434164615018</v>
      </c>
      <c r="BO1434" s="2">
        <v>1827.8537986000488</v>
      </c>
      <c r="BP1434" s="2">
        <v>1975.3459085686709</v>
      </c>
      <c r="BQ1434" s="2">
        <v>2107.2857726768048</v>
      </c>
      <c r="BR1434" s="2">
        <v>2223.3456598117309</v>
      </c>
      <c r="BS1434" s="2">
        <v>2323.6501077962835</v>
      </c>
      <c r="BT1434" s="2">
        <v>2406.2992125512919</v>
      </c>
      <c r="BU1434" s="2">
        <v>2471.2901649529331</v>
      </c>
      <c r="BV1434" s="2">
        <v>2523.3881753801597</v>
      </c>
      <c r="BW1434" s="2">
        <v>2569.319222640599</v>
      </c>
    </row>
    <row r="1435" spans="1:75" hidden="1">
      <c r="A1435" s="1" t="s">
        <v>249</v>
      </c>
      <c r="B1435" s="1" t="s">
        <v>185</v>
      </c>
      <c r="C1435" s="1" t="s">
        <v>184</v>
      </c>
      <c r="D1435" s="3" t="s">
        <v>274</v>
      </c>
      <c r="E1435" s="1" t="s">
        <v>288</v>
      </c>
      <c r="F1435" s="2">
        <v>1005014.8309802837</v>
      </c>
      <c r="G1435" s="2">
        <v>1002099.5279131527</v>
      </c>
      <c r="H1435" s="2">
        <v>977036.32079039316</v>
      </c>
      <c r="I1435" s="2">
        <v>987877.59370234725</v>
      </c>
      <c r="J1435" s="2">
        <v>1012285.4316789084</v>
      </c>
      <c r="K1435" s="2">
        <v>953634.54491706926</v>
      </c>
      <c r="L1435" s="2">
        <v>941710.49895595259</v>
      </c>
      <c r="M1435" s="2">
        <v>897572.88753224479</v>
      </c>
      <c r="N1435" s="2">
        <v>865790.90911464253</v>
      </c>
      <c r="O1435" s="2">
        <v>878816.75137307774</v>
      </c>
      <c r="P1435" s="2">
        <v>854557.14740407909</v>
      </c>
      <c r="Q1435" s="2">
        <v>766122.9031658239</v>
      </c>
      <c r="R1435" s="2">
        <v>712705.32028701785</v>
      </c>
      <c r="S1435" s="2">
        <v>680247.77542378649</v>
      </c>
      <c r="T1435" s="2">
        <v>629416.86877733644</v>
      </c>
      <c r="U1435" s="2">
        <v>604634.80651126697</v>
      </c>
      <c r="V1435" s="2">
        <v>734908.61490060098</v>
      </c>
      <c r="W1435" s="2">
        <v>795944.62686981063</v>
      </c>
      <c r="X1435" s="2">
        <v>821435.70186966262</v>
      </c>
      <c r="Y1435" s="2">
        <v>784950.14899919764</v>
      </c>
      <c r="Z1435" s="2">
        <v>712406.46226521744</v>
      </c>
      <c r="AA1435" s="2">
        <v>819564.65760703175</v>
      </c>
      <c r="AB1435" s="2">
        <v>856388.63870065729</v>
      </c>
      <c r="AC1435" s="2">
        <v>938615.64727774658</v>
      </c>
      <c r="AD1435" s="2">
        <v>790236.04805688048</v>
      </c>
      <c r="AE1435" s="2">
        <v>752824.46511545067</v>
      </c>
      <c r="AF1435" s="2">
        <v>756980.03686126997</v>
      </c>
      <c r="AG1435" s="2">
        <v>631141.72151600861</v>
      </c>
      <c r="AH1435" s="2">
        <v>645868.5387079519</v>
      </c>
      <c r="AI1435" s="2">
        <v>628504.38681304816</v>
      </c>
      <c r="AJ1435" s="2">
        <v>629252.61124470131</v>
      </c>
      <c r="AK1435" s="2">
        <v>511879.53047460201</v>
      </c>
      <c r="AL1435" s="2">
        <v>398524.98138530616</v>
      </c>
      <c r="AM1435" s="2">
        <v>317591.21598905191</v>
      </c>
      <c r="AN1435" s="2">
        <v>279276.7997909899</v>
      </c>
      <c r="AO1435" s="2">
        <v>227201.57778250441</v>
      </c>
      <c r="AP1435" s="2">
        <v>176743.99789577199</v>
      </c>
      <c r="AQ1435" s="2">
        <v>177832.47843871079</v>
      </c>
      <c r="AR1435" s="2">
        <v>175226.21849075914</v>
      </c>
      <c r="AS1435" s="2">
        <v>172140.57256114334</v>
      </c>
      <c r="AT1435" s="2">
        <v>167861.88933643542</v>
      </c>
      <c r="AU1435" s="2">
        <v>162044.03736138166</v>
      </c>
      <c r="AV1435" s="2">
        <v>176176.88250736296</v>
      </c>
      <c r="AW1435" s="2">
        <v>170446.04093291896</v>
      </c>
      <c r="AX1435" s="2">
        <v>178217.16815946874</v>
      </c>
      <c r="AY1435" s="2">
        <v>186401.60736240121</v>
      </c>
      <c r="AZ1435" s="2">
        <v>198731.76666372331</v>
      </c>
      <c r="BA1435" s="2">
        <v>223788.35674318334</v>
      </c>
      <c r="BB1435" s="2">
        <v>240768.73157698283</v>
      </c>
      <c r="BC1435" s="2">
        <v>241724.44798614667</v>
      </c>
      <c r="BD1435" s="2">
        <v>263189.41675137251</v>
      </c>
      <c r="BE1435" s="2">
        <v>273333.41180730151</v>
      </c>
      <c r="BF1435" s="2">
        <v>275181.41976849549</v>
      </c>
      <c r="BG1435" s="2">
        <v>253176.30704188743</v>
      </c>
      <c r="BH1435" s="2">
        <v>259098.09340589959</v>
      </c>
      <c r="BI1435" s="2">
        <v>253538.73300593049</v>
      </c>
      <c r="BJ1435" s="2">
        <v>284086.45634437521</v>
      </c>
      <c r="BK1435" s="2">
        <v>213411.86340658239</v>
      </c>
      <c r="BL1435" s="2">
        <v>181126.15783468683</v>
      </c>
      <c r="BM1435" s="2">
        <v>185523.13238763832</v>
      </c>
      <c r="BN1435" s="2">
        <v>201774.24215109093</v>
      </c>
      <c r="BO1435" s="2">
        <v>228750.37877275515</v>
      </c>
      <c r="BP1435" s="2">
        <v>226907.41433400294</v>
      </c>
      <c r="BQ1435" s="2">
        <v>206369.52077437734</v>
      </c>
      <c r="BR1435" s="2">
        <v>195395.54359279727</v>
      </c>
      <c r="BS1435" s="2">
        <v>177769.68128725732</v>
      </c>
      <c r="BT1435" s="2">
        <v>166042.00853799615</v>
      </c>
      <c r="BU1435" s="2">
        <v>167744.1809784763</v>
      </c>
      <c r="BV1435" s="2">
        <v>169239.18634022833</v>
      </c>
      <c r="BW1435" s="2">
        <v>170528.53404120164</v>
      </c>
    </row>
    <row r="1436" spans="1:75" hidden="1">
      <c r="A1436" s="1" t="s">
        <v>249</v>
      </c>
      <c r="B1436" s="1" t="s">
        <v>185</v>
      </c>
      <c r="C1436" s="1" t="s">
        <v>184</v>
      </c>
      <c r="D1436" s="3" t="s">
        <v>273</v>
      </c>
      <c r="E1436" s="1" t="s">
        <v>289</v>
      </c>
      <c r="F1436" s="2" t="s">
        <v>291</v>
      </c>
      <c r="G1436" s="2" t="s">
        <v>291</v>
      </c>
      <c r="H1436" s="2" t="s">
        <v>291</v>
      </c>
      <c r="I1436" s="2" t="s">
        <v>291</v>
      </c>
      <c r="J1436" s="2" t="s">
        <v>291</v>
      </c>
      <c r="K1436" s="2" t="s">
        <v>291</v>
      </c>
      <c r="L1436" s="2" t="s">
        <v>291</v>
      </c>
      <c r="M1436" s="2" t="s">
        <v>291</v>
      </c>
      <c r="N1436" s="2" t="s">
        <v>291</v>
      </c>
      <c r="O1436" s="2" t="s">
        <v>291</v>
      </c>
      <c r="P1436" s="2" t="s">
        <v>291</v>
      </c>
      <c r="Q1436" s="2" t="s">
        <v>291</v>
      </c>
      <c r="R1436" s="2" t="s">
        <v>291</v>
      </c>
      <c r="S1436" s="2" t="s">
        <v>291</v>
      </c>
      <c r="T1436" s="2" t="s">
        <v>291</v>
      </c>
      <c r="U1436" s="2" t="s">
        <v>291</v>
      </c>
      <c r="V1436" s="2" t="s">
        <v>291</v>
      </c>
      <c r="W1436" s="2" t="s">
        <v>291</v>
      </c>
      <c r="X1436" s="2" t="s">
        <v>291</v>
      </c>
      <c r="Y1436" s="2" t="s">
        <v>291</v>
      </c>
      <c r="Z1436" s="2" t="s">
        <v>291</v>
      </c>
      <c r="AA1436" s="2" t="s">
        <v>291</v>
      </c>
      <c r="AB1436" s="2" t="s">
        <v>291</v>
      </c>
      <c r="AC1436" s="2" t="s">
        <v>291</v>
      </c>
      <c r="AD1436" s="2" t="s">
        <v>291</v>
      </c>
      <c r="AE1436" s="2" t="s">
        <v>291</v>
      </c>
      <c r="AF1436" s="2" t="s">
        <v>291</v>
      </c>
      <c r="AG1436" s="2" t="s">
        <v>291</v>
      </c>
      <c r="AH1436" s="2" t="s">
        <v>291</v>
      </c>
      <c r="AI1436" s="2" t="s">
        <v>291</v>
      </c>
      <c r="AJ1436" s="2" t="s">
        <v>291</v>
      </c>
      <c r="AK1436" s="2" t="s">
        <v>291</v>
      </c>
      <c r="AL1436" s="2" t="s">
        <v>291</v>
      </c>
      <c r="AM1436" s="2" t="s">
        <v>291</v>
      </c>
      <c r="AN1436" s="2" t="s">
        <v>291</v>
      </c>
      <c r="AO1436" s="2" t="s">
        <v>291</v>
      </c>
      <c r="AP1436" s="2" t="s">
        <v>291</v>
      </c>
      <c r="AQ1436" s="2" t="s">
        <v>291</v>
      </c>
      <c r="AR1436" s="2" t="s">
        <v>291</v>
      </c>
      <c r="AS1436" s="2" t="s">
        <v>291</v>
      </c>
      <c r="AT1436" s="2" t="s">
        <v>291</v>
      </c>
      <c r="AU1436" s="2" t="s">
        <v>291</v>
      </c>
      <c r="AV1436" s="2" t="s">
        <v>291</v>
      </c>
      <c r="AW1436" s="2" t="s">
        <v>291</v>
      </c>
      <c r="AX1436" s="2" t="s">
        <v>291</v>
      </c>
      <c r="AY1436" s="2" t="s">
        <v>291</v>
      </c>
      <c r="AZ1436" s="2" t="s">
        <v>291</v>
      </c>
      <c r="BA1436" s="2" t="s">
        <v>291</v>
      </c>
      <c r="BB1436" s="2" t="s">
        <v>291</v>
      </c>
      <c r="BC1436" s="2" t="s">
        <v>291</v>
      </c>
      <c r="BD1436" s="2" t="s">
        <v>291</v>
      </c>
      <c r="BE1436" s="2" t="s">
        <v>291</v>
      </c>
      <c r="BF1436" s="2" t="s">
        <v>291</v>
      </c>
      <c r="BG1436" s="2" t="s">
        <v>291</v>
      </c>
      <c r="BH1436" s="2" t="s">
        <v>291</v>
      </c>
      <c r="BI1436" s="2" t="s">
        <v>291</v>
      </c>
      <c r="BJ1436" s="2" t="s">
        <v>291</v>
      </c>
      <c r="BK1436" s="2" t="s">
        <v>291</v>
      </c>
      <c r="BL1436" s="2" t="s">
        <v>291</v>
      </c>
      <c r="BM1436" s="2" t="s">
        <v>291</v>
      </c>
      <c r="BN1436" s="2" t="s">
        <v>291</v>
      </c>
      <c r="BO1436" s="2" t="s">
        <v>291</v>
      </c>
      <c r="BP1436" s="2" t="s">
        <v>291</v>
      </c>
      <c r="BQ1436" s="2" t="s">
        <v>291</v>
      </c>
      <c r="BR1436" s="2" t="s">
        <v>291</v>
      </c>
      <c r="BS1436" s="2" t="s">
        <v>291</v>
      </c>
      <c r="BT1436" s="2" t="s">
        <v>291</v>
      </c>
      <c r="BU1436" s="2" t="s">
        <v>291</v>
      </c>
      <c r="BV1436" s="2" t="s">
        <v>291</v>
      </c>
      <c r="BW1436" s="2" t="s">
        <v>291</v>
      </c>
    </row>
    <row r="1437" spans="1:75" hidden="1">
      <c r="A1437" s="1" t="s">
        <v>249</v>
      </c>
      <c r="B1437" s="1" t="s">
        <v>185</v>
      </c>
      <c r="C1437" s="1" t="s">
        <v>184</v>
      </c>
      <c r="D1437" s="3" t="s">
        <v>272</v>
      </c>
      <c r="E1437" s="1" t="s">
        <v>290</v>
      </c>
      <c r="F1437" s="2">
        <v>351128.12956152129</v>
      </c>
      <c r="G1437" s="2">
        <v>352702.86559561949</v>
      </c>
      <c r="H1437" s="2">
        <v>347895.96310289542</v>
      </c>
      <c r="I1437" s="2">
        <v>357276.42739982309</v>
      </c>
      <c r="J1437" s="2">
        <v>373260.38354254904</v>
      </c>
      <c r="K1437" s="2">
        <v>359797.56952203502</v>
      </c>
      <c r="L1437" s="2">
        <v>367018.65754108829</v>
      </c>
      <c r="M1437" s="2">
        <v>362264.32024970162</v>
      </c>
      <c r="N1437" s="2">
        <v>362767.18321755127</v>
      </c>
      <c r="O1437" s="2">
        <v>380120.26270325133</v>
      </c>
      <c r="P1437" s="2">
        <v>379126.11521064007</v>
      </c>
      <c r="Q1437" s="2">
        <v>351701.02808494924</v>
      </c>
      <c r="R1437" s="2">
        <v>335669.38212619664</v>
      </c>
      <c r="S1437" s="2">
        <v>325577.53986245464</v>
      </c>
      <c r="T1437" s="2">
        <v>305817.26432942005</v>
      </c>
      <c r="U1437" s="2">
        <v>297950.47900124919</v>
      </c>
      <c r="V1437" s="2">
        <v>367240.81478808634</v>
      </c>
      <c r="W1437" s="2">
        <v>402817.30884525308</v>
      </c>
      <c r="X1437" s="2">
        <v>420525.11722108343</v>
      </c>
      <c r="Y1437" s="2">
        <v>407668.8132148622</v>
      </c>
      <c r="Z1437" s="2">
        <v>376389.80412247241</v>
      </c>
      <c r="AA1437" s="2">
        <v>433005.23318234395</v>
      </c>
      <c r="AB1437" s="2">
        <v>452460.44538162794</v>
      </c>
      <c r="AC1437" s="2">
        <v>495903.91497636621</v>
      </c>
      <c r="AD1437" s="2">
        <v>417509.92673477897</v>
      </c>
      <c r="AE1437" s="2">
        <v>397743.80480994459</v>
      </c>
      <c r="AF1437" s="2">
        <v>399939.32697428059</v>
      </c>
      <c r="AG1437" s="2">
        <v>333454.66586094111</v>
      </c>
      <c r="AH1437" s="2">
        <v>341235.18358926382</v>
      </c>
      <c r="AI1437" s="2">
        <v>332061.096365417</v>
      </c>
      <c r="AJ1437" s="2">
        <v>332456.43698432168</v>
      </c>
      <c r="AK1437" s="2">
        <v>270444.00332466781</v>
      </c>
      <c r="AL1437" s="2">
        <v>210554.8834645969</v>
      </c>
      <c r="AM1437" s="2">
        <v>167794.69313047861</v>
      </c>
      <c r="AN1437" s="2">
        <v>147551.8082597735</v>
      </c>
      <c r="AO1437" s="2">
        <v>120038.6262893401</v>
      </c>
      <c r="AP1437" s="2">
        <v>93380.114289969133</v>
      </c>
      <c r="AQ1437" s="2">
        <v>92922.22172939431</v>
      </c>
      <c r="AR1437" s="2">
        <v>90553.784229142955</v>
      </c>
      <c r="AS1437" s="2">
        <v>87981.157831060991</v>
      </c>
      <c r="AT1437" s="2">
        <v>84851.087547450181</v>
      </c>
      <c r="AU1437" s="2">
        <v>81550.18599454785</v>
      </c>
      <c r="AV1437" s="2">
        <v>89319.278954344292</v>
      </c>
      <c r="AW1437" s="2">
        <v>87073.743159621779</v>
      </c>
      <c r="AX1437" s="2">
        <v>87345.596879662247</v>
      </c>
      <c r="AY1437" s="2">
        <v>88333.140967232641</v>
      </c>
      <c r="AZ1437" s="2">
        <v>90635.680005324772</v>
      </c>
      <c r="BA1437" s="2">
        <v>115125.23643068685</v>
      </c>
      <c r="BB1437" s="2">
        <v>124359.50174102925</v>
      </c>
      <c r="BC1437" s="2">
        <v>125356.09104023784</v>
      </c>
      <c r="BD1437" s="2">
        <v>130201.96869748009</v>
      </c>
      <c r="BE1437" s="2">
        <v>129878.52853582351</v>
      </c>
      <c r="BF1437" s="2">
        <v>133002.842086599</v>
      </c>
      <c r="BG1437" s="2">
        <v>129350.60072364303</v>
      </c>
      <c r="BH1437" s="2">
        <v>139930.79878276074</v>
      </c>
      <c r="BI1437" s="2">
        <v>131979.04428854288</v>
      </c>
      <c r="BJ1437" s="2">
        <v>142535.41986512498</v>
      </c>
      <c r="BK1437" s="2">
        <v>142832.11757739665</v>
      </c>
      <c r="BL1437" s="2">
        <v>143904.15089701573</v>
      </c>
      <c r="BM1437" s="2">
        <v>140709.56368490827</v>
      </c>
      <c r="BN1437" s="2">
        <v>148579.9991542669</v>
      </c>
      <c r="BO1437" s="2">
        <v>153577.20798669397</v>
      </c>
      <c r="BP1437" s="2">
        <v>148770.84193414589</v>
      </c>
      <c r="BQ1437" s="2">
        <v>145606.12316925495</v>
      </c>
      <c r="BR1437" s="2">
        <v>143496.63704001371</v>
      </c>
      <c r="BS1437" s="2">
        <v>142324.87209638819</v>
      </c>
      <c r="BT1437" s="2">
        <v>140365.2135248296</v>
      </c>
      <c r="BU1437" s="2">
        <v>138833.28098979476</v>
      </c>
      <c r="BV1437" s="2">
        <v>138936.43903408927</v>
      </c>
      <c r="BW1437" s="2">
        <v>140156.05751946091</v>
      </c>
    </row>
    <row r="1438" spans="1:75" hidden="1">
      <c r="A1438" s="1" t="s">
        <v>249</v>
      </c>
      <c r="B1438" s="1" t="s">
        <v>185</v>
      </c>
      <c r="C1438" s="1" t="s">
        <v>184</v>
      </c>
      <c r="D1438" s="3" t="s">
        <v>275</v>
      </c>
      <c r="E1438" s="1" t="s">
        <v>251</v>
      </c>
      <c r="F1438" s="4" t="s">
        <v>291</v>
      </c>
      <c r="G1438" s="4">
        <v>8.4000000000000075</v>
      </c>
      <c r="H1438" s="4">
        <v>5.996309963099633</v>
      </c>
      <c r="I1438" s="4">
        <v>9.9216710182767454</v>
      </c>
      <c r="J1438" s="4">
        <v>11.401425178147239</v>
      </c>
      <c r="K1438" s="4">
        <v>2.4164889836531867</v>
      </c>
      <c r="L1438" s="4">
        <v>7.3560027758500901</v>
      </c>
      <c r="M1438" s="4">
        <v>3.6199095022624528</v>
      </c>
      <c r="N1438" s="4">
        <v>4.8658764815969979</v>
      </c>
      <c r="O1438" s="4">
        <v>10.350981558596084</v>
      </c>
      <c r="P1438" s="4">
        <v>5.7142857142857162</v>
      </c>
      <c r="Q1438" s="4">
        <v>0.10198878123406363</v>
      </c>
      <c r="R1438" s="4">
        <v>3.8716250636780636</v>
      </c>
      <c r="S1438" s="4">
        <v>6.5718489455615314</v>
      </c>
      <c r="T1438" s="4">
        <v>3.3133916244822759</v>
      </c>
      <c r="U1438" s="4">
        <v>7.2605790645879908</v>
      </c>
      <c r="V1438" s="4">
        <v>35.714285714285722</v>
      </c>
      <c r="W1438" s="4">
        <v>20.930232558139529</v>
      </c>
      <c r="X1438" s="4">
        <v>15.232793522267208</v>
      </c>
      <c r="Y1438" s="4">
        <v>6.6974088713219082</v>
      </c>
      <c r="Z1438" s="4">
        <v>1.3377238114838486</v>
      </c>
      <c r="AA1438" s="4">
        <v>24.20796100731113</v>
      </c>
      <c r="AB1438" s="4">
        <v>12.818835840418586</v>
      </c>
      <c r="AC1438" s="4">
        <v>18.333333333333314</v>
      </c>
      <c r="AD1438" s="4">
        <v>-9.099816289038575</v>
      </c>
      <c r="AE1438" s="4">
        <v>2.8563729452977471</v>
      </c>
      <c r="AF1438" s="4">
        <v>7.5582918522399956</v>
      </c>
      <c r="AG1438" s="4">
        <v>-10.814760686883462</v>
      </c>
      <c r="AH1438" s="4">
        <v>9.4633346988939095</v>
      </c>
      <c r="AI1438" s="4">
        <v>4.0918163672654773</v>
      </c>
      <c r="AJ1438" s="4">
        <v>7.0949185043144736</v>
      </c>
      <c r="AK1438" s="4">
        <v>-14.402417188898852</v>
      </c>
      <c r="AL1438" s="4">
        <v>-18.917505556281867</v>
      </c>
      <c r="AM1438" s="4">
        <v>-10.238632699129301</v>
      </c>
      <c r="AN1438" s="4">
        <v>-2.4250044907490609</v>
      </c>
      <c r="AO1438" s="4">
        <v>-10.732695139911652</v>
      </c>
      <c r="AP1438" s="4">
        <v>-15.384615384615374</v>
      </c>
      <c r="AQ1438" s="4">
        <v>1.9985376553741219</v>
      </c>
      <c r="AR1438" s="4">
        <v>1.5053763440860068</v>
      </c>
      <c r="AS1438" s="4">
        <v>1.0828625235404843</v>
      </c>
      <c r="AT1438" s="4">
        <v>2.3288309268743035E-2</v>
      </c>
      <c r="AU1438" s="4">
        <v>-1.6619999999999968</v>
      </c>
      <c r="AV1438" s="4">
        <v>11.329999999999995</v>
      </c>
      <c r="AW1438" s="4">
        <v>-1.324000000000003</v>
      </c>
      <c r="AX1438" s="4">
        <v>1.4180000000000081</v>
      </c>
      <c r="AY1438" s="4">
        <v>2.3989999999999956</v>
      </c>
      <c r="AZ1438" s="4">
        <v>4.3749999999999956</v>
      </c>
      <c r="BA1438" s="4">
        <v>30.011999999999993</v>
      </c>
      <c r="BB1438" s="4">
        <v>11.217999999999995</v>
      </c>
      <c r="BC1438" s="4">
        <v>4.2839999999999989</v>
      </c>
      <c r="BD1438" s="4">
        <v>8.0279999999999916</v>
      </c>
      <c r="BE1438" s="4">
        <v>3.8980000000000015</v>
      </c>
      <c r="BF1438" s="4">
        <v>7.1819999999999995</v>
      </c>
      <c r="BG1438" s="4">
        <v>3.71999999999999</v>
      </c>
      <c r="BH1438" s="4">
        <v>19.219000000000008</v>
      </c>
      <c r="BI1438" s="4">
        <v>7.4929999999999941</v>
      </c>
      <c r="BJ1438" s="4">
        <v>26.170000000000005</v>
      </c>
      <c r="BK1438" s="4">
        <v>17.986000000000011</v>
      </c>
      <c r="BL1438" s="4">
        <v>17.663999999999991</v>
      </c>
      <c r="BM1438" s="4">
        <v>11.956999999999995</v>
      </c>
      <c r="BN1438" s="4">
        <v>18.131999999999991</v>
      </c>
      <c r="BO1438" s="4">
        <v>13.375000000000004</v>
      </c>
      <c r="BP1438" s="4">
        <v>4.6869999999999967</v>
      </c>
      <c r="BQ1438" s="4">
        <v>4.4100000000000028</v>
      </c>
      <c r="BR1438" s="4">
        <v>3.9789999999999992</v>
      </c>
      <c r="BS1438" s="4">
        <v>3.6580000000000057</v>
      </c>
      <c r="BT1438" s="4">
        <v>2.130999999999994</v>
      </c>
      <c r="BU1438" s="4">
        <v>1.5800000000000036</v>
      </c>
      <c r="BV1438" s="4">
        <v>2.1840000000000082</v>
      </c>
      <c r="BW1438" s="4">
        <v>2.7140163630510417</v>
      </c>
    </row>
    <row r="1439" spans="1:75" hidden="1">
      <c r="A1439" s="1" t="s">
        <v>249</v>
      </c>
      <c r="B1439" s="1" t="s">
        <v>185</v>
      </c>
      <c r="C1439" s="1" t="s">
        <v>184</v>
      </c>
      <c r="D1439" s="3" t="s">
        <v>276</v>
      </c>
      <c r="E1439" s="1" t="s">
        <v>252</v>
      </c>
      <c r="F1439" s="4" t="s">
        <v>291</v>
      </c>
      <c r="G1439" s="4">
        <v>8.7153567521732089</v>
      </c>
      <c r="H1439" s="4">
        <v>8.7153567521732089</v>
      </c>
      <c r="I1439" s="4">
        <v>8.7153567521732089</v>
      </c>
      <c r="J1439" s="4">
        <v>8.7153567521732089</v>
      </c>
      <c r="K1439" s="4">
        <v>8.7153567521732089</v>
      </c>
      <c r="L1439" s="4">
        <v>8.7153567521732089</v>
      </c>
      <c r="M1439" s="4">
        <v>8.7153567521732089</v>
      </c>
      <c r="N1439" s="4">
        <v>8.7153567521732089</v>
      </c>
      <c r="O1439" s="4">
        <v>8.7153567521732089</v>
      </c>
      <c r="P1439" s="4">
        <v>8.7153567521732089</v>
      </c>
      <c r="Q1439" s="4">
        <v>11.656849872103514</v>
      </c>
      <c r="R1439" s="4">
        <v>11.656849872103514</v>
      </c>
      <c r="S1439" s="4">
        <v>11.656849872103514</v>
      </c>
      <c r="T1439" s="4">
        <v>11.656849872103493</v>
      </c>
      <c r="U1439" s="4">
        <v>11.656849872103514</v>
      </c>
      <c r="V1439" s="4">
        <v>11.656849872103514</v>
      </c>
      <c r="W1439" s="4">
        <v>11.656849872103514</v>
      </c>
      <c r="X1439" s="4">
        <v>11.656849872103514</v>
      </c>
      <c r="Y1439" s="4">
        <v>11.656849872103514</v>
      </c>
      <c r="Z1439" s="4">
        <v>11.656849872103535</v>
      </c>
      <c r="AA1439" s="4">
        <v>7.9677524708764214</v>
      </c>
      <c r="AB1439" s="4">
        <v>7.9677221167525625</v>
      </c>
      <c r="AC1439" s="4">
        <v>7.9667940121789016</v>
      </c>
      <c r="AD1439" s="4">
        <v>7.968163413103202</v>
      </c>
      <c r="AE1439" s="4">
        <v>7.9678164567775767</v>
      </c>
      <c r="AF1439" s="4">
        <v>6.9678321612512528</v>
      </c>
      <c r="AG1439" s="4">
        <v>6.9671730472214533</v>
      </c>
      <c r="AH1439" s="4">
        <v>6.9673987262949488</v>
      </c>
      <c r="AI1439" s="4">
        <v>6.9676373612647557</v>
      </c>
      <c r="AJ1439" s="4">
        <v>6.9675753147926844</v>
      </c>
      <c r="AK1439" s="4">
        <v>5.2249587909483086</v>
      </c>
      <c r="AL1439" s="4">
        <v>4.1452132844645329</v>
      </c>
      <c r="AM1439" s="4">
        <v>12.635820613918591</v>
      </c>
      <c r="AN1439" s="4">
        <v>10.961460089421493</v>
      </c>
      <c r="AO1439" s="4">
        <v>9.7276148810789831</v>
      </c>
      <c r="AP1439" s="4">
        <v>8.7717213493490043</v>
      </c>
      <c r="AQ1439" s="4">
        <v>1.3742229935034711</v>
      </c>
      <c r="AR1439" s="4">
        <v>3.0151355521881973</v>
      </c>
      <c r="AS1439" s="4">
        <v>2.8947881995102787</v>
      </c>
      <c r="AT1439" s="4">
        <v>2.572812608445707</v>
      </c>
      <c r="AU1439" s="4">
        <v>1.8686200514304252</v>
      </c>
      <c r="AV1439" s="4">
        <v>2.3991480760176431</v>
      </c>
      <c r="AW1439" s="4">
        <v>1.9937451356725644</v>
      </c>
      <c r="AX1439" s="4">
        <v>-3.0043134572366514</v>
      </c>
      <c r="AY1439" s="4">
        <v>-2.0970899307681035</v>
      </c>
      <c r="AZ1439" s="4">
        <v>-2.1008664338408423</v>
      </c>
      <c r="BA1439" s="4">
        <v>15.455132802707872</v>
      </c>
      <c r="BB1439" s="4">
        <v>3.3742766232305321</v>
      </c>
      <c r="BC1439" s="4">
        <v>3.8716878369416952</v>
      </c>
      <c r="BD1439" s="4">
        <v>-0.78245170581588974</v>
      </c>
      <c r="BE1439" s="4">
        <v>4.2120137555912152E-2</v>
      </c>
      <c r="BF1439" s="4">
        <v>6.4622087093549885</v>
      </c>
      <c r="BG1439" s="4">
        <v>12.734944244471391</v>
      </c>
      <c r="BH1439" s="4">
        <v>16.494203999957001</v>
      </c>
      <c r="BI1439" s="4">
        <v>9.8500060494855379</v>
      </c>
      <c r="BJ1439" s="4">
        <v>12.602981342343789</v>
      </c>
      <c r="BK1439" s="4">
        <v>57.058863097924807</v>
      </c>
      <c r="BL1439" s="4">
        <v>38.637587171648221</v>
      </c>
      <c r="BM1439" s="4">
        <v>9.3035730462322164</v>
      </c>
      <c r="BN1439" s="4">
        <v>8.617524425171009</v>
      </c>
      <c r="BO1439" s="4">
        <v>4.8822940115433866E-3</v>
      </c>
      <c r="BP1439" s="4">
        <v>5.5372781575733665</v>
      </c>
      <c r="BQ1439" s="4">
        <v>14.800882619264911</v>
      </c>
      <c r="BR1439" s="4">
        <v>9.8187604796017283</v>
      </c>
      <c r="BS1439" s="4">
        <v>13.935689770480719</v>
      </c>
      <c r="BT1439" s="4">
        <v>9.344589838505879</v>
      </c>
      <c r="BU1439" s="4">
        <v>0.54922399635333186</v>
      </c>
      <c r="BV1439" s="4">
        <v>1.2813389131157926</v>
      </c>
      <c r="BW1439" s="4">
        <v>1.9374068554396384</v>
      </c>
    </row>
    <row r="1440" spans="1:75" hidden="1">
      <c r="A1440" s="1" t="s">
        <v>249</v>
      </c>
      <c r="B1440" s="1" t="s">
        <v>185</v>
      </c>
      <c r="C1440" s="1" t="s">
        <v>184</v>
      </c>
      <c r="D1440" s="3" t="s">
        <v>277</v>
      </c>
      <c r="E1440" s="1" t="s">
        <v>253</v>
      </c>
      <c r="F1440" s="4" t="s">
        <v>291</v>
      </c>
      <c r="G1440" s="4" t="s">
        <v>291</v>
      </c>
      <c r="H1440" s="4" t="s">
        <v>291</v>
      </c>
      <c r="I1440" s="4" t="s">
        <v>291</v>
      </c>
      <c r="J1440" s="4" t="s">
        <v>291</v>
      </c>
      <c r="K1440" s="4" t="s">
        <v>291</v>
      </c>
      <c r="L1440" s="4" t="s">
        <v>291</v>
      </c>
      <c r="M1440" s="4" t="s">
        <v>291</v>
      </c>
      <c r="N1440" s="4" t="s">
        <v>291</v>
      </c>
      <c r="O1440" s="4" t="s">
        <v>291</v>
      </c>
      <c r="P1440" s="4" t="s">
        <v>291</v>
      </c>
      <c r="Q1440" s="4" t="s">
        <v>291</v>
      </c>
      <c r="R1440" s="4" t="s">
        <v>291</v>
      </c>
      <c r="S1440" s="4" t="s">
        <v>291</v>
      </c>
      <c r="T1440" s="4" t="s">
        <v>291</v>
      </c>
      <c r="U1440" s="4" t="s">
        <v>291</v>
      </c>
      <c r="V1440" s="4" t="s">
        <v>291</v>
      </c>
      <c r="W1440" s="4" t="s">
        <v>291</v>
      </c>
      <c r="X1440" s="4" t="s">
        <v>291</v>
      </c>
      <c r="Y1440" s="4" t="s">
        <v>291</v>
      </c>
      <c r="Z1440" s="4" t="s">
        <v>291</v>
      </c>
      <c r="AA1440" s="4" t="s">
        <v>291</v>
      </c>
      <c r="AB1440" s="4" t="s">
        <v>291</v>
      </c>
      <c r="AC1440" s="4" t="s">
        <v>291</v>
      </c>
      <c r="AD1440" s="4" t="s">
        <v>291</v>
      </c>
      <c r="AE1440" s="4" t="s">
        <v>291</v>
      </c>
      <c r="AF1440" s="4" t="s">
        <v>291</v>
      </c>
      <c r="AG1440" s="4" t="s">
        <v>291</v>
      </c>
      <c r="AH1440" s="4" t="s">
        <v>291</v>
      </c>
      <c r="AI1440" s="4" t="s">
        <v>291</v>
      </c>
      <c r="AJ1440" s="4" t="s">
        <v>291</v>
      </c>
      <c r="AK1440" s="4" t="s">
        <v>291</v>
      </c>
      <c r="AL1440" s="4" t="s">
        <v>291</v>
      </c>
      <c r="AM1440" s="4" t="s">
        <v>291</v>
      </c>
      <c r="AN1440" s="4" t="s">
        <v>291</v>
      </c>
      <c r="AO1440" s="4" t="s">
        <v>291</v>
      </c>
      <c r="AP1440" s="4" t="s">
        <v>291</v>
      </c>
      <c r="AQ1440" s="4" t="s">
        <v>291</v>
      </c>
      <c r="AR1440" s="4" t="s">
        <v>291</v>
      </c>
      <c r="AS1440" s="4" t="s">
        <v>291</v>
      </c>
      <c r="AT1440" s="4" t="s">
        <v>291</v>
      </c>
      <c r="AU1440" s="4" t="s">
        <v>291</v>
      </c>
      <c r="AV1440" s="4" t="s">
        <v>291</v>
      </c>
      <c r="AW1440" s="4" t="s">
        <v>291</v>
      </c>
      <c r="AX1440" s="4" t="s">
        <v>291</v>
      </c>
      <c r="AY1440" s="4" t="s">
        <v>291</v>
      </c>
      <c r="AZ1440" s="4" t="s">
        <v>291</v>
      </c>
      <c r="BA1440" s="4" t="s">
        <v>291</v>
      </c>
      <c r="BB1440" s="4" t="s">
        <v>291</v>
      </c>
      <c r="BC1440" s="4" t="s">
        <v>291</v>
      </c>
      <c r="BD1440" s="4" t="s">
        <v>291</v>
      </c>
      <c r="BE1440" s="4" t="s">
        <v>291</v>
      </c>
      <c r="BF1440" s="4" t="s">
        <v>291</v>
      </c>
      <c r="BG1440" s="4" t="s">
        <v>291</v>
      </c>
      <c r="BH1440" s="4" t="s">
        <v>291</v>
      </c>
      <c r="BI1440" s="4" t="s">
        <v>291</v>
      </c>
      <c r="BJ1440" s="4" t="s">
        <v>291</v>
      </c>
      <c r="BK1440" s="4" t="s">
        <v>291</v>
      </c>
      <c r="BL1440" s="4" t="s">
        <v>291</v>
      </c>
      <c r="BM1440" s="4" t="s">
        <v>291</v>
      </c>
      <c r="BN1440" s="4" t="s">
        <v>291</v>
      </c>
      <c r="BO1440" s="4" t="s">
        <v>291</v>
      </c>
      <c r="BP1440" s="4" t="s">
        <v>291</v>
      </c>
      <c r="BQ1440" s="4" t="s">
        <v>291</v>
      </c>
      <c r="BR1440" s="4" t="s">
        <v>291</v>
      </c>
      <c r="BS1440" s="4" t="s">
        <v>291</v>
      </c>
      <c r="BT1440" s="4" t="s">
        <v>291</v>
      </c>
      <c r="BU1440" s="4" t="s">
        <v>291</v>
      </c>
      <c r="BV1440" s="4" t="s">
        <v>291</v>
      </c>
      <c r="BW1440" s="4" t="s">
        <v>291</v>
      </c>
    </row>
    <row r="1441" spans="1:75" hidden="1">
      <c r="A1441" s="1" t="s">
        <v>249</v>
      </c>
      <c r="B1441" s="1" t="s">
        <v>185</v>
      </c>
      <c r="C1441" s="1" t="s">
        <v>184</v>
      </c>
      <c r="D1441" s="3" t="s">
        <v>278</v>
      </c>
      <c r="E1441" s="1" t="s">
        <v>254</v>
      </c>
      <c r="F1441" s="4" t="s">
        <v>291</v>
      </c>
      <c r="G1441" s="4">
        <v>7.9160192821003283</v>
      </c>
      <c r="H1441" s="4">
        <v>7.4608682811577065</v>
      </c>
      <c r="I1441" s="4">
        <v>7.0356247208766876</v>
      </c>
      <c r="J1441" s="4">
        <v>6.6309336585679057</v>
      </c>
      <c r="K1441" s="4">
        <v>6.2486831411973753</v>
      </c>
      <c r="L1441" s="4">
        <v>5.2437746111787753</v>
      </c>
      <c r="M1441" s="4">
        <v>4.9798115746971794</v>
      </c>
      <c r="N1441" s="4">
        <v>4.7205128205128233</v>
      </c>
      <c r="O1441" s="4">
        <v>5.3132881173330704</v>
      </c>
      <c r="P1441" s="4">
        <v>5.9914905489293346</v>
      </c>
      <c r="Q1441" s="4">
        <v>7.9077827498464481</v>
      </c>
      <c r="R1441" s="4">
        <v>8.8325574776899174</v>
      </c>
      <c r="S1441" s="4">
        <v>9.8752288094437812</v>
      </c>
      <c r="T1441" s="4">
        <v>9.9889502762430702</v>
      </c>
      <c r="U1441" s="4">
        <v>10.092579712832883</v>
      </c>
      <c r="V1441" s="4">
        <v>10.107958613525025</v>
      </c>
      <c r="W1441" s="4">
        <v>10.249773686425012</v>
      </c>
      <c r="X1441" s="4">
        <v>10.380478778767198</v>
      </c>
      <c r="Y1441" s="4">
        <v>10.062234142866133</v>
      </c>
      <c r="Z1441" s="4">
        <v>9.7591623036649366</v>
      </c>
      <c r="AA1441" s="4">
        <v>7.9677715911259162</v>
      </c>
      <c r="AB1441" s="4">
        <v>7.9677722529701178</v>
      </c>
      <c r="AC1441" s="4">
        <v>7.9667876912088875</v>
      </c>
      <c r="AD1441" s="4">
        <v>7.9681082720030716</v>
      </c>
      <c r="AE1441" s="4">
        <v>7.9678833793935366</v>
      </c>
      <c r="AF1441" s="4">
        <v>6.967835756045937</v>
      </c>
      <c r="AG1441" s="4">
        <v>6.9671179883945777</v>
      </c>
      <c r="AH1441" s="4">
        <v>6.9674566148473227</v>
      </c>
      <c r="AI1441" s="4">
        <v>6.9676347425414065</v>
      </c>
      <c r="AJ1441" s="4">
        <v>6.967566566878447</v>
      </c>
      <c r="AK1441" s="4">
        <v>5.2249894470240532</v>
      </c>
      <c r="AL1441" s="4">
        <v>4.1451712545832464</v>
      </c>
      <c r="AM1441" s="4">
        <v>12.635828219913648</v>
      </c>
      <c r="AN1441" s="4">
        <v>10.961475984474124</v>
      </c>
      <c r="AO1441" s="4">
        <v>9.7276156662598368</v>
      </c>
      <c r="AP1441" s="4">
        <v>8.7717080815996376</v>
      </c>
      <c r="AQ1441" s="4">
        <v>2.5011555514239614</v>
      </c>
      <c r="AR1441" s="4">
        <v>4.1602531320302338</v>
      </c>
      <c r="AS1441" s="4">
        <v>4.0385913060724032</v>
      </c>
      <c r="AT1441" s="4">
        <v>3.7130456412628687</v>
      </c>
      <c r="AU1441" s="4">
        <v>2.3184208040802234</v>
      </c>
      <c r="AV1441" s="4">
        <v>1.6463893692396425</v>
      </c>
      <c r="AW1441" s="4">
        <v>1.2207452014764364</v>
      </c>
      <c r="AX1441" s="4">
        <v>1.1023474477935169</v>
      </c>
      <c r="AY1441" s="4">
        <v>1.2542028613967915</v>
      </c>
      <c r="AZ1441" s="4">
        <v>1.7234226952702603</v>
      </c>
      <c r="BA1441" s="4">
        <v>2.3557162112486152</v>
      </c>
      <c r="BB1441" s="4">
        <v>2.9595516715051007</v>
      </c>
      <c r="BC1441" s="4">
        <v>3.4549352324546367</v>
      </c>
      <c r="BD1441" s="4">
        <v>4.007396649732109</v>
      </c>
      <c r="BE1441" s="4">
        <v>4.1567401188990605</v>
      </c>
      <c r="BF1441" s="4">
        <v>4.6642329376902714</v>
      </c>
      <c r="BG1441" s="4">
        <v>6.6485559714957843</v>
      </c>
      <c r="BH1441" s="4">
        <v>10.204825541036278</v>
      </c>
      <c r="BI1441" s="4">
        <v>13.969467157757421</v>
      </c>
      <c r="BJ1441" s="4">
        <v>16.825670655352344</v>
      </c>
      <c r="BK1441" s="4">
        <v>17.740913832590067</v>
      </c>
      <c r="BL1441" s="4">
        <v>16.787446212403335</v>
      </c>
      <c r="BM1441" s="4">
        <v>14.498805909560053</v>
      </c>
      <c r="BN1441" s="4">
        <v>11.874426382026426</v>
      </c>
      <c r="BO1441" s="4">
        <v>9.6859203585371709</v>
      </c>
      <c r="BP1441" s="4">
        <v>8.0691415298962177</v>
      </c>
      <c r="BQ1441" s="4">
        <v>6.6793296068199615</v>
      </c>
      <c r="BR1441" s="4">
        <v>5.507553301017154</v>
      </c>
      <c r="BS1441" s="4">
        <v>4.5114194251309581</v>
      </c>
      <c r="BT1441" s="4">
        <v>3.5568653162412422</v>
      </c>
      <c r="BU1441" s="4">
        <v>2.7008674591525228</v>
      </c>
      <c r="BV1441" s="4">
        <v>2.1081300434107053</v>
      </c>
      <c r="BW1441" s="4">
        <v>1.8202133032314549</v>
      </c>
    </row>
    <row r="1442" spans="1:75" hidden="1">
      <c r="A1442" s="1" t="s">
        <v>249</v>
      </c>
      <c r="B1442" s="1" t="s">
        <v>185</v>
      </c>
      <c r="C1442" s="1" t="s">
        <v>184</v>
      </c>
      <c r="D1442" s="3" t="s">
        <v>279</v>
      </c>
      <c r="E1442" s="1" t="s">
        <v>255</v>
      </c>
      <c r="F1442" s="4" t="s">
        <v>291</v>
      </c>
      <c r="G1442" s="4">
        <v>-0.29007562647481722</v>
      </c>
      <c r="H1442" s="4">
        <v>-2.501069646739873</v>
      </c>
      <c r="I1442" s="4">
        <v>1.1096079727295871</v>
      </c>
      <c r="J1442" s="4">
        <v>2.4707350518079707</v>
      </c>
      <c r="K1442" s="4">
        <v>-5.7939080151103939</v>
      </c>
      <c r="L1442" s="4">
        <v>-1.2503789868637316</v>
      </c>
      <c r="M1442" s="4">
        <v>-4.6869618075450976</v>
      </c>
      <c r="N1442" s="4">
        <v>-3.5408799507060107</v>
      </c>
      <c r="O1442" s="4">
        <v>1.504502082581971</v>
      </c>
      <c r="P1442" s="4">
        <v>-2.7604849282964805</v>
      </c>
      <c r="Q1442" s="4">
        <v>-10.348546555007488</v>
      </c>
      <c r="R1442" s="4">
        <v>-6.9724560717439044</v>
      </c>
      <c r="S1442" s="4">
        <v>-4.5541325340689447</v>
      </c>
      <c r="T1442" s="4">
        <v>-7.4724105661033491</v>
      </c>
      <c r="U1442" s="4">
        <v>-3.9373050668644161</v>
      </c>
      <c r="V1442" s="4">
        <v>21.545866527435287</v>
      </c>
      <c r="W1442" s="4">
        <v>8.3052519363193014</v>
      </c>
      <c r="X1442" s="4">
        <v>3.2026191445126084</v>
      </c>
      <c r="Y1442" s="4">
        <v>-4.441680923707203</v>
      </c>
      <c r="Z1442" s="4">
        <v>-9.241820875691598</v>
      </c>
      <c r="AA1442" s="4">
        <v>15.041721407339104</v>
      </c>
      <c r="AB1442" s="4">
        <v>4.4931148203906757</v>
      </c>
      <c r="AC1442" s="4">
        <v>9.6015996547837101</v>
      </c>
      <c r="AD1442" s="4">
        <v>-15.808344944089669</v>
      </c>
      <c r="AE1442" s="4">
        <v>-4.7342288463581905</v>
      </c>
      <c r="AF1442" s="4">
        <v>0.55199743610643281</v>
      </c>
      <c r="AG1442" s="4">
        <v>-16.623729717765801</v>
      </c>
      <c r="AH1442" s="4">
        <v>2.3333613814293885</v>
      </c>
      <c r="AI1442" s="4">
        <v>-2.6884963199539369</v>
      </c>
      <c r="AJ1442" s="4">
        <v>0.119048402421984</v>
      </c>
      <c r="AK1442" s="4">
        <v>-18.652776114496849</v>
      </c>
      <c r="AL1442" s="4">
        <v>-22.144770857353169</v>
      </c>
      <c r="AM1442" s="4">
        <v>-20.308329258286829</v>
      </c>
      <c r="AN1442" s="4">
        <v>-12.064066721348732</v>
      </c>
      <c r="AO1442" s="4">
        <v>-18.646454717133132</v>
      </c>
      <c r="AP1442" s="4">
        <v>-22.208287626873112</v>
      </c>
      <c r="AQ1442" s="4">
        <v>0.61585148910159315</v>
      </c>
      <c r="AR1442" s="4">
        <v>-1.465570277619388</v>
      </c>
      <c r="AS1442" s="4">
        <v>-1.7609499058946709</v>
      </c>
      <c r="AT1442" s="4">
        <v>-2.4855751093706857</v>
      </c>
      <c r="AU1442" s="4">
        <v>-3.4658563644505258</v>
      </c>
      <c r="AV1442" s="4">
        <v>8.7216076420405297</v>
      </c>
      <c r="AW1442" s="4">
        <v>-3.25289078389982</v>
      </c>
      <c r="AX1442" s="4">
        <v>4.55928878372025</v>
      </c>
      <c r="AY1442" s="4">
        <v>4.5923966178213593</v>
      </c>
      <c r="AZ1442" s="4">
        <v>6.6148352880615935</v>
      </c>
      <c r="BA1442" s="4">
        <v>12.60824602936208</v>
      </c>
      <c r="BB1442" s="4">
        <v>7.5876936052066135</v>
      </c>
      <c r="BC1442" s="4">
        <v>0.39694374053644843</v>
      </c>
      <c r="BD1442" s="4">
        <v>8.8799328922062557</v>
      </c>
      <c r="BE1442" s="4">
        <v>3.8542564443279748</v>
      </c>
      <c r="BF1442" s="4">
        <v>0.67610027949924767</v>
      </c>
      <c r="BG1442" s="4">
        <v>-7.9965837610404433</v>
      </c>
      <c r="BH1442" s="4">
        <v>2.3389970543461702</v>
      </c>
      <c r="BI1442" s="4">
        <v>-2.1456585522842464</v>
      </c>
      <c r="BJ1442" s="4">
        <v>12.048543027834025</v>
      </c>
      <c r="BK1442" s="4">
        <v>-24.877846641206879</v>
      </c>
      <c r="BL1442" s="4">
        <v>-15.128355592109866</v>
      </c>
      <c r="BM1442" s="4">
        <v>2.4275756773709967</v>
      </c>
      <c r="BN1442" s="4">
        <v>8.7596137227227153</v>
      </c>
      <c r="BO1442" s="4">
        <v>13.36946496940088</v>
      </c>
      <c r="BP1442" s="4">
        <v>-0.80566618015660563</v>
      </c>
      <c r="BQ1442" s="4">
        <v>-9.0512218914954534</v>
      </c>
      <c r="BR1442" s="4">
        <v>-5.3176346683374121</v>
      </c>
      <c r="BS1442" s="4">
        <v>-9.02060609031704</v>
      </c>
      <c r="BT1442" s="4">
        <v>-6.5971163723416382</v>
      </c>
      <c r="BU1442" s="4">
        <v>1.0251456576970241</v>
      </c>
      <c r="BV1442" s="4">
        <v>0.89124126573658646</v>
      </c>
      <c r="BW1442" s="4">
        <v>0.76184938539072267</v>
      </c>
    </row>
    <row r="1443" spans="1:75" hidden="1">
      <c r="A1443" s="1" t="s">
        <v>249</v>
      </c>
      <c r="B1443" s="1" t="s">
        <v>185</v>
      </c>
      <c r="C1443" s="1" t="s">
        <v>184</v>
      </c>
      <c r="D1443" s="3" t="s">
        <v>280</v>
      </c>
      <c r="E1443" s="1" t="s">
        <v>256</v>
      </c>
      <c r="F1443" s="4" t="s">
        <v>291</v>
      </c>
      <c r="G1443" s="4" t="s">
        <v>291</v>
      </c>
      <c r="H1443" s="4" t="s">
        <v>291</v>
      </c>
      <c r="I1443" s="4" t="s">
        <v>291</v>
      </c>
      <c r="J1443" s="4" t="s">
        <v>291</v>
      </c>
      <c r="K1443" s="4" t="s">
        <v>291</v>
      </c>
      <c r="L1443" s="4" t="s">
        <v>291</v>
      </c>
      <c r="M1443" s="4" t="s">
        <v>291</v>
      </c>
      <c r="N1443" s="4" t="s">
        <v>291</v>
      </c>
      <c r="O1443" s="4" t="s">
        <v>291</v>
      </c>
      <c r="P1443" s="4" t="s">
        <v>291</v>
      </c>
      <c r="Q1443" s="4" t="s">
        <v>291</v>
      </c>
      <c r="R1443" s="4" t="s">
        <v>291</v>
      </c>
      <c r="S1443" s="4" t="s">
        <v>291</v>
      </c>
      <c r="T1443" s="4" t="s">
        <v>291</v>
      </c>
      <c r="U1443" s="4" t="s">
        <v>291</v>
      </c>
      <c r="V1443" s="4" t="s">
        <v>291</v>
      </c>
      <c r="W1443" s="4" t="s">
        <v>291</v>
      </c>
      <c r="X1443" s="4" t="s">
        <v>291</v>
      </c>
      <c r="Y1443" s="4" t="s">
        <v>291</v>
      </c>
      <c r="Z1443" s="4" t="s">
        <v>291</v>
      </c>
      <c r="AA1443" s="4" t="s">
        <v>291</v>
      </c>
      <c r="AB1443" s="4" t="s">
        <v>291</v>
      </c>
      <c r="AC1443" s="4" t="s">
        <v>291</v>
      </c>
      <c r="AD1443" s="4" t="s">
        <v>291</v>
      </c>
      <c r="AE1443" s="4" t="s">
        <v>291</v>
      </c>
      <c r="AF1443" s="4" t="s">
        <v>291</v>
      </c>
      <c r="AG1443" s="4" t="s">
        <v>291</v>
      </c>
      <c r="AH1443" s="4" t="s">
        <v>291</v>
      </c>
      <c r="AI1443" s="4" t="s">
        <v>291</v>
      </c>
      <c r="AJ1443" s="4" t="s">
        <v>291</v>
      </c>
      <c r="AK1443" s="4" t="s">
        <v>291</v>
      </c>
      <c r="AL1443" s="4" t="s">
        <v>291</v>
      </c>
      <c r="AM1443" s="4" t="s">
        <v>291</v>
      </c>
      <c r="AN1443" s="4" t="s">
        <v>291</v>
      </c>
      <c r="AO1443" s="4" t="s">
        <v>291</v>
      </c>
      <c r="AP1443" s="4" t="s">
        <v>291</v>
      </c>
      <c r="AQ1443" s="4" t="s">
        <v>291</v>
      </c>
      <c r="AR1443" s="4" t="s">
        <v>291</v>
      </c>
      <c r="AS1443" s="4" t="s">
        <v>291</v>
      </c>
      <c r="AT1443" s="4" t="s">
        <v>291</v>
      </c>
      <c r="AU1443" s="4" t="s">
        <v>291</v>
      </c>
      <c r="AV1443" s="4" t="s">
        <v>291</v>
      </c>
      <c r="AW1443" s="4" t="s">
        <v>291</v>
      </c>
      <c r="AX1443" s="4" t="s">
        <v>291</v>
      </c>
      <c r="AY1443" s="4" t="s">
        <v>291</v>
      </c>
      <c r="AZ1443" s="4" t="s">
        <v>291</v>
      </c>
      <c r="BA1443" s="4" t="s">
        <v>291</v>
      </c>
      <c r="BB1443" s="4" t="s">
        <v>291</v>
      </c>
      <c r="BC1443" s="4" t="s">
        <v>291</v>
      </c>
      <c r="BD1443" s="4" t="s">
        <v>291</v>
      </c>
      <c r="BE1443" s="4" t="s">
        <v>291</v>
      </c>
      <c r="BF1443" s="4" t="s">
        <v>291</v>
      </c>
      <c r="BG1443" s="4" t="s">
        <v>291</v>
      </c>
      <c r="BH1443" s="4" t="s">
        <v>291</v>
      </c>
      <c r="BI1443" s="4" t="s">
        <v>291</v>
      </c>
      <c r="BJ1443" s="4" t="s">
        <v>291</v>
      </c>
      <c r="BK1443" s="4" t="s">
        <v>291</v>
      </c>
      <c r="BL1443" s="4" t="s">
        <v>291</v>
      </c>
      <c r="BM1443" s="4" t="s">
        <v>291</v>
      </c>
      <c r="BN1443" s="4" t="s">
        <v>291</v>
      </c>
      <c r="BO1443" s="4" t="s">
        <v>291</v>
      </c>
      <c r="BP1443" s="4" t="s">
        <v>291</v>
      </c>
      <c r="BQ1443" s="4" t="s">
        <v>291</v>
      </c>
      <c r="BR1443" s="4" t="s">
        <v>291</v>
      </c>
      <c r="BS1443" s="4" t="s">
        <v>291</v>
      </c>
      <c r="BT1443" s="4" t="s">
        <v>291</v>
      </c>
      <c r="BU1443" s="4" t="s">
        <v>291</v>
      </c>
      <c r="BV1443" s="4" t="s">
        <v>291</v>
      </c>
      <c r="BW1443" s="4" t="s">
        <v>291</v>
      </c>
    </row>
    <row r="1444" spans="1:75" hidden="1">
      <c r="A1444" s="1" t="s">
        <v>249</v>
      </c>
      <c r="B1444" s="1" t="s">
        <v>185</v>
      </c>
      <c r="C1444" s="1" t="s">
        <v>184</v>
      </c>
      <c r="D1444" s="3" t="s">
        <v>281</v>
      </c>
      <c r="E1444" s="1" t="s">
        <v>257</v>
      </c>
      <c r="F1444" s="4" t="s">
        <v>291</v>
      </c>
      <c r="G1444" s="4">
        <v>0.44847903130535993</v>
      </c>
      <c r="H1444" s="4">
        <v>-1.3628759393849665</v>
      </c>
      <c r="I1444" s="4">
        <v>2.6963418066892952</v>
      </c>
      <c r="J1444" s="4">
        <v>4.4738345205289409</v>
      </c>
      <c r="K1444" s="4">
        <v>-3.6068156745542534</v>
      </c>
      <c r="L1444" s="4">
        <v>2.0069863252956344</v>
      </c>
      <c r="M1444" s="4">
        <v>-1.2953938972038448</v>
      </c>
      <c r="N1444" s="4">
        <v>0.13881106687601008</v>
      </c>
      <c r="O1444" s="4">
        <v>4.7835306743535977</v>
      </c>
      <c r="P1444" s="4">
        <v>-0.26153499041100536</v>
      </c>
      <c r="Q1444" s="4">
        <v>-7.233763654200831</v>
      </c>
      <c r="R1444" s="4">
        <v>-4.558316490016157</v>
      </c>
      <c r="S1444" s="4">
        <v>-3.0064828075227812</v>
      </c>
      <c r="T1444" s="4">
        <v>-6.0692993568851943</v>
      </c>
      <c r="U1444" s="4">
        <v>-2.5723810411491188</v>
      </c>
      <c r="V1444" s="4">
        <v>23.2556551072189</v>
      </c>
      <c r="W1444" s="4">
        <v>9.6875109259562997</v>
      </c>
      <c r="X1444" s="4">
        <v>4.3959899405993541</v>
      </c>
      <c r="Y1444" s="4">
        <v>-3.0572024071186088</v>
      </c>
      <c r="Z1444" s="4">
        <v>-7.6726519366847379</v>
      </c>
      <c r="AA1444" s="4">
        <v>15.041701034348321</v>
      </c>
      <c r="AB1444" s="4">
        <v>4.4930662976747859</v>
      </c>
      <c r="AC1444" s="4">
        <v>9.6016060714646088</v>
      </c>
      <c r="AD1444" s="4">
        <v>-15.808301946017778</v>
      </c>
      <c r="AE1444" s="4">
        <v>-4.7342878957200689</v>
      </c>
      <c r="AF1444" s="4">
        <v>0.55199405692443193</v>
      </c>
      <c r="AG1444" s="4">
        <v>-16.623686801777062</v>
      </c>
      <c r="AH1444" s="4">
        <v>2.3333060007525219</v>
      </c>
      <c r="AI1444" s="4">
        <v>-2.6884939376267347</v>
      </c>
      <c r="AJ1444" s="4">
        <v>0.11905659025757132</v>
      </c>
      <c r="AK1444" s="4">
        <v>-18.65279981406356</v>
      </c>
      <c r="AL1444" s="4">
        <v>-22.144739437307482</v>
      </c>
      <c r="AM1444" s="4">
        <v>-20.308334639651381</v>
      </c>
      <c r="AN1444" s="4">
        <v>-12.064079318029474</v>
      </c>
      <c r="AO1444" s="4">
        <v>-18.646455299276887</v>
      </c>
      <c r="AP1444" s="4">
        <v>-22.208278137999947</v>
      </c>
      <c r="AQ1444" s="4">
        <v>-0.49035339489190699</v>
      </c>
      <c r="AR1444" s="4">
        <v>-2.5488386482500069</v>
      </c>
      <c r="AS1444" s="4">
        <v>-2.8409926984078626</v>
      </c>
      <c r="AT1444" s="4">
        <v>-3.5576597998642989</v>
      </c>
      <c r="AU1444" s="4">
        <v>-3.8902289273032742</v>
      </c>
      <c r="AV1444" s="4">
        <v>9.5267630172123141</v>
      </c>
      <c r="AW1444" s="4">
        <v>-2.5140549957533009</v>
      </c>
      <c r="AX1444" s="4">
        <v>0.31221090328241718</v>
      </c>
      <c r="AY1444" s="4">
        <v>1.1306169089793539</v>
      </c>
      <c r="AZ1444" s="4">
        <v>2.6066536442378441</v>
      </c>
      <c r="BA1444" s="4">
        <v>27.019774578756774</v>
      </c>
      <c r="BB1444" s="4">
        <v>8.0210608869429212</v>
      </c>
      <c r="BC1444" s="4">
        <v>0.80137768747572391</v>
      </c>
      <c r="BD1444" s="4">
        <v>3.865689825703611</v>
      </c>
      <c r="BE1444" s="4">
        <v>-0.24841418673788862</v>
      </c>
      <c r="BF1444" s="4">
        <v>2.4055658668120428</v>
      </c>
      <c r="BG1444" s="4">
        <v>-2.7459874583566912</v>
      </c>
      <c r="BH1444" s="4">
        <v>8.1794734619920817</v>
      </c>
      <c r="BI1444" s="4">
        <v>-5.6826335327098239</v>
      </c>
      <c r="BJ1444" s="4">
        <v>7.9985240334843777</v>
      </c>
      <c r="BK1444" s="4">
        <v>0.20815718124833626</v>
      </c>
      <c r="BL1444" s="4">
        <v>0.75055480364083493</v>
      </c>
      <c r="BM1444" s="4">
        <v>-2.2199409761249123</v>
      </c>
      <c r="BN1444" s="4">
        <v>5.5933905722165056</v>
      </c>
      <c r="BO1444" s="4">
        <v>3.3633119268217104</v>
      </c>
      <c r="BP1444" s="4">
        <v>-3.1296089540607586</v>
      </c>
      <c r="BQ1444" s="4">
        <v>-2.127243970489745</v>
      </c>
      <c r="BR1444" s="4">
        <v>-1.4487619636635252</v>
      </c>
      <c r="BS1444" s="4">
        <v>-0.81658007309174385</v>
      </c>
      <c r="BT1444" s="4">
        <v>-1.3768911523991734</v>
      </c>
      <c r="BU1444" s="4">
        <v>-1.091390449645735</v>
      </c>
      <c r="BV1444" s="4">
        <v>7.4303541311593335E-2</v>
      </c>
      <c r="BW1444" s="4">
        <v>0.8778247764594127</v>
      </c>
    </row>
    <row r="1445" spans="1:75" hidden="1">
      <c r="A1445" s="1" t="s">
        <v>249</v>
      </c>
      <c r="B1445" s="1" t="s">
        <v>187</v>
      </c>
      <c r="C1445" s="1" t="s">
        <v>186</v>
      </c>
      <c r="D1445" s="3" t="s">
        <v>267</v>
      </c>
      <c r="E1445" s="1" t="s">
        <v>283</v>
      </c>
      <c r="F1445" s="2">
        <v>45941.57088564615</v>
      </c>
      <c r="G1445" s="2">
        <v>49800.66284004043</v>
      </c>
      <c r="H1445" s="2">
        <v>52786.864947607435</v>
      </c>
      <c r="I1445" s="2">
        <v>58024.204028571083</v>
      </c>
      <c r="J1445" s="2">
        <v>64639.790236104134</v>
      </c>
      <c r="K1445" s="2">
        <v>66155.862075330471</v>
      </c>
      <c r="L1445" s="2">
        <v>71025.668589208959</v>
      </c>
      <c r="M1445" s="2">
        <v>73552.454987919496</v>
      </c>
      <c r="N1445" s="2">
        <v>77181.839087885557</v>
      </c>
      <c r="O1445" s="2">
        <v>85129.730851102358</v>
      </c>
      <c r="P1445" s="2">
        <v>93628.921464946907</v>
      </c>
      <c r="Q1445" s="2">
        <v>104746.78161927327</v>
      </c>
      <c r="R1445" s="2">
        <v>117242.88890016903</v>
      </c>
      <c r="S1445" s="2">
        <v>127441.91763678248</v>
      </c>
      <c r="T1445" s="2">
        <v>138651.66093288016</v>
      </c>
      <c r="U1445" s="2">
        <v>155466.27587702664</v>
      </c>
      <c r="V1445" s="2">
        <v>178069.52875276457</v>
      </c>
      <c r="W1445" s="2">
        <v>193735.60442476993</v>
      </c>
      <c r="X1445" s="2">
        <v>211009.63507777284</v>
      </c>
      <c r="Y1445" s="2">
        <v>227181.06802952031</v>
      </c>
      <c r="Z1445" s="2">
        <v>248497.95692046013</v>
      </c>
      <c r="AA1445" s="2">
        <v>284332.38221126416</v>
      </c>
      <c r="AB1445" s="2">
        <v>327976.87455262803</v>
      </c>
      <c r="AC1445" s="2">
        <v>392708.5479305035</v>
      </c>
      <c r="AD1445" s="2">
        <v>451927.23280210129</v>
      </c>
      <c r="AE1445" s="2">
        <v>453121.71364512818</v>
      </c>
      <c r="AF1445" s="2">
        <v>492217.99046881316</v>
      </c>
      <c r="AG1445" s="2">
        <v>566597.39373267419</v>
      </c>
      <c r="AH1445" s="2">
        <v>600318.50676273869</v>
      </c>
      <c r="AI1445" s="2">
        <v>640425.49814590765</v>
      </c>
      <c r="AJ1445" s="2">
        <v>705157.17152378301</v>
      </c>
      <c r="AK1445" s="2">
        <v>761022.12172072881</v>
      </c>
      <c r="AL1445" s="2">
        <v>773610.1121433957</v>
      </c>
      <c r="AM1445" s="2">
        <v>690455.86884037626</v>
      </c>
      <c r="AN1445" s="2">
        <v>689674.8621353202</v>
      </c>
      <c r="AO1445" s="2">
        <v>643503.58339524583</v>
      </c>
      <c r="AP1445" s="2">
        <v>604315.4234297896</v>
      </c>
      <c r="AQ1445" s="2">
        <v>632247.89852826251</v>
      </c>
      <c r="AR1445" s="2">
        <v>652462.18971794681</v>
      </c>
      <c r="AS1445" s="2">
        <v>676030.21558228321</v>
      </c>
      <c r="AT1445" s="2">
        <v>770669.85160671431</v>
      </c>
      <c r="AU1445" s="2">
        <v>886331.98293584993</v>
      </c>
      <c r="AV1445" s="2">
        <v>921678.90241533157</v>
      </c>
      <c r="AW1445" s="2">
        <v>909107.20218638657</v>
      </c>
      <c r="AX1445" s="2">
        <v>914189.11144660832</v>
      </c>
      <c r="AY1445" s="2">
        <v>916127.19236287498</v>
      </c>
      <c r="AZ1445" s="2">
        <v>940285.46642548405</v>
      </c>
      <c r="BA1445" s="2">
        <v>950666.21797482134</v>
      </c>
      <c r="BB1445" s="2">
        <v>978168.99166083278</v>
      </c>
      <c r="BC1445" s="2">
        <v>941360.49250463559</v>
      </c>
      <c r="BD1445" s="2">
        <v>994312.02020802128</v>
      </c>
      <c r="BE1445" s="2">
        <v>982270.90164330218</v>
      </c>
      <c r="BF1445" s="2">
        <v>954580.68492597737</v>
      </c>
      <c r="BG1445" s="2">
        <v>1061894.6455253558</v>
      </c>
      <c r="BH1445" s="2">
        <v>1146400.2214162636</v>
      </c>
      <c r="BI1445" s="2">
        <v>1210300.5697580059</v>
      </c>
      <c r="BJ1445" s="2">
        <v>1244043.749642859</v>
      </c>
      <c r="BK1445" s="2">
        <v>1267021.2376987627</v>
      </c>
      <c r="BL1445" s="2">
        <v>1346210.0650549354</v>
      </c>
      <c r="BM1445" s="2">
        <v>1318491.5998154543</v>
      </c>
      <c r="BN1445" s="2">
        <v>1384930.391530155</v>
      </c>
      <c r="BO1445" s="2">
        <v>1523381.8827714245</v>
      </c>
      <c r="BP1445" s="2">
        <v>1605812.0764481865</v>
      </c>
      <c r="BQ1445" s="2">
        <v>1648751.4913724109</v>
      </c>
      <c r="BR1445" s="2">
        <v>1709392.5712250883</v>
      </c>
      <c r="BS1445" s="2">
        <v>1779580.2301995903</v>
      </c>
      <c r="BT1445" s="2">
        <v>1809317.0158462252</v>
      </c>
      <c r="BU1445" s="2">
        <v>1795891.8835886463</v>
      </c>
      <c r="BV1445" s="2">
        <v>1835670.8888101347</v>
      </c>
      <c r="BW1445" s="2">
        <v>1883589.9986582894</v>
      </c>
    </row>
    <row r="1446" spans="1:75" hidden="1">
      <c r="A1446" s="1" t="s">
        <v>249</v>
      </c>
      <c r="B1446" s="1" t="s">
        <v>187</v>
      </c>
      <c r="C1446" s="1" t="s">
        <v>186</v>
      </c>
      <c r="D1446" s="3" t="s">
        <v>269</v>
      </c>
      <c r="E1446" s="1" t="s">
        <v>284</v>
      </c>
      <c r="F1446" s="2">
        <v>809.51706801381636</v>
      </c>
      <c r="G1446" s="2">
        <v>823.08322174699788</v>
      </c>
      <c r="H1446" s="2">
        <v>836.8767215540106</v>
      </c>
      <c r="I1446" s="2">
        <v>850.90137737526243</v>
      </c>
      <c r="J1446" s="2">
        <v>865.1610629993977</v>
      </c>
      <c r="K1446" s="2">
        <v>879.65971713328713</v>
      </c>
      <c r="L1446" s="2">
        <v>894.40134448994888</v>
      </c>
      <c r="M1446" s="2">
        <v>909.39001689470149</v>
      </c>
      <c r="N1446" s="2">
        <v>924.62987440985341</v>
      </c>
      <c r="O1446" s="2">
        <v>940.12512647824144</v>
      </c>
      <c r="P1446" s="2">
        <v>955.88005308593188</v>
      </c>
      <c r="Q1446" s="2">
        <v>979.87843228010149</v>
      </c>
      <c r="R1446" s="2">
        <v>1004.4793161526434</v>
      </c>
      <c r="S1446" s="2">
        <v>1029.6978312204162</v>
      </c>
      <c r="T1446" s="2">
        <v>1055.5494837674748</v>
      </c>
      <c r="U1446" s="2">
        <v>1082.0501693795268</v>
      </c>
      <c r="V1446" s="2">
        <v>1109.2161827177615</v>
      </c>
      <c r="W1446" s="2">
        <v>1137.064227538064</v>
      </c>
      <c r="X1446" s="2">
        <v>1165.6114269617669</v>
      </c>
      <c r="Y1446" s="2">
        <v>1194.8753340042658</v>
      </c>
      <c r="Z1446" s="2">
        <v>1224.8739423679619</v>
      </c>
      <c r="AA1446" s="2">
        <v>1391.1018242972054</v>
      </c>
      <c r="AB1446" s="2">
        <v>1636.1894267857201</v>
      </c>
      <c r="AC1446" s="2">
        <v>1846.9633199405157</v>
      </c>
      <c r="AD1446" s="2">
        <v>1814.2491858225164</v>
      </c>
      <c r="AE1446" s="2">
        <v>1964.6902130903488</v>
      </c>
      <c r="AF1446" s="2">
        <v>2272.7225352738183</v>
      </c>
      <c r="AG1446" s="2">
        <v>2439.6132436503026</v>
      </c>
      <c r="AH1446" s="2">
        <v>2644.5326941277922</v>
      </c>
      <c r="AI1446" s="2">
        <v>2940.2090559224516</v>
      </c>
      <c r="AJ1446" s="2">
        <v>3157.7822009545384</v>
      </c>
      <c r="AK1446" s="2">
        <v>3636.6621658153317</v>
      </c>
      <c r="AL1446" s="2">
        <v>3575.8027033764592</v>
      </c>
      <c r="AM1446" s="2">
        <v>3678.0195547209337</v>
      </c>
      <c r="AN1446" s="2">
        <v>4073.5194780894799</v>
      </c>
      <c r="AO1446" s="2">
        <v>4567.9515400917326</v>
      </c>
      <c r="AP1446" s="2">
        <v>4738.6364693348323</v>
      </c>
      <c r="AQ1446" s="2">
        <v>4485.2485113469475</v>
      </c>
      <c r="AR1446" s="2">
        <v>4792.9605650302519</v>
      </c>
      <c r="AS1446" s="2">
        <v>4740.1636985865653</v>
      </c>
      <c r="AT1446" s="2">
        <v>4972.3536000000004</v>
      </c>
      <c r="AU1446" s="2">
        <v>5365.8063000000002</v>
      </c>
      <c r="AV1446" s="2">
        <v>5553.5424999999987</v>
      </c>
      <c r="AW1446" s="2">
        <v>5495.6465000000007</v>
      </c>
      <c r="AX1446" s="2">
        <v>5497.9195</v>
      </c>
      <c r="AY1446" s="2">
        <v>5436.8670000000002</v>
      </c>
      <c r="AZ1446" s="2">
        <v>5548.2278999999999</v>
      </c>
      <c r="BA1446" s="2">
        <v>5619.4800000000014</v>
      </c>
      <c r="BB1446" s="2">
        <v>5705.9953000000014</v>
      </c>
      <c r="BC1446" s="2">
        <v>5592.8540000000003</v>
      </c>
      <c r="BD1446" s="2">
        <v>5713.3450000000003</v>
      </c>
      <c r="BE1446" s="2">
        <v>5808.6149999999998</v>
      </c>
      <c r="BF1446" s="2">
        <v>5913.0069999999996</v>
      </c>
      <c r="BG1446" s="2">
        <v>6315.5017500000004</v>
      </c>
      <c r="BH1446" s="2">
        <v>6717.9965000000002</v>
      </c>
      <c r="BI1446" s="2">
        <v>7120.49125</v>
      </c>
      <c r="BJ1446" s="2">
        <v>7522.9859999999999</v>
      </c>
      <c r="BK1446" s="2">
        <v>7755.3959999999997</v>
      </c>
      <c r="BL1446" s="2">
        <v>7987.0659999999998</v>
      </c>
      <c r="BM1446" s="2">
        <v>8147.9920000000002</v>
      </c>
      <c r="BN1446" s="2">
        <v>8834.8719999999994</v>
      </c>
      <c r="BO1446" s="2">
        <v>9935.5339999999997</v>
      </c>
      <c r="BP1446" s="2">
        <v>10263.3585</v>
      </c>
      <c r="BQ1446" s="2">
        <v>10681.928</v>
      </c>
      <c r="BR1446" s="2">
        <v>10984.031000000001</v>
      </c>
      <c r="BS1446" s="2">
        <v>11357.2605</v>
      </c>
      <c r="BT1446" s="2">
        <v>12031.406999999999</v>
      </c>
      <c r="BU1446" s="2">
        <v>12735.764799625207</v>
      </c>
      <c r="BV1446" s="2">
        <v>13235.650356591354</v>
      </c>
      <c r="BW1446" s="2">
        <v>13582.009357199984</v>
      </c>
    </row>
    <row r="1447" spans="1:75" hidden="1">
      <c r="A1447" s="1" t="s">
        <v>249</v>
      </c>
      <c r="B1447" s="1" t="s">
        <v>187</v>
      </c>
      <c r="C1447" s="1" t="s">
        <v>186</v>
      </c>
      <c r="D1447" s="3" t="s">
        <v>270</v>
      </c>
      <c r="E1447" s="1" t="s">
        <v>285</v>
      </c>
      <c r="F1447" s="2" t="s">
        <v>291</v>
      </c>
      <c r="G1447" s="2" t="s">
        <v>291</v>
      </c>
      <c r="H1447" s="2" t="s">
        <v>291</v>
      </c>
      <c r="I1447" s="2" t="s">
        <v>291</v>
      </c>
      <c r="J1447" s="2" t="s">
        <v>291</v>
      </c>
      <c r="K1447" s="2" t="s">
        <v>291</v>
      </c>
      <c r="L1447" s="2" t="s">
        <v>291</v>
      </c>
      <c r="M1447" s="2" t="s">
        <v>291</v>
      </c>
      <c r="N1447" s="2" t="s">
        <v>291</v>
      </c>
      <c r="O1447" s="2" t="s">
        <v>291</v>
      </c>
      <c r="P1447" s="2" t="s">
        <v>291</v>
      </c>
      <c r="Q1447" s="2" t="s">
        <v>291</v>
      </c>
      <c r="R1447" s="2" t="s">
        <v>291</v>
      </c>
      <c r="S1447" s="2" t="s">
        <v>291</v>
      </c>
      <c r="T1447" s="2" t="s">
        <v>291</v>
      </c>
      <c r="U1447" s="2" t="s">
        <v>291</v>
      </c>
      <c r="V1447" s="2" t="s">
        <v>291</v>
      </c>
      <c r="W1447" s="2" t="s">
        <v>291</v>
      </c>
      <c r="X1447" s="2" t="s">
        <v>291</v>
      </c>
      <c r="Y1447" s="2" t="s">
        <v>291</v>
      </c>
      <c r="Z1447" s="2" t="s">
        <v>291</v>
      </c>
      <c r="AA1447" s="2" t="s">
        <v>291</v>
      </c>
      <c r="AB1447" s="2" t="s">
        <v>291</v>
      </c>
      <c r="AC1447" s="2" t="s">
        <v>291</v>
      </c>
      <c r="AD1447" s="2" t="s">
        <v>291</v>
      </c>
      <c r="AE1447" s="2" t="s">
        <v>291</v>
      </c>
      <c r="AF1447" s="2" t="s">
        <v>291</v>
      </c>
      <c r="AG1447" s="2" t="s">
        <v>291</v>
      </c>
      <c r="AH1447" s="2" t="s">
        <v>291</v>
      </c>
      <c r="AI1447" s="2" t="s">
        <v>291</v>
      </c>
      <c r="AJ1447" s="2" t="s">
        <v>291</v>
      </c>
      <c r="AK1447" s="2" t="s">
        <v>291</v>
      </c>
      <c r="AL1447" s="2" t="s">
        <v>291</v>
      </c>
      <c r="AM1447" s="2" t="s">
        <v>291</v>
      </c>
      <c r="AN1447" s="2" t="s">
        <v>291</v>
      </c>
      <c r="AO1447" s="2" t="s">
        <v>291</v>
      </c>
      <c r="AP1447" s="2" t="s">
        <v>291</v>
      </c>
      <c r="AQ1447" s="2" t="s">
        <v>291</v>
      </c>
      <c r="AR1447" s="2" t="s">
        <v>291</v>
      </c>
      <c r="AS1447" s="2" t="s">
        <v>291</v>
      </c>
      <c r="AT1447" s="2" t="s">
        <v>291</v>
      </c>
      <c r="AU1447" s="2" t="s">
        <v>291</v>
      </c>
      <c r="AV1447" s="2" t="s">
        <v>291</v>
      </c>
      <c r="AW1447" s="2" t="s">
        <v>291</v>
      </c>
      <c r="AX1447" s="2" t="s">
        <v>291</v>
      </c>
      <c r="AY1447" s="2" t="s">
        <v>291</v>
      </c>
      <c r="AZ1447" s="2" t="s">
        <v>291</v>
      </c>
      <c r="BA1447" s="2" t="s">
        <v>291</v>
      </c>
      <c r="BB1447" s="2" t="s">
        <v>291</v>
      </c>
      <c r="BC1447" s="2" t="s">
        <v>291</v>
      </c>
      <c r="BD1447" s="2" t="s">
        <v>291</v>
      </c>
      <c r="BE1447" s="2" t="s">
        <v>291</v>
      </c>
      <c r="BF1447" s="2" t="s">
        <v>291</v>
      </c>
      <c r="BG1447" s="2" t="s">
        <v>291</v>
      </c>
      <c r="BH1447" s="2" t="s">
        <v>291</v>
      </c>
      <c r="BI1447" s="2" t="s">
        <v>291</v>
      </c>
      <c r="BJ1447" s="2" t="s">
        <v>291</v>
      </c>
      <c r="BK1447" s="2" t="s">
        <v>291</v>
      </c>
      <c r="BL1447" s="2" t="s">
        <v>291</v>
      </c>
      <c r="BM1447" s="2" t="s">
        <v>291</v>
      </c>
      <c r="BN1447" s="2" t="s">
        <v>291</v>
      </c>
      <c r="BO1447" s="2" t="s">
        <v>291</v>
      </c>
      <c r="BP1447" s="2" t="s">
        <v>291</v>
      </c>
      <c r="BQ1447" s="2" t="s">
        <v>291</v>
      </c>
      <c r="BR1447" s="2" t="s">
        <v>291</v>
      </c>
      <c r="BS1447" s="2" t="s">
        <v>291</v>
      </c>
      <c r="BT1447" s="2" t="s">
        <v>291</v>
      </c>
      <c r="BU1447" s="2" t="s">
        <v>291</v>
      </c>
      <c r="BV1447" s="2" t="s">
        <v>291</v>
      </c>
      <c r="BW1447" s="2" t="s">
        <v>291</v>
      </c>
    </row>
    <row r="1448" spans="1:75" hidden="1">
      <c r="A1448" s="1" t="s">
        <v>249</v>
      </c>
      <c r="B1448" s="1" t="s">
        <v>187</v>
      </c>
      <c r="C1448" s="1" t="s">
        <v>186</v>
      </c>
      <c r="D1448" s="3" t="s">
        <v>271</v>
      </c>
      <c r="E1448" s="1" t="s">
        <v>286</v>
      </c>
      <c r="F1448" s="2" t="s">
        <v>291</v>
      </c>
      <c r="G1448" s="2" t="s">
        <v>291</v>
      </c>
      <c r="H1448" s="2" t="s">
        <v>291</v>
      </c>
      <c r="I1448" s="2" t="s">
        <v>291</v>
      </c>
      <c r="J1448" s="2" t="s">
        <v>291</v>
      </c>
      <c r="K1448" s="2" t="s">
        <v>291</v>
      </c>
      <c r="L1448" s="2" t="s">
        <v>291</v>
      </c>
      <c r="M1448" s="2" t="s">
        <v>291</v>
      </c>
      <c r="N1448" s="2" t="s">
        <v>291</v>
      </c>
      <c r="O1448" s="2" t="s">
        <v>291</v>
      </c>
      <c r="P1448" s="2" t="s">
        <v>291</v>
      </c>
      <c r="Q1448" s="2" t="s">
        <v>291</v>
      </c>
      <c r="R1448" s="2" t="s">
        <v>291</v>
      </c>
      <c r="S1448" s="2" t="s">
        <v>291</v>
      </c>
      <c r="T1448" s="2" t="s">
        <v>291</v>
      </c>
      <c r="U1448" s="2" t="s">
        <v>291</v>
      </c>
      <c r="V1448" s="2" t="s">
        <v>291</v>
      </c>
      <c r="W1448" s="2" t="s">
        <v>291</v>
      </c>
      <c r="X1448" s="2" t="s">
        <v>291</v>
      </c>
      <c r="Y1448" s="2" t="s">
        <v>291</v>
      </c>
      <c r="Z1448" s="2" t="s">
        <v>291</v>
      </c>
      <c r="AA1448" s="2" t="s">
        <v>291</v>
      </c>
      <c r="AB1448" s="2" t="s">
        <v>291</v>
      </c>
      <c r="AC1448" s="2" t="s">
        <v>291</v>
      </c>
      <c r="AD1448" s="2" t="s">
        <v>291</v>
      </c>
      <c r="AE1448" s="2" t="s">
        <v>291</v>
      </c>
      <c r="AF1448" s="2" t="s">
        <v>291</v>
      </c>
      <c r="AG1448" s="2" t="s">
        <v>291</v>
      </c>
      <c r="AH1448" s="2" t="s">
        <v>291</v>
      </c>
      <c r="AI1448" s="2" t="s">
        <v>291</v>
      </c>
      <c r="AJ1448" s="2" t="s">
        <v>291</v>
      </c>
      <c r="AK1448" s="2" t="s">
        <v>291</v>
      </c>
      <c r="AL1448" s="2" t="s">
        <v>291</v>
      </c>
      <c r="AM1448" s="2" t="s">
        <v>291</v>
      </c>
      <c r="AN1448" s="2" t="s">
        <v>291</v>
      </c>
      <c r="AO1448" s="2" t="s">
        <v>291</v>
      </c>
      <c r="AP1448" s="2" t="s">
        <v>291</v>
      </c>
      <c r="AQ1448" s="2" t="s">
        <v>291</v>
      </c>
      <c r="AR1448" s="2" t="s">
        <v>291</v>
      </c>
      <c r="AS1448" s="2" t="s">
        <v>291</v>
      </c>
      <c r="AT1448" s="2" t="s">
        <v>291</v>
      </c>
      <c r="AU1448" s="2" t="s">
        <v>291</v>
      </c>
      <c r="AV1448" s="2" t="s">
        <v>291</v>
      </c>
      <c r="AW1448" s="2" t="s">
        <v>291</v>
      </c>
      <c r="AX1448" s="2" t="s">
        <v>291</v>
      </c>
      <c r="AY1448" s="2" t="s">
        <v>291</v>
      </c>
      <c r="AZ1448" s="2" t="s">
        <v>291</v>
      </c>
      <c r="BA1448" s="2" t="s">
        <v>291</v>
      </c>
      <c r="BB1448" s="2" t="s">
        <v>291</v>
      </c>
      <c r="BC1448" s="2" t="s">
        <v>291</v>
      </c>
      <c r="BD1448" s="2" t="s">
        <v>291</v>
      </c>
      <c r="BE1448" s="2" t="s">
        <v>291</v>
      </c>
      <c r="BF1448" s="2" t="s">
        <v>291</v>
      </c>
      <c r="BG1448" s="2" t="s">
        <v>291</v>
      </c>
      <c r="BH1448" s="2" t="s">
        <v>291</v>
      </c>
      <c r="BI1448" s="2" t="s">
        <v>291</v>
      </c>
      <c r="BJ1448" s="2" t="s">
        <v>291</v>
      </c>
      <c r="BK1448" s="2" t="s">
        <v>291</v>
      </c>
      <c r="BL1448" s="2" t="s">
        <v>291</v>
      </c>
      <c r="BM1448" s="2" t="s">
        <v>291</v>
      </c>
      <c r="BN1448" s="2" t="s">
        <v>291</v>
      </c>
      <c r="BO1448" s="2" t="s">
        <v>291</v>
      </c>
      <c r="BP1448" s="2" t="s">
        <v>291</v>
      </c>
      <c r="BQ1448" s="2" t="s">
        <v>291</v>
      </c>
      <c r="BR1448" s="2" t="s">
        <v>291</v>
      </c>
      <c r="BS1448" s="2" t="s">
        <v>291</v>
      </c>
      <c r="BT1448" s="2" t="s">
        <v>291</v>
      </c>
      <c r="BU1448" s="2" t="s">
        <v>291</v>
      </c>
      <c r="BV1448" s="2" t="s">
        <v>291</v>
      </c>
      <c r="BW1448" s="2" t="s">
        <v>291</v>
      </c>
    </row>
    <row r="1449" spans="1:75" hidden="1">
      <c r="A1449" s="1" t="s">
        <v>249</v>
      </c>
      <c r="B1449" s="1" t="s">
        <v>187</v>
      </c>
      <c r="C1449" s="1" t="s">
        <v>186</v>
      </c>
      <c r="D1449" s="3" t="s">
        <v>268</v>
      </c>
      <c r="E1449" s="1" t="s">
        <v>287</v>
      </c>
      <c r="F1449" s="2">
        <v>3859.8009999999999</v>
      </c>
      <c r="G1449" s="2">
        <v>3931.7530000000002</v>
      </c>
      <c r="H1449" s="2">
        <v>4005.6770000000001</v>
      </c>
      <c r="I1449" s="2">
        <v>4081.5720000000001</v>
      </c>
      <c r="J1449" s="2">
        <v>4160.424</v>
      </c>
      <c r="K1449" s="2">
        <v>4243.2179999999998</v>
      </c>
      <c r="L1449" s="2">
        <v>4328.97</v>
      </c>
      <c r="M1449" s="2">
        <v>4419.6499999999996</v>
      </c>
      <c r="N1449" s="2">
        <v>4514.2709999999997</v>
      </c>
      <c r="O1449" s="2">
        <v>4613.8220000000001</v>
      </c>
      <c r="P1449" s="2">
        <v>4718.3010000000004</v>
      </c>
      <c r="Q1449" s="2">
        <v>4827.7079999999996</v>
      </c>
      <c r="R1449" s="2">
        <v>4943.0290000000005</v>
      </c>
      <c r="S1449" s="2">
        <v>5065.2489999999998</v>
      </c>
      <c r="T1449" s="2">
        <v>5192.3980000000001</v>
      </c>
      <c r="U1449" s="2">
        <v>5327.4319999999998</v>
      </c>
      <c r="V1449" s="2">
        <v>5469.3649999999998</v>
      </c>
      <c r="W1449" s="2">
        <v>5618.1980000000003</v>
      </c>
      <c r="X1449" s="2">
        <v>5774.9160000000002</v>
      </c>
      <c r="Y1449" s="2">
        <v>5938.5339999999997</v>
      </c>
      <c r="Z1449" s="2">
        <v>6109.0510000000004</v>
      </c>
      <c r="AA1449" s="2">
        <v>6287.4539999999997</v>
      </c>
      <c r="AB1449" s="2">
        <v>6472.7560000000003</v>
      </c>
      <c r="AC1449" s="2">
        <v>6666.9279999999999</v>
      </c>
      <c r="AD1449" s="2">
        <v>6868.0010000000002</v>
      </c>
      <c r="AE1449" s="2">
        <v>7204.82</v>
      </c>
      <c r="AF1449" s="2">
        <v>7620.4350000000004</v>
      </c>
      <c r="AG1449" s="2">
        <v>8128.5050000000001</v>
      </c>
      <c r="AH1449" s="2">
        <v>8708.8009999999995</v>
      </c>
      <c r="AI1449" s="2">
        <v>9346.0190000000002</v>
      </c>
      <c r="AJ1449" s="2">
        <v>9999.1610000000001</v>
      </c>
      <c r="AK1449" s="2">
        <v>10627.409</v>
      </c>
      <c r="AL1449" s="2">
        <v>11254.672</v>
      </c>
      <c r="AM1449" s="2">
        <v>11912.031999999999</v>
      </c>
      <c r="AN1449" s="2">
        <v>12606.94</v>
      </c>
      <c r="AO1449" s="2">
        <v>13330.066999999999</v>
      </c>
      <c r="AP1449" s="2">
        <v>13998.295</v>
      </c>
      <c r="AQ1449" s="2">
        <v>14619.745000000001</v>
      </c>
      <c r="AR1449" s="2">
        <v>15233.130999999999</v>
      </c>
      <c r="AS1449" s="2">
        <v>15829.361000000001</v>
      </c>
      <c r="AT1449" s="2">
        <v>16060.761</v>
      </c>
      <c r="AU1449" s="2">
        <v>16592.958893566749</v>
      </c>
      <c r="AV1449" s="2">
        <v>17095.635815798301</v>
      </c>
      <c r="AW1449" s="2">
        <v>17568.716021449989</v>
      </c>
      <c r="AX1449" s="2">
        <v>18012.701199804738</v>
      </c>
      <c r="AY1449" s="2">
        <v>18430.530659837877</v>
      </c>
      <c r="AZ1449" s="2">
        <v>18819.818918194269</v>
      </c>
      <c r="BA1449" s="2">
        <v>19187.72242493934</v>
      </c>
      <c r="BB1449" s="2">
        <v>19558.462935394193</v>
      </c>
      <c r="BC1449" s="2">
        <v>19963.698027016653</v>
      </c>
      <c r="BD1449" s="2">
        <v>20425.946662679275</v>
      </c>
      <c r="BE1449" s="2">
        <v>20956.438812684035</v>
      </c>
      <c r="BF1449" s="2">
        <v>21549.333239850388</v>
      </c>
      <c r="BG1449" s="2">
        <v>22188.856242900096</v>
      </c>
      <c r="BH1449" s="2">
        <v>22850.363073587218</v>
      </c>
      <c r="BI1449" s="2">
        <v>23516.098849818158</v>
      </c>
      <c r="BJ1449" s="2">
        <v>24177.784714719975</v>
      </c>
      <c r="BK1449" s="2">
        <v>24841.065164577954</v>
      </c>
      <c r="BL1449" s="2">
        <v>25518.051568904888</v>
      </c>
      <c r="BM1449" s="2">
        <v>26227.029026507116</v>
      </c>
      <c r="BN1449" s="2">
        <v>26978.760248060371</v>
      </c>
      <c r="BO1449" s="2">
        <v>27777.866677194528</v>
      </c>
      <c r="BP1449" s="2">
        <v>28612.379581545865</v>
      </c>
      <c r="BQ1449" s="2">
        <v>29456.515083084832</v>
      </c>
      <c r="BR1449" s="2">
        <v>30275.199198707262</v>
      </c>
      <c r="BS1449" s="2">
        <v>31042.903813547451</v>
      </c>
      <c r="BT1449" s="2">
        <v>31749.737779095722</v>
      </c>
      <c r="BU1449" s="2">
        <v>32401.46757099243</v>
      </c>
      <c r="BV1449" s="2">
        <v>33007.557410004505</v>
      </c>
      <c r="BW1449" s="2">
        <v>33584.322034872181</v>
      </c>
    </row>
    <row r="1450" spans="1:75" hidden="1">
      <c r="A1450" s="1" t="s">
        <v>249</v>
      </c>
      <c r="B1450" s="1" t="s">
        <v>187</v>
      </c>
      <c r="C1450" s="1" t="s">
        <v>186</v>
      </c>
      <c r="D1450" s="3" t="s">
        <v>274</v>
      </c>
      <c r="E1450" s="1" t="s">
        <v>288</v>
      </c>
      <c r="F1450" s="2">
        <v>56751.824885379749</v>
      </c>
      <c r="G1450" s="2">
        <v>60505.015196808774</v>
      </c>
      <c r="H1450" s="2">
        <v>63076.03448401171</v>
      </c>
      <c r="I1450" s="2">
        <v>68191.456226755385</v>
      </c>
      <c r="J1450" s="2">
        <v>74714.169419514365</v>
      </c>
      <c r="K1450" s="2">
        <v>75206.197108724096</v>
      </c>
      <c r="L1450" s="2">
        <v>79411.406329797988</v>
      </c>
      <c r="M1450" s="2">
        <v>80881.089105287771</v>
      </c>
      <c r="N1450" s="2">
        <v>83473.226665044742</v>
      </c>
      <c r="O1450" s="2">
        <v>90551.489853273932</v>
      </c>
      <c r="P1450" s="2">
        <v>97950.491970910327</v>
      </c>
      <c r="Q1450" s="2">
        <v>106897.73156404268</v>
      </c>
      <c r="R1450" s="2">
        <v>116720.06283736406</v>
      </c>
      <c r="S1450" s="2">
        <v>123766.32617137404</v>
      </c>
      <c r="T1450" s="2">
        <v>131354.96067697712</v>
      </c>
      <c r="U1450" s="2">
        <v>143677.51170555677</v>
      </c>
      <c r="V1450" s="2">
        <v>160536.36029404571</v>
      </c>
      <c r="W1450" s="2">
        <v>170382.28776596044</v>
      </c>
      <c r="X1450" s="2">
        <v>181029.14075557885</v>
      </c>
      <c r="Y1450" s="2">
        <v>190129.51524255771</v>
      </c>
      <c r="Z1450" s="2">
        <v>202876.35186365107</v>
      </c>
      <c r="AA1450" s="2">
        <v>204393.65202824812</v>
      </c>
      <c r="AB1450" s="2">
        <v>200451.65259192255</v>
      </c>
      <c r="AC1450" s="2">
        <v>212623.90199668461</v>
      </c>
      <c r="AD1450" s="2">
        <v>249098.76566774561</v>
      </c>
      <c r="AE1450" s="2">
        <v>230632.65171581061</v>
      </c>
      <c r="AF1450" s="2">
        <v>216576.36725527985</v>
      </c>
      <c r="AG1450" s="2">
        <v>232248.85961222919</v>
      </c>
      <c r="AH1450" s="2">
        <v>227003.62453289048</v>
      </c>
      <c r="AI1450" s="2">
        <v>217816.31372636618</v>
      </c>
      <c r="AJ1450" s="2">
        <v>223307.72885812935</v>
      </c>
      <c r="AK1450" s="2">
        <v>209263.90382762137</v>
      </c>
      <c r="AL1450" s="2">
        <v>216345.86030513167</v>
      </c>
      <c r="AM1450" s="2">
        <v>187724.90427739554</v>
      </c>
      <c r="AN1450" s="2">
        <v>169306.8772212633</v>
      </c>
      <c r="AO1450" s="2">
        <v>140873.55738067289</v>
      </c>
      <c r="AP1450" s="2">
        <v>127529.3910686122</v>
      </c>
      <c r="AQ1450" s="2">
        <v>140961.62050525818</v>
      </c>
      <c r="AR1450" s="2">
        <v>136129.26308602514</v>
      </c>
      <c r="AS1450" s="2">
        <v>142617.48297508454</v>
      </c>
      <c r="AT1450" s="2">
        <v>154990.9587296274</v>
      </c>
      <c r="AU1450" s="2">
        <v>165181.50924230154</v>
      </c>
      <c r="AV1450" s="2">
        <v>165962.33888825588</v>
      </c>
      <c r="AW1450" s="2">
        <v>165423.15852855283</v>
      </c>
      <c r="AX1450" s="2">
        <v>166279.10093019882</v>
      </c>
      <c r="AY1450" s="2">
        <v>168502.77786138136</v>
      </c>
      <c r="AZ1450" s="2">
        <v>169474.91764451205</v>
      </c>
      <c r="BA1450" s="2">
        <v>169173.34308064467</v>
      </c>
      <c r="BB1450" s="2">
        <v>171428.28555446453</v>
      </c>
      <c r="BC1450" s="2">
        <v>168314.86974353978</v>
      </c>
      <c r="BD1450" s="2">
        <v>174033.25376080407</v>
      </c>
      <c r="BE1450" s="2">
        <v>169105.87147595466</v>
      </c>
      <c r="BF1450" s="2">
        <v>161437.43528901241</v>
      </c>
      <c r="BG1450" s="2">
        <v>168140.97874731108</v>
      </c>
      <c r="BH1450" s="2">
        <v>170646.14746617738</v>
      </c>
      <c r="BI1450" s="2">
        <v>169974.30756733334</v>
      </c>
      <c r="BJ1450" s="2">
        <v>165365.68719426822</v>
      </c>
      <c r="BK1450" s="2">
        <v>163372.86164352699</v>
      </c>
      <c r="BL1450" s="2">
        <v>168548.75933852751</v>
      </c>
      <c r="BM1450" s="2">
        <v>161817.97918007951</v>
      </c>
      <c r="BN1450" s="2">
        <v>156757.26728470487</v>
      </c>
      <c r="BO1450" s="2">
        <v>153326.62368941866</v>
      </c>
      <c r="BP1450" s="2">
        <v>156460.68257755844</v>
      </c>
      <c r="BQ1450" s="2">
        <v>154349.61660220992</v>
      </c>
      <c r="BR1450" s="2">
        <v>155625.25007668755</v>
      </c>
      <c r="BS1450" s="2">
        <v>156690.97580350388</v>
      </c>
      <c r="BT1450" s="2">
        <v>150382.82852921734</v>
      </c>
      <c r="BU1450" s="2">
        <v>141011.70301460783</v>
      </c>
      <c r="BV1450" s="2">
        <v>138691.40082685629</v>
      </c>
      <c r="BW1450" s="2">
        <v>138682.71984805961</v>
      </c>
    </row>
    <row r="1451" spans="1:75" hidden="1">
      <c r="A1451" s="1" t="s">
        <v>249</v>
      </c>
      <c r="B1451" s="1" t="s">
        <v>187</v>
      </c>
      <c r="C1451" s="1" t="s">
        <v>186</v>
      </c>
      <c r="D1451" s="3" t="s">
        <v>273</v>
      </c>
      <c r="E1451" s="1" t="s">
        <v>289</v>
      </c>
      <c r="F1451" s="2" t="s">
        <v>291</v>
      </c>
      <c r="G1451" s="2" t="s">
        <v>291</v>
      </c>
      <c r="H1451" s="2" t="s">
        <v>291</v>
      </c>
      <c r="I1451" s="2" t="s">
        <v>291</v>
      </c>
      <c r="J1451" s="2" t="s">
        <v>291</v>
      </c>
      <c r="K1451" s="2" t="s">
        <v>291</v>
      </c>
      <c r="L1451" s="2" t="s">
        <v>291</v>
      </c>
      <c r="M1451" s="2" t="s">
        <v>291</v>
      </c>
      <c r="N1451" s="2" t="s">
        <v>291</v>
      </c>
      <c r="O1451" s="2" t="s">
        <v>291</v>
      </c>
      <c r="P1451" s="2" t="s">
        <v>291</v>
      </c>
      <c r="Q1451" s="2" t="s">
        <v>291</v>
      </c>
      <c r="R1451" s="2" t="s">
        <v>291</v>
      </c>
      <c r="S1451" s="2" t="s">
        <v>291</v>
      </c>
      <c r="T1451" s="2" t="s">
        <v>291</v>
      </c>
      <c r="U1451" s="2" t="s">
        <v>291</v>
      </c>
      <c r="V1451" s="2" t="s">
        <v>291</v>
      </c>
      <c r="W1451" s="2" t="s">
        <v>291</v>
      </c>
      <c r="X1451" s="2" t="s">
        <v>291</v>
      </c>
      <c r="Y1451" s="2" t="s">
        <v>291</v>
      </c>
      <c r="Z1451" s="2" t="s">
        <v>291</v>
      </c>
      <c r="AA1451" s="2" t="s">
        <v>291</v>
      </c>
      <c r="AB1451" s="2" t="s">
        <v>291</v>
      </c>
      <c r="AC1451" s="2" t="s">
        <v>291</v>
      </c>
      <c r="AD1451" s="2" t="s">
        <v>291</v>
      </c>
      <c r="AE1451" s="2" t="s">
        <v>291</v>
      </c>
      <c r="AF1451" s="2" t="s">
        <v>291</v>
      </c>
      <c r="AG1451" s="2" t="s">
        <v>291</v>
      </c>
      <c r="AH1451" s="2" t="s">
        <v>291</v>
      </c>
      <c r="AI1451" s="2" t="s">
        <v>291</v>
      </c>
      <c r="AJ1451" s="2" t="s">
        <v>291</v>
      </c>
      <c r="AK1451" s="2" t="s">
        <v>291</v>
      </c>
      <c r="AL1451" s="2" t="s">
        <v>291</v>
      </c>
      <c r="AM1451" s="2" t="s">
        <v>291</v>
      </c>
      <c r="AN1451" s="2" t="s">
        <v>291</v>
      </c>
      <c r="AO1451" s="2" t="s">
        <v>291</v>
      </c>
      <c r="AP1451" s="2" t="s">
        <v>291</v>
      </c>
      <c r="AQ1451" s="2" t="s">
        <v>291</v>
      </c>
      <c r="AR1451" s="2" t="s">
        <v>291</v>
      </c>
      <c r="AS1451" s="2" t="s">
        <v>291</v>
      </c>
      <c r="AT1451" s="2" t="s">
        <v>291</v>
      </c>
      <c r="AU1451" s="2" t="s">
        <v>291</v>
      </c>
      <c r="AV1451" s="2" t="s">
        <v>291</v>
      </c>
      <c r="AW1451" s="2" t="s">
        <v>291</v>
      </c>
      <c r="AX1451" s="2" t="s">
        <v>291</v>
      </c>
      <c r="AY1451" s="2" t="s">
        <v>291</v>
      </c>
      <c r="AZ1451" s="2" t="s">
        <v>291</v>
      </c>
      <c r="BA1451" s="2" t="s">
        <v>291</v>
      </c>
      <c r="BB1451" s="2" t="s">
        <v>291</v>
      </c>
      <c r="BC1451" s="2" t="s">
        <v>291</v>
      </c>
      <c r="BD1451" s="2" t="s">
        <v>291</v>
      </c>
      <c r="BE1451" s="2" t="s">
        <v>291</v>
      </c>
      <c r="BF1451" s="2" t="s">
        <v>291</v>
      </c>
      <c r="BG1451" s="2" t="s">
        <v>291</v>
      </c>
      <c r="BH1451" s="2" t="s">
        <v>291</v>
      </c>
      <c r="BI1451" s="2" t="s">
        <v>291</v>
      </c>
      <c r="BJ1451" s="2" t="s">
        <v>291</v>
      </c>
      <c r="BK1451" s="2" t="s">
        <v>291</v>
      </c>
      <c r="BL1451" s="2" t="s">
        <v>291</v>
      </c>
      <c r="BM1451" s="2" t="s">
        <v>291</v>
      </c>
      <c r="BN1451" s="2" t="s">
        <v>291</v>
      </c>
      <c r="BO1451" s="2" t="s">
        <v>291</v>
      </c>
      <c r="BP1451" s="2" t="s">
        <v>291</v>
      </c>
      <c r="BQ1451" s="2" t="s">
        <v>291</v>
      </c>
      <c r="BR1451" s="2" t="s">
        <v>291</v>
      </c>
      <c r="BS1451" s="2" t="s">
        <v>291</v>
      </c>
      <c r="BT1451" s="2" t="s">
        <v>291</v>
      </c>
      <c r="BU1451" s="2" t="s">
        <v>291</v>
      </c>
      <c r="BV1451" s="2" t="s">
        <v>291</v>
      </c>
      <c r="BW1451" s="2" t="s">
        <v>291</v>
      </c>
    </row>
    <row r="1452" spans="1:75" hidden="1">
      <c r="A1452" s="1" t="s">
        <v>249</v>
      </c>
      <c r="B1452" s="1" t="s">
        <v>187</v>
      </c>
      <c r="C1452" s="1" t="s">
        <v>186</v>
      </c>
      <c r="D1452" s="3" t="s">
        <v>272</v>
      </c>
      <c r="E1452" s="1" t="s">
        <v>290</v>
      </c>
      <c r="F1452" s="2">
        <v>11902.574999500272</v>
      </c>
      <c r="G1452" s="2">
        <v>12666.274519289596</v>
      </c>
      <c r="H1452" s="2">
        <v>13178.013341466982</v>
      </c>
      <c r="I1452" s="2">
        <v>14216.141238858725</v>
      </c>
      <c r="J1452" s="2">
        <v>15536.827553178266</v>
      </c>
      <c r="K1452" s="2">
        <v>15590.964705402945</v>
      </c>
      <c r="L1452" s="2">
        <v>16407.059552089519</v>
      </c>
      <c r="M1452" s="2">
        <v>16642.144737234736</v>
      </c>
      <c r="N1452" s="2">
        <v>17097.298564460478</v>
      </c>
      <c r="O1452" s="2">
        <v>18451.021918726459</v>
      </c>
      <c r="P1452" s="2">
        <v>19843.778823128683</v>
      </c>
      <c r="Q1452" s="2">
        <v>21697.000236814918</v>
      </c>
      <c r="R1452" s="2">
        <v>23718.834928981603</v>
      </c>
      <c r="S1452" s="2">
        <v>25160.049908066216</v>
      </c>
      <c r="T1452" s="2">
        <v>26702.818415090707</v>
      </c>
      <c r="U1452" s="2">
        <v>29182.216849886896</v>
      </c>
      <c r="V1452" s="2">
        <v>32557.623920284088</v>
      </c>
      <c r="W1452" s="2">
        <v>34483.584313826235</v>
      </c>
      <c r="X1452" s="2">
        <v>36538.996424843725</v>
      </c>
      <c r="Y1452" s="2">
        <v>38255.412536077136</v>
      </c>
      <c r="Z1452" s="2">
        <v>40677.014632953651</v>
      </c>
      <c r="AA1452" s="2">
        <v>45222.180903631932</v>
      </c>
      <c r="AB1452" s="2">
        <v>50670.359666365919</v>
      </c>
      <c r="AC1452" s="2">
        <v>58903.973153827901</v>
      </c>
      <c r="AD1452" s="2">
        <v>65801.858910926385</v>
      </c>
      <c r="AE1452" s="2">
        <v>62891.468995079435</v>
      </c>
      <c r="AF1452" s="2">
        <v>64591.849476941039</v>
      </c>
      <c r="AG1452" s="2">
        <v>69704.994181915885</v>
      </c>
      <c r="AH1452" s="2">
        <v>68932.394569899887</v>
      </c>
      <c r="AI1452" s="2">
        <v>68523.881467168816</v>
      </c>
      <c r="AJ1452" s="2">
        <v>70521.633917463972</v>
      </c>
      <c r="AK1452" s="2">
        <v>71609.375504483629</v>
      </c>
      <c r="AL1452" s="2">
        <v>68736.797673303648</v>
      </c>
      <c r="AM1452" s="2">
        <v>57962.895737719336</v>
      </c>
      <c r="AN1452" s="2">
        <v>54705.968469376407</v>
      </c>
      <c r="AO1452" s="2">
        <v>48274.594823510328</v>
      </c>
      <c r="AP1452" s="2">
        <v>43170.644955674215</v>
      </c>
      <c r="AQ1452" s="2">
        <v>43246.164589619206</v>
      </c>
      <c r="AR1452" s="2">
        <v>42831.78485880197</v>
      </c>
      <c r="AS1452" s="2">
        <v>42707.359796916826</v>
      </c>
      <c r="AT1452" s="2">
        <v>47984.641051984669</v>
      </c>
      <c r="AU1452" s="2">
        <v>53416.150104457221</v>
      </c>
      <c r="AV1452" s="2">
        <v>53913.110477212904</v>
      </c>
      <c r="AW1452" s="2">
        <v>51745.796396073558</v>
      </c>
      <c r="AX1452" s="2">
        <v>50752.471897802781</v>
      </c>
      <c r="AY1452" s="2">
        <v>49707.043669622348</v>
      </c>
      <c r="AZ1452" s="2">
        <v>49962.51401316368</v>
      </c>
      <c r="BA1452" s="2">
        <v>49545.547768566219</v>
      </c>
      <c r="BB1452" s="2">
        <v>50012.569744971028</v>
      </c>
      <c r="BC1452" s="2">
        <v>47153.613084645083</v>
      </c>
      <c r="BD1452" s="2">
        <v>48678.870880670227</v>
      </c>
      <c r="BE1452" s="2">
        <v>46872.03347969483</v>
      </c>
      <c r="BF1452" s="2">
        <v>44297.458037388664</v>
      </c>
      <c r="BG1452" s="2">
        <v>47857.115026608757</v>
      </c>
      <c r="BH1452" s="2">
        <v>50169.89085575581</v>
      </c>
      <c r="BI1452" s="2">
        <v>51466.894125909188</v>
      </c>
      <c r="BJ1452" s="2">
        <v>51454.000617577563</v>
      </c>
      <c r="BK1452" s="2">
        <v>51005.109052468011</v>
      </c>
      <c r="BL1452" s="2">
        <v>52755.205914520702</v>
      </c>
      <c r="BM1452" s="2">
        <v>50272.243893232517</v>
      </c>
      <c r="BN1452" s="2">
        <v>51334.100558965612</v>
      </c>
      <c r="BO1452" s="2">
        <v>54841.572265954906</v>
      </c>
      <c r="BP1452" s="2">
        <v>56122.98242694528</v>
      </c>
      <c r="BQ1452" s="2">
        <v>55972.388000479841</v>
      </c>
      <c r="BR1452" s="2">
        <v>56461.810870531895</v>
      </c>
      <c r="BS1452" s="2">
        <v>57326.474381657645</v>
      </c>
      <c r="BT1452" s="2">
        <v>56986.833353864538</v>
      </c>
      <c r="BU1452" s="2">
        <v>55426.251284877821</v>
      </c>
      <c r="BV1452" s="2">
        <v>55613.654352192316</v>
      </c>
      <c r="BW1452" s="2">
        <v>56085.395938690359</v>
      </c>
    </row>
    <row r="1453" spans="1:75" hidden="1">
      <c r="A1453" s="1" t="s">
        <v>249</v>
      </c>
      <c r="B1453" s="1" t="s">
        <v>187</v>
      </c>
      <c r="C1453" s="1" t="s">
        <v>186</v>
      </c>
      <c r="D1453" s="3" t="s">
        <v>275</v>
      </c>
      <c r="E1453" s="1" t="s">
        <v>251</v>
      </c>
      <c r="F1453" s="4" t="s">
        <v>291</v>
      </c>
      <c r="G1453" s="4">
        <v>8.4000000000000075</v>
      </c>
      <c r="H1453" s="4">
        <v>5.996309963099633</v>
      </c>
      <c r="I1453" s="4">
        <v>9.9216710182767223</v>
      </c>
      <c r="J1453" s="4">
        <v>11.401425178147285</v>
      </c>
      <c r="K1453" s="4">
        <v>2.3454157782516027</v>
      </c>
      <c r="L1453" s="4">
        <v>7.3611111111111072</v>
      </c>
      <c r="M1453" s="4">
        <v>3.5575679172056951</v>
      </c>
      <c r="N1453" s="4">
        <v>4.9344159900062579</v>
      </c>
      <c r="O1453" s="4">
        <v>10.297619047619055</v>
      </c>
      <c r="P1453" s="4">
        <v>9.9838100377765748</v>
      </c>
      <c r="Q1453" s="4">
        <v>11.874386653581915</v>
      </c>
      <c r="R1453" s="4">
        <v>11.929824561403501</v>
      </c>
      <c r="S1453" s="4">
        <v>8.6990595611285304</v>
      </c>
      <c r="T1453" s="4">
        <v>8.7959625090122451</v>
      </c>
      <c r="U1453" s="4">
        <v>12.127236580516886</v>
      </c>
      <c r="V1453" s="4">
        <v>14.539007092198597</v>
      </c>
      <c r="W1453" s="4">
        <v>8.7977296181630535</v>
      </c>
      <c r="X1453" s="4">
        <v>8.9162912022764829</v>
      </c>
      <c r="Y1453" s="4">
        <v>7.663836272588731</v>
      </c>
      <c r="Z1453" s="4">
        <v>9.3832153690596609</v>
      </c>
      <c r="AA1453" s="4">
        <v>14.42041042706601</v>
      </c>
      <c r="AB1453" s="4">
        <v>15.349814186459842</v>
      </c>
      <c r="AC1453" s="4">
        <v>19.73665779520941</v>
      </c>
      <c r="AD1453" s="4">
        <v>15.079550772110405</v>
      </c>
      <c r="AE1453" s="4">
        <v>0.26430822405205667</v>
      </c>
      <c r="AF1453" s="4">
        <v>8.6282064280644999</v>
      </c>
      <c r="AG1453" s="4">
        <v>15.111069628523399</v>
      </c>
      <c r="AH1453" s="4">
        <v>5.9515122030325385</v>
      </c>
      <c r="AI1453" s="4">
        <v>6.6809520165301617</v>
      </c>
      <c r="AJ1453" s="4">
        <v>10.107604017216643</v>
      </c>
      <c r="AK1453" s="4">
        <v>7.9223402176037627</v>
      </c>
      <c r="AL1453" s="4">
        <v>1.6540899486869876</v>
      </c>
      <c r="AM1453" s="4">
        <v>-10.748856820476259</v>
      </c>
      <c r="AN1453" s="4">
        <v>-0.11311464501964075</v>
      </c>
      <c r="AO1453" s="4">
        <v>-6.6946442845723375</v>
      </c>
      <c r="AP1453" s="4">
        <v>-6.0898122367387781</v>
      </c>
      <c r="AQ1453" s="4">
        <v>4.622168161775897</v>
      </c>
      <c r="AR1453" s="4">
        <v>3.197209707891302</v>
      </c>
      <c r="AS1453" s="4">
        <v>3.6121673003802091</v>
      </c>
      <c r="AT1453" s="4">
        <v>13.99932042133878</v>
      </c>
      <c r="AU1453" s="4">
        <v>15.007999999999999</v>
      </c>
      <c r="AV1453" s="4">
        <v>3.9879999999999916</v>
      </c>
      <c r="AW1453" s="4">
        <v>-1.3639999999999985</v>
      </c>
      <c r="AX1453" s="4">
        <v>0.55899999999999839</v>
      </c>
      <c r="AY1453" s="4">
        <v>0.21199999999998997</v>
      </c>
      <c r="AZ1453" s="4">
        <v>2.6370000000000005</v>
      </c>
      <c r="BA1453" s="4">
        <v>1.1039999999999939</v>
      </c>
      <c r="BB1453" s="4">
        <v>2.89299999999999</v>
      </c>
      <c r="BC1453" s="4">
        <v>-3.7630000000000163</v>
      </c>
      <c r="BD1453" s="4">
        <v>5.6249999999999911</v>
      </c>
      <c r="BE1453" s="4">
        <v>-1.2109999999999954</v>
      </c>
      <c r="BF1453" s="4">
        <v>-2.8190000000000048</v>
      </c>
      <c r="BG1453" s="4">
        <v>11.241999999999997</v>
      </c>
      <c r="BH1453" s="4">
        <v>7.9579999999999984</v>
      </c>
      <c r="BI1453" s="4">
        <v>5.5739999999999901</v>
      </c>
      <c r="BJ1453" s="4">
        <v>2.7879999999999905</v>
      </c>
      <c r="BK1453" s="4">
        <v>1.8469999999999986</v>
      </c>
      <c r="BL1453" s="4">
        <v>6.25</v>
      </c>
      <c r="BM1453" s="4">
        <v>-2.0589999999999997</v>
      </c>
      <c r="BN1453" s="4">
        <v>5.0389999999999935</v>
      </c>
      <c r="BO1453" s="4">
        <v>9.9969999999999892</v>
      </c>
      <c r="BP1453" s="4">
        <v>5.4110000000000102</v>
      </c>
      <c r="BQ1453" s="4">
        <v>2.6739999999999986</v>
      </c>
      <c r="BR1453" s="4">
        <v>3.6780000000000035</v>
      </c>
      <c r="BS1453" s="4">
        <v>4.1060000000000096</v>
      </c>
      <c r="BT1453" s="4">
        <v>1.6710000000000003</v>
      </c>
      <c r="BU1453" s="4">
        <v>-0.74199999999999822</v>
      </c>
      <c r="BV1453" s="4">
        <v>2.2149999999999892</v>
      </c>
      <c r="BW1453" s="4">
        <v>2.6104412365124618</v>
      </c>
    </row>
    <row r="1454" spans="1:75" hidden="1">
      <c r="A1454" s="1" t="s">
        <v>249</v>
      </c>
      <c r="B1454" s="1" t="s">
        <v>187</v>
      </c>
      <c r="C1454" s="1" t="s">
        <v>186</v>
      </c>
      <c r="D1454" s="3" t="s">
        <v>276</v>
      </c>
      <c r="E1454" s="1" t="s">
        <v>252</v>
      </c>
      <c r="F1454" s="4" t="s">
        <v>291</v>
      </c>
      <c r="G1454" s="4">
        <v>1.6758329464833466</v>
      </c>
      <c r="H1454" s="4">
        <v>1.6758329464833466</v>
      </c>
      <c r="I1454" s="4">
        <v>1.6758329464833466</v>
      </c>
      <c r="J1454" s="4">
        <v>1.6758329464833466</v>
      </c>
      <c r="K1454" s="4">
        <v>1.6758329464833466</v>
      </c>
      <c r="L1454" s="4">
        <v>1.6758329464833466</v>
      </c>
      <c r="M1454" s="4">
        <v>1.6758329464833466</v>
      </c>
      <c r="N1454" s="4">
        <v>1.6758329464833466</v>
      </c>
      <c r="O1454" s="4">
        <v>1.6758329464833688</v>
      </c>
      <c r="P1454" s="4">
        <v>1.6758329464833244</v>
      </c>
      <c r="Q1454" s="4">
        <v>2.5106057100672929</v>
      </c>
      <c r="R1454" s="4">
        <v>2.5106057100672707</v>
      </c>
      <c r="S1454" s="4">
        <v>2.5106057100672707</v>
      </c>
      <c r="T1454" s="4">
        <v>2.5106057100672707</v>
      </c>
      <c r="U1454" s="4">
        <v>2.5106057100672707</v>
      </c>
      <c r="V1454" s="4">
        <v>2.5106057100672485</v>
      </c>
      <c r="W1454" s="4">
        <v>2.5106057100672707</v>
      </c>
      <c r="X1454" s="4">
        <v>2.5106057100672707</v>
      </c>
      <c r="Y1454" s="4">
        <v>2.5106057100672929</v>
      </c>
      <c r="Z1454" s="4">
        <v>2.5106057100672485</v>
      </c>
      <c r="AA1454" s="4">
        <v>13.571019529396388</v>
      </c>
      <c r="AB1454" s="4">
        <v>17.61823600600443</v>
      </c>
      <c r="AC1454" s="4">
        <v>12.88199823958398</v>
      </c>
      <c r="AD1454" s="4">
        <v>-1.7712389718195887</v>
      </c>
      <c r="AE1454" s="4">
        <v>8.2921920783240122</v>
      </c>
      <c r="AF1454" s="4">
        <v>15.678416888887114</v>
      </c>
      <c r="AG1454" s="4">
        <v>7.3432064753288229</v>
      </c>
      <c r="AH1454" s="4">
        <v>8.3996695382287925</v>
      </c>
      <c r="AI1454" s="4">
        <v>11.180665773246501</v>
      </c>
      <c r="AJ1454" s="4">
        <v>7.3999209203791105</v>
      </c>
      <c r="AK1454" s="4">
        <v>15.165072648646793</v>
      </c>
      <c r="AL1454" s="4">
        <v>-1.6734978302618275</v>
      </c>
      <c r="AM1454" s="4">
        <v>2.8585707832245788</v>
      </c>
      <c r="AN1454" s="4">
        <v>10.753067445247844</v>
      </c>
      <c r="AO1454" s="4">
        <v>12.137711987427302</v>
      </c>
      <c r="AP1454" s="4">
        <v>3.7365748682980149</v>
      </c>
      <c r="AQ1454" s="4">
        <v>-5.3472757327479359</v>
      </c>
      <c r="AR1454" s="4">
        <v>6.8605352168300771</v>
      </c>
      <c r="AS1454" s="4">
        <v>-1.1015501948606898</v>
      </c>
      <c r="AT1454" s="4">
        <v>4.8983519595044767</v>
      </c>
      <c r="AU1454" s="4">
        <v>7.9128061206266587</v>
      </c>
      <c r="AV1454" s="4">
        <v>3.4987509705670661</v>
      </c>
      <c r="AW1454" s="4">
        <v>-1.0425057519591885</v>
      </c>
      <c r="AX1454" s="4">
        <v>4.1360011056013057E-2</v>
      </c>
      <c r="AY1454" s="4">
        <v>-1.1104655133637342</v>
      </c>
      <c r="AZ1454" s="4">
        <v>2.0482549968575681</v>
      </c>
      <c r="BA1454" s="4">
        <v>1.2842316733240544</v>
      </c>
      <c r="BB1454" s="4">
        <v>1.539560599913159</v>
      </c>
      <c r="BC1454" s="4">
        <v>-1.9828495126871348</v>
      </c>
      <c r="BD1454" s="4">
        <v>2.1543741352804791</v>
      </c>
      <c r="BE1454" s="4">
        <v>1.6674995121071623</v>
      </c>
      <c r="BF1454" s="4">
        <v>1.7971926182058784</v>
      </c>
      <c r="BG1454" s="4">
        <v>6.806938500157389</v>
      </c>
      <c r="BH1454" s="4">
        <v>6.3731238772912979</v>
      </c>
      <c r="BI1454" s="4">
        <v>5.9912914512533666</v>
      </c>
      <c r="BJ1454" s="4">
        <v>5.6526261442986891</v>
      </c>
      <c r="BK1454" s="4">
        <v>3.0893318158507821</v>
      </c>
      <c r="BL1454" s="4">
        <v>2.9872104532121968</v>
      </c>
      <c r="BM1454" s="4">
        <v>2.0148324804127205</v>
      </c>
      <c r="BN1454" s="4">
        <v>8.4300524595507511</v>
      </c>
      <c r="BO1454" s="4">
        <v>12.458154458830872</v>
      </c>
      <c r="BP1454" s="4">
        <v>3.2995156576385298</v>
      </c>
      <c r="BQ1454" s="4">
        <v>4.0782897723001588</v>
      </c>
      <c r="BR1454" s="4">
        <v>2.8281692218858012</v>
      </c>
      <c r="BS1454" s="4">
        <v>3.3979283197580035</v>
      </c>
      <c r="BT1454" s="4">
        <v>5.9358196459436519</v>
      </c>
      <c r="BU1454" s="4">
        <v>5.8543260952373055</v>
      </c>
      <c r="BV1454" s="4">
        <v>3.9250533032838097</v>
      </c>
      <c r="BW1454" s="4">
        <v>2.6168642361887651</v>
      </c>
    </row>
    <row r="1455" spans="1:75" hidden="1">
      <c r="A1455" s="1" t="s">
        <v>249</v>
      </c>
      <c r="B1455" s="1" t="s">
        <v>187</v>
      </c>
      <c r="C1455" s="1" t="s">
        <v>186</v>
      </c>
      <c r="D1455" s="3" t="s">
        <v>277</v>
      </c>
      <c r="E1455" s="1" t="s">
        <v>253</v>
      </c>
      <c r="F1455" s="4" t="s">
        <v>291</v>
      </c>
      <c r="G1455" s="4" t="s">
        <v>291</v>
      </c>
      <c r="H1455" s="4" t="s">
        <v>291</v>
      </c>
      <c r="I1455" s="4" t="s">
        <v>291</v>
      </c>
      <c r="J1455" s="4" t="s">
        <v>291</v>
      </c>
      <c r="K1455" s="4" t="s">
        <v>291</v>
      </c>
      <c r="L1455" s="4" t="s">
        <v>291</v>
      </c>
      <c r="M1455" s="4" t="s">
        <v>291</v>
      </c>
      <c r="N1455" s="4" t="s">
        <v>291</v>
      </c>
      <c r="O1455" s="4" t="s">
        <v>291</v>
      </c>
      <c r="P1455" s="4" t="s">
        <v>291</v>
      </c>
      <c r="Q1455" s="4" t="s">
        <v>291</v>
      </c>
      <c r="R1455" s="4" t="s">
        <v>291</v>
      </c>
      <c r="S1455" s="4" t="s">
        <v>291</v>
      </c>
      <c r="T1455" s="4" t="s">
        <v>291</v>
      </c>
      <c r="U1455" s="4" t="s">
        <v>291</v>
      </c>
      <c r="V1455" s="4" t="s">
        <v>291</v>
      </c>
      <c r="W1455" s="4" t="s">
        <v>291</v>
      </c>
      <c r="X1455" s="4" t="s">
        <v>291</v>
      </c>
      <c r="Y1455" s="4" t="s">
        <v>291</v>
      </c>
      <c r="Z1455" s="4" t="s">
        <v>291</v>
      </c>
      <c r="AA1455" s="4" t="s">
        <v>291</v>
      </c>
      <c r="AB1455" s="4" t="s">
        <v>291</v>
      </c>
      <c r="AC1455" s="4" t="s">
        <v>291</v>
      </c>
      <c r="AD1455" s="4" t="s">
        <v>291</v>
      </c>
      <c r="AE1455" s="4" t="s">
        <v>291</v>
      </c>
      <c r="AF1455" s="4" t="s">
        <v>291</v>
      </c>
      <c r="AG1455" s="4" t="s">
        <v>291</v>
      </c>
      <c r="AH1455" s="4" t="s">
        <v>291</v>
      </c>
      <c r="AI1455" s="4" t="s">
        <v>291</v>
      </c>
      <c r="AJ1455" s="4" t="s">
        <v>291</v>
      </c>
      <c r="AK1455" s="4" t="s">
        <v>291</v>
      </c>
      <c r="AL1455" s="4" t="s">
        <v>291</v>
      </c>
      <c r="AM1455" s="4" t="s">
        <v>291</v>
      </c>
      <c r="AN1455" s="4" t="s">
        <v>291</v>
      </c>
      <c r="AO1455" s="4" t="s">
        <v>291</v>
      </c>
      <c r="AP1455" s="4" t="s">
        <v>291</v>
      </c>
      <c r="AQ1455" s="4" t="s">
        <v>291</v>
      </c>
      <c r="AR1455" s="4" t="s">
        <v>291</v>
      </c>
      <c r="AS1455" s="4" t="s">
        <v>291</v>
      </c>
      <c r="AT1455" s="4" t="s">
        <v>291</v>
      </c>
      <c r="AU1455" s="4" t="s">
        <v>291</v>
      </c>
      <c r="AV1455" s="4" t="s">
        <v>291</v>
      </c>
      <c r="AW1455" s="4" t="s">
        <v>291</v>
      </c>
      <c r="AX1455" s="4" t="s">
        <v>291</v>
      </c>
      <c r="AY1455" s="4" t="s">
        <v>291</v>
      </c>
      <c r="AZ1455" s="4" t="s">
        <v>291</v>
      </c>
      <c r="BA1455" s="4" t="s">
        <v>291</v>
      </c>
      <c r="BB1455" s="4" t="s">
        <v>291</v>
      </c>
      <c r="BC1455" s="4" t="s">
        <v>291</v>
      </c>
      <c r="BD1455" s="4" t="s">
        <v>291</v>
      </c>
      <c r="BE1455" s="4" t="s">
        <v>291</v>
      </c>
      <c r="BF1455" s="4" t="s">
        <v>291</v>
      </c>
      <c r="BG1455" s="4" t="s">
        <v>291</v>
      </c>
      <c r="BH1455" s="4" t="s">
        <v>291</v>
      </c>
      <c r="BI1455" s="4" t="s">
        <v>291</v>
      </c>
      <c r="BJ1455" s="4" t="s">
        <v>291</v>
      </c>
      <c r="BK1455" s="4" t="s">
        <v>291</v>
      </c>
      <c r="BL1455" s="4" t="s">
        <v>291</v>
      </c>
      <c r="BM1455" s="4" t="s">
        <v>291</v>
      </c>
      <c r="BN1455" s="4" t="s">
        <v>291</v>
      </c>
      <c r="BO1455" s="4" t="s">
        <v>291</v>
      </c>
      <c r="BP1455" s="4" t="s">
        <v>291</v>
      </c>
      <c r="BQ1455" s="4" t="s">
        <v>291</v>
      </c>
      <c r="BR1455" s="4" t="s">
        <v>291</v>
      </c>
      <c r="BS1455" s="4" t="s">
        <v>291</v>
      </c>
      <c r="BT1455" s="4" t="s">
        <v>291</v>
      </c>
      <c r="BU1455" s="4" t="s">
        <v>291</v>
      </c>
      <c r="BV1455" s="4" t="s">
        <v>291</v>
      </c>
      <c r="BW1455" s="4" t="s">
        <v>291</v>
      </c>
    </row>
    <row r="1456" spans="1:75" hidden="1">
      <c r="A1456" s="1" t="s">
        <v>249</v>
      </c>
      <c r="B1456" s="1" t="s">
        <v>187</v>
      </c>
      <c r="C1456" s="1" t="s">
        <v>186</v>
      </c>
      <c r="D1456" s="3" t="s">
        <v>278</v>
      </c>
      <c r="E1456" s="1" t="s">
        <v>254</v>
      </c>
      <c r="F1456" s="4" t="s">
        <v>291</v>
      </c>
      <c r="G1456" s="4">
        <v>1.8641375552781225</v>
      </c>
      <c r="H1456" s="4">
        <v>1.8801791465537177</v>
      </c>
      <c r="I1456" s="4">
        <v>1.8946859669414229</v>
      </c>
      <c r="J1456" s="4">
        <v>1.9319027080742401</v>
      </c>
      <c r="K1456" s="4">
        <v>1.9900375538647097</v>
      </c>
      <c r="L1456" s="4">
        <v>2.0209190289068424</v>
      </c>
      <c r="M1456" s="4">
        <v>2.0947246111661544</v>
      </c>
      <c r="N1456" s="4">
        <v>2.1409161358931117</v>
      </c>
      <c r="O1456" s="4">
        <v>2.2052508588872977</v>
      </c>
      <c r="P1456" s="4">
        <v>2.2644783435511906</v>
      </c>
      <c r="Q1456" s="4">
        <v>2.3187795776488107</v>
      </c>
      <c r="R1456" s="4">
        <v>2.388731878564343</v>
      </c>
      <c r="S1456" s="4">
        <v>2.4725729911760475</v>
      </c>
      <c r="T1456" s="4">
        <v>2.510222103592552</v>
      </c>
      <c r="U1456" s="4">
        <v>2.6006095834718357</v>
      </c>
      <c r="V1456" s="4">
        <v>2.6641916780917985</v>
      </c>
      <c r="W1456" s="4">
        <v>2.7212116945934506</v>
      </c>
      <c r="X1456" s="4">
        <v>2.7894709300028131</v>
      </c>
      <c r="Y1456" s="4">
        <v>2.8332533321696607</v>
      </c>
      <c r="Z1456" s="4">
        <v>2.8713652224606312</v>
      </c>
      <c r="AA1456" s="4">
        <v>2.9203062799770363</v>
      </c>
      <c r="AB1456" s="4">
        <v>2.9471706671730713</v>
      </c>
      <c r="AC1456" s="4">
        <v>2.9998350007322871</v>
      </c>
      <c r="AD1456" s="4">
        <v>3.0159767737104826</v>
      </c>
      <c r="AE1456" s="4">
        <v>4.9041780861709183</v>
      </c>
      <c r="AF1456" s="4">
        <v>5.7685688192071538</v>
      </c>
      <c r="AG1456" s="4">
        <v>6.6672046936953056</v>
      </c>
      <c r="AH1456" s="4">
        <v>7.1390249498523906</v>
      </c>
      <c r="AI1456" s="4">
        <v>7.316942940825033</v>
      </c>
      <c r="AJ1456" s="4">
        <v>6.9884514465463843</v>
      </c>
      <c r="AK1456" s="4">
        <v>6.2830071442994129</v>
      </c>
      <c r="AL1456" s="4">
        <v>5.9023135366296886</v>
      </c>
      <c r="AM1456" s="4">
        <v>5.8407743912927801</v>
      </c>
      <c r="AN1456" s="4">
        <v>5.8336646510016132</v>
      </c>
      <c r="AO1456" s="4">
        <v>5.7359438531475515</v>
      </c>
      <c r="AP1456" s="4">
        <v>5.0129380444974503</v>
      </c>
      <c r="AQ1456" s="4">
        <v>4.4394692353604492</v>
      </c>
      <c r="AR1456" s="4">
        <v>4.1955998548538265</v>
      </c>
      <c r="AS1456" s="4">
        <v>3.9140344818146877</v>
      </c>
      <c r="AT1456" s="4">
        <v>1.4618404368944571</v>
      </c>
      <c r="AU1456" s="4">
        <v>3.313653030306285</v>
      </c>
      <c r="AV1456" s="4">
        <v>3.0294592149351152</v>
      </c>
      <c r="AW1456" s="4">
        <v>2.76725715702546</v>
      </c>
      <c r="AX1456" s="4">
        <v>2.5271350382844116</v>
      </c>
      <c r="AY1456" s="4">
        <v>2.3196379898738906</v>
      </c>
      <c r="AZ1456" s="4">
        <v>2.1121923483445437</v>
      </c>
      <c r="BA1456" s="4">
        <v>1.9548727240377151</v>
      </c>
      <c r="BB1456" s="4">
        <v>1.9321757019633568</v>
      </c>
      <c r="BC1456" s="4">
        <v>2.0719168625931372</v>
      </c>
      <c r="BD1456" s="4">
        <v>2.3154459411130368</v>
      </c>
      <c r="BE1456" s="4">
        <v>2.597148415030559</v>
      </c>
      <c r="BF1456" s="4">
        <v>2.8291754742580499</v>
      </c>
      <c r="BG1456" s="4">
        <v>2.967715965647888</v>
      </c>
      <c r="BH1456" s="4">
        <v>2.9812570032706764</v>
      </c>
      <c r="BI1456" s="4">
        <v>2.9134581979595175</v>
      </c>
      <c r="BJ1456" s="4">
        <v>2.8137569463692502</v>
      </c>
      <c r="BK1456" s="4">
        <v>2.7433466617566404</v>
      </c>
      <c r="BL1456" s="4">
        <v>2.7252712387401123</v>
      </c>
      <c r="BM1456" s="4">
        <v>2.7783369576153572</v>
      </c>
      <c r="BN1456" s="4">
        <v>2.8662461950741625</v>
      </c>
      <c r="BO1456" s="4">
        <v>2.9619835077173695</v>
      </c>
      <c r="BP1456" s="4">
        <v>3.0042368409683107</v>
      </c>
      <c r="BQ1456" s="4">
        <v>2.9502457114171987</v>
      </c>
      <c r="BR1456" s="4">
        <v>2.7792972566960339</v>
      </c>
      <c r="BS1456" s="4">
        <v>2.535754132620105</v>
      </c>
      <c r="BT1456" s="4">
        <v>2.2769582697344193</v>
      </c>
      <c r="BU1456" s="4">
        <v>2.0527092111161105</v>
      </c>
      <c r="BV1456" s="4">
        <v>1.8705629233741305</v>
      </c>
      <c r="BW1456" s="4">
        <v>1.7473714207427493</v>
      </c>
    </row>
    <row r="1457" spans="1:75" hidden="1">
      <c r="A1457" s="1" t="s">
        <v>249</v>
      </c>
      <c r="B1457" s="1" t="s">
        <v>187</v>
      </c>
      <c r="C1457" s="1" t="s">
        <v>186</v>
      </c>
      <c r="D1457" s="3" t="s">
        <v>279</v>
      </c>
      <c r="E1457" s="1" t="s">
        <v>255</v>
      </c>
      <c r="F1457" s="4" t="s">
        <v>291</v>
      </c>
      <c r="G1457" s="4">
        <v>6.6133385472788797</v>
      </c>
      <c r="H1457" s="4">
        <v>4.2492664101314581</v>
      </c>
      <c r="I1457" s="4">
        <v>8.1099292062190909</v>
      </c>
      <c r="J1457" s="4">
        <v>9.5652938853060263</v>
      </c>
      <c r="K1457" s="4">
        <v>0.65854668937965766</v>
      </c>
      <c r="L1457" s="4">
        <v>5.5915727463183629</v>
      </c>
      <c r="M1457" s="4">
        <v>1.8507199952940478</v>
      </c>
      <c r="N1457" s="4">
        <v>3.2048746974495446</v>
      </c>
      <c r="O1457" s="4">
        <v>8.47968081626016</v>
      </c>
      <c r="P1457" s="4">
        <v>8.1710440431465479</v>
      </c>
      <c r="Q1457" s="4">
        <v>9.1344508976938243</v>
      </c>
      <c r="R1457" s="4">
        <v>9.1885310657287445</v>
      </c>
      <c r="S1457" s="4">
        <v>6.0368913130453894</v>
      </c>
      <c r="T1457" s="4">
        <v>6.1314209933769792</v>
      </c>
      <c r="U1457" s="4">
        <v>9.381108231521452</v>
      </c>
      <c r="V1457" s="4">
        <v>11.733811637160274</v>
      </c>
      <c r="W1457" s="4">
        <v>6.1331448239392738</v>
      </c>
      <c r="X1457" s="4">
        <v>6.2488026949392372</v>
      </c>
      <c r="Y1457" s="4">
        <v>5.027021864543868</v>
      </c>
      <c r="Z1457" s="4">
        <v>6.7042913378449365</v>
      </c>
      <c r="AA1457" s="4">
        <v>0.74789405007478216</v>
      </c>
      <c r="AB1457" s="4">
        <v>-1.9286310495498227</v>
      </c>
      <c r="AC1457" s="4">
        <v>6.0724116001888095</v>
      </c>
      <c r="AD1457" s="4">
        <v>17.154639402502237</v>
      </c>
      <c r="AE1457" s="4">
        <v>-7.4131695925645946</v>
      </c>
      <c r="AF1457" s="4">
        <v>-6.0946636809479982</v>
      </c>
      <c r="AG1457" s="4">
        <v>7.2364739309142001</v>
      </c>
      <c r="AH1457" s="4">
        <v>-2.2584546111857562</v>
      </c>
      <c r="AI1457" s="4">
        <v>-4.047208860840545</v>
      </c>
      <c r="AJ1457" s="4">
        <v>2.5211220582228133</v>
      </c>
      <c r="AK1457" s="4">
        <v>-6.2890008788859415</v>
      </c>
      <c r="AL1457" s="4">
        <v>3.3842226719348778</v>
      </c>
      <c r="AM1457" s="4">
        <v>-13.229259846881035</v>
      </c>
      <c r="AN1457" s="4">
        <v>-9.8111793568510528</v>
      </c>
      <c r="AO1457" s="4">
        <v>-16.793954449606652</v>
      </c>
      <c r="AP1457" s="4">
        <v>-9.4724422100037398</v>
      </c>
      <c r="AQ1457" s="4">
        <v>10.532653942822702</v>
      </c>
      <c r="AR1457" s="4">
        <v>-3.4281369651626203</v>
      </c>
      <c r="AS1457" s="4">
        <v>4.7662197987212052</v>
      </c>
      <c r="AT1457" s="4">
        <v>8.6759880320595339</v>
      </c>
      <c r="AU1457" s="4">
        <v>6.5749322387578468</v>
      </c>
      <c r="AV1457" s="4">
        <v>0.47271008088982658</v>
      </c>
      <c r="AW1457" s="4">
        <v>-0.32488115274521556</v>
      </c>
      <c r="AX1457" s="4">
        <v>0.51742598150084085</v>
      </c>
      <c r="AY1457" s="4">
        <v>1.3373159457459538</v>
      </c>
      <c r="AZ1457" s="4">
        <v>0.5769280456197512</v>
      </c>
      <c r="BA1457" s="4">
        <v>-0.17794642892229318</v>
      </c>
      <c r="BB1457" s="4">
        <v>1.3329183148818924</v>
      </c>
      <c r="BC1457" s="4">
        <v>-1.8161622516697173</v>
      </c>
      <c r="BD1457" s="4">
        <v>3.3974324585684945</v>
      </c>
      <c r="BE1457" s="4">
        <v>-2.8312878018253662</v>
      </c>
      <c r="BF1457" s="4">
        <v>-4.5346954070915153</v>
      </c>
      <c r="BG1457" s="4">
        <v>4.1524095364235736</v>
      </c>
      <c r="BH1457" s="4">
        <v>1.489921575055897</v>
      </c>
      <c r="BI1457" s="4">
        <v>-0.39370352558190103</v>
      </c>
      <c r="BJ1457" s="4">
        <v>-2.7113629342125689</v>
      </c>
      <c r="BK1457" s="4">
        <v>-1.2051022098678144</v>
      </c>
      <c r="BL1457" s="4">
        <v>3.16815023188739</v>
      </c>
      <c r="BM1457" s="4">
        <v>-3.9933727099879412</v>
      </c>
      <c r="BN1457" s="4">
        <v>-3.1274101438028667</v>
      </c>
      <c r="BO1457" s="4">
        <v>-2.1885068901178473</v>
      </c>
      <c r="BP1457" s="4">
        <v>2.0440408930468612</v>
      </c>
      <c r="BQ1457" s="4">
        <v>-1.3492629206075857</v>
      </c>
      <c r="BR1457" s="4">
        <v>0.82645717077818315</v>
      </c>
      <c r="BS1457" s="4">
        <v>0.6848025794601087</v>
      </c>
      <c r="BT1457" s="4">
        <v>-4.025852313407718</v>
      </c>
      <c r="BU1457" s="4">
        <v>-6.2315130033538502</v>
      </c>
      <c r="BV1457" s="4">
        <v>-1.6454678144772084</v>
      </c>
      <c r="BW1457" s="4">
        <v>-6.2592047848197829E-3</v>
      </c>
    </row>
    <row r="1458" spans="1:75" hidden="1">
      <c r="A1458" s="1" t="s">
        <v>249</v>
      </c>
      <c r="B1458" s="1" t="s">
        <v>187</v>
      </c>
      <c r="C1458" s="1" t="s">
        <v>186</v>
      </c>
      <c r="D1458" s="3" t="s">
        <v>280</v>
      </c>
      <c r="E1458" s="1" t="s">
        <v>256</v>
      </c>
      <c r="F1458" s="4" t="s">
        <v>291</v>
      </c>
      <c r="G1458" s="4" t="s">
        <v>291</v>
      </c>
      <c r="H1458" s="4" t="s">
        <v>291</v>
      </c>
      <c r="I1458" s="4" t="s">
        <v>291</v>
      </c>
      <c r="J1458" s="4" t="s">
        <v>291</v>
      </c>
      <c r="K1458" s="4" t="s">
        <v>291</v>
      </c>
      <c r="L1458" s="4" t="s">
        <v>291</v>
      </c>
      <c r="M1458" s="4" t="s">
        <v>291</v>
      </c>
      <c r="N1458" s="4" t="s">
        <v>291</v>
      </c>
      <c r="O1458" s="4" t="s">
        <v>291</v>
      </c>
      <c r="P1458" s="4" t="s">
        <v>291</v>
      </c>
      <c r="Q1458" s="4" t="s">
        <v>291</v>
      </c>
      <c r="R1458" s="4" t="s">
        <v>291</v>
      </c>
      <c r="S1458" s="4" t="s">
        <v>291</v>
      </c>
      <c r="T1458" s="4" t="s">
        <v>291</v>
      </c>
      <c r="U1458" s="4" t="s">
        <v>291</v>
      </c>
      <c r="V1458" s="4" t="s">
        <v>291</v>
      </c>
      <c r="W1458" s="4" t="s">
        <v>291</v>
      </c>
      <c r="X1458" s="4" t="s">
        <v>291</v>
      </c>
      <c r="Y1458" s="4" t="s">
        <v>291</v>
      </c>
      <c r="Z1458" s="4" t="s">
        <v>291</v>
      </c>
      <c r="AA1458" s="4" t="s">
        <v>291</v>
      </c>
      <c r="AB1458" s="4" t="s">
        <v>291</v>
      </c>
      <c r="AC1458" s="4" t="s">
        <v>291</v>
      </c>
      <c r="AD1458" s="4" t="s">
        <v>291</v>
      </c>
      <c r="AE1458" s="4" t="s">
        <v>291</v>
      </c>
      <c r="AF1458" s="4" t="s">
        <v>291</v>
      </c>
      <c r="AG1458" s="4" t="s">
        <v>291</v>
      </c>
      <c r="AH1458" s="4" t="s">
        <v>291</v>
      </c>
      <c r="AI1458" s="4" t="s">
        <v>291</v>
      </c>
      <c r="AJ1458" s="4" t="s">
        <v>291</v>
      </c>
      <c r="AK1458" s="4" t="s">
        <v>291</v>
      </c>
      <c r="AL1458" s="4" t="s">
        <v>291</v>
      </c>
      <c r="AM1458" s="4" t="s">
        <v>291</v>
      </c>
      <c r="AN1458" s="4" t="s">
        <v>291</v>
      </c>
      <c r="AO1458" s="4" t="s">
        <v>291</v>
      </c>
      <c r="AP1458" s="4" t="s">
        <v>291</v>
      </c>
      <c r="AQ1458" s="4" t="s">
        <v>291</v>
      </c>
      <c r="AR1458" s="4" t="s">
        <v>291</v>
      </c>
      <c r="AS1458" s="4" t="s">
        <v>291</v>
      </c>
      <c r="AT1458" s="4" t="s">
        <v>291</v>
      </c>
      <c r="AU1458" s="4" t="s">
        <v>291</v>
      </c>
      <c r="AV1458" s="4" t="s">
        <v>291</v>
      </c>
      <c r="AW1458" s="4" t="s">
        <v>291</v>
      </c>
      <c r="AX1458" s="4" t="s">
        <v>291</v>
      </c>
      <c r="AY1458" s="4" t="s">
        <v>291</v>
      </c>
      <c r="AZ1458" s="4" t="s">
        <v>291</v>
      </c>
      <c r="BA1458" s="4" t="s">
        <v>291</v>
      </c>
      <c r="BB1458" s="4" t="s">
        <v>291</v>
      </c>
      <c r="BC1458" s="4" t="s">
        <v>291</v>
      </c>
      <c r="BD1458" s="4" t="s">
        <v>291</v>
      </c>
      <c r="BE1458" s="4" t="s">
        <v>291</v>
      </c>
      <c r="BF1458" s="4" t="s">
        <v>291</v>
      </c>
      <c r="BG1458" s="4" t="s">
        <v>291</v>
      </c>
      <c r="BH1458" s="4" t="s">
        <v>291</v>
      </c>
      <c r="BI1458" s="4" t="s">
        <v>291</v>
      </c>
      <c r="BJ1458" s="4" t="s">
        <v>291</v>
      </c>
      <c r="BK1458" s="4" t="s">
        <v>291</v>
      </c>
      <c r="BL1458" s="4" t="s">
        <v>291</v>
      </c>
      <c r="BM1458" s="4" t="s">
        <v>291</v>
      </c>
      <c r="BN1458" s="4" t="s">
        <v>291</v>
      </c>
      <c r="BO1458" s="4" t="s">
        <v>291</v>
      </c>
      <c r="BP1458" s="4" t="s">
        <v>291</v>
      </c>
      <c r="BQ1458" s="4" t="s">
        <v>291</v>
      </c>
      <c r="BR1458" s="4" t="s">
        <v>291</v>
      </c>
      <c r="BS1458" s="4" t="s">
        <v>291</v>
      </c>
      <c r="BT1458" s="4" t="s">
        <v>291</v>
      </c>
      <c r="BU1458" s="4" t="s">
        <v>291</v>
      </c>
      <c r="BV1458" s="4" t="s">
        <v>291</v>
      </c>
      <c r="BW1458" s="4" t="s">
        <v>291</v>
      </c>
    </row>
    <row r="1459" spans="1:75" hidden="1">
      <c r="A1459" s="1" t="s">
        <v>249</v>
      </c>
      <c r="B1459" s="1" t="s">
        <v>187</v>
      </c>
      <c r="C1459" s="1" t="s">
        <v>186</v>
      </c>
      <c r="D1459" s="3" t="s">
        <v>281</v>
      </c>
      <c r="E1459" s="1" t="s">
        <v>257</v>
      </c>
      <c r="F1459" s="4" t="s">
        <v>291</v>
      </c>
      <c r="G1459" s="4">
        <v>6.4162546324756375</v>
      </c>
      <c r="H1459" s="4">
        <v>4.04016841256718</v>
      </c>
      <c r="I1459" s="4">
        <v>7.8777268658932531</v>
      </c>
      <c r="J1459" s="4">
        <v>9.2900477853269159</v>
      </c>
      <c r="K1459" s="4">
        <v>0.34844405680232171</v>
      </c>
      <c r="L1459" s="4">
        <v>5.2344089163626872</v>
      </c>
      <c r="M1459" s="4">
        <v>1.4328294744031744</v>
      </c>
      <c r="N1459" s="4">
        <v>2.7349469338972199</v>
      </c>
      <c r="O1459" s="4">
        <v>7.9177616812513119</v>
      </c>
      <c r="P1459" s="4">
        <v>7.5483998151271825</v>
      </c>
      <c r="Q1459" s="4">
        <v>9.339054976395067</v>
      </c>
      <c r="R1459" s="4">
        <v>9.3184987330003679</v>
      </c>
      <c r="S1459" s="4">
        <v>6.076246929496576</v>
      </c>
      <c r="T1459" s="4">
        <v>6.1318181508450698</v>
      </c>
      <c r="U1459" s="4">
        <v>9.2851563316439734</v>
      </c>
      <c r="V1459" s="4">
        <v>11.566657487881283</v>
      </c>
      <c r="W1459" s="4">
        <v>5.915543463054207</v>
      </c>
      <c r="X1459" s="4">
        <v>5.9605523959218365</v>
      </c>
      <c r="Y1459" s="4">
        <v>4.6974911168232936</v>
      </c>
      <c r="Z1459" s="4">
        <v>6.3300901397751241</v>
      </c>
      <c r="AA1459" s="4">
        <v>11.173795106871243</v>
      </c>
      <c r="AB1459" s="4">
        <v>12.047580753223762</v>
      </c>
      <c r="AC1459" s="4">
        <v>16.249368549336161</v>
      </c>
      <c r="AD1459" s="4">
        <v>11.710391316192936</v>
      </c>
      <c r="AE1459" s="4">
        <v>-4.4229600257747137</v>
      </c>
      <c r="AF1459" s="4">
        <v>2.703674296421088</v>
      </c>
      <c r="AG1459" s="4">
        <v>7.9160834476495578</v>
      </c>
      <c r="AH1459" s="4">
        <v>-1.1083848741162972</v>
      </c>
      <c r="AI1459" s="4">
        <v>-0.59262862588767007</v>
      </c>
      <c r="AJ1459" s="4">
        <v>2.91541052188109</v>
      </c>
      <c r="AK1459" s="4">
        <v>1.5424225540388026</v>
      </c>
      <c r="AL1459" s="4">
        <v>-4.0114549400031008</v>
      </c>
      <c r="AM1459" s="4">
        <v>-15.674140053470564</v>
      </c>
      <c r="AN1459" s="4">
        <v>-5.6189864686547741</v>
      </c>
      <c r="AO1459" s="4">
        <v>-11.756255900060097</v>
      </c>
      <c r="AP1459" s="4">
        <v>-10.572745118826809</v>
      </c>
      <c r="AQ1459" s="4">
        <v>0.17493283693708062</v>
      </c>
      <c r="AR1459" s="4">
        <v>-0.95818839601029548</v>
      </c>
      <c r="AS1459" s="4">
        <v>-0.29049702760536311</v>
      </c>
      <c r="AT1459" s="4">
        <v>12.35684266169228</v>
      </c>
      <c r="AU1459" s="4">
        <v>11.319265776289278</v>
      </c>
      <c r="AV1459" s="4">
        <v>0.93035602862401312</v>
      </c>
      <c r="AW1459" s="4">
        <v>-4.020013057965544</v>
      </c>
      <c r="AX1459" s="4">
        <v>-1.9196235587286226</v>
      </c>
      <c r="AY1459" s="4">
        <v>-2.0598567697067915</v>
      </c>
      <c r="AZ1459" s="4">
        <v>0.51395199690271731</v>
      </c>
      <c r="BA1459" s="4">
        <v>-0.83455817392934506</v>
      </c>
      <c r="BB1459" s="4">
        <v>0.94261138979900849</v>
      </c>
      <c r="BC1459" s="4">
        <v>-5.7164762276856074</v>
      </c>
      <c r="BD1459" s="4">
        <v>3.2346573173240634</v>
      </c>
      <c r="BE1459" s="4">
        <v>-3.7117487901570767</v>
      </c>
      <c r="BF1459" s="4">
        <v>-5.4927752247434842</v>
      </c>
      <c r="BG1459" s="4">
        <v>8.0358041904246669</v>
      </c>
      <c r="BH1459" s="4">
        <v>4.8326687220095366</v>
      </c>
      <c r="BI1459" s="4">
        <v>2.5852224272969071</v>
      </c>
      <c r="BJ1459" s="4">
        <v>-2.5052042775453032E-2</v>
      </c>
      <c r="BK1459" s="4">
        <v>-0.87241333952993161</v>
      </c>
      <c r="BL1459" s="4">
        <v>3.4312187436995822</v>
      </c>
      <c r="BM1459" s="4">
        <v>-4.7065725140213344</v>
      </c>
      <c r="BN1459" s="4">
        <v>2.1122125918792145</v>
      </c>
      <c r="BO1459" s="4">
        <v>6.8326349712904744</v>
      </c>
      <c r="BP1459" s="4">
        <v>2.3365671479587569</v>
      </c>
      <c r="BQ1459" s="4">
        <v>-0.268329336669626</v>
      </c>
      <c r="BR1459" s="4">
        <v>0.87440055272942629</v>
      </c>
      <c r="BS1459" s="4">
        <v>1.5314129989710157</v>
      </c>
      <c r="BT1459" s="4">
        <v>-0.59246802015399114</v>
      </c>
      <c r="BU1459" s="4">
        <v>-2.7384958544654614</v>
      </c>
      <c r="BV1459" s="4">
        <v>0.3381124701204774</v>
      </c>
      <c r="BW1459" s="4">
        <v>0.8482477765452856</v>
      </c>
    </row>
    <row r="1460" spans="1:75" hidden="1">
      <c r="A1460" s="1" t="s">
        <v>249</v>
      </c>
      <c r="B1460" s="1" t="s">
        <v>189</v>
      </c>
      <c r="C1460" s="1" t="s">
        <v>188</v>
      </c>
      <c r="D1460" s="3" t="s">
        <v>267</v>
      </c>
      <c r="E1460" s="1" t="s">
        <v>283</v>
      </c>
      <c r="F1460" s="2">
        <v>7771.3969922315246</v>
      </c>
      <c r="G1460" s="2">
        <v>7476.0839065267264</v>
      </c>
      <c r="H1460" s="2">
        <v>9418.9331545846089</v>
      </c>
      <c r="I1460" s="2">
        <v>10677.899467326113</v>
      </c>
      <c r="J1460" s="2">
        <v>12247.72165975688</v>
      </c>
      <c r="K1460" s="2">
        <v>11050.926522953227</v>
      </c>
      <c r="L1460" s="2">
        <v>13087.032534917887</v>
      </c>
      <c r="M1460" s="2">
        <v>13895.257822109965</v>
      </c>
      <c r="N1460" s="2">
        <v>11975.722765028777</v>
      </c>
      <c r="O1460" s="2">
        <v>12426.463790578206</v>
      </c>
      <c r="P1460" s="2">
        <v>12651.834303352924</v>
      </c>
      <c r="Q1460" s="2">
        <v>13693.201500311945</v>
      </c>
      <c r="R1460" s="2">
        <v>16941.645443064721</v>
      </c>
      <c r="S1460" s="2">
        <v>16933.874046072491</v>
      </c>
      <c r="T1460" s="2">
        <v>17314.672498691834</v>
      </c>
      <c r="U1460" s="2">
        <v>17268.044116738442</v>
      </c>
      <c r="V1460" s="2">
        <v>15939.13523106685</v>
      </c>
      <c r="W1460" s="2">
        <v>17260.272719746208</v>
      </c>
      <c r="X1460" s="2">
        <v>17905.298670101423</v>
      </c>
      <c r="Y1460" s="2">
        <v>21262.542170745448</v>
      </c>
      <c r="Z1460" s="2">
        <v>20454.316883553362</v>
      </c>
      <c r="AA1460" s="2">
        <v>22482.651498525793</v>
      </c>
      <c r="AB1460" s="2">
        <v>28109.142920901413</v>
      </c>
      <c r="AC1460" s="2">
        <v>25707.781250301872</v>
      </c>
      <c r="AD1460" s="2">
        <v>31909.35605010263</v>
      </c>
      <c r="AE1460" s="2">
        <v>38134.24504088008</v>
      </c>
      <c r="AF1460" s="2">
        <v>42315.256622700639</v>
      </c>
      <c r="AG1460" s="2">
        <v>41779.030230236662</v>
      </c>
      <c r="AH1460" s="2">
        <v>45423.815419593237</v>
      </c>
      <c r="AI1460" s="2">
        <v>47071.351581946321</v>
      </c>
      <c r="AJ1460" s="2">
        <v>52713.385798306401</v>
      </c>
      <c r="AK1460" s="2">
        <v>57725.936858295732</v>
      </c>
      <c r="AL1460" s="2">
        <v>58953.817583068325</v>
      </c>
      <c r="AM1460" s="2">
        <v>59793.12845822933</v>
      </c>
      <c r="AN1460" s="2">
        <v>57360.681199660859</v>
      </c>
      <c r="AO1460" s="2">
        <v>60865.581243157278</v>
      </c>
      <c r="AP1460" s="2">
        <v>57858.050607163677</v>
      </c>
      <c r="AQ1460" s="2">
        <v>58961.588980060558</v>
      </c>
      <c r="AR1460" s="2">
        <v>66787.385751237685</v>
      </c>
      <c r="AS1460" s="2">
        <v>60803.410067219418</v>
      </c>
      <c r="AT1460" s="2">
        <v>65450.705468573884</v>
      </c>
      <c r="AU1460" s="2">
        <v>72471.602644187806</v>
      </c>
      <c r="AV1460" s="2">
        <v>82071.191130436928</v>
      </c>
      <c r="AW1460" s="2">
        <v>88151.845681291001</v>
      </c>
      <c r="AX1460" s="2">
        <v>93030.168821293642</v>
      </c>
      <c r="AY1460" s="2">
        <v>98075.194876472393</v>
      </c>
      <c r="AZ1460" s="2">
        <v>100984.10515650855</v>
      </c>
      <c r="BA1460" s="2">
        <v>99883.378410302612</v>
      </c>
      <c r="BB1460" s="2">
        <v>105430.90124721083</v>
      </c>
      <c r="BC1460" s="2">
        <v>102140.40281928539</v>
      </c>
      <c r="BD1460" s="2">
        <v>104484.52506398798</v>
      </c>
      <c r="BE1460" s="2">
        <v>108329.55558634273</v>
      </c>
      <c r="BF1460" s="2">
        <v>114717.74947926935</v>
      </c>
      <c r="BG1460" s="2">
        <v>112380.94892237663</v>
      </c>
      <c r="BH1460" s="2">
        <v>120138.60582648829</v>
      </c>
      <c r="BI1460" s="2">
        <v>127605.22017860453</v>
      </c>
      <c r="BJ1460" s="2">
        <v>134044.17958881691</v>
      </c>
      <c r="BK1460" s="2">
        <v>141651.1867804823</v>
      </c>
      <c r="BL1460" s="2">
        <v>147992.9104126445</v>
      </c>
      <c r="BM1460" s="2">
        <v>156742.25127624007</v>
      </c>
      <c r="BN1460" s="2">
        <v>162134.18472014272</v>
      </c>
      <c r="BO1460" s="2">
        <v>169579.41276456916</v>
      </c>
      <c r="BP1460" s="2">
        <v>124914.00165124125</v>
      </c>
      <c r="BQ1460" s="2">
        <v>92061.404759448502</v>
      </c>
      <c r="BR1460" s="2">
        <v>78534.695489857972</v>
      </c>
      <c r="BS1460" s="2">
        <v>73718.006149732202</v>
      </c>
      <c r="BT1460" s="2">
        <v>70784.218501174983</v>
      </c>
      <c r="BU1460" s="2">
        <v>72129.118652697318</v>
      </c>
      <c r="BV1460" s="2">
        <v>73499.57190709858</v>
      </c>
      <c r="BW1460" s="2">
        <v>74896.063773333459</v>
      </c>
    </row>
    <row r="1461" spans="1:75" hidden="1">
      <c r="A1461" s="1" t="s">
        <v>249</v>
      </c>
      <c r="B1461" s="1" t="s">
        <v>189</v>
      </c>
      <c r="C1461" s="1" t="s">
        <v>188</v>
      </c>
      <c r="D1461" s="3" t="s">
        <v>269</v>
      </c>
      <c r="E1461" s="1" t="s">
        <v>284</v>
      </c>
      <c r="F1461" s="2">
        <v>1075.8438199572372</v>
      </c>
      <c r="G1461" s="2">
        <v>1097.4093663384708</v>
      </c>
      <c r="H1461" s="2">
        <v>1119.4071992487468</v>
      </c>
      <c r="I1461" s="2">
        <v>1141.8459839748095</v>
      </c>
      <c r="J1461" s="2">
        <v>1164.7345595011466</v>
      </c>
      <c r="K1461" s="2">
        <v>1188.0819419918002</v>
      </c>
      <c r="L1461" s="2">
        <v>1211.8973283419757</v>
      </c>
      <c r="M1461" s="2">
        <v>1236.1900998008393</v>
      </c>
      <c r="N1461" s="2">
        <v>1260.9698256669378</v>
      </c>
      <c r="O1461" s="2">
        <v>1286.2462670576938</v>
      </c>
      <c r="P1461" s="2">
        <v>1312.029380754461</v>
      </c>
      <c r="Q1461" s="2">
        <v>1338.135633502274</v>
      </c>
      <c r="R1461" s="2">
        <v>1364.7613383618536</v>
      </c>
      <c r="S1461" s="2">
        <v>1391.9168311902461</v>
      </c>
      <c r="T1461" s="2">
        <v>1419.6126535033807</v>
      </c>
      <c r="U1461" s="2">
        <v>1447.8595565681896</v>
      </c>
      <c r="V1461" s="2">
        <v>1476.6685055761534</v>
      </c>
      <c r="W1461" s="2">
        <v>1506.0506838998876</v>
      </c>
      <c r="X1461" s="2">
        <v>1536.0174974344275</v>
      </c>
      <c r="Y1461" s="2">
        <v>1566.5805790248928</v>
      </c>
      <c r="Z1461" s="2">
        <v>1597.7517929822536</v>
      </c>
      <c r="AA1461" s="2">
        <v>1654.3327540225253</v>
      </c>
      <c r="AB1461" s="2">
        <v>1712.9174087318022</v>
      </c>
      <c r="AC1461" s="2">
        <v>1773.576713634071</v>
      </c>
      <c r="AD1461" s="2">
        <v>1836.3841380267888</v>
      </c>
      <c r="AE1461" s="2">
        <v>1901.4157529653803</v>
      </c>
      <c r="AF1461" s="2">
        <v>1968.7503233989291</v>
      </c>
      <c r="AG1461" s="2">
        <v>2038.4694035686573</v>
      </c>
      <c r="AH1461" s="2">
        <v>2110.657435784738</v>
      </c>
      <c r="AI1461" s="2">
        <v>2185.401852701078</v>
      </c>
      <c r="AJ1461" s="2">
        <v>2262.793183211943</v>
      </c>
      <c r="AK1461" s="2">
        <v>2300.5210393733005</v>
      </c>
      <c r="AL1461" s="2">
        <v>2338.877937172706</v>
      </c>
      <c r="AM1461" s="2">
        <v>2377.8743647062952</v>
      </c>
      <c r="AN1461" s="2">
        <v>2417.5209849396465</v>
      </c>
      <c r="AO1461" s="2">
        <v>2539.0286658174</v>
      </c>
      <c r="AP1461" s="2">
        <v>2667.0409797398206</v>
      </c>
      <c r="AQ1461" s="2">
        <v>2802.4854644059387</v>
      </c>
      <c r="AR1461" s="2">
        <v>2945.9646793791767</v>
      </c>
      <c r="AS1461" s="2">
        <v>3098.1845030456197</v>
      </c>
      <c r="AT1461" s="2">
        <v>3258.1500507132123</v>
      </c>
      <c r="AU1461" s="2">
        <v>3446</v>
      </c>
      <c r="AV1461" s="2">
        <v>3527</v>
      </c>
      <c r="AW1461" s="2">
        <v>3642</v>
      </c>
      <c r="AX1461" s="2">
        <v>3781</v>
      </c>
      <c r="AY1461" s="2">
        <v>3940</v>
      </c>
      <c r="AZ1461" s="2">
        <v>4026</v>
      </c>
      <c r="BA1461" s="2">
        <v>4106</v>
      </c>
      <c r="BB1461" s="2">
        <v>4185</v>
      </c>
      <c r="BC1461" s="2">
        <v>4340</v>
      </c>
      <c r="BD1461" s="2">
        <v>4401</v>
      </c>
      <c r="BE1461" s="2">
        <v>4388</v>
      </c>
      <c r="BF1461" s="2">
        <v>4468</v>
      </c>
      <c r="BG1461" s="2">
        <v>4610</v>
      </c>
      <c r="BH1461" s="2">
        <v>4651</v>
      </c>
      <c r="BI1461" s="2">
        <v>4723</v>
      </c>
      <c r="BJ1461" s="2">
        <v>4876</v>
      </c>
      <c r="BK1461" s="2">
        <v>4971</v>
      </c>
      <c r="BL1461" s="2">
        <v>5050</v>
      </c>
      <c r="BM1461" s="2">
        <v>5178</v>
      </c>
      <c r="BN1461" s="2">
        <v>5262</v>
      </c>
      <c r="BO1461" s="2">
        <v>5176</v>
      </c>
      <c r="BP1461" s="2">
        <v>5004</v>
      </c>
      <c r="BQ1461" s="2">
        <v>4797</v>
      </c>
      <c r="BR1461" s="2">
        <v>4602</v>
      </c>
      <c r="BS1461" s="2">
        <v>4421</v>
      </c>
      <c r="BT1461" s="2">
        <v>4399</v>
      </c>
      <c r="BU1461" s="2">
        <v>4425</v>
      </c>
      <c r="BV1461" s="2">
        <v>4441</v>
      </c>
      <c r="BW1461" s="2">
        <v>4506</v>
      </c>
    </row>
    <row r="1462" spans="1:75" hidden="1">
      <c r="A1462" s="1" t="s">
        <v>249</v>
      </c>
      <c r="B1462" s="1" t="s">
        <v>189</v>
      </c>
      <c r="C1462" s="1" t="s">
        <v>188</v>
      </c>
      <c r="D1462" s="3" t="s">
        <v>270</v>
      </c>
      <c r="E1462" s="1" t="s">
        <v>285</v>
      </c>
      <c r="F1462" s="2" t="s">
        <v>291</v>
      </c>
      <c r="G1462" s="2" t="s">
        <v>291</v>
      </c>
      <c r="H1462" s="2" t="s">
        <v>291</v>
      </c>
      <c r="I1462" s="2" t="s">
        <v>291</v>
      </c>
      <c r="J1462" s="2" t="s">
        <v>291</v>
      </c>
      <c r="K1462" s="2" t="s">
        <v>291</v>
      </c>
      <c r="L1462" s="2" t="s">
        <v>291</v>
      </c>
      <c r="M1462" s="2" t="s">
        <v>291</v>
      </c>
      <c r="N1462" s="2" t="s">
        <v>291</v>
      </c>
      <c r="O1462" s="2" t="s">
        <v>291</v>
      </c>
      <c r="P1462" s="2" t="s">
        <v>291</v>
      </c>
      <c r="Q1462" s="2" t="s">
        <v>291</v>
      </c>
      <c r="R1462" s="2" t="s">
        <v>291</v>
      </c>
      <c r="S1462" s="2" t="s">
        <v>291</v>
      </c>
      <c r="T1462" s="2" t="s">
        <v>291</v>
      </c>
      <c r="U1462" s="2" t="s">
        <v>291</v>
      </c>
      <c r="V1462" s="2" t="s">
        <v>291</v>
      </c>
      <c r="W1462" s="2" t="s">
        <v>291</v>
      </c>
      <c r="X1462" s="2" t="s">
        <v>291</v>
      </c>
      <c r="Y1462" s="2" t="s">
        <v>291</v>
      </c>
      <c r="Z1462" s="2" t="s">
        <v>291</v>
      </c>
      <c r="AA1462" s="2" t="s">
        <v>291</v>
      </c>
      <c r="AB1462" s="2" t="s">
        <v>291</v>
      </c>
      <c r="AC1462" s="2" t="s">
        <v>291</v>
      </c>
      <c r="AD1462" s="2" t="s">
        <v>291</v>
      </c>
      <c r="AE1462" s="2" t="s">
        <v>291</v>
      </c>
      <c r="AF1462" s="2" t="s">
        <v>291</v>
      </c>
      <c r="AG1462" s="2" t="s">
        <v>291</v>
      </c>
      <c r="AH1462" s="2" t="s">
        <v>291</v>
      </c>
      <c r="AI1462" s="2" t="s">
        <v>291</v>
      </c>
      <c r="AJ1462" s="2" t="s">
        <v>291</v>
      </c>
      <c r="AK1462" s="2" t="s">
        <v>291</v>
      </c>
      <c r="AL1462" s="2" t="s">
        <v>291</v>
      </c>
      <c r="AM1462" s="2" t="s">
        <v>291</v>
      </c>
      <c r="AN1462" s="2" t="s">
        <v>291</v>
      </c>
      <c r="AO1462" s="2" t="s">
        <v>291</v>
      </c>
      <c r="AP1462" s="2" t="s">
        <v>291</v>
      </c>
      <c r="AQ1462" s="2" t="s">
        <v>291</v>
      </c>
      <c r="AR1462" s="2" t="s">
        <v>291</v>
      </c>
      <c r="AS1462" s="2" t="s">
        <v>291</v>
      </c>
      <c r="AT1462" s="2" t="s">
        <v>291</v>
      </c>
      <c r="AU1462" s="2" t="s">
        <v>291</v>
      </c>
      <c r="AV1462" s="2" t="s">
        <v>291</v>
      </c>
      <c r="AW1462" s="2" t="s">
        <v>291</v>
      </c>
      <c r="AX1462" s="2" t="s">
        <v>291</v>
      </c>
      <c r="AY1462" s="2" t="s">
        <v>291</v>
      </c>
      <c r="AZ1462" s="2" t="s">
        <v>291</v>
      </c>
      <c r="BA1462" s="2" t="s">
        <v>291</v>
      </c>
      <c r="BB1462" s="2" t="s">
        <v>291</v>
      </c>
      <c r="BC1462" s="2" t="s">
        <v>291</v>
      </c>
      <c r="BD1462" s="2" t="s">
        <v>291</v>
      </c>
      <c r="BE1462" s="2" t="s">
        <v>291</v>
      </c>
      <c r="BF1462" s="2" t="s">
        <v>291</v>
      </c>
      <c r="BG1462" s="2" t="s">
        <v>291</v>
      </c>
      <c r="BH1462" s="2" t="s">
        <v>291</v>
      </c>
      <c r="BI1462" s="2" t="s">
        <v>291</v>
      </c>
      <c r="BJ1462" s="2" t="s">
        <v>291</v>
      </c>
      <c r="BK1462" s="2" t="s">
        <v>291</v>
      </c>
      <c r="BL1462" s="2" t="s">
        <v>291</v>
      </c>
      <c r="BM1462" s="2" t="s">
        <v>291</v>
      </c>
      <c r="BN1462" s="2" t="s">
        <v>291</v>
      </c>
      <c r="BO1462" s="2" t="s">
        <v>291</v>
      </c>
      <c r="BP1462" s="2" t="s">
        <v>291</v>
      </c>
      <c r="BQ1462" s="2" t="s">
        <v>291</v>
      </c>
      <c r="BR1462" s="2" t="s">
        <v>291</v>
      </c>
      <c r="BS1462" s="2" t="s">
        <v>291</v>
      </c>
      <c r="BT1462" s="2" t="s">
        <v>291</v>
      </c>
      <c r="BU1462" s="2" t="s">
        <v>291</v>
      </c>
      <c r="BV1462" s="2" t="s">
        <v>291</v>
      </c>
      <c r="BW1462" s="2" t="s">
        <v>291</v>
      </c>
    </row>
    <row r="1463" spans="1:75" hidden="1">
      <c r="A1463" s="1" t="s">
        <v>249</v>
      </c>
      <c r="B1463" s="1" t="s">
        <v>189</v>
      </c>
      <c r="C1463" s="1" t="s">
        <v>188</v>
      </c>
      <c r="D1463" s="3" t="s">
        <v>271</v>
      </c>
      <c r="E1463" s="1" t="s">
        <v>286</v>
      </c>
      <c r="F1463" s="2" t="s">
        <v>291</v>
      </c>
      <c r="G1463" s="2" t="s">
        <v>291</v>
      </c>
      <c r="H1463" s="2" t="s">
        <v>291</v>
      </c>
      <c r="I1463" s="2" t="s">
        <v>291</v>
      </c>
      <c r="J1463" s="2" t="s">
        <v>291</v>
      </c>
      <c r="K1463" s="2" t="s">
        <v>291</v>
      </c>
      <c r="L1463" s="2" t="s">
        <v>291</v>
      </c>
      <c r="M1463" s="2" t="s">
        <v>291</v>
      </c>
      <c r="N1463" s="2" t="s">
        <v>291</v>
      </c>
      <c r="O1463" s="2" t="s">
        <v>291</v>
      </c>
      <c r="P1463" s="2" t="s">
        <v>291</v>
      </c>
      <c r="Q1463" s="2" t="s">
        <v>291</v>
      </c>
      <c r="R1463" s="2" t="s">
        <v>291</v>
      </c>
      <c r="S1463" s="2" t="s">
        <v>291</v>
      </c>
      <c r="T1463" s="2" t="s">
        <v>291</v>
      </c>
      <c r="U1463" s="2" t="s">
        <v>291</v>
      </c>
      <c r="V1463" s="2" t="s">
        <v>291</v>
      </c>
      <c r="W1463" s="2" t="s">
        <v>291</v>
      </c>
      <c r="X1463" s="2" t="s">
        <v>291</v>
      </c>
      <c r="Y1463" s="2" t="s">
        <v>291</v>
      </c>
      <c r="Z1463" s="2" t="s">
        <v>291</v>
      </c>
      <c r="AA1463" s="2" t="s">
        <v>291</v>
      </c>
      <c r="AB1463" s="2" t="s">
        <v>291</v>
      </c>
      <c r="AC1463" s="2" t="s">
        <v>291</v>
      </c>
      <c r="AD1463" s="2" t="s">
        <v>291</v>
      </c>
      <c r="AE1463" s="2" t="s">
        <v>291</v>
      </c>
      <c r="AF1463" s="2" t="s">
        <v>291</v>
      </c>
      <c r="AG1463" s="2" t="s">
        <v>291</v>
      </c>
      <c r="AH1463" s="2" t="s">
        <v>291</v>
      </c>
      <c r="AI1463" s="2" t="s">
        <v>291</v>
      </c>
      <c r="AJ1463" s="2" t="s">
        <v>291</v>
      </c>
      <c r="AK1463" s="2" t="s">
        <v>291</v>
      </c>
      <c r="AL1463" s="2" t="s">
        <v>291</v>
      </c>
      <c r="AM1463" s="2" t="s">
        <v>291</v>
      </c>
      <c r="AN1463" s="2" t="s">
        <v>291</v>
      </c>
      <c r="AO1463" s="2" t="s">
        <v>291</v>
      </c>
      <c r="AP1463" s="2" t="s">
        <v>291</v>
      </c>
      <c r="AQ1463" s="2" t="s">
        <v>291</v>
      </c>
      <c r="AR1463" s="2" t="s">
        <v>291</v>
      </c>
      <c r="AS1463" s="2" t="s">
        <v>291</v>
      </c>
      <c r="AT1463" s="2" t="s">
        <v>291</v>
      </c>
      <c r="AU1463" s="2" t="s">
        <v>291</v>
      </c>
      <c r="AV1463" s="2" t="s">
        <v>291</v>
      </c>
      <c r="AW1463" s="2" t="s">
        <v>291</v>
      </c>
      <c r="AX1463" s="2" t="s">
        <v>291</v>
      </c>
      <c r="AY1463" s="2" t="s">
        <v>291</v>
      </c>
      <c r="AZ1463" s="2" t="s">
        <v>291</v>
      </c>
      <c r="BA1463" s="2" t="s">
        <v>291</v>
      </c>
      <c r="BB1463" s="2" t="s">
        <v>291</v>
      </c>
      <c r="BC1463" s="2" t="s">
        <v>291</v>
      </c>
      <c r="BD1463" s="2" t="s">
        <v>291</v>
      </c>
      <c r="BE1463" s="2" t="s">
        <v>291</v>
      </c>
      <c r="BF1463" s="2" t="s">
        <v>291</v>
      </c>
      <c r="BG1463" s="2" t="s">
        <v>291</v>
      </c>
      <c r="BH1463" s="2" t="s">
        <v>291</v>
      </c>
      <c r="BI1463" s="2" t="s">
        <v>291</v>
      </c>
      <c r="BJ1463" s="2" t="s">
        <v>291</v>
      </c>
      <c r="BK1463" s="2" t="s">
        <v>291</v>
      </c>
      <c r="BL1463" s="2" t="s">
        <v>291</v>
      </c>
      <c r="BM1463" s="2" t="s">
        <v>291</v>
      </c>
      <c r="BN1463" s="2" t="s">
        <v>291</v>
      </c>
      <c r="BO1463" s="2" t="s">
        <v>291</v>
      </c>
      <c r="BP1463" s="2" t="s">
        <v>291</v>
      </c>
      <c r="BQ1463" s="2" t="s">
        <v>291</v>
      </c>
      <c r="BR1463" s="2" t="s">
        <v>291</v>
      </c>
      <c r="BS1463" s="2" t="s">
        <v>291</v>
      </c>
      <c r="BT1463" s="2" t="s">
        <v>291</v>
      </c>
      <c r="BU1463" s="2" t="s">
        <v>291</v>
      </c>
      <c r="BV1463" s="2" t="s">
        <v>291</v>
      </c>
      <c r="BW1463" s="2" t="s">
        <v>291</v>
      </c>
    </row>
    <row r="1464" spans="1:75" hidden="1">
      <c r="A1464" s="1" t="s">
        <v>249</v>
      </c>
      <c r="B1464" s="1" t="s">
        <v>189</v>
      </c>
      <c r="C1464" s="1" t="s">
        <v>188</v>
      </c>
      <c r="D1464" s="3" t="s">
        <v>268</v>
      </c>
      <c r="E1464" s="1" t="s">
        <v>287</v>
      </c>
      <c r="F1464" s="2">
        <v>3495</v>
      </c>
      <c r="G1464" s="2">
        <v>3576.5770000000002</v>
      </c>
      <c r="H1464" s="2">
        <v>3661.549</v>
      </c>
      <c r="I1464" s="2">
        <v>3750.114</v>
      </c>
      <c r="J1464" s="2">
        <v>3841.9740000000002</v>
      </c>
      <c r="K1464" s="2">
        <v>3938.4459999999999</v>
      </c>
      <c r="L1464" s="2">
        <v>4040.9760000000001</v>
      </c>
      <c r="M1464" s="2">
        <v>4149.9080000000004</v>
      </c>
      <c r="N1464" s="2">
        <v>4267.7479999999996</v>
      </c>
      <c r="O1464" s="2">
        <v>4395.0820000000003</v>
      </c>
      <c r="P1464" s="2">
        <v>4532.5569999999998</v>
      </c>
      <c r="Q1464" s="2">
        <v>4681.1530000000002</v>
      </c>
      <c r="R1464" s="2">
        <v>4834.6210000000001</v>
      </c>
      <c r="S1464" s="2">
        <v>4993.12</v>
      </c>
      <c r="T1464" s="2">
        <v>5156.8159999999998</v>
      </c>
      <c r="U1464" s="2">
        <v>5325.8779999999997</v>
      </c>
      <c r="V1464" s="2">
        <v>5500.4830000000002</v>
      </c>
      <c r="W1464" s="2">
        <v>5680.8119999999999</v>
      </c>
      <c r="X1464" s="2">
        <v>5867.0529999999999</v>
      </c>
      <c r="Y1464" s="2">
        <v>6059.4</v>
      </c>
      <c r="Z1464" s="2">
        <v>6258.0529999999999</v>
      </c>
      <c r="AA1464" s="2">
        <v>6478.6809999999996</v>
      </c>
      <c r="AB1464" s="2">
        <v>6701.1719999999996</v>
      </c>
      <c r="AC1464" s="2">
        <v>6931.3040000000001</v>
      </c>
      <c r="AD1464" s="2">
        <v>7169.3389999999999</v>
      </c>
      <c r="AE1464" s="2">
        <v>7415.5479999999998</v>
      </c>
      <c r="AF1464" s="2">
        <v>7670.2139999999999</v>
      </c>
      <c r="AG1464" s="2">
        <v>7932.5029999999997</v>
      </c>
      <c r="AH1464" s="2">
        <v>8203.4989999999998</v>
      </c>
      <c r="AI1464" s="2">
        <v>8483.7540000000008</v>
      </c>
      <c r="AJ1464" s="2">
        <v>8773.5820000000003</v>
      </c>
      <c r="AK1464" s="2">
        <v>9073.3119999999999</v>
      </c>
      <c r="AL1464" s="2">
        <v>9410.4940000000006</v>
      </c>
      <c r="AM1464" s="2">
        <v>9757.3880000000008</v>
      </c>
      <c r="AN1464" s="2">
        <v>10114.082</v>
      </c>
      <c r="AO1464" s="2">
        <v>10480.643</v>
      </c>
      <c r="AP1464" s="2">
        <v>10856.962</v>
      </c>
      <c r="AQ1464" s="2">
        <v>11242.847</v>
      </c>
      <c r="AR1464" s="2">
        <v>11632.19</v>
      </c>
      <c r="AS1464" s="2">
        <v>12018.448</v>
      </c>
      <c r="AT1464" s="2">
        <v>12436.046</v>
      </c>
      <c r="AU1464" s="2">
        <v>12804.793778269155</v>
      </c>
      <c r="AV1464" s="2">
        <v>13176.35726408628</v>
      </c>
      <c r="AW1464" s="2">
        <v>13553.132506670685</v>
      </c>
      <c r="AX1464" s="2">
        <v>13938.348876780014</v>
      </c>
      <c r="AY1464" s="2">
        <v>14333.821896278943</v>
      </c>
      <c r="AZ1464" s="2">
        <v>14743.282527546506</v>
      </c>
      <c r="BA1464" s="2">
        <v>15165.109090898397</v>
      </c>
      <c r="BB1464" s="2">
        <v>15589.517552158009</v>
      </c>
      <c r="BC1464" s="2">
        <v>16003.062857824469</v>
      </c>
      <c r="BD1464" s="2">
        <v>16397.497722553228</v>
      </c>
      <c r="BE1464" s="2">
        <v>16753.259073923542</v>
      </c>
      <c r="BF1464" s="2">
        <v>17073.99993776769</v>
      </c>
      <c r="BG1464" s="2">
        <v>17401.098625290942</v>
      </c>
      <c r="BH1464" s="2">
        <v>17792.152242914548</v>
      </c>
      <c r="BI1464" s="2">
        <v>18279.728275315036</v>
      </c>
      <c r="BJ1464" s="2">
        <v>18899.589605585687</v>
      </c>
      <c r="BK1464" s="2">
        <v>19616.834649393459</v>
      </c>
      <c r="BL1464" s="2">
        <v>20308.908186973971</v>
      </c>
      <c r="BM1464" s="2">
        <v>20807.951882798174</v>
      </c>
      <c r="BN1464" s="2">
        <v>21001.735111173068</v>
      </c>
      <c r="BO1464" s="2">
        <v>20847.020074822853</v>
      </c>
      <c r="BP1464" s="2">
        <v>20404.08869428566</v>
      </c>
      <c r="BQ1464" s="2">
        <v>19793.026200305783</v>
      </c>
      <c r="BR1464" s="2">
        <v>19187.468224736749</v>
      </c>
      <c r="BS1464" s="2">
        <v>18719.746028027577</v>
      </c>
      <c r="BT1464" s="2">
        <v>18415.459767412645</v>
      </c>
      <c r="BU1464" s="2">
        <v>18255.005403824838</v>
      </c>
      <c r="BV1464" s="2">
        <v>18269.532576301739</v>
      </c>
      <c r="BW1464" s="2">
        <v>18484.131856964363</v>
      </c>
    </row>
    <row r="1465" spans="1:75" hidden="1">
      <c r="A1465" s="1" t="s">
        <v>249</v>
      </c>
      <c r="B1465" s="1" t="s">
        <v>189</v>
      </c>
      <c r="C1465" s="1" t="s">
        <v>188</v>
      </c>
      <c r="D1465" s="3" t="s">
        <v>274</v>
      </c>
      <c r="E1465" s="1" t="s">
        <v>288</v>
      </c>
      <c r="F1465" s="2">
        <v>7223.5363981924656</v>
      </c>
      <c r="G1465" s="2">
        <v>6812.4841429692151</v>
      </c>
      <c r="H1465" s="2">
        <v>8414.2152747506134</v>
      </c>
      <c r="I1465" s="2">
        <v>9351.4358479030034</v>
      </c>
      <c r="J1465" s="2">
        <v>10515.46170743191</v>
      </c>
      <c r="K1465" s="2">
        <v>9301.4851352984333</v>
      </c>
      <c r="L1465" s="2">
        <v>10798.796423474712</v>
      </c>
      <c r="M1465" s="2">
        <v>11240.38917990737</v>
      </c>
      <c r="N1465" s="2">
        <v>9497.2318300279021</v>
      </c>
      <c r="O1465" s="2">
        <v>9661.0300133301171</v>
      </c>
      <c r="P1465" s="2">
        <v>9642.9504467938768</v>
      </c>
      <c r="Q1465" s="2">
        <v>10233.044511693495</v>
      </c>
      <c r="R1465" s="2">
        <v>12413.632308341961</v>
      </c>
      <c r="S1465" s="2">
        <v>12165.866283542327</v>
      </c>
      <c r="T1465" s="2">
        <v>12196.758359374964</v>
      </c>
      <c r="U1465" s="2">
        <v>11926.601608838551</v>
      </c>
      <c r="V1465" s="2">
        <v>10793.983328606213</v>
      </c>
      <c r="W1465" s="2">
        <v>11460.618758892684</v>
      </c>
      <c r="X1465" s="2">
        <v>11656.962697370443</v>
      </c>
      <c r="Y1465" s="2">
        <v>13572.58123548306</v>
      </c>
      <c r="Z1465" s="2">
        <v>12801.936429296531</v>
      </c>
      <c r="AA1465" s="2">
        <v>13590.162827798107</v>
      </c>
      <c r="AB1465" s="2">
        <v>16410.098220504784</v>
      </c>
      <c r="AC1465" s="2">
        <v>14494.879783139715</v>
      </c>
      <c r="AD1465" s="2">
        <v>17376.188014992069</v>
      </c>
      <c r="AE1465" s="2">
        <v>20055.711109686174</v>
      </c>
      <c r="AF1465" s="2">
        <v>21493.46015072439</v>
      </c>
      <c r="AG1465" s="2">
        <v>20495.294242384007</v>
      </c>
      <c r="AH1465" s="2">
        <v>21521.169020355384</v>
      </c>
      <c r="AI1465" s="2">
        <v>21538.991341005694</v>
      </c>
      <c r="AJ1465" s="2">
        <v>23295.715308582421</v>
      </c>
      <c r="AK1465" s="2">
        <v>25092.548979261333</v>
      </c>
      <c r="AL1465" s="2">
        <v>25206.025781034634</v>
      </c>
      <c r="AM1465" s="2">
        <v>25145.621377525855</v>
      </c>
      <c r="AN1465" s="2">
        <v>23727.066510280103</v>
      </c>
      <c r="AO1465" s="2">
        <v>23971.994512146466</v>
      </c>
      <c r="AP1465" s="2">
        <v>21693.723886015407</v>
      </c>
      <c r="AQ1465" s="2">
        <v>21039.034717191309</v>
      </c>
      <c r="AR1465" s="2">
        <v>22670.803291949938</v>
      </c>
      <c r="AS1465" s="2">
        <v>19625.496805450941</v>
      </c>
      <c r="AT1465" s="2">
        <v>20088.303009324773</v>
      </c>
      <c r="AU1465" s="2">
        <v>21030.644992509518</v>
      </c>
      <c r="AV1465" s="2">
        <v>23269.404913648123</v>
      </c>
      <c r="AW1465" s="2">
        <v>24204.240988822348</v>
      </c>
      <c r="AX1465" s="2">
        <v>24604.646607059942</v>
      </c>
      <c r="AY1465" s="2">
        <v>24892.181440729033</v>
      </c>
      <c r="AZ1465" s="2">
        <v>25082.986874443257</v>
      </c>
      <c r="BA1465" s="2">
        <v>24326.2002947644</v>
      </c>
      <c r="BB1465" s="2">
        <v>25192.568995749301</v>
      </c>
      <c r="BC1465" s="2">
        <v>23534.655027485111</v>
      </c>
      <c r="BD1465" s="2">
        <v>23741.087267436487</v>
      </c>
      <c r="BE1465" s="2">
        <v>24687.683588501077</v>
      </c>
      <c r="BF1465" s="2">
        <v>25675.413938959122</v>
      </c>
      <c r="BG1465" s="2">
        <v>24377.646187066515</v>
      </c>
      <c r="BH1465" s="2">
        <v>25830.704327346437</v>
      </c>
      <c r="BI1465" s="2">
        <v>27017.831924328719</v>
      </c>
      <c r="BJ1465" s="2">
        <v>27490.60286891241</v>
      </c>
      <c r="BK1465" s="2">
        <v>28495.511321762686</v>
      </c>
      <c r="BL1465" s="2">
        <v>29305.526814385052</v>
      </c>
      <c r="BM1465" s="2">
        <v>30270.809439212066</v>
      </c>
      <c r="BN1465" s="2">
        <v>30812.273797062469</v>
      </c>
      <c r="BO1465" s="2">
        <v>32762.6377056741</v>
      </c>
      <c r="BP1465" s="2">
        <v>24962.830066195296</v>
      </c>
      <c r="BQ1465" s="2">
        <v>19191.453983624873</v>
      </c>
      <c r="BR1465" s="2">
        <v>17065.340175979567</v>
      </c>
      <c r="BS1465" s="2">
        <v>16674.509420884911</v>
      </c>
      <c r="BT1465" s="2">
        <v>16090.979427409635</v>
      </c>
      <c r="BU1465" s="2">
        <v>16300.365797219732</v>
      </c>
      <c r="BV1465" s="2">
        <v>16550.230107430441</v>
      </c>
      <c r="BW1465" s="2">
        <v>16621.407850273736</v>
      </c>
    </row>
    <row r="1466" spans="1:75" hidden="1">
      <c r="A1466" s="1" t="s">
        <v>249</v>
      </c>
      <c r="B1466" s="1" t="s">
        <v>189</v>
      </c>
      <c r="C1466" s="1" t="s">
        <v>188</v>
      </c>
      <c r="D1466" s="3" t="s">
        <v>273</v>
      </c>
      <c r="E1466" s="1" t="s">
        <v>289</v>
      </c>
      <c r="F1466" s="2" t="s">
        <v>291</v>
      </c>
      <c r="G1466" s="2" t="s">
        <v>291</v>
      </c>
      <c r="H1466" s="2" t="s">
        <v>291</v>
      </c>
      <c r="I1466" s="2" t="s">
        <v>291</v>
      </c>
      <c r="J1466" s="2" t="s">
        <v>291</v>
      </c>
      <c r="K1466" s="2" t="s">
        <v>291</v>
      </c>
      <c r="L1466" s="2" t="s">
        <v>291</v>
      </c>
      <c r="M1466" s="2" t="s">
        <v>291</v>
      </c>
      <c r="N1466" s="2" t="s">
        <v>291</v>
      </c>
      <c r="O1466" s="2" t="s">
        <v>291</v>
      </c>
      <c r="P1466" s="2" t="s">
        <v>291</v>
      </c>
      <c r="Q1466" s="2" t="s">
        <v>291</v>
      </c>
      <c r="R1466" s="2" t="s">
        <v>291</v>
      </c>
      <c r="S1466" s="2" t="s">
        <v>291</v>
      </c>
      <c r="T1466" s="2" t="s">
        <v>291</v>
      </c>
      <c r="U1466" s="2" t="s">
        <v>291</v>
      </c>
      <c r="V1466" s="2" t="s">
        <v>291</v>
      </c>
      <c r="W1466" s="2" t="s">
        <v>291</v>
      </c>
      <c r="X1466" s="2" t="s">
        <v>291</v>
      </c>
      <c r="Y1466" s="2" t="s">
        <v>291</v>
      </c>
      <c r="Z1466" s="2" t="s">
        <v>291</v>
      </c>
      <c r="AA1466" s="2" t="s">
        <v>291</v>
      </c>
      <c r="AB1466" s="2" t="s">
        <v>291</v>
      </c>
      <c r="AC1466" s="2" t="s">
        <v>291</v>
      </c>
      <c r="AD1466" s="2" t="s">
        <v>291</v>
      </c>
      <c r="AE1466" s="2" t="s">
        <v>291</v>
      </c>
      <c r="AF1466" s="2" t="s">
        <v>291</v>
      </c>
      <c r="AG1466" s="2" t="s">
        <v>291</v>
      </c>
      <c r="AH1466" s="2" t="s">
        <v>291</v>
      </c>
      <c r="AI1466" s="2" t="s">
        <v>291</v>
      </c>
      <c r="AJ1466" s="2" t="s">
        <v>291</v>
      </c>
      <c r="AK1466" s="2" t="s">
        <v>291</v>
      </c>
      <c r="AL1466" s="2" t="s">
        <v>291</v>
      </c>
      <c r="AM1466" s="2" t="s">
        <v>291</v>
      </c>
      <c r="AN1466" s="2" t="s">
        <v>291</v>
      </c>
      <c r="AO1466" s="2" t="s">
        <v>291</v>
      </c>
      <c r="AP1466" s="2" t="s">
        <v>291</v>
      </c>
      <c r="AQ1466" s="2" t="s">
        <v>291</v>
      </c>
      <c r="AR1466" s="2" t="s">
        <v>291</v>
      </c>
      <c r="AS1466" s="2" t="s">
        <v>291</v>
      </c>
      <c r="AT1466" s="2" t="s">
        <v>291</v>
      </c>
      <c r="AU1466" s="2" t="s">
        <v>291</v>
      </c>
      <c r="AV1466" s="2" t="s">
        <v>291</v>
      </c>
      <c r="AW1466" s="2" t="s">
        <v>291</v>
      </c>
      <c r="AX1466" s="2" t="s">
        <v>291</v>
      </c>
      <c r="AY1466" s="2" t="s">
        <v>291</v>
      </c>
      <c r="AZ1466" s="2" t="s">
        <v>291</v>
      </c>
      <c r="BA1466" s="2" t="s">
        <v>291</v>
      </c>
      <c r="BB1466" s="2" t="s">
        <v>291</v>
      </c>
      <c r="BC1466" s="2" t="s">
        <v>291</v>
      </c>
      <c r="BD1466" s="2" t="s">
        <v>291</v>
      </c>
      <c r="BE1466" s="2" t="s">
        <v>291</v>
      </c>
      <c r="BF1466" s="2" t="s">
        <v>291</v>
      </c>
      <c r="BG1466" s="2" t="s">
        <v>291</v>
      </c>
      <c r="BH1466" s="2" t="s">
        <v>291</v>
      </c>
      <c r="BI1466" s="2" t="s">
        <v>291</v>
      </c>
      <c r="BJ1466" s="2" t="s">
        <v>291</v>
      </c>
      <c r="BK1466" s="2" t="s">
        <v>291</v>
      </c>
      <c r="BL1466" s="2" t="s">
        <v>291</v>
      </c>
      <c r="BM1466" s="2" t="s">
        <v>291</v>
      </c>
      <c r="BN1466" s="2" t="s">
        <v>291</v>
      </c>
      <c r="BO1466" s="2" t="s">
        <v>291</v>
      </c>
      <c r="BP1466" s="2" t="s">
        <v>291</v>
      </c>
      <c r="BQ1466" s="2" t="s">
        <v>291</v>
      </c>
      <c r="BR1466" s="2" t="s">
        <v>291</v>
      </c>
      <c r="BS1466" s="2" t="s">
        <v>291</v>
      </c>
      <c r="BT1466" s="2" t="s">
        <v>291</v>
      </c>
      <c r="BU1466" s="2" t="s">
        <v>291</v>
      </c>
      <c r="BV1466" s="2" t="s">
        <v>291</v>
      </c>
      <c r="BW1466" s="2" t="s">
        <v>291</v>
      </c>
    </row>
    <row r="1467" spans="1:75" hidden="1">
      <c r="A1467" s="1" t="s">
        <v>249</v>
      </c>
      <c r="B1467" s="1" t="s">
        <v>189</v>
      </c>
      <c r="C1467" s="1" t="s">
        <v>188</v>
      </c>
      <c r="D1467" s="3" t="s">
        <v>272</v>
      </c>
      <c r="E1467" s="1" t="s">
        <v>290</v>
      </c>
      <c r="F1467" s="2">
        <v>2223.5756773194635</v>
      </c>
      <c r="G1467" s="2">
        <v>2090.2902150650543</v>
      </c>
      <c r="H1467" s="2">
        <v>2572.3903065573095</v>
      </c>
      <c r="I1467" s="2">
        <v>2847.3532984133585</v>
      </c>
      <c r="J1467" s="2">
        <v>3187.8720834021469</v>
      </c>
      <c r="K1467" s="2">
        <v>2805.9103826618993</v>
      </c>
      <c r="L1467" s="2">
        <v>3238.5820987102834</v>
      </c>
      <c r="M1467" s="2">
        <v>3348.3291249131216</v>
      </c>
      <c r="N1467" s="2">
        <v>2806.0988523757205</v>
      </c>
      <c r="O1467" s="2">
        <v>2827.356529543295</v>
      </c>
      <c r="P1467" s="2">
        <v>2791.3238164137647</v>
      </c>
      <c r="Q1467" s="2">
        <v>2925.1770878482166</v>
      </c>
      <c r="R1467" s="2">
        <v>3504.2344463122799</v>
      </c>
      <c r="S1467" s="2">
        <v>3391.4414326257915</v>
      </c>
      <c r="T1467" s="2">
        <v>3357.6285247896835</v>
      </c>
      <c r="U1467" s="2">
        <v>3242.2905888453402</v>
      </c>
      <c r="V1467" s="2">
        <v>2897.7701105642632</v>
      </c>
      <c r="W1467" s="2">
        <v>3038.3460533012199</v>
      </c>
      <c r="X1467" s="2">
        <v>3051.8385755338199</v>
      </c>
      <c r="Y1467" s="2">
        <v>3509.0177527057876</v>
      </c>
      <c r="Z1467" s="2">
        <v>3268.4793311199765</v>
      </c>
      <c r="AA1467" s="2">
        <v>3470.2513518609412</v>
      </c>
      <c r="AB1467" s="2">
        <v>4194.6607132157505</v>
      </c>
      <c r="AC1467" s="2">
        <v>3708.9386427578233</v>
      </c>
      <c r="AD1467" s="2">
        <v>4450.8086519695371</v>
      </c>
      <c r="AE1467" s="2">
        <v>5142.4716070720706</v>
      </c>
      <c r="AF1467" s="2">
        <v>5516.8286859663422</v>
      </c>
      <c r="AG1467" s="2">
        <v>5266.8155600113432</v>
      </c>
      <c r="AH1467" s="2">
        <v>5537.1269527299555</v>
      </c>
      <c r="AI1467" s="2">
        <v>5548.4107132227455</v>
      </c>
      <c r="AJ1467" s="2">
        <v>6008.1943496175672</v>
      </c>
      <c r="AK1467" s="2">
        <v>6362.1681761076588</v>
      </c>
      <c r="AL1467" s="2">
        <v>6264.688929515105</v>
      </c>
      <c r="AM1467" s="2">
        <v>6127.9851183768988</v>
      </c>
      <c r="AN1467" s="2">
        <v>5671.3680193279879</v>
      </c>
      <c r="AO1467" s="2">
        <v>5807.428155234109</v>
      </c>
      <c r="AP1467" s="2">
        <v>5329.1197488914195</v>
      </c>
      <c r="AQ1467" s="2">
        <v>5244.3646151246712</v>
      </c>
      <c r="AR1467" s="2">
        <v>5741.6003135469482</v>
      </c>
      <c r="AS1467" s="2">
        <v>5059.1732033303642</v>
      </c>
      <c r="AT1467" s="2">
        <v>5262.9835454592148</v>
      </c>
      <c r="AU1467" s="2">
        <v>5659.7243109981519</v>
      </c>
      <c r="AV1467" s="2">
        <v>6228.6707536484055</v>
      </c>
      <c r="AW1467" s="2">
        <v>6504.1676260380209</v>
      </c>
      <c r="AX1467" s="2">
        <v>6674.4038080631781</v>
      </c>
      <c r="AY1467" s="2">
        <v>6842.2222339690643</v>
      </c>
      <c r="AZ1467" s="2">
        <v>6849.4994223863496</v>
      </c>
      <c r="BA1467" s="2">
        <v>6586.3936626904551</v>
      </c>
      <c r="BB1467" s="2">
        <v>6762.9354721510517</v>
      </c>
      <c r="BC1467" s="2">
        <v>6382.5533728592018</v>
      </c>
      <c r="BD1467" s="2">
        <v>6371.9798491131523</v>
      </c>
      <c r="BE1467" s="2">
        <v>6466.1780199506229</v>
      </c>
      <c r="BF1467" s="2">
        <v>6718.8561495489803</v>
      </c>
      <c r="BG1467" s="2">
        <v>6458.2674543916983</v>
      </c>
      <c r="BH1467" s="2">
        <v>6752.3368834892726</v>
      </c>
      <c r="BI1467" s="2">
        <v>6980.6956786618521</v>
      </c>
      <c r="BJ1467" s="2">
        <v>7092.438639471874</v>
      </c>
      <c r="BK1467" s="2">
        <v>7220.8992588344045</v>
      </c>
      <c r="BL1467" s="2">
        <v>7287.0933804096076</v>
      </c>
      <c r="BM1467" s="2">
        <v>7532.8053505265016</v>
      </c>
      <c r="BN1467" s="2">
        <v>7720.0375998403197</v>
      </c>
      <c r="BO1467" s="2">
        <v>8134.4677635424678</v>
      </c>
      <c r="BP1467" s="2">
        <v>6122.0083642463533</v>
      </c>
      <c r="BQ1467" s="2">
        <v>4651.2041073348473</v>
      </c>
      <c r="BR1467" s="2">
        <v>4093.0202239298019</v>
      </c>
      <c r="BS1467" s="2">
        <v>3937.9811050513258</v>
      </c>
      <c r="BT1467" s="2">
        <v>3843.7388691447313</v>
      </c>
      <c r="BU1467" s="2">
        <v>3951.1967845040808</v>
      </c>
      <c r="BV1467" s="2">
        <v>4023.0680013367337</v>
      </c>
      <c r="BW1467" s="2">
        <v>4051.9113557997307</v>
      </c>
    </row>
    <row r="1468" spans="1:75" hidden="1">
      <c r="A1468" s="1" t="s">
        <v>249</v>
      </c>
      <c r="B1468" s="1" t="s">
        <v>189</v>
      </c>
      <c r="C1468" s="1" t="s">
        <v>188</v>
      </c>
      <c r="D1468" s="3" t="s">
        <v>275</v>
      </c>
      <c r="E1468" s="1" t="s">
        <v>251</v>
      </c>
      <c r="F1468" s="4" t="s">
        <v>291</v>
      </c>
      <c r="G1468" s="4">
        <v>-3.8000000000000034</v>
      </c>
      <c r="H1468" s="4">
        <v>25.987525987526006</v>
      </c>
      <c r="I1468" s="4">
        <v>13.366336633663355</v>
      </c>
      <c r="J1468" s="4">
        <v>14.701601164483268</v>
      </c>
      <c r="K1468" s="4">
        <v>-9.771573604060924</v>
      </c>
      <c r="L1468" s="4">
        <v>18.424753867791878</v>
      </c>
      <c r="M1468" s="4">
        <v>6.1757719714964354</v>
      </c>
      <c r="N1468" s="4">
        <v>-13.814317673378085</v>
      </c>
      <c r="O1468" s="4">
        <v>3.7637897469176007</v>
      </c>
      <c r="P1468" s="4">
        <v>1.8136335209506083</v>
      </c>
      <c r="Q1468" s="4">
        <v>8.2309582309582083</v>
      </c>
      <c r="R1468" s="4">
        <v>23.723041997729855</v>
      </c>
      <c r="S1468" s="4">
        <v>-4.5871559633015035E-2</v>
      </c>
      <c r="T1468" s="4">
        <v>2.2487379531895391</v>
      </c>
      <c r="U1468" s="4">
        <v>-0.26929982046679513</v>
      </c>
      <c r="V1468" s="4">
        <v>-7.6957695769577006</v>
      </c>
      <c r="W1468" s="4">
        <v>8.2886396879571009</v>
      </c>
      <c r="X1468" s="4">
        <v>3.7370553804592532</v>
      </c>
      <c r="Y1468" s="4">
        <v>18.750000000000043</v>
      </c>
      <c r="Z1468" s="4">
        <v>-3.8011695906433052</v>
      </c>
      <c r="AA1468" s="4">
        <v>9.9164133738602001</v>
      </c>
      <c r="AB1468" s="4">
        <v>25.025924645696506</v>
      </c>
      <c r="AC1468" s="4">
        <v>-8.5429914293613471</v>
      </c>
      <c r="AD1468" s="4">
        <v>24.123337363966147</v>
      </c>
      <c r="AE1468" s="4">
        <v>19.508037018996593</v>
      </c>
      <c r="AF1468" s="4">
        <v>10.963929080904844</v>
      </c>
      <c r="AG1468" s="4">
        <v>-1.2672176308539895</v>
      </c>
      <c r="AH1468" s="4">
        <v>8.723958333333325</v>
      </c>
      <c r="AI1468" s="4">
        <v>3.6270316509837475</v>
      </c>
      <c r="AJ1468" s="4">
        <v>11.986131748390271</v>
      </c>
      <c r="AK1468" s="4">
        <v>9.5090667846085672</v>
      </c>
      <c r="AL1468" s="4">
        <v>2.1270866989768544</v>
      </c>
      <c r="AM1468" s="4">
        <v>1.4236751911415713</v>
      </c>
      <c r="AN1468" s="4">
        <v>-4.0681050168962845</v>
      </c>
      <c r="AO1468" s="4">
        <v>6.1102831594634921</v>
      </c>
      <c r="AP1468" s="4">
        <v>-4.9412665985699711</v>
      </c>
      <c r="AQ1468" s="4">
        <v>1.9073203492276924</v>
      </c>
      <c r="AR1468" s="4">
        <v>13.272703308290467</v>
      </c>
      <c r="AS1468" s="4">
        <v>-8.9597393530370102</v>
      </c>
      <c r="AT1468" s="4">
        <v>7.6431492842536031</v>
      </c>
      <c r="AU1468" s="4">
        <v>10.726999999999997</v>
      </c>
      <c r="AV1468" s="4">
        <v>13.246000000000002</v>
      </c>
      <c r="AW1468" s="4">
        <v>7.4089999999999989</v>
      </c>
      <c r="AX1468" s="4">
        <v>5.5339999999999945</v>
      </c>
      <c r="AY1468" s="4">
        <v>5.423</v>
      </c>
      <c r="AZ1468" s="4">
        <v>2.966000000000002</v>
      </c>
      <c r="BA1468" s="4">
        <v>-1.0900000000000021</v>
      </c>
      <c r="BB1468" s="4">
        <v>5.5539999999999923</v>
      </c>
      <c r="BC1468" s="4">
        <v>-3.1209999999999849</v>
      </c>
      <c r="BD1468" s="4">
        <v>2.2950000000000026</v>
      </c>
      <c r="BE1468" s="4">
        <v>3.6799999999999944</v>
      </c>
      <c r="BF1468" s="4">
        <v>5.8969999999999967</v>
      </c>
      <c r="BG1468" s="4">
        <v>-2.0369999999999999</v>
      </c>
      <c r="BH1468" s="4">
        <v>6.9029999999999925</v>
      </c>
      <c r="BI1468" s="4">
        <v>6.2149999999999928</v>
      </c>
      <c r="BJ1468" s="4">
        <v>5.0459999999999949</v>
      </c>
      <c r="BK1468" s="4">
        <v>5.6750000000000078</v>
      </c>
      <c r="BL1468" s="4">
        <v>4.4769999999999976</v>
      </c>
      <c r="BM1468" s="4">
        <v>5.9120000000000061</v>
      </c>
      <c r="BN1468" s="4">
        <v>3.4399999999999986</v>
      </c>
      <c r="BO1468" s="4">
        <v>4.5920162100778095</v>
      </c>
      <c r="BP1468" s="4">
        <v>-26.338934889070455</v>
      </c>
      <c r="BQ1468" s="4">
        <v>-26.300171684129459</v>
      </c>
      <c r="BR1468" s="4">
        <v>-14.693138025576612</v>
      </c>
      <c r="BS1468" s="4">
        <v>-6.1331992313483958</v>
      </c>
      <c r="BT1468" s="4">
        <v>-3.9797436227429372</v>
      </c>
      <c r="BU1468" s="4">
        <v>1.9000000000000128</v>
      </c>
      <c r="BV1468" s="4">
        <v>1.9000000000000128</v>
      </c>
      <c r="BW1468" s="4">
        <v>1.9000000000000128</v>
      </c>
    </row>
    <row r="1469" spans="1:75" hidden="1">
      <c r="A1469" s="1" t="s">
        <v>249</v>
      </c>
      <c r="B1469" s="1" t="s">
        <v>189</v>
      </c>
      <c r="C1469" s="1" t="s">
        <v>188</v>
      </c>
      <c r="D1469" s="3" t="s">
        <v>276</v>
      </c>
      <c r="E1469" s="1" t="s">
        <v>252</v>
      </c>
      <c r="F1469" s="4" t="s">
        <v>291</v>
      </c>
      <c r="G1469" s="4">
        <v>2.0045238891729378</v>
      </c>
      <c r="H1469" s="4">
        <v>2.0045238891729378</v>
      </c>
      <c r="I1469" s="4">
        <v>2.0045238891729378</v>
      </c>
      <c r="J1469" s="4">
        <v>2.00452388917296</v>
      </c>
      <c r="K1469" s="4">
        <v>2.0045238891729378</v>
      </c>
      <c r="L1469" s="4">
        <v>2.0045238891729378</v>
      </c>
      <c r="M1469" s="4">
        <v>2.0045238891729378</v>
      </c>
      <c r="N1469" s="4">
        <v>2.0045238891729378</v>
      </c>
      <c r="O1469" s="4">
        <v>2.0045238891729156</v>
      </c>
      <c r="P1469" s="4">
        <v>2.0045238891729822</v>
      </c>
      <c r="Q1469" s="4">
        <v>1.9897612912296969</v>
      </c>
      <c r="R1469" s="4">
        <v>1.9897612912296969</v>
      </c>
      <c r="S1469" s="4">
        <v>1.9897612912296969</v>
      </c>
      <c r="T1469" s="4">
        <v>1.9897612912296969</v>
      </c>
      <c r="U1469" s="4">
        <v>1.9897612912296969</v>
      </c>
      <c r="V1469" s="4">
        <v>1.9897612912296969</v>
      </c>
      <c r="W1469" s="4">
        <v>1.9897612912296969</v>
      </c>
      <c r="X1469" s="4">
        <v>1.9897612912296747</v>
      </c>
      <c r="Y1469" s="4">
        <v>1.9897612912296969</v>
      </c>
      <c r="Z1469" s="4">
        <v>1.9897612912297857</v>
      </c>
      <c r="AA1469" s="4">
        <v>3.5412860300823912</v>
      </c>
      <c r="AB1469" s="4">
        <v>3.5412860300823912</v>
      </c>
      <c r="AC1469" s="4">
        <v>3.5412860300823912</v>
      </c>
      <c r="AD1469" s="4">
        <v>3.5412860300823912</v>
      </c>
      <c r="AE1469" s="4">
        <v>3.5412860300823912</v>
      </c>
      <c r="AF1469" s="4">
        <v>3.5412860300823912</v>
      </c>
      <c r="AG1469" s="4">
        <v>3.5412860300823912</v>
      </c>
      <c r="AH1469" s="4">
        <v>3.5412860300823912</v>
      </c>
      <c r="AI1469" s="4">
        <v>3.5412860300823912</v>
      </c>
      <c r="AJ1469" s="4">
        <v>3.5412860300823912</v>
      </c>
      <c r="AK1469" s="4">
        <v>1.6673134973742565</v>
      </c>
      <c r="AL1469" s="4">
        <v>1.6673134973742565</v>
      </c>
      <c r="AM1469" s="4">
        <v>1.6673134973742565</v>
      </c>
      <c r="AN1469" s="4">
        <v>1.6673134973743009</v>
      </c>
      <c r="AO1469" s="4">
        <v>5.0261272450045302</v>
      </c>
      <c r="AP1469" s="4">
        <v>5.0417829324195251</v>
      </c>
      <c r="AQ1469" s="4">
        <v>5.0784553253970355</v>
      </c>
      <c r="AR1469" s="4">
        <v>5.1197130831025506</v>
      </c>
      <c r="AS1469" s="4">
        <v>5.1670620741631312</v>
      </c>
      <c r="AT1469" s="4">
        <v>5.1632027566576921</v>
      </c>
      <c r="AU1469" s="4">
        <v>5.7655401489463909</v>
      </c>
      <c r="AV1469" s="4">
        <v>2.3505513639001663</v>
      </c>
      <c r="AW1469" s="4">
        <v>3.2605613836121261</v>
      </c>
      <c r="AX1469" s="4">
        <v>3.8165842943437722</v>
      </c>
      <c r="AY1469" s="4">
        <v>4.2052367098651233</v>
      </c>
      <c r="AZ1469" s="4">
        <v>2.1827411167512745</v>
      </c>
      <c r="BA1469" s="4">
        <v>1.9870839542970753</v>
      </c>
      <c r="BB1469" s="4">
        <v>1.9240136385776818</v>
      </c>
      <c r="BC1469" s="4">
        <v>3.7037037037036979</v>
      </c>
      <c r="BD1469" s="4">
        <v>1.4055299539170507</v>
      </c>
      <c r="BE1469" s="4">
        <v>-0.29538741195183071</v>
      </c>
      <c r="BF1469" s="4">
        <v>1.8231540565177839</v>
      </c>
      <c r="BG1469" s="4">
        <v>3.1781557743957078</v>
      </c>
      <c r="BH1469" s="4">
        <v>0.88937093275487378</v>
      </c>
      <c r="BI1469" s="4">
        <v>1.5480541818963633</v>
      </c>
      <c r="BJ1469" s="4">
        <v>3.2394664408215146</v>
      </c>
      <c r="BK1469" s="4">
        <v>1.9483182936833376</v>
      </c>
      <c r="BL1469" s="4">
        <v>1.5892174612754051</v>
      </c>
      <c r="BM1469" s="4">
        <v>2.5346534653465369</v>
      </c>
      <c r="BN1469" s="4">
        <v>1.6222479721900385</v>
      </c>
      <c r="BO1469" s="4">
        <v>-1.6343595591030047</v>
      </c>
      <c r="BP1469" s="4">
        <v>-3.3230293663060295</v>
      </c>
      <c r="BQ1469" s="4">
        <v>-4.1366906474820109</v>
      </c>
      <c r="BR1469" s="4">
        <v>-4.0650406504065035</v>
      </c>
      <c r="BS1469" s="4">
        <v>-3.9330725771403729</v>
      </c>
      <c r="BT1469" s="4">
        <v>-0.49762497172585185</v>
      </c>
      <c r="BU1469" s="4">
        <v>0.5910434189588587</v>
      </c>
      <c r="BV1469" s="4">
        <v>0.3615819209039639</v>
      </c>
      <c r="BW1469" s="4">
        <v>1.4636343165953525</v>
      </c>
    </row>
    <row r="1470" spans="1:75" hidden="1">
      <c r="A1470" s="1" t="s">
        <v>249</v>
      </c>
      <c r="B1470" s="1" t="s">
        <v>189</v>
      </c>
      <c r="C1470" s="1" t="s">
        <v>188</v>
      </c>
      <c r="D1470" s="3" t="s">
        <v>277</v>
      </c>
      <c r="E1470" s="1" t="s">
        <v>253</v>
      </c>
      <c r="F1470" s="4" t="s">
        <v>291</v>
      </c>
      <c r="G1470" s="4" t="s">
        <v>291</v>
      </c>
      <c r="H1470" s="4" t="s">
        <v>291</v>
      </c>
      <c r="I1470" s="4" t="s">
        <v>291</v>
      </c>
      <c r="J1470" s="4" t="s">
        <v>291</v>
      </c>
      <c r="K1470" s="4" t="s">
        <v>291</v>
      </c>
      <c r="L1470" s="4" t="s">
        <v>291</v>
      </c>
      <c r="M1470" s="4" t="s">
        <v>291</v>
      </c>
      <c r="N1470" s="4" t="s">
        <v>291</v>
      </c>
      <c r="O1470" s="4" t="s">
        <v>291</v>
      </c>
      <c r="P1470" s="4" t="s">
        <v>291</v>
      </c>
      <c r="Q1470" s="4" t="s">
        <v>291</v>
      </c>
      <c r="R1470" s="4" t="s">
        <v>291</v>
      </c>
      <c r="S1470" s="4" t="s">
        <v>291</v>
      </c>
      <c r="T1470" s="4" t="s">
        <v>291</v>
      </c>
      <c r="U1470" s="4" t="s">
        <v>291</v>
      </c>
      <c r="V1470" s="4" t="s">
        <v>291</v>
      </c>
      <c r="W1470" s="4" t="s">
        <v>291</v>
      </c>
      <c r="X1470" s="4" t="s">
        <v>291</v>
      </c>
      <c r="Y1470" s="4" t="s">
        <v>291</v>
      </c>
      <c r="Z1470" s="4" t="s">
        <v>291</v>
      </c>
      <c r="AA1470" s="4" t="s">
        <v>291</v>
      </c>
      <c r="AB1470" s="4" t="s">
        <v>291</v>
      </c>
      <c r="AC1470" s="4" t="s">
        <v>291</v>
      </c>
      <c r="AD1470" s="4" t="s">
        <v>291</v>
      </c>
      <c r="AE1470" s="4" t="s">
        <v>291</v>
      </c>
      <c r="AF1470" s="4" t="s">
        <v>291</v>
      </c>
      <c r="AG1470" s="4" t="s">
        <v>291</v>
      </c>
      <c r="AH1470" s="4" t="s">
        <v>291</v>
      </c>
      <c r="AI1470" s="4" t="s">
        <v>291</v>
      </c>
      <c r="AJ1470" s="4" t="s">
        <v>291</v>
      </c>
      <c r="AK1470" s="4" t="s">
        <v>291</v>
      </c>
      <c r="AL1470" s="4" t="s">
        <v>291</v>
      </c>
      <c r="AM1470" s="4" t="s">
        <v>291</v>
      </c>
      <c r="AN1470" s="4" t="s">
        <v>291</v>
      </c>
      <c r="AO1470" s="4" t="s">
        <v>291</v>
      </c>
      <c r="AP1470" s="4" t="s">
        <v>291</v>
      </c>
      <c r="AQ1470" s="4" t="s">
        <v>291</v>
      </c>
      <c r="AR1470" s="4" t="s">
        <v>291</v>
      </c>
      <c r="AS1470" s="4" t="s">
        <v>291</v>
      </c>
      <c r="AT1470" s="4" t="s">
        <v>291</v>
      </c>
      <c r="AU1470" s="4" t="s">
        <v>291</v>
      </c>
      <c r="AV1470" s="4" t="s">
        <v>291</v>
      </c>
      <c r="AW1470" s="4" t="s">
        <v>291</v>
      </c>
      <c r="AX1470" s="4" t="s">
        <v>291</v>
      </c>
      <c r="AY1470" s="4" t="s">
        <v>291</v>
      </c>
      <c r="AZ1470" s="4" t="s">
        <v>291</v>
      </c>
      <c r="BA1470" s="4" t="s">
        <v>291</v>
      </c>
      <c r="BB1470" s="4" t="s">
        <v>291</v>
      </c>
      <c r="BC1470" s="4" t="s">
        <v>291</v>
      </c>
      <c r="BD1470" s="4" t="s">
        <v>291</v>
      </c>
      <c r="BE1470" s="4" t="s">
        <v>291</v>
      </c>
      <c r="BF1470" s="4" t="s">
        <v>291</v>
      </c>
      <c r="BG1470" s="4" t="s">
        <v>291</v>
      </c>
      <c r="BH1470" s="4" t="s">
        <v>291</v>
      </c>
      <c r="BI1470" s="4" t="s">
        <v>291</v>
      </c>
      <c r="BJ1470" s="4" t="s">
        <v>291</v>
      </c>
      <c r="BK1470" s="4" t="s">
        <v>291</v>
      </c>
      <c r="BL1470" s="4" t="s">
        <v>291</v>
      </c>
      <c r="BM1470" s="4" t="s">
        <v>291</v>
      </c>
      <c r="BN1470" s="4" t="s">
        <v>291</v>
      </c>
      <c r="BO1470" s="4" t="s">
        <v>291</v>
      </c>
      <c r="BP1470" s="4" t="s">
        <v>291</v>
      </c>
      <c r="BQ1470" s="4" t="s">
        <v>291</v>
      </c>
      <c r="BR1470" s="4" t="s">
        <v>291</v>
      </c>
      <c r="BS1470" s="4" t="s">
        <v>291</v>
      </c>
      <c r="BT1470" s="4" t="s">
        <v>291</v>
      </c>
      <c r="BU1470" s="4" t="s">
        <v>291</v>
      </c>
      <c r="BV1470" s="4" t="s">
        <v>291</v>
      </c>
      <c r="BW1470" s="4" t="s">
        <v>291</v>
      </c>
    </row>
    <row r="1471" spans="1:75" hidden="1">
      <c r="A1471" s="1" t="s">
        <v>249</v>
      </c>
      <c r="B1471" s="1" t="s">
        <v>189</v>
      </c>
      <c r="C1471" s="1" t="s">
        <v>188</v>
      </c>
      <c r="D1471" s="3" t="s">
        <v>278</v>
      </c>
      <c r="E1471" s="1" t="s">
        <v>254</v>
      </c>
      <c r="F1471" s="4" t="s">
        <v>291</v>
      </c>
      <c r="G1471" s="4">
        <v>2.3341058655221847</v>
      </c>
      <c r="H1471" s="4">
        <v>2.3757911545033039</v>
      </c>
      <c r="I1471" s="4">
        <v>2.4187850551774748</v>
      </c>
      <c r="J1471" s="4">
        <v>2.4495255344237465</v>
      </c>
      <c r="K1471" s="4">
        <v>2.5110008552894802</v>
      </c>
      <c r="L1471" s="4">
        <v>2.6033110521256342</v>
      </c>
      <c r="M1471" s="4">
        <v>2.6956853987749607</v>
      </c>
      <c r="N1471" s="4">
        <v>2.8395810220370965</v>
      </c>
      <c r="O1471" s="4">
        <v>2.9836344601415155</v>
      </c>
      <c r="P1471" s="4">
        <v>3.1279279886017974</v>
      </c>
      <c r="Q1471" s="4">
        <v>3.2784143696372725</v>
      </c>
      <c r="R1471" s="4">
        <v>3.278423072264447</v>
      </c>
      <c r="S1471" s="4">
        <v>3.2784162398665773</v>
      </c>
      <c r="T1471" s="4">
        <v>3.2784311212227912</v>
      </c>
      <c r="U1471" s="4">
        <v>3.278418310833664</v>
      </c>
      <c r="V1471" s="4">
        <v>3.278426580556304</v>
      </c>
      <c r="W1471" s="4">
        <v>3.2784211859212986</v>
      </c>
      <c r="X1471" s="4">
        <v>3.2784221692250926</v>
      </c>
      <c r="Y1471" s="4">
        <v>3.2784261536413561</v>
      </c>
      <c r="Z1471" s="4">
        <v>3.2784269069544791</v>
      </c>
      <c r="AA1471" s="4">
        <v>3.5255054567291166</v>
      </c>
      <c r="AB1471" s="4">
        <v>3.4342021161406056</v>
      </c>
      <c r="AC1471" s="4">
        <v>3.4342052405161416</v>
      </c>
      <c r="AD1471" s="4">
        <v>3.4342022799750183</v>
      </c>
      <c r="AE1471" s="4">
        <v>3.4341938636183844</v>
      </c>
      <c r="AF1471" s="4">
        <v>3.4342168643504145</v>
      </c>
      <c r="AG1471" s="4">
        <v>3.4195786453937282</v>
      </c>
      <c r="AH1471" s="4">
        <v>3.4162735267796229</v>
      </c>
      <c r="AI1471" s="4">
        <v>3.4162861481424001</v>
      </c>
      <c r="AJ1471" s="4">
        <v>3.4162706745150651</v>
      </c>
      <c r="AK1471" s="4">
        <v>3.4162785507675153</v>
      </c>
      <c r="AL1471" s="4">
        <v>3.716195365044217</v>
      </c>
      <c r="AM1471" s="4">
        <v>3.6862464393473848</v>
      </c>
      <c r="AN1471" s="4">
        <v>3.6556299698238925</v>
      </c>
      <c r="AO1471" s="4">
        <v>3.6242636751412594</v>
      </c>
      <c r="AP1471" s="4">
        <v>3.5906098509413953</v>
      </c>
      <c r="AQ1471" s="4">
        <v>3.5542631539098979</v>
      </c>
      <c r="AR1471" s="4">
        <v>3.4630285371668013</v>
      </c>
      <c r="AS1471" s="4">
        <v>3.3205956917828905</v>
      </c>
      <c r="AT1471" s="4">
        <v>3.4746416509020106</v>
      </c>
      <c r="AU1471" s="4">
        <v>2.9651528972243657</v>
      </c>
      <c r="AV1471" s="4">
        <v>2.9017529860394964</v>
      </c>
      <c r="AW1471" s="4">
        <v>2.8594795589775845</v>
      </c>
      <c r="AX1471" s="4">
        <v>2.8422681613990752</v>
      </c>
      <c r="AY1471" s="4">
        <v>2.8373017707839843</v>
      </c>
      <c r="AZ1471" s="4">
        <v>2.856604708991517</v>
      </c>
      <c r="BA1471" s="4">
        <v>2.8611441350577582</v>
      </c>
      <c r="BB1471" s="4">
        <v>2.7985849538947782</v>
      </c>
      <c r="BC1471" s="4">
        <v>2.652713942447904</v>
      </c>
      <c r="BD1471" s="4">
        <v>2.4647460816284106</v>
      </c>
      <c r="BE1471" s="4">
        <v>2.1696075668972137</v>
      </c>
      <c r="BF1471" s="4">
        <v>1.9144983219616218</v>
      </c>
      <c r="BG1471" s="4">
        <v>1.9157706964711307</v>
      </c>
      <c r="BH1471" s="4">
        <v>2.2472926913662983</v>
      </c>
      <c r="BI1471" s="4">
        <v>2.7403993948773575</v>
      </c>
      <c r="BJ1471" s="4">
        <v>3.3909767198657459</v>
      </c>
      <c r="BK1471" s="4">
        <v>3.7950297269724542</v>
      </c>
      <c r="BL1471" s="4">
        <v>3.5279572364744993</v>
      </c>
      <c r="BM1471" s="4">
        <v>2.4572650150847863</v>
      </c>
      <c r="BN1471" s="4">
        <v>0.93129410076679964</v>
      </c>
      <c r="BO1471" s="4">
        <v>-0.73667740084916167</v>
      </c>
      <c r="BP1471" s="4">
        <v>-2.1246747925960152</v>
      </c>
      <c r="BQ1471" s="4">
        <v>-2.9948041450682861</v>
      </c>
      <c r="BR1471" s="4">
        <v>-3.059451189731055</v>
      </c>
      <c r="BS1471" s="4">
        <v>-2.4376441499779467</v>
      </c>
      <c r="BT1471" s="4">
        <v>-1.6254828466120697</v>
      </c>
      <c r="BU1471" s="4">
        <v>-0.87130251220630672</v>
      </c>
      <c r="BV1471" s="4">
        <v>7.9579119017170186E-2</v>
      </c>
      <c r="BW1471" s="4">
        <v>1.1746292893173971</v>
      </c>
    </row>
    <row r="1472" spans="1:75" hidden="1">
      <c r="A1472" s="1" t="s">
        <v>249</v>
      </c>
      <c r="B1472" s="1" t="s">
        <v>189</v>
      </c>
      <c r="C1472" s="1" t="s">
        <v>188</v>
      </c>
      <c r="D1472" s="3" t="s">
        <v>279</v>
      </c>
      <c r="E1472" s="1" t="s">
        <v>255</v>
      </c>
      <c r="F1472" s="4" t="s">
        <v>291</v>
      </c>
      <c r="G1472" s="4">
        <v>-5.6904573129320291</v>
      </c>
      <c r="H1472" s="4">
        <v>23.511704367553744</v>
      </c>
      <c r="I1472" s="4">
        <v>11.138538087619466</v>
      </c>
      <c r="J1472" s="4">
        <v>12.447562903293941</v>
      </c>
      <c r="K1472" s="4">
        <v>-11.544681592777684</v>
      </c>
      <c r="L1472" s="4">
        <v>16.097550728690592</v>
      </c>
      <c r="M1472" s="4">
        <v>4.0892775371958345</v>
      </c>
      <c r="N1472" s="4">
        <v>-15.507980390887433</v>
      </c>
      <c r="O1472" s="4">
        <v>1.7246939553936969</v>
      </c>
      <c r="P1472" s="4">
        <v>-0.1871391198588146</v>
      </c>
      <c r="Q1472" s="4">
        <v>6.1194347949368177</v>
      </c>
      <c r="R1472" s="4">
        <v>21.309276962068012</v>
      </c>
      <c r="S1472" s="4">
        <v>-1.9959188305677111</v>
      </c>
      <c r="T1472" s="4">
        <v>0.25392417697727154</v>
      </c>
      <c r="U1472" s="4">
        <v>-2.2149881351773981</v>
      </c>
      <c r="V1472" s="4">
        <v>-9.496571759326466</v>
      </c>
      <c r="W1472" s="4">
        <v>6.1759909200503893</v>
      </c>
      <c r="X1472" s="4">
        <v>1.7132053915100531</v>
      </c>
      <c r="Y1472" s="4">
        <v>16.433256139223438</v>
      </c>
      <c r="Z1472" s="4">
        <v>-5.6779531676098394</v>
      </c>
      <c r="AA1472" s="4">
        <v>6.1570872723423653</v>
      </c>
      <c r="AB1472" s="4">
        <v>20.749827860330107</v>
      </c>
      <c r="AC1472" s="4">
        <v>-11.670974857249528</v>
      </c>
      <c r="AD1472" s="4">
        <v>19.878110580840126</v>
      </c>
      <c r="AE1472" s="4">
        <v>15.420661265763403</v>
      </c>
      <c r="AF1472" s="4">
        <v>7.1687761813832518</v>
      </c>
      <c r="AG1472" s="4">
        <v>-4.6440447528721451</v>
      </c>
      <c r="AH1472" s="4">
        <v>5.0054161986603063</v>
      </c>
      <c r="AI1472" s="4">
        <v>8.2812976532320448E-2</v>
      </c>
      <c r="AJ1472" s="4">
        <v>8.1560177993678309</v>
      </c>
      <c r="AK1472" s="4">
        <v>7.713150881513986</v>
      </c>
      <c r="AL1472" s="4">
        <v>0.45223305877406528</v>
      </c>
      <c r="AM1472" s="4">
        <v>-0.23964271096725831</v>
      </c>
      <c r="AN1472" s="4">
        <v>-5.641359368091015</v>
      </c>
      <c r="AO1472" s="4">
        <v>1.0322725810215205</v>
      </c>
      <c r="AP1472" s="4">
        <v>-9.5038843137423399</v>
      </c>
      <c r="AQ1472" s="4">
        <v>-3.0178736129583106</v>
      </c>
      <c r="AR1472" s="4">
        <v>7.7559098917465263</v>
      </c>
      <c r="AS1472" s="4">
        <v>-13.432724228083892</v>
      </c>
      <c r="AT1472" s="4">
        <v>2.3581884752353677</v>
      </c>
      <c r="AU1472" s="4">
        <v>4.6909984519216241</v>
      </c>
      <c r="AV1472" s="4">
        <v>10.64522710518856</v>
      </c>
      <c r="AW1472" s="4">
        <v>4.01744728171336</v>
      </c>
      <c r="AX1472" s="4">
        <v>1.6542787622322086</v>
      </c>
      <c r="AY1472" s="4">
        <v>1.1686200507614153</v>
      </c>
      <c r="AZ1472" s="4">
        <v>0.76652757078985445</v>
      </c>
      <c r="BA1472" s="4">
        <v>-3.0171310277642527</v>
      </c>
      <c r="BB1472" s="4">
        <v>3.5614633213858937</v>
      </c>
      <c r="BC1472" s="4">
        <v>-6.5809642857142636</v>
      </c>
      <c r="BD1472" s="4">
        <v>0.87714155873666044</v>
      </c>
      <c r="BE1472" s="4">
        <v>3.9871649954421162</v>
      </c>
      <c r="BF1472" s="4">
        <v>4.0009033124440263</v>
      </c>
      <c r="BG1472" s="4">
        <v>-5.0545154013015186</v>
      </c>
      <c r="BH1472" s="4">
        <v>5.960617071597496</v>
      </c>
      <c r="BI1472" s="4">
        <v>4.5958003387677193</v>
      </c>
      <c r="BJ1472" s="4">
        <v>1.7498478260869588</v>
      </c>
      <c r="BK1472" s="4">
        <v>3.6554616777308535</v>
      </c>
      <c r="BL1472" s="4">
        <v>2.8426073267326712</v>
      </c>
      <c r="BM1472" s="4">
        <v>3.293858632676705</v>
      </c>
      <c r="BN1472" s="4">
        <v>1.7887343215507334</v>
      </c>
      <c r="BO1472" s="4">
        <v>6.3298279168140237</v>
      </c>
      <c r="BP1472" s="4">
        <v>-23.807019781340657</v>
      </c>
      <c r="BQ1472" s="4">
        <v>-23.119878905020606</v>
      </c>
      <c r="BR1472" s="4">
        <v>-11.078440484287489</v>
      </c>
      <c r="BS1472" s="4">
        <v>-2.2902019594357226</v>
      </c>
      <c r="BT1472" s="4">
        <v>-3.4995332021246939</v>
      </c>
      <c r="BU1472" s="4">
        <v>1.3012655367231618</v>
      </c>
      <c r="BV1472" s="4">
        <v>1.5328754784958321</v>
      </c>
      <c r="BW1472" s="4">
        <v>0.43007101642256185</v>
      </c>
    </row>
    <row r="1473" spans="1:75" hidden="1">
      <c r="A1473" s="1" t="s">
        <v>249</v>
      </c>
      <c r="B1473" s="1" t="s">
        <v>189</v>
      </c>
      <c r="C1473" s="1" t="s">
        <v>188</v>
      </c>
      <c r="D1473" s="3" t="s">
        <v>280</v>
      </c>
      <c r="E1473" s="1" t="s">
        <v>256</v>
      </c>
      <c r="F1473" s="4" t="s">
        <v>291</v>
      </c>
      <c r="G1473" s="4" t="s">
        <v>291</v>
      </c>
      <c r="H1473" s="4" t="s">
        <v>291</v>
      </c>
      <c r="I1473" s="4" t="s">
        <v>291</v>
      </c>
      <c r="J1473" s="4" t="s">
        <v>291</v>
      </c>
      <c r="K1473" s="4" t="s">
        <v>291</v>
      </c>
      <c r="L1473" s="4" t="s">
        <v>291</v>
      </c>
      <c r="M1473" s="4" t="s">
        <v>291</v>
      </c>
      <c r="N1473" s="4" t="s">
        <v>291</v>
      </c>
      <c r="O1473" s="4" t="s">
        <v>291</v>
      </c>
      <c r="P1473" s="4" t="s">
        <v>291</v>
      </c>
      <c r="Q1473" s="4" t="s">
        <v>291</v>
      </c>
      <c r="R1473" s="4" t="s">
        <v>291</v>
      </c>
      <c r="S1473" s="4" t="s">
        <v>291</v>
      </c>
      <c r="T1473" s="4" t="s">
        <v>291</v>
      </c>
      <c r="U1473" s="4" t="s">
        <v>291</v>
      </c>
      <c r="V1473" s="4" t="s">
        <v>291</v>
      </c>
      <c r="W1473" s="4" t="s">
        <v>291</v>
      </c>
      <c r="X1473" s="4" t="s">
        <v>291</v>
      </c>
      <c r="Y1473" s="4" t="s">
        <v>291</v>
      </c>
      <c r="Z1473" s="4" t="s">
        <v>291</v>
      </c>
      <c r="AA1473" s="4" t="s">
        <v>291</v>
      </c>
      <c r="AB1473" s="4" t="s">
        <v>291</v>
      </c>
      <c r="AC1473" s="4" t="s">
        <v>291</v>
      </c>
      <c r="AD1473" s="4" t="s">
        <v>291</v>
      </c>
      <c r="AE1473" s="4" t="s">
        <v>291</v>
      </c>
      <c r="AF1473" s="4" t="s">
        <v>291</v>
      </c>
      <c r="AG1473" s="4" t="s">
        <v>291</v>
      </c>
      <c r="AH1473" s="4" t="s">
        <v>291</v>
      </c>
      <c r="AI1473" s="4" t="s">
        <v>291</v>
      </c>
      <c r="AJ1473" s="4" t="s">
        <v>291</v>
      </c>
      <c r="AK1473" s="4" t="s">
        <v>291</v>
      </c>
      <c r="AL1473" s="4" t="s">
        <v>291</v>
      </c>
      <c r="AM1473" s="4" t="s">
        <v>291</v>
      </c>
      <c r="AN1473" s="4" t="s">
        <v>291</v>
      </c>
      <c r="AO1473" s="4" t="s">
        <v>291</v>
      </c>
      <c r="AP1473" s="4" t="s">
        <v>291</v>
      </c>
      <c r="AQ1473" s="4" t="s">
        <v>291</v>
      </c>
      <c r="AR1473" s="4" t="s">
        <v>291</v>
      </c>
      <c r="AS1473" s="4" t="s">
        <v>291</v>
      </c>
      <c r="AT1473" s="4" t="s">
        <v>291</v>
      </c>
      <c r="AU1473" s="4" t="s">
        <v>291</v>
      </c>
      <c r="AV1473" s="4" t="s">
        <v>291</v>
      </c>
      <c r="AW1473" s="4" t="s">
        <v>291</v>
      </c>
      <c r="AX1473" s="4" t="s">
        <v>291</v>
      </c>
      <c r="AY1473" s="4" t="s">
        <v>291</v>
      </c>
      <c r="AZ1473" s="4" t="s">
        <v>291</v>
      </c>
      <c r="BA1473" s="4" t="s">
        <v>291</v>
      </c>
      <c r="BB1473" s="4" t="s">
        <v>291</v>
      </c>
      <c r="BC1473" s="4" t="s">
        <v>291</v>
      </c>
      <c r="BD1473" s="4" t="s">
        <v>291</v>
      </c>
      <c r="BE1473" s="4" t="s">
        <v>291</v>
      </c>
      <c r="BF1473" s="4" t="s">
        <v>291</v>
      </c>
      <c r="BG1473" s="4" t="s">
        <v>291</v>
      </c>
      <c r="BH1473" s="4" t="s">
        <v>291</v>
      </c>
      <c r="BI1473" s="4" t="s">
        <v>291</v>
      </c>
      <c r="BJ1473" s="4" t="s">
        <v>291</v>
      </c>
      <c r="BK1473" s="4" t="s">
        <v>291</v>
      </c>
      <c r="BL1473" s="4" t="s">
        <v>291</v>
      </c>
      <c r="BM1473" s="4" t="s">
        <v>291</v>
      </c>
      <c r="BN1473" s="4" t="s">
        <v>291</v>
      </c>
      <c r="BO1473" s="4" t="s">
        <v>291</v>
      </c>
      <c r="BP1473" s="4" t="s">
        <v>291</v>
      </c>
      <c r="BQ1473" s="4" t="s">
        <v>291</v>
      </c>
      <c r="BR1473" s="4" t="s">
        <v>291</v>
      </c>
      <c r="BS1473" s="4" t="s">
        <v>291</v>
      </c>
      <c r="BT1473" s="4" t="s">
        <v>291</v>
      </c>
      <c r="BU1473" s="4" t="s">
        <v>291</v>
      </c>
      <c r="BV1473" s="4" t="s">
        <v>291</v>
      </c>
      <c r="BW1473" s="4" t="s">
        <v>291</v>
      </c>
    </row>
    <row r="1474" spans="1:75" hidden="1">
      <c r="A1474" s="1" t="s">
        <v>249</v>
      </c>
      <c r="B1474" s="1" t="s">
        <v>189</v>
      </c>
      <c r="C1474" s="1" t="s">
        <v>188</v>
      </c>
      <c r="D1474" s="3" t="s">
        <v>281</v>
      </c>
      <c r="E1474" s="1" t="s">
        <v>257</v>
      </c>
      <c r="F1474" s="4" t="s">
        <v>291</v>
      </c>
      <c r="G1474" s="4">
        <v>-5.9941950082439295</v>
      </c>
      <c r="H1474" s="4">
        <v>23.063787411799709</v>
      </c>
      <c r="I1474" s="4">
        <v>10.689007463414013</v>
      </c>
      <c r="J1474" s="4">
        <v>11.959133598859605</v>
      </c>
      <c r="K1474" s="4">
        <v>-11.981713530130488</v>
      </c>
      <c r="L1474" s="4">
        <v>15.420011940578071</v>
      </c>
      <c r="M1474" s="4">
        <v>3.3887368872490109</v>
      </c>
      <c r="N1474" s="4">
        <v>-16.19405537236338</v>
      </c>
      <c r="O1474" s="4">
        <v>0.75755268384709584</v>
      </c>
      <c r="P1474" s="4">
        <v>-1.2744311781348383</v>
      </c>
      <c r="Q1474" s="4">
        <v>4.7953329759649499</v>
      </c>
      <c r="R1474" s="4">
        <v>19.795634283804088</v>
      </c>
      <c r="S1474" s="4">
        <v>-3.2187633394559989</v>
      </c>
      <c r="T1474" s="4">
        <v>-0.99700698089095763</v>
      </c>
      <c r="U1474" s="4">
        <v>-3.4351011463237269</v>
      </c>
      <c r="V1474" s="4">
        <v>-10.625835928042749</v>
      </c>
      <c r="W1474" s="4">
        <v>4.8511765037697829</v>
      </c>
      <c r="X1474" s="4">
        <v>0.44407457201725009</v>
      </c>
      <c r="Y1474" s="4">
        <v>14.980450828464908</v>
      </c>
      <c r="Z1474" s="4">
        <v>-6.8548647666525024</v>
      </c>
      <c r="AA1474" s="4">
        <v>6.173268982301483</v>
      </c>
      <c r="AB1474" s="4">
        <v>20.874838387897789</v>
      </c>
      <c r="AC1474" s="4">
        <v>-11.579531782573127</v>
      </c>
      <c r="AD1474" s="4">
        <v>20.0022184422034</v>
      </c>
      <c r="AE1474" s="4">
        <v>15.540163803637451</v>
      </c>
      <c r="AF1474" s="4">
        <v>7.2797111486127664</v>
      </c>
      <c r="AG1474" s="4">
        <v>-4.5318268916158093</v>
      </c>
      <c r="AH1474" s="4">
        <v>5.1323497023698872</v>
      </c>
      <c r="AI1474" s="4">
        <v>0.20378366956579352</v>
      </c>
      <c r="AJ1474" s="4">
        <v>8.2867628255977053</v>
      </c>
      <c r="AK1474" s="4">
        <v>5.8915175823601729</v>
      </c>
      <c r="AL1474" s="4">
        <v>-1.532170227103169</v>
      </c>
      <c r="AM1474" s="4">
        <v>-2.1821324678093501</v>
      </c>
      <c r="AN1474" s="4">
        <v>-7.4513415132093641</v>
      </c>
      <c r="AO1474" s="4">
        <v>2.3990708316305343</v>
      </c>
      <c r="AP1474" s="4">
        <v>-8.2361484904742372</v>
      </c>
      <c r="AQ1474" s="4">
        <v>-1.5904152610640487</v>
      </c>
      <c r="AR1474" s="4">
        <v>9.4813334867727797</v>
      </c>
      <c r="AS1474" s="4">
        <v>-11.885660320284586</v>
      </c>
      <c r="AT1474" s="4">
        <v>4.0285306301568236</v>
      </c>
      <c r="AU1474" s="4">
        <v>7.538324262503826</v>
      </c>
      <c r="AV1474" s="4">
        <v>10.052546933154671</v>
      </c>
      <c r="AW1474" s="4">
        <v>4.4230443907834482</v>
      </c>
      <c r="AX1474" s="4">
        <v>2.6173400166326077</v>
      </c>
      <c r="AY1474" s="4">
        <v>2.5143582967387834</v>
      </c>
      <c r="AZ1474" s="4">
        <v>0.10635708938477872</v>
      </c>
      <c r="BA1474" s="4">
        <v>-3.8412407019990602</v>
      </c>
      <c r="BB1474" s="4">
        <v>2.6804017266784497</v>
      </c>
      <c r="BC1474" s="4">
        <v>-5.6245117354470686</v>
      </c>
      <c r="BD1474" s="4">
        <v>-0.16566291150829082</v>
      </c>
      <c r="BE1474" s="4">
        <v>1.4783187183270874</v>
      </c>
      <c r="BF1474" s="4">
        <v>3.9076890369975859</v>
      </c>
      <c r="BG1474" s="4">
        <v>-3.8784681403660315</v>
      </c>
      <c r="BH1474" s="4">
        <v>4.5533795429546942</v>
      </c>
      <c r="BI1474" s="4">
        <v>3.3819224234939771</v>
      </c>
      <c r="BJ1474" s="4">
        <v>1.6007424754468369</v>
      </c>
      <c r="BK1474" s="4">
        <v>1.8112334260828478</v>
      </c>
      <c r="BL1474" s="4">
        <v>0.91670191208133023</v>
      </c>
      <c r="BM1474" s="4">
        <v>3.3718789823313999</v>
      </c>
      <c r="BN1474" s="4">
        <v>2.4855580438001512</v>
      </c>
      <c r="BO1474" s="4">
        <v>5.3682402234766169</v>
      </c>
      <c r="BP1474" s="4">
        <v>-24.739902570094042</v>
      </c>
      <c r="BQ1474" s="4">
        <v>-24.024865197853561</v>
      </c>
      <c r="BR1474" s="4">
        <v>-12.000846888761574</v>
      </c>
      <c r="BS1474" s="4">
        <v>-3.7878903693668975</v>
      </c>
      <c r="BT1474" s="4">
        <v>-2.3931612009439829</v>
      </c>
      <c r="BU1474" s="4">
        <v>2.7956611782854912</v>
      </c>
      <c r="BV1474" s="4">
        <v>1.8189733580093792</v>
      </c>
      <c r="BW1474" s="4">
        <v>0.71694921521121557</v>
      </c>
    </row>
    <row r="1475" spans="1:75" hidden="1">
      <c r="A1475" s="1" t="s">
        <v>249</v>
      </c>
      <c r="B1475" s="1" t="s">
        <v>191</v>
      </c>
      <c r="C1475" s="1" t="s">
        <v>190</v>
      </c>
      <c r="D1475" s="3" t="s">
        <v>267</v>
      </c>
      <c r="E1475" s="1" t="s">
        <v>283</v>
      </c>
      <c r="F1475" s="2">
        <v>9856.4490473772075</v>
      </c>
      <c r="G1475" s="2">
        <v>10684.390767356896</v>
      </c>
      <c r="H1475" s="2">
        <v>11325.059955436413</v>
      </c>
      <c r="I1475" s="2">
        <v>12448.695146837414</v>
      </c>
      <c r="J1475" s="2">
        <v>13868.02380965973</v>
      </c>
      <c r="K1475" s="2">
        <v>14203.143077270555</v>
      </c>
      <c r="L1475" s="2">
        <v>15257.783125339922</v>
      </c>
      <c r="M1475" s="2">
        <v>15809.744271993042</v>
      </c>
      <c r="N1475" s="2">
        <v>16588.403746735843</v>
      </c>
      <c r="O1475" s="2">
        <v>18293.569431932094</v>
      </c>
      <c r="P1475" s="2">
        <v>20166.294750933768</v>
      </c>
      <c r="Q1475" s="2">
        <v>22039.020069935439</v>
      </c>
      <c r="R1475" s="2">
        <v>24503.132331779743</v>
      </c>
      <c r="S1475" s="2">
        <v>27016.526838860933</v>
      </c>
      <c r="T1475" s="2">
        <v>29786.189021173923</v>
      </c>
      <c r="U1475" s="2">
        <v>32821.975327766108</v>
      </c>
      <c r="V1475" s="2">
        <v>36173.168003874365</v>
      </c>
      <c r="W1475" s="2">
        <v>39869.336396640814</v>
      </c>
      <c r="X1475" s="2">
        <v>43940.049853207602</v>
      </c>
      <c r="Y1475" s="2">
        <v>48454.303516906366</v>
      </c>
      <c r="Z1475" s="2">
        <v>53412.097387737093</v>
      </c>
      <c r="AA1475" s="2">
        <v>62351.89667370823</v>
      </c>
      <c r="AB1475" s="2">
        <v>72780.019765833305</v>
      </c>
      <c r="AC1475" s="2">
        <v>84962.590788391535</v>
      </c>
      <c r="AD1475" s="2">
        <v>112481.79652866868</v>
      </c>
      <c r="AE1475" s="2">
        <v>116089.25688000875</v>
      </c>
      <c r="AF1475" s="2">
        <v>133545.0281429138</v>
      </c>
      <c r="AG1475" s="2">
        <v>156835.81724186611</v>
      </c>
      <c r="AH1475" s="2">
        <v>153159.36174719443</v>
      </c>
      <c r="AI1475" s="2">
        <v>191274.25021340209</v>
      </c>
      <c r="AJ1475" s="2">
        <v>241798.40803025765</v>
      </c>
      <c r="AK1475" s="2">
        <v>248559.93207675844</v>
      </c>
      <c r="AL1475" s="2">
        <v>228078.23095630857</v>
      </c>
      <c r="AM1475" s="2">
        <v>216634.89361230368</v>
      </c>
      <c r="AN1475" s="2">
        <v>225880.24281874346</v>
      </c>
      <c r="AO1475" s="2">
        <v>220597.18612934928</v>
      </c>
      <c r="AP1475" s="2">
        <v>173769.1967052602</v>
      </c>
      <c r="AQ1475" s="2">
        <v>179978.75960510786</v>
      </c>
      <c r="AR1475" s="2">
        <v>179535.21939797589</v>
      </c>
      <c r="AS1475" s="2">
        <v>198607.44830465078</v>
      </c>
      <c r="AT1475" s="2">
        <v>222420.62920311411</v>
      </c>
      <c r="AU1475" s="2">
        <v>227182.65487435274</v>
      </c>
      <c r="AV1475" s="2">
        <v>234213.95804271396</v>
      </c>
      <c r="AW1475" s="2">
        <v>234146.03599488156</v>
      </c>
      <c r="AX1475" s="2">
        <v>251386.20862518469</v>
      </c>
      <c r="AY1475" s="2">
        <v>267927.42115272186</v>
      </c>
      <c r="AZ1475" s="2">
        <v>282234.74544227717</v>
      </c>
      <c r="BA1475" s="2">
        <v>306374.28321995522</v>
      </c>
      <c r="BB1475" s="2">
        <v>308797.70380022505</v>
      </c>
      <c r="BC1475" s="2">
        <v>320380.70566977147</v>
      </c>
      <c r="BD1475" s="2">
        <v>359880.4428717976</v>
      </c>
      <c r="BE1475" s="2">
        <v>364501.30775827146</v>
      </c>
      <c r="BF1475" s="2">
        <v>373533.65016452142</v>
      </c>
      <c r="BG1475" s="2">
        <v>406453.17075352068</v>
      </c>
      <c r="BH1475" s="2">
        <v>445379.19091658533</v>
      </c>
      <c r="BI1475" s="2">
        <v>467055.7961384955</v>
      </c>
      <c r="BJ1475" s="2">
        <v>512972.05145687092</v>
      </c>
      <c r="BK1475" s="2">
        <v>529546.17843944242</v>
      </c>
      <c r="BL1475" s="2">
        <v>546571.08807627042</v>
      </c>
      <c r="BM1475" s="2">
        <v>517990.88588076219</v>
      </c>
      <c r="BN1475" s="2">
        <v>526252.84051056032</v>
      </c>
      <c r="BO1475" s="2">
        <v>562722.16235794208</v>
      </c>
      <c r="BP1475" s="2">
        <v>587960.25133969577</v>
      </c>
      <c r="BQ1475" s="2">
        <v>617669.88283989055</v>
      </c>
      <c r="BR1475" s="2">
        <v>644841.18098601734</v>
      </c>
      <c r="BS1475" s="2">
        <v>677502.38680295914</v>
      </c>
      <c r="BT1475" s="2">
        <v>697746.15812063147</v>
      </c>
      <c r="BU1475" s="2">
        <v>703258.35276978451</v>
      </c>
      <c r="BV1475" s="2">
        <v>715157.48409864923</v>
      </c>
      <c r="BW1475" s="2">
        <v>741346.55116634176</v>
      </c>
    </row>
    <row r="1476" spans="1:75" hidden="1">
      <c r="A1476" s="1" t="s">
        <v>249</v>
      </c>
      <c r="B1476" s="1" t="s">
        <v>191</v>
      </c>
      <c r="C1476" s="1" t="s">
        <v>190</v>
      </c>
      <c r="D1476" s="3" t="s">
        <v>269</v>
      </c>
      <c r="E1476" s="1" t="s">
        <v>284</v>
      </c>
      <c r="F1476" s="2">
        <v>19.591908287670027</v>
      </c>
      <c r="G1476" s="2">
        <v>20.284731448302541</v>
      </c>
      <c r="H1476" s="2">
        <v>21.002054720147342</v>
      </c>
      <c r="I1476" s="2">
        <v>21.744744493769183</v>
      </c>
      <c r="J1476" s="2">
        <v>22.513697797659486</v>
      </c>
      <c r="K1476" s="2">
        <v>23.309843381676746</v>
      </c>
      <c r="L1476" s="2">
        <v>24.134142838800372</v>
      </c>
      <c r="M1476" s="2">
        <v>24.987591766552718</v>
      </c>
      <c r="N1476" s="2">
        <v>25.871220969492239</v>
      </c>
      <c r="O1476" s="2">
        <v>26.786097704230031</v>
      </c>
      <c r="P1476" s="2">
        <v>27.733326968473541</v>
      </c>
      <c r="Q1476" s="2">
        <v>31.681314800798258</v>
      </c>
      <c r="R1476" s="2">
        <v>36.191319874758008</v>
      </c>
      <c r="S1476" s="2">
        <v>41.343348358889806</v>
      </c>
      <c r="T1476" s="2">
        <v>47.228795728908061</v>
      </c>
      <c r="U1476" s="2">
        <v>53.952068096663993</v>
      </c>
      <c r="V1476" s="2">
        <v>61.632434343977877</v>
      </c>
      <c r="W1476" s="2">
        <v>70.406141917655589</v>
      </c>
      <c r="X1476" s="2">
        <v>80.428833819273152</v>
      </c>
      <c r="Y1476" s="2">
        <v>91.878309666419753</v>
      </c>
      <c r="Z1476" s="2">
        <v>104.95767980581672</v>
      </c>
      <c r="AA1476" s="2">
        <v>127.5215981125244</v>
      </c>
      <c r="AB1476" s="2">
        <v>157.95007781554492</v>
      </c>
      <c r="AC1476" s="2">
        <v>194.69529766258643</v>
      </c>
      <c r="AD1476" s="2">
        <v>237.94488363007522</v>
      </c>
      <c r="AE1476" s="2">
        <v>265.87319657974365</v>
      </c>
      <c r="AF1476" s="2">
        <v>304.56214617505151</v>
      </c>
      <c r="AG1476" s="2">
        <v>350.35383857806482</v>
      </c>
      <c r="AH1476" s="2">
        <v>401.8040248970255</v>
      </c>
      <c r="AI1476" s="2">
        <v>458.74957663891684</v>
      </c>
      <c r="AJ1476" s="2">
        <v>523.37497033740374</v>
      </c>
      <c r="AK1476" s="2">
        <v>555.55965108789542</v>
      </c>
      <c r="AL1476" s="2">
        <v>581.21992074819957</v>
      </c>
      <c r="AM1476" s="2">
        <v>608.1357946827959</v>
      </c>
      <c r="AN1476" s="2">
        <v>635.80144423497654</v>
      </c>
      <c r="AO1476" s="2">
        <v>658.46919688174376</v>
      </c>
      <c r="AP1476" s="2">
        <v>702.66400434117963</v>
      </c>
      <c r="AQ1476" s="2">
        <v>751.02240305868099</v>
      </c>
      <c r="AR1476" s="2">
        <v>804.55665158742715</v>
      </c>
      <c r="AS1476" s="2">
        <v>863.1198618925921</v>
      </c>
      <c r="AT1476" s="2">
        <v>924.64702503639774</v>
      </c>
      <c r="AU1476" s="2">
        <v>989</v>
      </c>
      <c r="AV1476" s="2">
        <v>1064</v>
      </c>
      <c r="AW1476" s="2">
        <v>1147</v>
      </c>
      <c r="AX1476" s="2">
        <v>1230</v>
      </c>
      <c r="AY1476" s="2">
        <v>1315</v>
      </c>
      <c r="AZ1476" s="2">
        <v>1377</v>
      </c>
      <c r="BA1476" s="2">
        <v>1450</v>
      </c>
      <c r="BB1476" s="2">
        <v>1533</v>
      </c>
      <c r="BC1476" s="2">
        <v>1626</v>
      </c>
      <c r="BD1476" s="2">
        <v>1732</v>
      </c>
      <c r="BE1476" s="2">
        <v>1861</v>
      </c>
      <c r="BF1476" s="2">
        <v>2005</v>
      </c>
      <c r="BG1476" s="2">
        <v>2192</v>
      </c>
      <c r="BH1476" s="2">
        <v>2461</v>
      </c>
      <c r="BI1476" s="2">
        <v>2838</v>
      </c>
      <c r="BJ1476" s="2">
        <v>3342</v>
      </c>
      <c r="BK1476" s="2">
        <v>3975</v>
      </c>
      <c r="BL1476" s="2">
        <v>4663</v>
      </c>
      <c r="BM1476" s="2">
        <v>5289</v>
      </c>
      <c r="BN1476" s="2">
        <v>5822</v>
      </c>
      <c r="BO1476" s="2">
        <v>6113</v>
      </c>
      <c r="BP1476" s="2">
        <v>6279</v>
      </c>
      <c r="BQ1476" s="2">
        <v>6363</v>
      </c>
      <c r="BR1476" s="2">
        <v>6431</v>
      </c>
      <c r="BS1476" s="2">
        <v>6518</v>
      </c>
      <c r="BT1476" s="2">
        <v>6567</v>
      </c>
      <c r="BU1476" s="2">
        <v>6580</v>
      </c>
      <c r="BV1476" s="2">
        <v>6645</v>
      </c>
      <c r="BW1476" s="2">
        <v>6726</v>
      </c>
    </row>
    <row r="1477" spans="1:75" hidden="1">
      <c r="A1477" s="1" t="s">
        <v>249</v>
      </c>
      <c r="B1477" s="1" t="s">
        <v>191</v>
      </c>
      <c r="C1477" s="1" t="s">
        <v>190</v>
      </c>
      <c r="D1477" s="3" t="s">
        <v>270</v>
      </c>
      <c r="E1477" s="1" t="s">
        <v>285</v>
      </c>
      <c r="F1477" s="2" t="s">
        <v>291</v>
      </c>
      <c r="G1477" s="2" t="s">
        <v>291</v>
      </c>
      <c r="H1477" s="2" t="s">
        <v>291</v>
      </c>
      <c r="I1477" s="2" t="s">
        <v>291</v>
      </c>
      <c r="J1477" s="2" t="s">
        <v>291</v>
      </c>
      <c r="K1477" s="2" t="s">
        <v>291</v>
      </c>
      <c r="L1477" s="2" t="s">
        <v>291</v>
      </c>
      <c r="M1477" s="2" t="s">
        <v>291</v>
      </c>
      <c r="N1477" s="2" t="s">
        <v>291</v>
      </c>
      <c r="O1477" s="2" t="s">
        <v>291</v>
      </c>
      <c r="P1477" s="2" t="s">
        <v>291</v>
      </c>
      <c r="Q1477" s="2" t="s">
        <v>291</v>
      </c>
      <c r="R1477" s="2" t="s">
        <v>291</v>
      </c>
      <c r="S1477" s="2" t="s">
        <v>291</v>
      </c>
      <c r="T1477" s="2" t="s">
        <v>291</v>
      </c>
      <c r="U1477" s="2" t="s">
        <v>291</v>
      </c>
      <c r="V1477" s="2" t="s">
        <v>291</v>
      </c>
      <c r="W1477" s="2" t="s">
        <v>291</v>
      </c>
      <c r="X1477" s="2" t="s">
        <v>291</v>
      </c>
      <c r="Y1477" s="2" t="s">
        <v>291</v>
      </c>
      <c r="Z1477" s="2" t="s">
        <v>291</v>
      </c>
      <c r="AA1477" s="2" t="s">
        <v>291</v>
      </c>
      <c r="AB1477" s="2" t="s">
        <v>291</v>
      </c>
      <c r="AC1477" s="2" t="s">
        <v>291</v>
      </c>
      <c r="AD1477" s="2" t="s">
        <v>291</v>
      </c>
      <c r="AE1477" s="2" t="s">
        <v>291</v>
      </c>
      <c r="AF1477" s="2" t="s">
        <v>291</v>
      </c>
      <c r="AG1477" s="2" t="s">
        <v>291</v>
      </c>
      <c r="AH1477" s="2" t="s">
        <v>291</v>
      </c>
      <c r="AI1477" s="2" t="s">
        <v>291</v>
      </c>
      <c r="AJ1477" s="2" t="s">
        <v>291</v>
      </c>
      <c r="AK1477" s="2" t="s">
        <v>291</v>
      </c>
      <c r="AL1477" s="2" t="s">
        <v>291</v>
      </c>
      <c r="AM1477" s="2" t="s">
        <v>291</v>
      </c>
      <c r="AN1477" s="2" t="s">
        <v>291</v>
      </c>
      <c r="AO1477" s="2" t="s">
        <v>291</v>
      </c>
      <c r="AP1477" s="2" t="s">
        <v>291</v>
      </c>
      <c r="AQ1477" s="2" t="s">
        <v>291</v>
      </c>
      <c r="AR1477" s="2" t="s">
        <v>291</v>
      </c>
      <c r="AS1477" s="2" t="s">
        <v>291</v>
      </c>
      <c r="AT1477" s="2" t="s">
        <v>291</v>
      </c>
      <c r="AU1477" s="2" t="s">
        <v>291</v>
      </c>
      <c r="AV1477" s="2" t="s">
        <v>291</v>
      </c>
      <c r="AW1477" s="2" t="s">
        <v>291</v>
      </c>
      <c r="AX1477" s="2" t="s">
        <v>291</v>
      </c>
      <c r="AY1477" s="2" t="s">
        <v>291</v>
      </c>
      <c r="AZ1477" s="2" t="s">
        <v>291</v>
      </c>
      <c r="BA1477" s="2" t="s">
        <v>291</v>
      </c>
      <c r="BB1477" s="2" t="s">
        <v>291</v>
      </c>
      <c r="BC1477" s="2" t="s">
        <v>291</v>
      </c>
      <c r="BD1477" s="2" t="s">
        <v>291</v>
      </c>
      <c r="BE1477" s="2" t="s">
        <v>291</v>
      </c>
      <c r="BF1477" s="2" t="s">
        <v>291</v>
      </c>
      <c r="BG1477" s="2" t="s">
        <v>291</v>
      </c>
      <c r="BH1477" s="2" t="s">
        <v>291</v>
      </c>
      <c r="BI1477" s="2" t="s">
        <v>291</v>
      </c>
      <c r="BJ1477" s="2" t="s">
        <v>291</v>
      </c>
      <c r="BK1477" s="2" t="s">
        <v>291</v>
      </c>
      <c r="BL1477" s="2" t="s">
        <v>291</v>
      </c>
      <c r="BM1477" s="2" t="s">
        <v>291</v>
      </c>
      <c r="BN1477" s="2" t="s">
        <v>291</v>
      </c>
      <c r="BO1477" s="2" t="s">
        <v>291</v>
      </c>
      <c r="BP1477" s="2" t="s">
        <v>291</v>
      </c>
      <c r="BQ1477" s="2" t="s">
        <v>291</v>
      </c>
      <c r="BR1477" s="2" t="s">
        <v>291</v>
      </c>
      <c r="BS1477" s="2" t="s">
        <v>291</v>
      </c>
      <c r="BT1477" s="2" t="s">
        <v>291</v>
      </c>
      <c r="BU1477" s="2" t="s">
        <v>291</v>
      </c>
      <c r="BV1477" s="2" t="s">
        <v>291</v>
      </c>
      <c r="BW1477" s="2" t="s">
        <v>291</v>
      </c>
    </row>
    <row r="1478" spans="1:75" hidden="1">
      <c r="A1478" s="1" t="s">
        <v>249</v>
      </c>
      <c r="B1478" s="1" t="s">
        <v>191</v>
      </c>
      <c r="C1478" s="1" t="s">
        <v>190</v>
      </c>
      <c r="D1478" s="3" t="s">
        <v>271</v>
      </c>
      <c r="E1478" s="1" t="s">
        <v>286</v>
      </c>
      <c r="F1478" s="2" t="s">
        <v>291</v>
      </c>
      <c r="G1478" s="2" t="s">
        <v>291</v>
      </c>
      <c r="H1478" s="2" t="s">
        <v>291</v>
      </c>
      <c r="I1478" s="2" t="s">
        <v>291</v>
      </c>
      <c r="J1478" s="2" t="s">
        <v>291</v>
      </c>
      <c r="K1478" s="2" t="s">
        <v>291</v>
      </c>
      <c r="L1478" s="2" t="s">
        <v>291</v>
      </c>
      <c r="M1478" s="2" t="s">
        <v>291</v>
      </c>
      <c r="N1478" s="2" t="s">
        <v>291</v>
      </c>
      <c r="O1478" s="2" t="s">
        <v>291</v>
      </c>
      <c r="P1478" s="2" t="s">
        <v>291</v>
      </c>
      <c r="Q1478" s="2" t="s">
        <v>291</v>
      </c>
      <c r="R1478" s="2" t="s">
        <v>291</v>
      </c>
      <c r="S1478" s="2" t="s">
        <v>291</v>
      </c>
      <c r="T1478" s="2" t="s">
        <v>291</v>
      </c>
      <c r="U1478" s="2" t="s">
        <v>291</v>
      </c>
      <c r="V1478" s="2" t="s">
        <v>291</v>
      </c>
      <c r="W1478" s="2" t="s">
        <v>291</v>
      </c>
      <c r="X1478" s="2" t="s">
        <v>291</v>
      </c>
      <c r="Y1478" s="2" t="s">
        <v>291</v>
      </c>
      <c r="Z1478" s="2" t="s">
        <v>291</v>
      </c>
      <c r="AA1478" s="2" t="s">
        <v>291</v>
      </c>
      <c r="AB1478" s="2" t="s">
        <v>291</v>
      </c>
      <c r="AC1478" s="2" t="s">
        <v>291</v>
      </c>
      <c r="AD1478" s="2" t="s">
        <v>291</v>
      </c>
      <c r="AE1478" s="2" t="s">
        <v>291</v>
      </c>
      <c r="AF1478" s="2" t="s">
        <v>291</v>
      </c>
      <c r="AG1478" s="2" t="s">
        <v>291</v>
      </c>
      <c r="AH1478" s="2" t="s">
        <v>291</v>
      </c>
      <c r="AI1478" s="2" t="s">
        <v>291</v>
      </c>
      <c r="AJ1478" s="2" t="s">
        <v>291</v>
      </c>
      <c r="AK1478" s="2" t="s">
        <v>291</v>
      </c>
      <c r="AL1478" s="2" t="s">
        <v>291</v>
      </c>
      <c r="AM1478" s="2" t="s">
        <v>291</v>
      </c>
      <c r="AN1478" s="2" t="s">
        <v>291</v>
      </c>
      <c r="AO1478" s="2" t="s">
        <v>291</v>
      </c>
      <c r="AP1478" s="2" t="s">
        <v>291</v>
      </c>
      <c r="AQ1478" s="2" t="s">
        <v>291</v>
      </c>
      <c r="AR1478" s="2" t="s">
        <v>291</v>
      </c>
      <c r="AS1478" s="2" t="s">
        <v>291</v>
      </c>
      <c r="AT1478" s="2" t="s">
        <v>291</v>
      </c>
      <c r="AU1478" s="2" t="s">
        <v>291</v>
      </c>
      <c r="AV1478" s="2" t="s">
        <v>291</v>
      </c>
      <c r="AW1478" s="2" t="s">
        <v>291</v>
      </c>
      <c r="AX1478" s="2" t="s">
        <v>291</v>
      </c>
      <c r="AY1478" s="2" t="s">
        <v>291</v>
      </c>
      <c r="AZ1478" s="2" t="s">
        <v>291</v>
      </c>
      <c r="BA1478" s="2" t="s">
        <v>291</v>
      </c>
      <c r="BB1478" s="2" t="s">
        <v>291</v>
      </c>
      <c r="BC1478" s="2" t="s">
        <v>291</v>
      </c>
      <c r="BD1478" s="2" t="s">
        <v>291</v>
      </c>
      <c r="BE1478" s="2" t="s">
        <v>291</v>
      </c>
      <c r="BF1478" s="2" t="s">
        <v>291</v>
      </c>
      <c r="BG1478" s="2" t="s">
        <v>291</v>
      </c>
      <c r="BH1478" s="2" t="s">
        <v>291</v>
      </c>
      <c r="BI1478" s="2" t="s">
        <v>291</v>
      </c>
      <c r="BJ1478" s="2" t="s">
        <v>291</v>
      </c>
      <c r="BK1478" s="2" t="s">
        <v>291</v>
      </c>
      <c r="BL1478" s="2" t="s">
        <v>291</v>
      </c>
      <c r="BM1478" s="2" t="s">
        <v>291</v>
      </c>
      <c r="BN1478" s="2" t="s">
        <v>291</v>
      </c>
      <c r="BO1478" s="2" t="s">
        <v>291</v>
      </c>
      <c r="BP1478" s="2" t="s">
        <v>291</v>
      </c>
      <c r="BQ1478" s="2" t="s">
        <v>291</v>
      </c>
      <c r="BR1478" s="2" t="s">
        <v>291</v>
      </c>
      <c r="BS1478" s="2" t="s">
        <v>291</v>
      </c>
      <c r="BT1478" s="2" t="s">
        <v>291</v>
      </c>
      <c r="BU1478" s="2" t="s">
        <v>291</v>
      </c>
      <c r="BV1478" s="2" t="s">
        <v>291</v>
      </c>
      <c r="BW1478" s="2" t="s">
        <v>291</v>
      </c>
    </row>
    <row r="1479" spans="1:75" hidden="1">
      <c r="A1479" s="1" t="s">
        <v>249</v>
      </c>
      <c r="B1479" s="1" t="s">
        <v>191</v>
      </c>
      <c r="C1479" s="1" t="s">
        <v>190</v>
      </c>
      <c r="D1479" s="3" t="s">
        <v>268</v>
      </c>
      <c r="E1479" s="1" t="s">
        <v>287</v>
      </c>
      <c r="F1479" s="2">
        <v>71.52</v>
      </c>
      <c r="G1479" s="2">
        <v>73.298000000000002</v>
      </c>
      <c r="H1479" s="2">
        <v>75.272999999999996</v>
      </c>
      <c r="I1479" s="2">
        <v>77.48</v>
      </c>
      <c r="J1479" s="2">
        <v>79.947000000000003</v>
      </c>
      <c r="K1479" s="2">
        <v>82.715000000000003</v>
      </c>
      <c r="L1479" s="2">
        <v>85.831000000000003</v>
      </c>
      <c r="M1479" s="2">
        <v>89.352999999999994</v>
      </c>
      <c r="N1479" s="2">
        <v>93.34</v>
      </c>
      <c r="O1479" s="2">
        <v>97.87</v>
      </c>
      <c r="P1479" s="2">
        <v>103.048</v>
      </c>
      <c r="Q1479" s="2">
        <v>108.989</v>
      </c>
      <c r="R1479" s="2">
        <v>115.827</v>
      </c>
      <c r="S1479" s="2">
        <v>123.751</v>
      </c>
      <c r="T1479" s="2">
        <v>132.97999999999999</v>
      </c>
      <c r="U1479" s="2">
        <v>143.798</v>
      </c>
      <c r="V1479" s="2">
        <v>156.57400000000001</v>
      </c>
      <c r="W1479" s="2">
        <v>171.745</v>
      </c>
      <c r="X1479" s="2">
        <v>190.97399999999999</v>
      </c>
      <c r="Y1479" s="2">
        <v>217.858</v>
      </c>
      <c r="Z1479" s="2">
        <v>249.369</v>
      </c>
      <c r="AA1479" s="2">
        <v>288.13600000000002</v>
      </c>
      <c r="AB1479" s="2">
        <v>336.32499999999999</v>
      </c>
      <c r="AC1479" s="2">
        <v>391.33699999999999</v>
      </c>
      <c r="AD1479" s="2">
        <v>453.22199999999998</v>
      </c>
      <c r="AE1479" s="2">
        <v>522.57100000000003</v>
      </c>
      <c r="AF1479" s="2">
        <v>598.02300000000002</v>
      </c>
      <c r="AG1479" s="2">
        <v>683.67200000000003</v>
      </c>
      <c r="AH1479" s="2">
        <v>778.73599999999999</v>
      </c>
      <c r="AI1479" s="2">
        <v>884.04</v>
      </c>
      <c r="AJ1479" s="2">
        <v>1000.285</v>
      </c>
      <c r="AK1479" s="2">
        <v>1069.722</v>
      </c>
      <c r="AL1479" s="2">
        <v>1137.549</v>
      </c>
      <c r="AM1479" s="2">
        <v>1209.0999999999999</v>
      </c>
      <c r="AN1479" s="2">
        <v>1284.385</v>
      </c>
      <c r="AO1479" s="2">
        <v>1363.482</v>
      </c>
      <c r="AP1479" s="2">
        <v>1446.5740000000001</v>
      </c>
      <c r="AQ1479" s="2">
        <v>1530.444</v>
      </c>
      <c r="AR1479" s="2">
        <v>1622.7470000000001</v>
      </c>
      <c r="AS1479" s="2">
        <v>1722.0630000000001</v>
      </c>
      <c r="AT1479" s="2">
        <v>1826.25</v>
      </c>
      <c r="AU1479" s="2">
        <v>1934.0986286766722</v>
      </c>
      <c r="AV1479" s="2">
        <v>2048.584956971767</v>
      </c>
      <c r="AW1479" s="2">
        <v>2167.1485469907652</v>
      </c>
      <c r="AX1479" s="2">
        <v>2286.2177449528913</v>
      </c>
      <c r="AY1479" s="2">
        <v>2404.160860758187</v>
      </c>
      <c r="AZ1479" s="2">
        <v>2524.1322989139721</v>
      </c>
      <c r="BA1479" s="2">
        <v>2650.7699078150754</v>
      </c>
      <c r="BB1479" s="2">
        <v>2786.3857393179346</v>
      </c>
      <c r="BC1479" s="2">
        <v>2933.666878743601</v>
      </c>
      <c r="BD1479" s="2">
        <v>3097.3886213063943</v>
      </c>
      <c r="BE1479" s="2">
        <v>3265.3751423253957</v>
      </c>
      <c r="BF1479" s="2">
        <v>3443.2705972667072</v>
      </c>
      <c r="BG1479" s="2">
        <v>3673.6903725135389</v>
      </c>
      <c r="BH1479" s="2">
        <v>4013.3793874927833</v>
      </c>
      <c r="BI1479" s="2">
        <v>4496.0445111586332</v>
      </c>
      <c r="BJ1479" s="2">
        <v>5146.43304336046</v>
      </c>
      <c r="BK1479" s="2">
        <v>5933.841328149947</v>
      </c>
      <c r="BL1479" s="2">
        <v>6768.5470270523083</v>
      </c>
      <c r="BM1479" s="2">
        <v>7526.5809629905598</v>
      </c>
      <c r="BN1479" s="2">
        <v>8119.851505826874</v>
      </c>
      <c r="BO1479" s="2">
        <v>8514.3150418993064</v>
      </c>
      <c r="BP1479" s="2">
        <v>8738.135406284573</v>
      </c>
      <c r="BQ1479" s="2">
        <v>8842.0157489299399</v>
      </c>
      <c r="BR1479" s="2">
        <v>8905.4415655470948</v>
      </c>
      <c r="BS1479" s="2">
        <v>8987.3549611487961</v>
      </c>
      <c r="BT1479" s="2">
        <v>9100.5620522596273</v>
      </c>
      <c r="BU1479" s="2">
        <v>9228.7145214641223</v>
      </c>
      <c r="BV1479" s="2">
        <v>9367.6045325598589</v>
      </c>
      <c r="BW1479" s="2">
        <v>9505.5157259482203</v>
      </c>
    </row>
    <row r="1480" spans="1:75" hidden="1">
      <c r="A1480" s="1" t="s">
        <v>249</v>
      </c>
      <c r="B1480" s="1" t="s">
        <v>191</v>
      </c>
      <c r="C1480" s="1" t="s">
        <v>190</v>
      </c>
      <c r="D1480" s="3" t="s">
        <v>274</v>
      </c>
      <c r="E1480" s="1" t="s">
        <v>288</v>
      </c>
      <c r="F1480" s="2">
        <v>503087.74942460639</v>
      </c>
      <c r="G1480" s="2">
        <v>526720.83900085278</v>
      </c>
      <c r="H1480" s="2">
        <v>539235.80841698521</v>
      </c>
      <c r="I1480" s="2">
        <v>572492.13254285452</v>
      </c>
      <c r="J1480" s="2">
        <v>615981.60969813867</v>
      </c>
      <c r="K1480" s="2">
        <v>609319.54130739765</v>
      </c>
      <c r="L1480" s="2">
        <v>632207.37638173089</v>
      </c>
      <c r="M1480" s="2">
        <v>632703.80033802474</v>
      </c>
      <c r="N1480" s="2">
        <v>641191.37501462176</v>
      </c>
      <c r="O1480" s="2">
        <v>682950.14951144566</v>
      </c>
      <c r="P1480" s="2">
        <v>727150.21799794305</v>
      </c>
      <c r="Q1480" s="2">
        <v>695647.26743538224</v>
      </c>
      <c r="R1480" s="2">
        <v>677044.45200048352</v>
      </c>
      <c r="S1480" s="2">
        <v>653467.31484683277</v>
      </c>
      <c r="T1480" s="2">
        <v>630678.56297132361</v>
      </c>
      <c r="U1480" s="2">
        <v>608354.35017912835</v>
      </c>
      <c r="V1480" s="2">
        <v>586917.72260669852</v>
      </c>
      <c r="W1480" s="2">
        <v>566276.39735281211</v>
      </c>
      <c r="X1480" s="2">
        <v>546322.10572569876</v>
      </c>
      <c r="Y1480" s="2">
        <v>527374.78184816614</v>
      </c>
      <c r="Z1480" s="2">
        <v>508891.75033742515</v>
      </c>
      <c r="AA1480" s="2">
        <v>488951.65679063427</v>
      </c>
      <c r="AB1480" s="2">
        <v>460778.62557830621</v>
      </c>
      <c r="AC1480" s="2">
        <v>436387.48243234202</v>
      </c>
      <c r="AD1480" s="2">
        <v>472722.06408749806</v>
      </c>
      <c r="AE1480" s="2">
        <v>436633.92313858145</v>
      </c>
      <c r="AF1480" s="2">
        <v>438482.03008839075</v>
      </c>
      <c r="AG1480" s="2">
        <v>447649.77566221356</v>
      </c>
      <c r="AH1480" s="2">
        <v>381179.26217002474</v>
      </c>
      <c r="AI1480" s="2">
        <v>416946.97925346449</v>
      </c>
      <c r="AJ1480" s="2">
        <v>461998.41745274456</v>
      </c>
      <c r="AK1480" s="2">
        <v>447404.57949030143</v>
      </c>
      <c r="AL1480" s="2">
        <v>392412.96248536248</v>
      </c>
      <c r="AM1480" s="2">
        <v>356227.82856467215</v>
      </c>
      <c r="AN1480" s="2">
        <v>355268.52741036506</v>
      </c>
      <c r="AO1480" s="2">
        <v>335015.19459682016</v>
      </c>
      <c r="AP1480" s="2">
        <v>247300.55279861225</v>
      </c>
      <c r="AQ1480" s="2">
        <v>239644.99443972678</v>
      </c>
      <c r="AR1480" s="2">
        <v>223148.01455403378</v>
      </c>
      <c r="AS1480" s="2">
        <v>230104.13393703802</v>
      </c>
      <c r="AT1480" s="2">
        <v>240546.52551805781</v>
      </c>
      <c r="AU1480" s="2">
        <v>229709.45892250023</v>
      </c>
      <c r="AV1480" s="2">
        <v>220125.90041608457</v>
      </c>
      <c r="AW1480" s="2">
        <v>204137.78203564219</v>
      </c>
      <c r="AX1480" s="2">
        <v>204379.0314025892</v>
      </c>
      <c r="AY1480" s="2">
        <v>203747.08832906606</v>
      </c>
      <c r="AZ1480" s="2">
        <v>204963.50431537919</v>
      </c>
      <c r="BA1480" s="2">
        <v>211292.60911721049</v>
      </c>
      <c r="BB1480" s="2">
        <v>201433.59673856822</v>
      </c>
      <c r="BC1480" s="2">
        <v>197036.10434795293</v>
      </c>
      <c r="BD1480" s="2">
        <v>207783.16563036814</v>
      </c>
      <c r="BE1480" s="2">
        <v>195863.14226666925</v>
      </c>
      <c r="BF1480" s="2">
        <v>186301.07240125755</v>
      </c>
      <c r="BG1480" s="2">
        <v>185425.71658463535</v>
      </c>
      <c r="BH1480" s="2">
        <v>180974.88456586158</v>
      </c>
      <c r="BI1480" s="2">
        <v>164572.16213477642</v>
      </c>
      <c r="BJ1480" s="2">
        <v>153492.53484646048</v>
      </c>
      <c r="BK1480" s="2">
        <v>133219.16438728111</v>
      </c>
      <c r="BL1480" s="2">
        <v>117214.47310235265</v>
      </c>
      <c r="BM1480" s="2">
        <v>97937.395704436029</v>
      </c>
      <c r="BN1480" s="2">
        <v>90390.388270450072</v>
      </c>
      <c r="BO1480" s="2">
        <v>92053.355530499277</v>
      </c>
      <c r="BP1480" s="2">
        <v>93639.154537298251</v>
      </c>
      <c r="BQ1480" s="2">
        <v>97072.117372291454</v>
      </c>
      <c r="BR1480" s="2">
        <v>100270.74809298979</v>
      </c>
      <c r="BS1480" s="2">
        <v>103943.29346470683</v>
      </c>
      <c r="BT1480" s="2">
        <v>106250.36670026366</v>
      </c>
      <c r="BU1480" s="2">
        <v>106878.16911394901</v>
      </c>
      <c r="BV1480" s="2">
        <v>107623.39866044383</v>
      </c>
      <c r="BW1480" s="2">
        <v>110221.0156357927</v>
      </c>
    </row>
    <row r="1481" spans="1:75" hidden="1">
      <c r="A1481" s="1" t="s">
        <v>249</v>
      </c>
      <c r="B1481" s="1" t="s">
        <v>191</v>
      </c>
      <c r="C1481" s="1" t="s">
        <v>190</v>
      </c>
      <c r="D1481" s="3" t="s">
        <v>273</v>
      </c>
      <c r="E1481" s="1" t="s">
        <v>289</v>
      </c>
      <c r="F1481" s="2" t="s">
        <v>291</v>
      </c>
      <c r="G1481" s="2" t="s">
        <v>291</v>
      </c>
      <c r="H1481" s="2" t="s">
        <v>291</v>
      </c>
      <c r="I1481" s="2" t="s">
        <v>291</v>
      </c>
      <c r="J1481" s="2" t="s">
        <v>291</v>
      </c>
      <c r="K1481" s="2" t="s">
        <v>291</v>
      </c>
      <c r="L1481" s="2" t="s">
        <v>291</v>
      </c>
      <c r="M1481" s="2" t="s">
        <v>291</v>
      </c>
      <c r="N1481" s="2" t="s">
        <v>291</v>
      </c>
      <c r="O1481" s="2" t="s">
        <v>291</v>
      </c>
      <c r="P1481" s="2" t="s">
        <v>291</v>
      </c>
      <c r="Q1481" s="2" t="s">
        <v>291</v>
      </c>
      <c r="R1481" s="2" t="s">
        <v>291</v>
      </c>
      <c r="S1481" s="2" t="s">
        <v>291</v>
      </c>
      <c r="T1481" s="2" t="s">
        <v>291</v>
      </c>
      <c r="U1481" s="2" t="s">
        <v>291</v>
      </c>
      <c r="V1481" s="2" t="s">
        <v>291</v>
      </c>
      <c r="W1481" s="2" t="s">
        <v>291</v>
      </c>
      <c r="X1481" s="2" t="s">
        <v>291</v>
      </c>
      <c r="Y1481" s="2" t="s">
        <v>291</v>
      </c>
      <c r="Z1481" s="2" t="s">
        <v>291</v>
      </c>
      <c r="AA1481" s="2" t="s">
        <v>291</v>
      </c>
      <c r="AB1481" s="2" t="s">
        <v>291</v>
      </c>
      <c r="AC1481" s="2" t="s">
        <v>291</v>
      </c>
      <c r="AD1481" s="2" t="s">
        <v>291</v>
      </c>
      <c r="AE1481" s="2" t="s">
        <v>291</v>
      </c>
      <c r="AF1481" s="2" t="s">
        <v>291</v>
      </c>
      <c r="AG1481" s="2" t="s">
        <v>291</v>
      </c>
      <c r="AH1481" s="2" t="s">
        <v>291</v>
      </c>
      <c r="AI1481" s="2" t="s">
        <v>291</v>
      </c>
      <c r="AJ1481" s="2" t="s">
        <v>291</v>
      </c>
      <c r="AK1481" s="2" t="s">
        <v>291</v>
      </c>
      <c r="AL1481" s="2" t="s">
        <v>291</v>
      </c>
      <c r="AM1481" s="2" t="s">
        <v>291</v>
      </c>
      <c r="AN1481" s="2" t="s">
        <v>291</v>
      </c>
      <c r="AO1481" s="2" t="s">
        <v>291</v>
      </c>
      <c r="AP1481" s="2" t="s">
        <v>291</v>
      </c>
      <c r="AQ1481" s="2" t="s">
        <v>291</v>
      </c>
      <c r="AR1481" s="2" t="s">
        <v>291</v>
      </c>
      <c r="AS1481" s="2" t="s">
        <v>291</v>
      </c>
      <c r="AT1481" s="2" t="s">
        <v>291</v>
      </c>
      <c r="AU1481" s="2" t="s">
        <v>291</v>
      </c>
      <c r="AV1481" s="2" t="s">
        <v>291</v>
      </c>
      <c r="AW1481" s="2" t="s">
        <v>291</v>
      </c>
      <c r="AX1481" s="2" t="s">
        <v>291</v>
      </c>
      <c r="AY1481" s="2" t="s">
        <v>291</v>
      </c>
      <c r="AZ1481" s="2" t="s">
        <v>291</v>
      </c>
      <c r="BA1481" s="2" t="s">
        <v>291</v>
      </c>
      <c r="BB1481" s="2" t="s">
        <v>291</v>
      </c>
      <c r="BC1481" s="2" t="s">
        <v>291</v>
      </c>
      <c r="BD1481" s="2" t="s">
        <v>291</v>
      </c>
      <c r="BE1481" s="2" t="s">
        <v>291</v>
      </c>
      <c r="BF1481" s="2" t="s">
        <v>291</v>
      </c>
      <c r="BG1481" s="2" t="s">
        <v>291</v>
      </c>
      <c r="BH1481" s="2" t="s">
        <v>291</v>
      </c>
      <c r="BI1481" s="2" t="s">
        <v>291</v>
      </c>
      <c r="BJ1481" s="2" t="s">
        <v>291</v>
      </c>
      <c r="BK1481" s="2" t="s">
        <v>291</v>
      </c>
      <c r="BL1481" s="2" t="s">
        <v>291</v>
      </c>
      <c r="BM1481" s="2" t="s">
        <v>291</v>
      </c>
      <c r="BN1481" s="2" t="s">
        <v>291</v>
      </c>
      <c r="BO1481" s="2" t="s">
        <v>291</v>
      </c>
      <c r="BP1481" s="2" t="s">
        <v>291</v>
      </c>
      <c r="BQ1481" s="2" t="s">
        <v>291</v>
      </c>
      <c r="BR1481" s="2" t="s">
        <v>291</v>
      </c>
      <c r="BS1481" s="2" t="s">
        <v>291</v>
      </c>
      <c r="BT1481" s="2" t="s">
        <v>291</v>
      </c>
      <c r="BU1481" s="2" t="s">
        <v>291</v>
      </c>
      <c r="BV1481" s="2" t="s">
        <v>291</v>
      </c>
      <c r="BW1481" s="2" t="s">
        <v>291</v>
      </c>
    </row>
    <row r="1482" spans="1:75" hidden="1">
      <c r="A1482" s="1" t="s">
        <v>249</v>
      </c>
      <c r="B1482" s="1" t="s">
        <v>191</v>
      </c>
      <c r="C1482" s="1" t="s">
        <v>190</v>
      </c>
      <c r="D1482" s="3" t="s">
        <v>272</v>
      </c>
      <c r="E1482" s="1" t="s">
        <v>290</v>
      </c>
      <c r="F1482" s="2">
        <v>137813.88489062092</v>
      </c>
      <c r="G1482" s="2">
        <v>145766.47067255445</v>
      </c>
      <c r="H1482" s="2">
        <v>150453.14994003708</v>
      </c>
      <c r="I1482" s="2">
        <v>160669.78764632696</v>
      </c>
      <c r="J1482" s="2">
        <v>173465.21832788884</v>
      </c>
      <c r="K1482" s="2">
        <v>171711.81862141757</v>
      </c>
      <c r="L1482" s="2">
        <v>177765.41255886477</v>
      </c>
      <c r="M1482" s="2">
        <v>176935.79702968051</v>
      </c>
      <c r="N1482" s="2">
        <v>177720.20298624216</v>
      </c>
      <c r="O1482" s="2">
        <v>186917.02699429949</v>
      </c>
      <c r="P1482" s="2">
        <v>195698.07032580706</v>
      </c>
      <c r="Q1482" s="2">
        <v>202213.25152020331</v>
      </c>
      <c r="R1482" s="2">
        <v>211549.39980988667</v>
      </c>
      <c r="S1482" s="2">
        <v>218313.60424449848</v>
      </c>
      <c r="T1482" s="2">
        <v>223989.991135313</v>
      </c>
      <c r="U1482" s="2">
        <v>228250.56904662171</v>
      </c>
      <c r="V1482" s="2">
        <v>231029.21304861832</v>
      </c>
      <c r="W1482" s="2">
        <v>232142.63237148573</v>
      </c>
      <c r="X1482" s="2">
        <v>230083.93735905204</v>
      </c>
      <c r="Y1482" s="2">
        <v>222412.32140617451</v>
      </c>
      <c r="Z1482" s="2">
        <v>214189.00259349434</v>
      </c>
      <c r="AA1482" s="2">
        <v>216397.45354175885</v>
      </c>
      <c r="AB1482" s="2">
        <v>216397.88825045212</v>
      </c>
      <c r="AC1482" s="2">
        <v>217108.50440513302</v>
      </c>
      <c r="AD1482" s="2">
        <v>248182.56070682511</v>
      </c>
      <c r="AE1482" s="2">
        <v>222150.20902424501</v>
      </c>
      <c r="AF1482" s="2">
        <v>223310.85617595611</v>
      </c>
      <c r="AG1482" s="2">
        <v>229402.13617329087</v>
      </c>
      <c r="AH1482" s="2">
        <v>196676.87348112123</v>
      </c>
      <c r="AI1482" s="2">
        <v>216363.7959972423</v>
      </c>
      <c r="AJ1482" s="2">
        <v>241729.51511844888</v>
      </c>
      <c r="AK1482" s="2">
        <v>232359.37194594339</v>
      </c>
      <c r="AL1482" s="2">
        <v>200499.69799657736</v>
      </c>
      <c r="AM1482" s="2">
        <v>179170.36937581978</v>
      </c>
      <c r="AN1482" s="2">
        <v>175866.45968206064</v>
      </c>
      <c r="AO1482" s="2">
        <v>161789.58440914459</v>
      </c>
      <c r="AP1482" s="2">
        <v>120124.65086836912</v>
      </c>
      <c r="AQ1482" s="2">
        <v>117599.04942951709</v>
      </c>
      <c r="AR1482" s="2">
        <v>110636.60533525921</v>
      </c>
      <c r="AS1482" s="2">
        <v>115331.11640204265</v>
      </c>
      <c r="AT1482" s="2">
        <v>121790.89894763264</v>
      </c>
      <c r="AU1482" s="2">
        <v>117461.77341007328</v>
      </c>
      <c r="AV1482" s="2">
        <v>114329.62896932071</v>
      </c>
      <c r="AW1482" s="2">
        <v>108043.37170149662</v>
      </c>
      <c r="AX1482" s="2">
        <v>109957.24671464512</v>
      </c>
      <c r="AY1482" s="2">
        <v>111443.21726801053</v>
      </c>
      <c r="AZ1482" s="2">
        <v>111814.5612112768</v>
      </c>
      <c r="BA1482" s="2">
        <v>115579.35764876983</v>
      </c>
      <c r="BB1482" s="2">
        <v>110823.74541430653</v>
      </c>
      <c r="BC1482" s="2">
        <v>109208.27718755192</v>
      </c>
      <c r="BD1482" s="2">
        <v>116188.34020253157</v>
      </c>
      <c r="BE1482" s="2">
        <v>111626.16602106442</v>
      </c>
      <c r="BF1482" s="2">
        <v>108482.22340150527</v>
      </c>
      <c r="BG1482" s="2">
        <v>110638.92966990177</v>
      </c>
      <c r="BH1482" s="2">
        <v>110973.60800340887</v>
      </c>
      <c r="BI1482" s="2">
        <v>103881.48849045423</v>
      </c>
      <c r="BJ1482" s="2">
        <v>99675.259958675408</v>
      </c>
      <c r="BK1482" s="2">
        <v>89241.71529954682</v>
      </c>
      <c r="BL1482" s="2">
        <v>80751.61270088733</v>
      </c>
      <c r="BM1482" s="2">
        <v>68821.53907967094</v>
      </c>
      <c r="BN1482" s="2">
        <v>64810.648339186599</v>
      </c>
      <c r="BO1482" s="2">
        <v>66091.301483297531</v>
      </c>
      <c r="BP1482" s="2">
        <v>67286.694929999328</v>
      </c>
      <c r="BQ1482" s="2">
        <v>69856.229662861762</v>
      </c>
      <c r="BR1482" s="2">
        <v>72409.793073118926</v>
      </c>
      <c r="BS1482" s="2">
        <v>75383.957764182749</v>
      </c>
      <c r="BT1482" s="2">
        <v>76670.666505414832</v>
      </c>
      <c r="BU1482" s="2">
        <v>76203.283906349898</v>
      </c>
      <c r="BV1482" s="2">
        <v>76343.688678670151</v>
      </c>
      <c r="BW1482" s="2">
        <v>77991.197168040962</v>
      </c>
    </row>
    <row r="1483" spans="1:75" hidden="1">
      <c r="A1483" s="1" t="s">
        <v>249</v>
      </c>
      <c r="B1483" s="1" t="s">
        <v>191</v>
      </c>
      <c r="C1483" s="1" t="s">
        <v>190</v>
      </c>
      <c r="D1483" s="3" t="s">
        <v>275</v>
      </c>
      <c r="E1483" s="1" t="s">
        <v>251</v>
      </c>
      <c r="F1483" s="4" t="s">
        <v>291</v>
      </c>
      <c r="G1483" s="4">
        <v>8.4000000000000075</v>
      </c>
      <c r="H1483" s="4">
        <v>5.996309963099633</v>
      </c>
      <c r="I1483" s="4">
        <v>9.9216710182767685</v>
      </c>
      <c r="J1483" s="4">
        <v>11.401425178147262</v>
      </c>
      <c r="K1483" s="4">
        <v>2.4164889836531644</v>
      </c>
      <c r="L1483" s="4">
        <v>7.4253990284524951</v>
      </c>
      <c r="M1483" s="4">
        <v>3.6175710594315014</v>
      </c>
      <c r="N1483" s="4">
        <v>4.9251870324189762</v>
      </c>
      <c r="O1483" s="4">
        <v>10.27926322043966</v>
      </c>
      <c r="P1483" s="4">
        <v>10.23706896551726</v>
      </c>
      <c r="Q1483" s="4">
        <v>9.2864125122189556</v>
      </c>
      <c r="R1483" s="4">
        <v>11.180679785330948</v>
      </c>
      <c r="S1483" s="4">
        <v>10.257441673370904</v>
      </c>
      <c r="T1483" s="4">
        <v>10.251732944180937</v>
      </c>
      <c r="U1483" s="4">
        <v>10.19192587690274</v>
      </c>
      <c r="V1483" s="4">
        <v>10.210210210210203</v>
      </c>
      <c r="W1483" s="4">
        <v>10.217983651226149</v>
      </c>
      <c r="X1483" s="4">
        <v>10.210135970333734</v>
      </c>
      <c r="Y1483" s="4">
        <v>10.273665320771652</v>
      </c>
      <c r="Z1483" s="4">
        <v>10.23189585028479</v>
      </c>
      <c r="AA1483" s="4">
        <v>16.737405425355245</v>
      </c>
      <c r="AB1483" s="4">
        <v>16.724628517230467</v>
      </c>
      <c r="AC1483" s="4">
        <v>16.738894907908985</v>
      </c>
      <c r="AD1483" s="4">
        <v>32.389791183294662</v>
      </c>
      <c r="AE1483" s="4">
        <v>3.2071503680336511</v>
      </c>
      <c r="AF1483" s="4">
        <v>15.036508745118038</v>
      </c>
      <c r="AG1483" s="4">
        <v>17.440401505646165</v>
      </c>
      <c r="AH1483" s="4">
        <v>-2.3441427853192476</v>
      </c>
      <c r="AI1483" s="4">
        <v>24.885771285153456</v>
      </c>
      <c r="AJ1483" s="4">
        <v>26.414510975986794</v>
      </c>
      <c r="AK1483" s="4">
        <v>2.7963476275884691</v>
      </c>
      <c r="AL1483" s="4">
        <v>-8.2401459275121098</v>
      </c>
      <c r="AM1483" s="4">
        <v>-5.0172860847017891</v>
      </c>
      <c r="AN1483" s="4">
        <v>4.2677100869010998</v>
      </c>
      <c r="AO1483" s="4">
        <v>-2.3388750709080641</v>
      </c>
      <c r="AP1483" s="4">
        <v>-21.227827174835802</v>
      </c>
      <c r="AQ1483" s="4">
        <v>3.5734543391945817</v>
      </c>
      <c r="AR1483" s="4">
        <v>-0.24644030668127259</v>
      </c>
      <c r="AS1483" s="4">
        <v>10.623112819105129</v>
      </c>
      <c r="AT1483" s="4">
        <v>11.990074441687337</v>
      </c>
      <c r="AU1483" s="4">
        <v>2.1409999999999929</v>
      </c>
      <c r="AV1483" s="4">
        <v>3.0950000000000033</v>
      </c>
      <c r="AW1483" s="4">
        <v>-2.9000000000001247E-2</v>
      </c>
      <c r="AX1483" s="4">
        <v>7.3630000000000084</v>
      </c>
      <c r="AY1483" s="4">
        <v>6.5800000000000081</v>
      </c>
      <c r="AZ1483" s="4">
        <v>5.3399999999999892</v>
      </c>
      <c r="BA1483" s="4">
        <v>8.5530000000000115</v>
      </c>
      <c r="BB1483" s="4">
        <v>0.79100000000000836</v>
      </c>
      <c r="BC1483" s="4">
        <v>3.7509999999999932</v>
      </c>
      <c r="BD1483" s="4">
        <v>12.32899999999999</v>
      </c>
      <c r="BE1483" s="4">
        <v>1.2839999999999963</v>
      </c>
      <c r="BF1483" s="4">
        <v>2.4780000000000024</v>
      </c>
      <c r="BG1483" s="4">
        <v>8.8130000000000042</v>
      </c>
      <c r="BH1483" s="4">
        <v>9.5769999999999911</v>
      </c>
      <c r="BI1483" s="4">
        <v>4.8669999999999991</v>
      </c>
      <c r="BJ1483" s="4">
        <v>9.8309999999999889</v>
      </c>
      <c r="BK1483" s="4">
        <v>3.2310000000000061</v>
      </c>
      <c r="BL1483" s="4">
        <v>3.2149999999999901</v>
      </c>
      <c r="BM1483" s="4">
        <v>-5.2289999999999948</v>
      </c>
      <c r="BN1483" s="4">
        <v>1.5949999999999909</v>
      </c>
      <c r="BO1483" s="4">
        <v>6.9299999999999917</v>
      </c>
      <c r="BP1483" s="4">
        <v>4.4850000000000056</v>
      </c>
      <c r="BQ1483" s="4">
        <v>5.0529999999999964</v>
      </c>
      <c r="BR1483" s="4">
        <v>4.3989999999999974</v>
      </c>
      <c r="BS1483" s="4">
        <v>5.0650000000000084</v>
      </c>
      <c r="BT1483" s="4">
        <v>2.9879999999999907</v>
      </c>
      <c r="BU1483" s="4">
        <v>0.79000000000000181</v>
      </c>
      <c r="BV1483" s="4">
        <v>1.6920000000000046</v>
      </c>
      <c r="BW1483" s="4">
        <v>3.6620000000000097</v>
      </c>
    </row>
    <row r="1484" spans="1:75" hidden="1">
      <c r="A1484" s="1" t="s">
        <v>249</v>
      </c>
      <c r="B1484" s="1" t="s">
        <v>191</v>
      </c>
      <c r="C1484" s="1" t="s">
        <v>190</v>
      </c>
      <c r="D1484" s="3" t="s">
        <v>276</v>
      </c>
      <c r="E1484" s="1" t="s">
        <v>252</v>
      </c>
      <c r="F1484" s="4" t="s">
        <v>291</v>
      </c>
      <c r="G1484" s="4">
        <v>3.5362719672822118</v>
      </c>
      <c r="H1484" s="4">
        <v>3.5362719672822118</v>
      </c>
      <c r="I1484" s="4">
        <v>3.5362719672822118</v>
      </c>
      <c r="J1484" s="4">
        <v>3.5362719672822118</v>
      </c>
      <c r="K1484" s="4">
        <v>3.5362719672821896</v>
      </c>
      <c r="L1484" s="4">
        <v>3.536271967282234</v>
      </c>
      <c r="M1484" s="4">
        <v>3.5362719672822118</v>
      </c>
      <c r="N1484" s="4">
        <v>3.5362719672822118</v>
      </c>
      <c r="O1484" s="4">
        <v>3.5362719672822118</v>
      </c>
      <c r="P1484" s="4">
        <v>3.5362719672822118</v>
      </c>
      <c r="Q1484" s="4">
        <v>14.235536316334052</v>
      </c>
      <c r="R1484" s="4">
        <v>14.235536316334052</v>
      </c>
      <c r="S1484" s="4">
        <v>14.235536316334052</v>
      </c>
      <c r="T1484" s="4">
        <v>14.235536316334052</v>
      </c>
      <c r="U1484" s="4">
        <v>14.235536316334052</v>
      </c>
      <c r="V1484" s="4">
        <v>14.235536316334052</v>
      </c>
      <c r="W1484" s="4">
        <v>14.235536316334052</v>
      </c>
      <c r="X1484" s="4">
        <v>14.235536316334073</v>
      </c>
      <c r="Y1484" s="4">
        <v>14.235536316334052</v>
      </c>
      <c r="Z1484" s="4">
        <v>14.235536316333963</v>
      </c>
      <c r="AA1484" s="4">
        <v>21.49811080852151</v>
      </c>
      <c r="AB1484" s="4">
        <v>23.861432222775768</v>
      </c>
      <c r="AC1484" s="4">
        <v>23.263818768074817</v>
      </c>
      <c r="AD1484" s="4">
        <v>22.213985898335253</v>
      </c>
      <c r="AE1484" s="4">
        <v>11.73730341396524</v>
      </c>
      <c r="AF1484" s="4">
        <v>14.551654733539054</v>
      </c>
      <c r="AG1484" s="4">
        <v>15.035254045226587</v>
      </c>
      <c r="AH1484" s="4">
        <v>14.685206968981635</v>
      </c>
      <c r="AI1484" s="4">
        <v>14.172469217172567</v>
      </c>
      <c r="AJ1484" s="4">
        <v>14.08729228089376</v>
      </c>
      <c r="AK1484" s="4">
        <v>6.1494497395897962</v>
      </c>
      <c r="AL1484" s="4">
        <v>4.6188144891473382</v>
      </c>
      <c r="AM1484" s="4">
        <v>4.630927635781612</v>
      </c>
      <c r="AN1484" s="4">
        <v>4.5492552476064985</v>
      </c>
      <c r="AO1484" s="4">
        <v>3.5652250953978282</v>
      </c>
      <c r="AP1484" s="4">
        <v>6.7117501727834039</v>
      </c>
      <c r="AQ1484" s="4">
        <v>6.8821511303745142</v>
      </c>
      <c r="AR1484" s="4">
        <v>7.1281826361927036</v>
      </c>
      <c r="AS1484" s="4">
        <v>7.2789417860901429</v>
      </c>
      <c r="AT1484" s="4">
        <v>7.1284610469851684</v>
      </c>
      <c r="AU1484" s="4">
        <v>6.9597341711091332</v>
      </c>
      <c r="AV1484" s="4">
        <v>7.5834175935288073</v>
      </c>
      <c r="AW1484" s="4">
        <v>7.8007518796992414</v>
      </c>
      <c r="AX1484" s="4">
        <v>7.2362685265911164</v>
      </c>
      <c r="AY1484" s="4">
        <v>6.9105691056910556</v>
      </c>
      <c r="AZ1484" s="4">
        <v>4.7148288973384078</v>
      </c>
      <c r="BA1484" s="4">
        <v>5.3013798111837263</v>
      </c>
      <c r="BB1484" s="4">
        <v>5.7241379310344787</v>
      </c>
      <c r="BC1484" s="4">
        <v>6.0665362035225101</v>
      </c>
      <c r="BD1484" s="4">
        <v>6.519065190651907</v>
      </c>
      <c r="BE1484" s="4">
        <v>7.448036951501158</v>
      </c>
      <c r="BF1484" s="4">
        <v>7.7377753895754964</v>
      </c>
      <c r="BG1484" s="4">
        <v>9.3266832917705766</v>
      </c>
      <c r="BH1484" s="4">
        <v>12.271897810218979</v>
      </c>
      <c r="BI1484" s="4">
        <v>15.318976026005693</v>
      </c>
      <c r="BJ1484" s="4">
        <v>17.758985200845668</v>
      </c>
      <c r="BK1484" s="4">
        <v>18.94075403949731</v>
      </c>
      <c r="BL1484" s="4">
        <v>17.308176100628934</v>
      </c>
      <c r="BM1484" s="4">
        <v>13.424833797984137</v>
      </c>
      <c r="BN1484" s="4">
        <v>10.077519379844958</v>
      </c>
      <c r="BO1484" s="4">
        <v>4.9982823771899776</v>
      </c>
      <c r="BP1484" s="4">
        <v>2.7155242924914225</v>
      </c>
      <c r="BQ1484" s="4">
        <v>1.3377926421404673</v>
      </c>
      <c r="BR1484" s="4">
        <v>1.068678296401071</v>
      </c>
      <c r="BS1484" s="4">
        <v>1.3528222671435275</v>
      </c>
      <c r="BT1484" s="4">
        <v>0.75176434489108157</v>
      </c>
      <c r="BU1484" s="4">
        <v>0.19795949444190164</v>
      </c>
      <c r="BV1484" s="4">
        <v>0.98784194528875879</v>
      </c>
      <c r="BW1484" s="4">
        <v>1.2189616252821667</v>
      </c>
    </row>
    <row r="1485" spans="1:75" hidden="1">
      <c r="A1485" s="1" t="s">
        <v>249</v>
      </c>
      <c r="B1485" s="1" t="s">
        <v>191</v>
      </c>
      <c r="C1485" s="1" t="s">
        <v>190</v>
      </c>
      <c r="D1485" s="3" t="s">
        <v>277</v>
      </c>
      <c r="E1485" s="1" t="s">
        <v>253</v>
      </c>
      <c r="F1485" s="4" t="s">
        <v>291</v>
      </c>
      <c r="G1485" s="4" t="s">
        <v>291</v>
      </c>
      <c r="H1485" s="4" t="s">
        <v>291</v>
      </c>
      <c r="I1485" s="4" t="s">
        <v>291</v>
      </c>
      <c r="J1485" s="4" t="s">
        <v>291</v>
      </c>
      <c r="K1485" s="4" t="s">
        <v>291</v>
      </c>
      <c r="L1485" s="4" t="s">
        <v>291</v>
      </c>
      <c r="M1485" s="4" t="s">
        <v>291</v>
      </c>
      <c r="N1485" s="4" t="s">
        <v>291</v>
      </c>
      <c r="O1485" s="4" t="s">
        <v>291</v>
      </c>
      <c r="P1485" s="4" t="s">
        <v>291</v>
      </c>
      <c r="Q1485" s="4" t="s">
        <v>291</v>
      </c>
      <c r="R1485" s="4" t="s">
        <v>291</v>
      </c>
      <c r="S1485" s="4" t="s">
        <v>291</v>
      </c>
      <c r="T1485" s="4" t="s">
        <v>291</v>
      </c>
      <c r="U1485" s="4" t="s">
        <v>291</v>
      </c>
      <c r="V1485" s="4" t="s">
        <v>291</v>
      </c>
      <c r="W1485" s="4" t="s">
        <v>291</v>
      </c>
      <c r="X1485" s="4" t="s">
        <v>291</v>
      </c>
      <c r="Y1485" s="4" t="s">
        <v>291</v>
      </c>
      <c r="Z1485" s="4" t="s">
        <v>291</v>
      </c>
      <c r="AA1485" s="4" t="s">
        <v>291</v>
      </c>
      <c r="AB1485" s="4" t="s">
        <v>291</v>
      </c>
      <c r="AC1485" s="4" t="s">
        <v>291</v>
      </c>
      <c r="AD1485" s="4" t="s">
        <v>291</v>
      </c>
      <c r="AE1485" s="4" t="s">
        <v>291</v>
      </c>
      <c r="AF1485" s="4" t="s">
        <v>291</v>
      </c>
      <c r="AG1485" s="4" t="s">
        <v>291</v>
      </c>
      <c r="AH1485" s="4" t="s">
        <v>291</v>
      </c>
      <c r="AI1485" s="4" t="s">
        <v>291</v>
      </c>
      <c r="AJ1485" s="4" t="s">
        <v>291</v>
      </c>
      <c r="AK1485" s="4" t="s">
        <v>291</v>
      </c>
      <c r="AL1485" s="4" t="s">
        <v>291</v>
      </c>
      <c r="AM1485" s="4" t="s">
        <v>291</v>
      </c>
      <c r="AN1485" s="4" t="s">
        <v>291</v>
      </c>
      <c r="AO1485" s="4" t="s">
        <v>291</v>
      </c>
      <c r="AP1485" s="4" t="s">
        <v>291</v>
      </c>
      <c r="AQ1485" s="4" t="s">
        <v>291</v>
      </c>
      <c r="AR1485" s="4" t="s">
        <v>291</v>
      </c>
      <c r="AS1485" s="4" t="s">
        <v>291</v>
      </c>
      <c r="AT1485" s="4" t="s">
        <v>291</v>
      </c>
      <c r="AU1485" s="4" t="s">
        <v>291</v>
      </c>
      <c r="AV1485" s="4" t="s">
        <v>291</v>
      </c>
      <c r="AW1485" s="4" t="s">
        <v>291</v>
      </c>
      <c r="AX1485" s="4" t="s">
        <v>291</v>
      </c>
      <c r="AY1485" s="4" t="s">
        <v>291</v>
      </c>
      <c r="AZ1485" s="4" t="s">
        <v>291</v>
      </c>
      <c r="BA1485" s="4" t="s">
        <v>291</v>
      </c>
      <c r="BB1485" s="4" t="s">
        <v>291</v>
      </c>
      <c r="BC1485" s="4" t="s">
        <v>291</v>
      </c>
      <c r="BD1485" s="4" t="s">
        <v>291</v>
      </c>
      <c r="BE1485" s="4" t="s">
        <v>291</v>
      </c>
      <c r="BF1485" s="4" t="s">
        <v>291</v>
      </c>
      <c r="BG1485" s="4" t="s">
        <v>291</v>
      </c>
      <c r="BH1485" s="4" t="s">
        <v>291</v>
      </c>
      <c r="BI1485" s="4" t="s">
        <v>291</v>
      </c>
      <c r="BJ1485" s="4" t="s">
        <v>291</v>
      </c>
      <c r="BK1485" s="4" t="s">
        <v>291</v>
      </c>
      <c r="BL1485" s="4" t="s">
        <v>291</v>
      </c>
      <c r="BM1485" s="4" t="s">
        <v>291</v>
      </c>
      <c r="BN1485" s="4" t="s">
        <v>291</v>
      </c>
      <c r="BO1485" s="4" t="s">
        <v>291</v>
      </c>
      <c r="BP1485" s="4" t="s">
        <v>291</v>
      </c>
      <c r="BQ1485" s="4" t="s">
        <v>291</v>
      </c>
      <c r="BR1485" s="4" t="s">
        <v>291</v>
      </c>
      <c r="BS1485" s="4" t="s">
        <v>291</v>
      </c>
      <c r="BT1485" s="4" t="s">
        <v>291</v>
      </c>
      <c r="BU1485" s="4" t="s">
        <v>291</v>
      </c>
      <c r="BV1485" s="4" t="s">
        <v>291</v>
      </c>
      <c r="BW1485" s="4" t="s">
        <v>291</v>
      </c>
    </row>
    <row r="1486" spans="1:75" hidden="1">
      <c r="A1486" s="1" t="s">
        <v>249</v>
      </c>
      <c r="B1486" s="1" t="s">
        <v>191</v>
      </c>
      <c r="C1486" s="1" t="s">
        <v>190</v>
      </c>
      <c r="D1486" s="3" t="s">
        <v>278</v>
      </c>
      <c r="E1486" s="1" t="s">
        <v>254</v>
      </c>
      <c r="F1486" s="4" t="s">
        <v>291</v>
      </c>
      <c r="G1486" s="4">
        <v>2.4860178970917302</v>
      </c>
      <c r="H1486" s="4">
        <v>2.6944800676689695</v>
      </c>
      <c r="I1486" s="4">
        <v>2.9319942077504546</v>
      </c>
      <c r="J1486" s="4">
        <v>3.1840474961280396</v>
      </c>
      <c r="K1486" s="4">
        <v>3.462293769622371</v>
      </c>
      <c r="L1486" s="4">
        <v>3.7671522698422333</v>
      </c>
      <c r="M1486" s="4">
        <v>4.1034125199519877</v>
      </c>
      <c r="N1486" s="4">
        <v>4.4620773784875833</v>
      </c>
      <c r="O1486" s="4">
        <v>4.8532247696593034</v>
      </c>
      <c r="P1486" s="4">
        <v>5.290691733932773</v>
      </c>
      <c r="Q1486" s="4">
        <v>5.7652744352146623</v>
      </c>
      <c r="R1486" s="4">
        <v>6.274027654166936</v>
      </c>
      <c r="S1486" s="4">
        <v>6.8412373626183909</v>
      </c>
      <c r="T1486" s="4">
        <v>7.4577175133938134</v>
      </c>
      <c r="U1486" s="4">
        <v>8.1350579034441317</v>
      </c>
      <c r="V1486" s="4">
        <v>8.8846854615502338</v>
      </c>
      <c r="W1486" s="4">
        <v>9.6893481676395776</v>
      </c>
      <c r="X1486" s="4">
        <v>11.196250254738116</v>
      </c>
      <c r="Y1486" s="4">
        <v>14.077308953051215</v>
      </c>
      <c r="Z1486" s="4">
        <v>14.464008666195415</v>
      </c>
      <c r="AA1486" s="4">
        <v>15.546038200417867</v>
      </c>
      <c r="AB1486" s="4">
        <v>16.724394036149583</v>
      </c>
      <c r="AC1486" s="4">
        <v>16.356797740280982</v>
      </c>
      <c r="AD1486" s="4">
        <v>15.813735987141509</v>
      </c>
      <c r="AE1486" s="4">
        <v>15.301331356377235</v>
      </c>
      <c r="AF1486" s="4">
        <v>14.438612169446841</v>
      </c>
      <c r="AG1486" s="4">
        <v>14.322024403743661</v>
      </c>
      <c r="AH1486" s="4">
        <v>13.904913467276693</v>
      </c>
      <c r="AI1486" s="4">
        <v>13.52242608534857</v>
      </c>
      <c r="AJ1486" s="4">
        <v>13.149291887244917</v>
      </c>
      <c r="AK1486" s="4">
        <v>6.9417216093413447</v>
      </c>
      <c r="AL1486" s="4">
        <v>6.3406193384823339</v>
      </c>
      <c r="AM1486" s="4">
        <v>6.2899268515026474</v>
      </c>
      <c r="AN1486" s="4">
        <v>6.22653213133737</v>
      </c>
      <c r="AO1486" s="4">
        <v>6.15835594467391</v>
      </c>
      <c r="AP1486" s="4">
        <v>6.0941031858139816</v>
      </c>
      <c r="AQ1486" s="4">
        <v>5.7978368199621988</v>
      </c>
      <c r="AR1486" s="4">
        <v>6.0311256079935038</v>
      </c>
      <c r="AS1486" s="4">
        <v>6.1202393225807894</v>
      </c>
      <c r="AT1486" s="4">
        <v>6.0501270859428358</v>
      </c>
      <c r="AU1486" s="4">
        <v>5.9054690582708957</v>
      </c>
      <c r="AV1486" s="4">
        <v>5.9193635007862788</v>
      </c>
      <c r="AW1486" s="4">
        <v>5.7875847235674183</v>
      </c>
      <c r="AX1486" s="4">
        <v>5.4942794820162177</v>
      </c>
      <c r="AY1486" s="4">
        <v>5.158875005045771</v>
      </c>
      <c r="AZ1486" s="4">
        <v>4.9901585253305569</v>
      </c>
      <c r="BA1486" s="4">
        <v>5.0170749352397292</v>
      </c>
      <c r="BB1486" s="4">
        <v>5.1160921626216105</v>
      </c>
      <c r="BC1486" s="4">
        <v>5.2857412147723215</v>
      </c>
      <c r="BD1486" s="4">
        <v>5.5807884579216482</v>
      </c>
      <c r="BE1486" s="4">
        <v>5.4234886724723985</v>
      </c>
      <c r="BF1486" s="4">
        <v>5.4479331527778285</v>
      </c>
      <c r="BG1486" s="4">
        <v>6.691886935338176</v>
      </c>
      <c r="BH1486" s="4">
        <v>9.246533608841645</v>
      </c>
      <c r="BI1486" s="4">
        <v>12.026401619792493</v>
      </c>
      <c r="BJ1486" s="4">
        <v>14.465793890332757</v>
      </c>
      <c r="BK1486" s="4">
        <v>15.300078290250795</v>
      </c>
      <c r="BL1486" s="4">
        <v>14.066869212402855</v>
      </c>
      <c r="BM1486" s="4">
        <v>11.199359816938049</v>
      </c>
      <c r="BN1486" s="4">
        <v>7.882337886930646</v>
      </c>
      <c r="BO1486" s="4">
        <v>4.8580141618274952</v>
      </c>
      <c r="BP1486" s="4">
        <v>2.6287536141643475</v>
      </c>
      <c r="BQ1486" s="4">
        <v>1.1888158951010919</v>
      </c>
      <c r="BR1486" s="4">
        <v>0.71732304508540512</v>
      </c>
      <c r="BS1486" s="4">
        <v>0.91981284699687027</v>
      </c>
      <c r="BT1486" s="4">
        <v>1.2596263483551251</v>
      </c>
      <c r="BU1486" s="4">
        <v>1.4081819174308619</v>
      </c>
      <c r="BV1486" s="4">
        <v>1.5049767849325768</v>
      </c>
      <c r="BW1486" s="4">
        <v>1.4722140853513865</v>
      </c>
    </row>
    <row r="1487" spans="1:75" hidden="1">
      <c r="A1487" s="1" t="s">
        <v>249</v>
      </c>
      <c r="B1487" s="1" t="s">
        <v>191</v>
      </c>
      <c r="C1487" s="1" t="s">
        <v>190</v>
      </c>
      <c r="D1487" s="3" t="s">
        <v>279</v>
      </c>
      <c r="E1487" s="1" t="s">
        <v>255</v>
      </c>
      <c r="F1487" s="4" t="s">
        <v>291</v>
      </c>
      <c r="G1487" s="4">
        <v>4.6976078434181501</v>
      </c>
      <c r="H1487" s="4">
        <v>2.3760156214575723</v>
      </c>
      <c r="I1487" s="4">
        <v>6.1673063262432049</v>
      </c>
      <c r="J1487" s="4">
        <v>7.5965196171545291</v>
      </c>
      <c r="K1487" s="4">
        <v>-1.0815368975066852</v>
      </c>
      <c r="L1487" s="4">
        <v>3.7562942795537735</v>
      </c>
      <c r="M1487" s="4">
        <v>7.8522329039421024E-2</v>
      </c>
      <c r="N1487" s="4">
        <v>1.3414767972094621</v>
      </c>
      <c r="O1487" s="4">
        <v>6.5126849992128921</v>
      </c>
      <c r="P1487" s="4">
        <v>6.4719318852358487</v>
      </c>
      <c r="Q1487" s="4">
        <v>-4.3323854937838968</v>
      </c>
      <c r="R1487" s="4">
        <v>-2.6741735798777921</v>
      </c>
      <c r="S1487" s="4">
        <v>-3.4823617687120167</v>
      </c>
      <c r="T1487" s="4">
        <v>-3.4873591008680593</v>
      </c>
      <c r="U1487" s="4">
        <v>-3.539713271213607</v>
      </c>
      <c r="V1487" s="4">
        <v>-3.5237074520989342</v>
      </c>
      <c r="W1487" s="4">
        <v>-3.5169027035359179</v>
      </c>
      <c r="X1487" s="4">
        <v>-3.5237724405245086</v>
      </c>
      <c r="Y1487" s="4">
        <v>-3.4681598417776294</v>
      </c>
      <c r="Z1487" s="4">
        <v>-3.5047241822916964</v>
      </c>
      <c r="AA1487" s="4">
        <v>-3.9183369613615127</v>
      </c>
      <c r="AB1487" s="4">
        <v>-5.7619257080033792</v>
      </c>
      <c r="AC1487" s="4">
        <v>-5.2934623682580391</v>
      </c>
      <c r="AD1487" s="4">
        <v>8.3262199576930929</v>
      </c>
      <c r="AE1487" s="4">
        <v>-7.6341139308946921</v>
      </c>
      <c r="AF1487" s="4">
        <v>0.42326233759504284</v>
      </c>
      <c r="AG1487" s="4">
        <v>2.0907916276465821</v>
      </c>
      <c r="AH1487" s="4">
        <v>-14.848776232236061</v>
      </c>
      <c r="AI1487" s="4">
        <v>9.3834373044894281</v>
      </c>
      <c r="AJ1487" s="4">
        <v>10.805076050663253</v>
      </c>
      <c r="AK1487" s="4">
        <v>-3.1588502062208423</v>
      </c>
      <c r="AL1487" s="4">
        <v>-12.291250363951868</v>
      </c>
      <c r="AM1487" s="4">
        <v>-9.221187213467763</v>
      </c>
      <c r="AN1487" s="4">
        <v>-0.26929427669150074</v>
      </c>
      <c r="AO1487" s="4">
        <v>-5.7008519615222237</v>
      </c>
      <c r="AP1487" s="4">
        <v>-26.182287613482636</v>
      </c>
      <c r="AQ1487" s="4">
        <v>-3.0956495132138495</v>
      </c>
      <c r="AR1487" s="4">
        <v>-6.8839242498103363</v>
      </c>
      <c r="AS1487" s="4">
        <v>3.1172669839371947</v>
      </c>
      <c r="AT1487" s="4">
        <v>4.5381155924287153</v>
      </c>
      <c r="AU1487" s="4">
        <v>-4.5051852535463066</v>
      </c>
      <c r="AV1487" s="4">
        <v>-4.1720347744360842</v>
      </c>
      <c r="AW1487" s="4">
        <v>-7.2631700087183892</v>
      </c>
      <c r="AX1487" s="4">
        <v>0.11817967479674785</v>
      </c>
      <c r="AY1487" s="4">
        <v>-0.30920152091253872</v>
      </c>
      <c r="AZ1487" s="4">
        <v>0.59702251270876694</v>
      </c>
      <c r="BA1487" s="4">
        <v>3.0879179310344895</v>
      </c>
      <c r="BB1487" s="4">
        <v>-4.6660469667318853</v>
      </c>
      <c r="BC1487" s="4">
        <v>-2.1830977859778722</v>
      </c>
      <c r="BD1487" s="4">
        <v>5.4543614318706579</v>
      </c>
      <c r="BE1487" s="4">
        <v>-5.7367608812466493</v>
      </c>
      <c r="BF1487" s="4">
        <v>-4.8820159600997499</v>
      </c>
      <c r="BG1487" s="4">
        <v>-0.46986085766422825</v>
      </c>
      <c r="BH1487" s="4">
        <v>-2.4003315725315</v>
      </c>
      <c r="BI1487" s="4">
        <v>-9.0635352360817549</v>
      </c>
      <c r="BJ1487" s="4">
        <v>-6.7323824057450743</v>
      </c>
      <c r="BK1487" s="4">
        <v>-13.208049811320755</v>
      </c>
      <c r="BL1487" s="4">
        <v>-12.013805490027885</v>
      </c>
      <c r="BM1487" s="4">
        <v>-16.445987332198907</v>
      </c>
      <c r="BN1487" s="4">
        <v>-7.7059507042253621</v>
      </c>
      <c r="BO1487" s="4">
        <v>1.8397611647308798</v>
      </c>
      <c r="BP1487" s="4">
        <v>1.7226954929128846</v>
      </c>
      <c r="BQ1487" s="4">
        <v>3.6661617161716231</v>
      </c>
      <c r="BR1487" s="4">
        <v>3.2951076037941229</v>
      </c>
      <c r="BS1487" s="4">
        <v>3.6626288738877077</v>
      </c>
      <c r="BT1487" s="4">
        <v>2.2195498705649186</v>
      </c>
      <c r="BU1487" s="4">
        <v>0.59087082066870966</v>
      </c>
      <c r="BV1487" s="4">
        <v>0.69727012791571674</v>
      </c>
      <c r="BW1487" s="4">
        <v>2.4136173059768229</v>
      </c>
    </row>
    <row r="1488" spans="1:75" hidden="1">
      <c r="A1488" s="1" t="s">
        <v>249</v>
      </c>
      <c r="B1488" s="1" t="s">
        <v>191</v>
      </c>
      <c r="C1488" s="1" t="s">
        <v>190</v>
      </c>
      <c r="D1488" s="3" t="s">
        <v>280</v>
      </c>
      <c r="E1488" s="1" t="s">
        <v>256</v>
      </c>
      <c r="F1488" s="4" t="s">
        <v>291</v>
      </c>
      <c r="G1488" s="4" t="s">
        <v>291</v>
      </c>
      <c r="H1488" s="4" t="s">
        <v>291</v>
      </c>
      <c r="I1488" s="4" t="s">
        <v>291</v>
      </c>
      <c r="J1488" s="4" t="s">
        <v>291</v>
      </c>
      <c r="K1488" s="4" t="s">
        <v>291</v>
      </c>
      <c r="L1488" s="4" t="s">
        <v>291</v>
      </c>
      <c r="M1488" s="4" t="s">
        <v>291</v>
      </c>
      <c r="N1488" s="4" t="s">
        <v>291</v>
      </c>
      <c r="O1488" s="4" t="s">
        <v>291</v>
      </c>
      <c r="P1488" s="4" t="s">
        <v>291</v>
      </c>
      <c r="Q1488" s="4" t="s">
        <v>291</v>
      </c>
      <c r="R1488" s="4" t="s">
        <v>291</v>
      </c>
      <c r="S1488" s="4" t="s">
        <v>291</v>
      </c>
      <c r="T1488" s="4" t="s">
        <v>291</v>
      </c>
      <c r="U1488" s="4" t="s">
        <v>291</v>
      </c>
      <c r="V1488" s="4" t="s">
        <v>291</v>
      </c>
      <c r="W1488" s="4" t="s">
        <v>291</v>
      </c>
      <c r="X1488" s="4" t="s">
        <v>291</v>
      </c>
      <c r="Y1488" s="4" t="s">
        <v>291</v>
      </c>
      <c r="Z1488" s="4" t="s">
        <v>291</v>
      </c>
      <c r="AA1488" s="4" t="s">
        <v>291</v>
      </c>
      <c r="AB1488" s="4" t="s">
        <v>291</v>
      </c>
      <c r="AC1488" s="4" t="s">
        <v>291</v>
      </c>
      <c r="AD1488" s="4" t="s">
        <v>291</v>
      </c>
      <c r="AE1488" s="4" t="s">
        <v>291</v>
      </c>
      <c r="AF1488" s="4" t="s">
        <v>291</v>
      </c>
      <c r="AG1488" s="4" t="s">
        <v>291</v>
      </c>
      <c r="AH1488" s="4" t="s">
        <v>291</v>
      </c>
      <c r="AI1488" s="4" t="s">
        <v>291</v>
      </c>
      <c r="AJ1488" s="4" t="s">
        <v>291</v>
      </c>
      <c r="AK1488" s="4" t="s">
        <v>291</v>
      </c>
      <c r="AL1488" s="4" t="s">
        <v>291</v>
      </c>
      <c r="AM1488" s="4" t="s">
        <v>291</v>
      </c>
      <c r="AN1488" s="4" t="s">
        <v>291</v>
      </c>
      <c r="AO1488" s="4" t="s">
        <v>291</v>
      </c>
      <c r="AP1488" s="4" t="s">
        <v>291</v>
      </c>
      <c r="AQ1488" s="4" t="s">
        <v>291</v>
      </c>
      <c r="AR1488" s="4" t="s">
        <v>291</v>
      </c>
      <c r="AS1488" s="4" t="s">
        <v>291</v>
      </c>
      <c r="AT1488" s="4" t="s">
        <v>291</v>
      </c>
      <c r="AU1488" s="4" t="s">
        <v>291</v>
      </c>
      <c r="AV1488" s="4" t="s">
        <v>291</v>
      </c>
      <c r="AW1488" s="4" t="s">
        <v>291</v>
      </c>
      <c r="AX1488" s="4" t="s">
        <v>291</v>
      </c>
      <c r="AY1488" s="4" t="s">
        <v>291</v>
      </c>
      <c r="AZ1488" s="4" t="s">
        <v>291</v>
      </c>
      <c r="BA1488" s="4" t="s">
        <v>291</v>
      </c>
      <c r="BB1488" s="4" t="s">
        <v>291</v>
      </c>
      <c r="BC1488" s="4" t="s">
        <v>291</v>
      </c>
      <c r="BD1488" s="4" t="s">
        <v>291</v>
      </c>
      <c r="BE1488" s="4" t="s">
        <v>291</v>
      </c>
      <c r="BF1488" s="4" t="s">
        <v>291</v>
      </c>
      <c r="BG1488" s="4" t="s">
        <v>291</v>
      </c>
      <c r="BH1488" s="4" t="s">
        <v>291</v>
      </c>
      <c r="BI1488" s="4" t="s">
        <v>291</v>
      </c>
      <c r="BJ1488" s="4" t="s">
        <v>291</v>
      </c>
      <c r="BK1488" s="4" t="s">
        <v>291</v>
      </c>
      <c r="BL1488" s="4" t="s">
        <v>291</v>
      </c>
      <c r="BM1488" s="4" t="s">
        <v>291</v>
      </c>
      <c r="BN1488" s="4" t="s">
        <v>291</v>
      </c>
      <c r="BO1488" s="4" t="s">
        <v>291</v>
      </c>
      <c r="BP1488" s="4" t="s">
        <v>291</v>
      </c>
      <c r="BQ1488" s="4" t="s">
        <v>291</v>
      </c>
      <c r="BR1488" s="4" t="s">
        <v>291</v>
      </c>
      <c r="BS1488" s="4" t="s">
        <v>291</v>
      </c>
      <c r="BT1488" s="4" t="s">
        <v>291</v>
      </c>
      <c r="BU1488" s="4" t="s">
        <v>291</v>
      </c>
      <c r="BV1488" s="4" t="s">
        <v>291</v>
      </c>
      <c r="BW1488" s="4" t="s">
        <v>291</v>
      </c>
    </row>
    <row r="1489" spans="1:75" hidden="1">
      <c r="A1489" s="1" t="s">
        <v>249</v>
      </c>
      <c r="B1489" s="1" t="s">
        <v>191</v>
      </c>
      <c r="C1489" s="1" t="s">
        <v>190</v>
      </c>
      <c r="D1489" s="3" t="s">
        <v>281</v>
      </c>
      <c r="E1489" s="1" t="s">
        <v>257</v>
      </c>
      <c r="F1489" s="4" t="s">
        <v>291</v>
      </c>
      <c r="G1489" s="4">
        <v>5.7705257987939573</v>
      </c>
      <c r="H1489" s="4">
        <v>3.2151970517353634</v>
      </c>
      <c r="I1489" s="4">
        <v>6.7905774723638013</v>
      </c>
      <c r="J1489" s="4">
        <v>7.9638063067138054</v>
      </c>
      <c r="K1489" s="4">
        <v>-1.0108076554902978</v>
      </c>
      <c r="L1489" s="4">
        <v>3.5254381358535758</v>
      </c>
      <c r="M1489" s="4">
        <v>-0.46669119557187777</v>
      </c>
      <c r="N1489" s="4">
        <v>0.44332801486748341</v>
      </c>
      <c r="O1489" s="4">
        <v>5.1748894349222363</v>
      </c>
      <c r="P1489" s="4">
        <v>4.6978295518124824</v>
      </c>
      <c r="Q1489" s="4">
        <v>3.3292005299538241</v>
      </c>
      <c r="R1489" s="4">
        <v>4.616981438899681</v>
      </c>
      <c r="S1489" s="4">
        <v>3.1974585797410304</v>
      </c>
      <c r="T1489" s="4">
        <v>2.6001068098611579</v>
      </c>
      <c r="U1489" s="4">
        <v>1.9021287021413702</v>
      </c>
      <c r="V1489" s="4">
        <v>1.2173656405776612</v>
      </c>
      <c r="W1489" s="4">
        <v>0.48193875924820162</v>
      </c>
      <c r="X1489" s="4">
        <v>-0.88682332555756194</v>
      </c>
      <c r="Y1489" s="4">
        <v>-3.3342683722009658</v>
      </c>
      <c r="Z1489" s="4">
        <v>-3.6973305978235338</v>
      </c>
      <c r="AA1489" s="4">
        <v>1.0310757889170796</v>
      </c>
      <c r="AB1489" s="4">
        <v>2.0088438481558057E-4</v>
      </c>
      <c r="AC1489" s="4">
        <v>0.328384052370434</v>
      </c>
      <c r="AD1489" s="4">
        <v>14.31268498064302</v>
      </c>
      <c r="AE1489" s="4">
        <v>-10.489194570496752</v>
      </c>
      <c r="AF1489" s="4">
        <v>0.52246052650997132</v>
      </c>
      <c r="AG1489" s="4">
        <v>2.7277133327254122</v>
      </c>
      <c r="AH1489" s="4">
        <v>-14.265456825323053</v>
      </c>
      <c r="AI1489" s="4">
        <v>10.009780086325559</v>
      </c>
      <c r="AJ1489" s="4">
        <v>11.723643044943554</v>
      </c>
      <c r="AK1489" s="4">
        <v>-3.8762925445467777</v>
      </c>
      <c r="AL1489" s="4">
        <v>-13.711378922464101</v>
      </c>
      <c r="AM1489" s="4">
        <v>-10.638085161166511</v>
      </c>
      <c r="AN1489" s="4">
        <v>-1.8440045110522885</v>
      </c>
      <c r="AO1489" s="4">
        <v>-8.004297862346732</v>
      </c>
      <c r="AP1489" s="4">
        <v>-25.752543770314883</v>
      </c>
      <c r="AQ1489" s="4">
        <v>-2.102483895349283</v>
      </c>
      <c r="AR1489" s="4">
        <v>-5.9204935142191157</v>
      </c>
      <c r="AS1489" s="4">
        <v>4.2431806837870623</v>
      </c>
      <c r="AT1489" s="4">
        <v>5.6010751886518495</v>
      </c>
      <c r="AU1489" s="4">
        <v>-3.5545558616992934</v>
      </c>
      <c r="AV1489" s="4">
        <v>-2.6665223500567103</v>
      </c>
      <c r="AW1489" s="4">
        <v>-5.4983623444723513</v>
      </c>
      <c r="AX1489" s="4">
        <v>1.7713951193935262</v>
      </c>
      <c r="AY1489" s="4">
        <v>1.3514075677264925</v>
      </c>
      <c r="AZ1489" s="4">
        <v>0.3332135883812537</v>
      </c>
      <c r="BA1489" s="4">
        <v>3.3670001444439102</v>
      </c>
      <c r="BB1489" s="4">
        <v>-4.114586143414078</v>
      </c>
      <c r="BC1489" s="4">
        <v>-1.4576914186714141</v>
      </c>
      <c r="BD1489" s="4">
        <v>6.3915146312511162</v>
      </c>
      <c r="BE1489" s="4">
        <v>-3.9265335691298198</v>
      </c>
      <c r="BF1489" s="4">
        <v>-2.8164925228784221</v>
      </c>
      <c r="BG1489" s="4">
        <v>1.9880734379994269</v>
      </c>
      <c r="BH1489" s="4">
        <v>0.30249599711931197</v>
      </c>
      <c r="BI1489" s="4">
        <v>-6.3908163756708491</v>
      </c>
      <c r="BJ1489" s="4">
        <v>-4.0490645570267603</v>
      </c>
      <c r="BK1489" s="4">
        <v>-10.467536942922695</v>
      </c>
      <c r="BL1489" s="4">
        <v>-9.5136031060830675</v>
      </c>
      <c r="BM1489" s="4">
        <v>-14.773789924675128</v>
      </c>
      <c r="BN1489" s="4">
        <v>-5.8279585056084766</v>
      </c>
      <c r="BO1489" s="4">
        <v>1.9759918731388604</v>
      </c>
      <c r="BP1489" s="4">
        <v>1.8087001161626315</v>
      </c>
      <c r="BQ1489" s="4">
        <v>3.8187857726339702</v>
      </c>
      <c r="BR1489" s="4">
        <v>3.6554555299950886</v>
      </c>
      <c r="BS1489" s="4">
        <v>4.1074066985118174</v>
      </c>
      <c r="BT1489" s="4">
        <v>1.7068734242598138</v>
      </c>
      <c r="BU1489" s="4">
        <v>-0.60959767322739111</v>
      </c>
      <c r="BV1489" s="4">
        <v>0.18425029096227341</v>
      </c>
      <c r="BW1489" s="4">
        <v>2.1580153093010424</v>
      </c>
    </row>
    <row r="1490" spans="1:75" hidden="1">
      <c r="A1490" s="1" t="s">
        <v>249</v>
      </c>
      <c r="B1490" s="1" t="s">
        <v>193</v>
      </c>
      <c r="C1490" s="1" t="s">
        <v>192</v>
      </c>
      <c r="D1490" s="3" t="s">
        <v>267</v>
      </c>
      <c r="E1490" s="1" t="s">
        <v>283</v>
      </c>
      <c r="F1490" s="2">
        <v>6881.419742134045</v>
      </c>
      <c r="G1490" s="2">
        <v>7062.4001557303318</v>
      </c>
      <c r="H1490" s="2">
        <v>7246.950247966488</v>
      </c>
      <c r="I1490" s="2">
        <v>7441.9514385846423</v>
      </c>
      <c r="J1490" s="2">
        <v>7636.9526292027986</v>
      </c>
      <c r="K1490" s="2">
        <v>7839.093177100689</v>
      </c>
      <c r="L1490" s="2">
        <v>8048.1151447407137</v>
      </c>
      <c r="M1490" s="2">
        <v>8264.2764696604736</v>
      </c>
      <c r="N1490" s="2">
        <v>8484.0074732200974</v>
      </c>
      <c r="O1490" s="2">
        <v>8710.6198965218573</v>
      </c>
      <c r="P1490" s="2">
        <v>8947.6834182056173</v>
      </c>
      <c r="Q1490" s="2">
        <v>9185.2628149645825</v>
      </c>
      <c r="R1490" s="2">
        <v>9436.8629887454099</v>
      </c>
      <c r="S1490" s="2">
        <v>9719.5585201346457</v>
      </c>
      <c r="T1490" s="2">
        <v>9970.900756377876</v>
      </c>
      <c r="U1490" s="2">
        <v>10253.59628776711</v>
      </c>
      <c r="V1490" s="2">
        <v>10550.054658640609</v>
      </c>
      <c r="W1490" s="2">
        <v>10857.480002971313</v>
      </c>
      <c r="X1490" s="2">
        <v>11148.604579328281</v>
      </c>
      <c r="Y1490" s="2">
        <v>11477.19005796059</v>
      </c>
      <c r="Z1490" s="2">
        <v>13801.63594313099</v>
      </c>
      <c r="AA1490" s="2">
        <v>16207.917243262356</v>
      </c>
      <c r="AB1490" s="2">
        <v>17500.159423331035</v>
      </c>
      <c r="AC1490" s="2">
        <v>19650.847145957956</v>
      </c>
      <c r="AD1490" s="2">
        <v>20791.481601048621</v>
      </c>
      <c r="AE1490" s="2">
        <v>22371.260166397638</v>
      </c>
      <c r="AF1490" s="2">
        <v>25866.855607855581</v>
      </c>
      <c r="AG1490" s="2">
        <v>28719.010740865029</v>
      </c>
      <c r="AH1490" s="2">
        <v>31160.017036567955</v>
      </c>
      <c r="AI1490" s="2">
        <v>32889.823511001225</v>
      </c>
      <c r="AJ1490" s="2">
        <v>33067.372264848658</v>
      </c>
      <c r="AK1490" s="2">
        <v>35079.708483125018</v>
      </c>
      <c r="AL1490" s="2">
        <v>35668.728393152895</v>
      </c>
      <c r="AM1490" s="2">
        <v>37711.676284630608</v>
      </c>
      <c r="AN1490" s="2">
        <v>39170.362226198507</v>
      </c>
      <c r="AO1490" s="2">
        <v>38853.729190081925</v>
      </c>
      <c r="AP1490" s="2">
        <v>39702.266865796177</v>
      </c>
      <c r="AQ1490" s="2">
        <v>41314.822010857191</v>
      </c>
      <c r="AR1490" s="2">
        <v>43076.497655511666</v>
      </c>
      <c r="AS1490" s="2">
        <v>44583.468619715721</v>
      </c>
      <c r="AT1490" s="2">
        <v>44598.481348770758</v>
      </c>
      <c r="AU1490" s="2">
        <v>47405.063780048898</v>
      </c>
      <c r="AV1490" s="2">
        <v>51296.071415115308</v>
      </c>
      <c r="AW1490" s="2">
        <v>53348.940193148213</v>
      </c>
      <c r="AX1490" s="2">
        <v>56935.055952931638</v>
      </c>
      <c r="AY1490" s="2">
        <v>60162.704274903321</v>
      </c>
      <c r="AZ1490" s="2">
        <v>62951.245618045083</v>
      </c>
      <c r="BA1490" s="2">
        <v>66244.225276325029</v>
      </c>
      <c r="BB1490" s="2">
        <v>70223.515888673879</v>
      </c>
      <c r="BC1490" s="2">
        <v>72875.155848630209</v>
      </c>
      <c r="BD1490" s="2">
        <v>77380.297983192533</v>
      </c>
      <c r="BE1490" s="2">
        <v>80323.844518473183</v>
      </c>
      <c r="BF1490" s="2">
        <v>83484.587800275112</v>
      </c>
      <c r="BG1490" s="2">
        <v>86612.755305151426</v>
      </c>
      <c r="BH1490" s="2">
        <v>90053.880073425084</v>
      </c>
      <c r="BI1490" s="2">
        <v>95089.693047131019</v>
      </c>
      <c r="BJ1490" s="2">
        <v>98104.036316725076</v>
      </c>
      <c r="BK1490" s="2">
        <v>101378.74904897735</v>
      </c>
      <c r="BL1490" s="2">
        <v>105077.04581428405</v>
      </c>
      <c r="BM1490" s="2">
        <v>109139.32440546427</v>
      </c>
      <c r="BN1490" s="2">
        <v>117545.23517117315</v>
      </c>
      <c r="BO1490" s="2">
        <v>102599.35851915849</v>
      </c>
      <c r="BP1490" s="2">
        <v>105054.56116852195</v>
      </c>
      <c r="BQ1490" s="2">
        <v>110122.39319929146</v>
      </c>
      <c r="BR1490" s="2">
        <v>109914.26187614481</v>
      </c>
      <c r="BS1490" s="2">
        <v>91582.76128044138</v>
      </c>
      <c r="BT1490" s="2">
        <v>79108.273366432462</v>
      </c>
      <c r="BU1490" s="2">
        <v>74407.659762999043</v>
      </c>
      <c r="BV1490" s="2">
        <v>72397.908872800443</v>
      </c>
      <c r="BW1490" s="2">
        <v>73887.133858313959</v>
      </c>
    </row>
    <row r="1491" spans="1:75" hidden="1">
      <c r="A1491" s="1" t="s">
        <v>249</v>
      </c>
      <c r="B1491" s="1" t="s">
        <v>193</v>
      </c>
      <c r="C1491" s="1" t="s">
        <v>192</v>
      </c>
      <c r="D1491" s="3" t="s">
        <v>269</v>
      </c>
      <c r="E1491" s="1" t="s">
        <v>284</v>
      </c>
      <c r="F1491" s="2">
        <v>1103.9780526201848</v>
      </c>
      <c r="G1491" s="2">
        <v>1126.8761222217624</v>
      </c>
      <c r="H1491" s="2">
        <v>1150.2491302428441</v>
      </c>
      <c r="I1491" s="2">
        <v>1174.1069275794332</v>
      </c>
      <c r="J1491" s="2">
        <v>1198.4595694490788</v>
      </c>
      <c r="K1491" s="2">
        <v>1223.3173196287946</v>
      </c>
      <c r="L1491" s="2">
        <v>1248.6906547808771</v>
      </c>
      <c r="M1491" s="2">
        <v>1274.5902688684489</v>
      </c>
      <c r="N1491" s="2">
        <v>1301.0270776625857</v>
      </c>
      <c r="O1491" s="2">
        <v>1328.012223342927</v>
      </c>
      <c r="P1491" s="2">
        <v>1355.5570791937105</v>
      </c>
      <c r="Q1491" s="2">
        <v>1377.4531464143649</v>
      </c>
      <c r="R1491" s="2">
        <v>1399.7028968307256</v>
      </c>
      <c r="S1491" s="2">
        <v>1422.3120434231951</v>
      </c>
      <c r="T1491" s="2">
        <v>1445.2863914529105</v>
      </c>
      <c r="U1491" s="2">
        <v>1468.6318399523373</v>
      </c>
      <c r="V1491" s="2">
        <v>1492.3543832399405</v>
      </c>
      <c r="W1491" s="2">
        <v>1516.4601124593225</v>
      </c>
      <c r="X1491" s="2">
        <v>1540.9552171432217</v>
      </c>
      <c r="Y1491" s="2">
        <v>1565.845986802774</v>
      </c>
      <c r="Z1491" s="2">
        <v>1591.1388125424478</v>
      </c>
      <c r="AA1491" s="2">
        <v>1596.6060051113141</v>
      </c>
      <c r="AB1491" s="2">
        <v>1602.0919830899443</v>
      </c>
      <c r="AC1491" s="2">
        <v>1607.5968110254744</v>
      </c>
      <c r="AD1491" s="2">
        <v>1613.1205536868251</v>
      </c>
      <c r="AE1491" s="2">
        <v>1618.6632760654654</v>
      </c>
      <c r="AF1491" s="2">
        <v>1624.2250433761762</v>
      </c>
      <c r="AG1491" s="2">
        <v>1629.8059210578183</v>
      </c>
      <c r="AH1491" s="2">
        <v>1635.4059747741019</v>
      </c>
      <c r="AI1491" s="2">
        <v>1641.0252704143595</v>
      </c>
      <c r="AJ1491" s="2">
        <v>1646.6638740943213</v>
      </c>
      <c r="AK1491" s="2">
        <v>1708.8247150619588</v>
      </c>
      <c r="AL1491" s="2">
        <v>1773.3321005858916</v>
      </c>
      <c r="AM1491" s="2">
        <v>1840.2746116967003</v>
      </c>
      <c r="AN1491" s="2">
        <v>1909.7441733201231</v>
      </c>
      <c r="AO1491" s="2">
        <v>1981.8361805076354</v>
      </c>
      <c r="AP1491" s="2">
        <v>2056.6496294321782</v>
      </c>
      <c r="AQ1491" s="2">
        <v>2134.2872533289187</v>
      </c>
      <c r="AR1491" s="2">
        <v>2214.8556635677137</v>
      </c>
      <c r="AS1491" s="2">
        <v>2298.4654960509993</v>
      </c>
      <c r="AT1491" s="2">
        <v>2385.231563138133</v>
      </c>
      <c r="AU1491" s="2">
        <v>2503</v>
      </c>
      <c r="AV1491" s="2">
        <v>2663</v>
      </c>
      <c r="AW1491" s="2">
        <v>2833</v>
      </c>
      <c r="AX1491" s="2">
        <v>3000</v>
      </c>
      <c r="AY1491" s="2">
        <v>3178</v>
      </c>
      <c r="AZ1491" s="2">
        <v>3309</v>
      </c>
      <c r="BA1491" s="2">
        <v>3435</v>
      </c>
      <c r="BB1491" s="2">
        <v>3551</v>
      </c>
      <c r="BC1491" s="2">
        <v>3675</v>
      </c>
      <c r="BD1491" s="2">
        <v>3743</v>
      </c>
      <c r="BE1491" s="2">
        <v>3816</v>
      </c>
      <c r="BF1491" s="2">
        <v>3881</v>
      </c>
      <c r="BG1491" s="2">
        <v>3965</v>
      </c>
      <c r="BH1491" s="2">
        <v>4058</v>
      </c>
      <c r="BI1491" s="2">
        <v>4163</v>
      </c>
      <c r="BJ1491" s="2">
        <v>4272</v>
      </c>
      <c r="BK1491" s="2">
        <v>4396</v>
      </c>
      <c r="BL1491" s="2">
        <v>4514</v>
      </c>
      <c r="BM1491" s="2">
        <v>4575</v>
      </c>
      <c r="BN1491" s="2">
        <v>4676</v>
      </c>
      <c r="BO1491" s="2">
        <v>4739</v>
      </c>
      <c r="BP1491" s="2">
        <v>4805</v>
      </c>
      <c r="BQ1491" s="2">
        <v>4871</v>
      </c>
      <c r="BR1491" s="2">
        <v>4958</v>
      </c>
      <c r="BS1491" s="2">
        <v>5169</v>
      </c>
      <c r="BT1491" s="2">
        <v>5439</v>
      </c>
      <c r="BU1491" s="2">
        <v>5680</v>
      </c>
      <c r="BV1491" s="2">
        <v>5858</v>
      </c>
      <c r="BW1491" s="2">
        <v>6030</v>
      </c>
    </row>
    <row r="1492" spans="1:75" hidden="1">
      <c r="A1492" s="1" t="s">
        <v>249</v>
      </c>
      <c r="B1492" s="1" t="s">
        <v>193</v>
      </c>
      <c r="C1492" s="1" t="s">
        <v>192</v>
      </c>
      <c r="D1492" s="3" t="s">
        <v>270</v>
      </c>
      <c r="E1492" s="1" t="s">
        <v>285</v>
      </c>
      <c r="F1492" s="2" t="s">
        <v>291</v>
      </c>
      <c r="G1492" s="2" t="s">
        <v>291</v>
      </c>
      <c r="H1492" s="2" t="s">
        <v>291</v>
      </c>
      <c r="I1492" s="2" t="s">
        <v>291</v>
      </c>
      <c r="J1492" s="2" t="s">
        <v>291</v>
      </c>
      <c r="K1492" s="2" t="s">
        <v>291</v>
      </c>
      <c r="L1492" s="2" t="s">
        <v>291</v>
      </c>
      <c r="M1492" s="2" t="s">
        <v>291</v>
      </c>
      <c r="N1492" s="2" t="s">
        <v>291</v>
      </c>
      <c r="O1492" s="2" t="s">
        <v>291</v>
      </c>
      <c r="P1492" s="2" t="s">
        <v>291</v>
      </c>
      <c r="Q1492" s="2" t="s">
        <v>291</v>
      </c>
      <c r="R1492" s="2" t="s">
        <v>291</v>
      </c>
      <c r="S1492" s="2" t="s">
        <v>291</v>
      </c>
      <c r="T1492" s="2" t="s">
        <v>291</v>
      </c>
      <c r="U1492" s="2" t="s">
        <v>291</v>
      </c>
      <c r="V1492" s="2" t="s">
        <v>291</v>
      </c>
      <c r="W1492" s="2" t="s">
        <v>291</v>
      </c>
      <c r="X1492" s="2" t="s">
        <v>291</v>
      </c>
      <c r="Y1492" s="2" t="s">
        <v>291</v>
      </c>
      <c r="Z1492" s="2" t="s">
        <v>291</v>
      </c>
      <c r="AA1492" s="2" t="s">
        <v>291</v>
      </c>
      <c r="AB1492" s="2" t="s">
        <v>291</v>
      </c>
      <c r="AC1492" s="2" t="s">
        <v>291</v>
      </c>
      <c r="AD1492" s="2" t="s">
        <v>291</v>
      </c>
      <c r="AE1492" s="2" t="s">
        <v>291</v>
      </c>
      <c r="AF1492" s="2" t="s">
        <v>291</v>
      </c>
      <c r="AG1492" s="2" t="s">
        <v>291</v>
      </c>
      <c r="AH1492" s="2" t="s">
        <v>291</v>
      </c>
      <c r="AI1492" s="2" t="s">
        <v>291</v>
      </c>
      <c r="AJ1492" s="2" t="s">
        <v>291</v>
      </c>
      <c r="AK1492" s="2" t="s">
        <v>291</v>
      </c>
      <c r="AL1492" s="2" t="s">
        <v>291</v>
      </c>
      <c r="AM1492" s="2" t="s">
        <v>291</v>
      </c>
      <c r="AN1492" s="2" t="s">
        <v>291</v>
      </c>
      <c r="AO1492" s="2" t="s">
        <v>291</v>
      </c>
      <c r="AP1492" s="2" t="s">
        <v>291</v>
      </c>
      <c r="AQ1492" s="2" t="s">
        <v>291</v>
      </c>
      <c r="AR1492" s="2" t="s">
        <v>291</v>
      </c>
      <c r="AS1492" s="2" t="s">
        <v>291</v>
      </c>
      <c r="AT1492" s="2" t="s">
        <v>291</v>
      </c>
      <c r="AU1492" s="2" t="s">
        <v>291</v>
      </c>
      <c r="AV1492" s="2" t="s">
        <v>291</v>
      </c>
      <c r="AW1492" s="2" t="s">
        <v>291</v>
      </c>
      <c r="AX1492" s="2" t="s">
        <v>291</v>
      </c>
      <c r="AY1492" s="2" t="s">
        <v>291</v>
      </c>
      <c r="AZ1492" s="2" t="s">
        <v>291</v>
      </c>
      <c r="BA1492" s="2" t="s">
        <v>291</v>
      </c>
      <c r="BB1492" s="2" t="s">
        <v>291</v>
      </c>
      <c r="BC1492" s="2" t="s">
        <v>291</v>
      </c>
      <c r="BD1492" s="2" t="s">
        <v>291</v>
      </c>
      <c r="BE1492" s="2" t="s">
        <v>291</v>
      </c>
      <c r="BF1492" s="2" t="s">
        <v>291</v>
      </c>
      <c r="BG1492" s="2" t="s">
        <v>291</v>
      </c>
      <c r="BH1492" s="2" t="s">
        <v>291</v>
      </c>
      <c r="BI1492" s="2" t="s">
        <v>291</v>
      </c>
      <c r="BJ1492" s="2" t="s">
        <v>291</v>
      </c>
      <c r="BK1492" s="2" t="s">
        <v>291</v>
      </c>
      <c r="BL1492" s="2" t="s">
        <v>291</v>
      </c>
      <c r="BM1492" s="2" t="s">
        <v>291</v>
      </c>
      <c r="BN1492" s="2" t="s">
        <v>291</v>
      </c>
      <c r="BO1492" s="2" t="s">
        <v>291</v>
      </c>
      <c r="BP1492" s="2" t="s">
        <v>291</v>
      </c>
      <c r="BQ1492" s="2" t="s">
        <v>291</v>
      </c>
      <c r="BR1492" s="2" t="s">
        <v>291</v>
      </c>
      <c r="BS1492" s="2" t="s">
        <v>291</v>
      </c>
      <c r="BT1492" s="2" t="s">
        <v>291</v>
      </c>
      <c r="BU1492" s="2" t="s">
        <v>291</v>
      </c>
      <c r="BV1492" s="2" t="s">
        <v>291</v>
      </c>
      <c r="BW1492" s="2" t="s">
        <v>291</v>
      </c>
    </row>
    <row r="1493" spans="1:75" hidden="1">
      <c r="A1493" s="1" t="s">
        <v>249</v>
      </c>
      <c r="B1493" s="1" t="s">
        <v>193</v>
      </c>
      <c r="C1493" s="1" t="s">
        <v>192</v>
      </c>
      <c r="D1493" s="3" t="s">
        <v>271</v>
      </c>
      <c r="E1493" s="1" t="s">
        <v>286</v>
      </c>
      <c r="F1493" s="2" t="s">
        <v>291</v>
      </c>
      <c r="G1493" s="2" t="s">
        <v>291</v>
      </c>
      <c r="H1493" s="2" t="s">
        <v>291</v>
      </c>
      <c r="I1493" s="2" t="s">
        <v>291</v>
      </c>
      <c r="J1493" s="2" t="s">
        <v>291</v>
      </c>
      <c r="K1493" s="2" t="s">
        <v>291</v>
      </c>
      <c r="L1493" s="2" t="s">
        <v>291</v>
      </c>
      <c r="M1493" s="2" t="s">
        <v>291</v>
      </c>
      <c r="N1493" s="2" t="s">
        <v>291</v>
      </c>
      <c r="O1493" s="2" t="s">
        <v>291</v>
      </c>
      <c r="P1493" s="2" t="s">
        <v>291</v>
      </c>
      <c r="Q1493" s="2" t="s">
        <v>291</v>
      </c>
      <c r="R1493" s="2" t="s">
        <v>291</v>
      </c>
      <c r="S1493" s="2" t="s">
        <v>291</v>
      </c>
      <c r="T1493" s="2" t="s">
        <v>291</v>
      </c>
      <c r="U1493" s="2" t="s">
        <v>291</v>
      </c>
      <c r="V1493" s="2" t="s">
        <v>291</v>
      </c>
      <c r="W1493" s="2" t="s">
        <v>291</v>
      </c>
      <c r="X1493" s="2" t="s">
        <v>291</v>
      </c>
      <c r="Y1493" s="2" t="s">
        <v>291</v>
      </c>
      <c r="Z1493" s="2" t="s">
        <v>291</v>
      </c>
      <c r="AA1493" s="2" t="s">
        <v>291</v>
      </c>
      <c r="AB1493" s="2" t="s">
        <v>291</v>
      </c>
      <c r="AC1493" s="2" t="s">
        <v>291</v>
      </c>
      <c r="AD1493" s="2" t="s">
        <v>291</v>
      </c>
      <c r="AE1493" s="2" t="s">
        <v>291</v>
      </c>
      <c r="AF1493" s="2" t="s">
        <v>291</v>
      </c>
      <c r="AG1493" s="2" t="s">
        <v>291</v>
      </c>
      <c r="AH1493" s="2" t="s">
        <v>291</v>
      </c>
      <c r="AI1493" s="2" t="s">
        <v>291</v>
      </c>
      <c r="AJ1493" s="2" t="s">
        <v>291</v>
      </c>
      <c r="AK1493" s="2" t="s">
        <v>291</v>
      </c>
      <c r="AL1493" s="2" t="s">
        <v>291</v>
      </c>
      <c r="AM1493" s="2" t="s">
        <v>291</v>
      </c>
      <c r="AN1493" s="2" t="s">
        <v>291</v>
      </c>
      <c r="AO1493" s="2" t="s">
        <v>291</v>
      </c>
      <c r="AP1493" s="2" t="s">
        <v>291</v>
      </c>
      <c r="AQ1493" s="2" t="s">
        <v>291</v>
      </c>
      <c r="AR1493" s="2" t="s">
        <v>291</v>
      </c>
      <c r="AS1493" s="2" t="s">
        <v>291</v>
      </c>
      <c r="AT1493" s="2" t="s">
        <v>291</v>
      </c>
      <c r="AU1493" s="2" t="s">
        <v>291</v>
      </c>
      <c r="AV1493" s="2" t="s">
        <v>291</v>
      </c>
      <c r="AW1493" s="2" t="s">
        <v>291</v>
      </c>
      <c r="AX1493" s="2" t="s">
        <v>291</v>
      </c>
      <c r="AY1493" s="2" t="s">
        <v>291</v>
      </c>
      <c r="AZ1493" s="2" t="s">
        <v>291</v>
      </c>
      <c r="BA1493" s="2" t="s">
        <v>291</v>
      </c>
      <c r="BB1493" s="2" t="s">
        <v>291</v>
      </c>
      <c r="BC1493" s="2" t="s">
        <v>291</v>
      </c>
      <c r="BD1493" s="2" t="s">
        <v>291</v>
      </c>
      <c r="BE1493" s="2" t="s">
        <v>291</v>
      </c>
      <c r="BF1493" s="2" t="s">
        <v>291</v>
      </c>
      <c r="BG1493" s="2" t="s">
        <v>291</v>
      </c>
      <c r="BH1493" s="2" t="s">
        <v>291</v>
      </c>
      <c r="BI1493" s="2" t="s">
        <v>291</v>
      </c>
      <c r="BJ1493" s="2" t="s">
        <v>291</v>
      </c>
      <c r="BK1493" s="2" t="s">
        <v>291</v>
      </c>
      <c r="BL1493" s="2" t="s">
        <v>291</v>
      </c>
      <c r="BM1493" s="2" t="s">
        <v>291</v>
      </c>
      <c r="BN1493" s="2" t="s">
        <v>291</v>
      </c>
      <c r="BO1493" s="2" t="s">
        <v>291</v>
      </c>
      <c r="BP1493" s="2" t="s">
        <v>291</v>
      </c>
      <c r="BQ1493" s="2" t="s">
        <v>291</v>
      </c>
      <c r="BR1493" s="2" t="s">
        <v>291</v>
      </c>
      <c r="BS1493" s="2" t="s">
        <v>291</v>
      </c>
      <c r="BT1493" s="2" t="s">
        <v>291</v>
      </c>
      <c r="BU1493" s="2" t="s">
        <v>291</v>
      </c>
      <c r="BV1493" s="2" t="s">
        <v>291</v>
      </c>
      <c r="BW1493" s="2" t="s">
        <v>291</v>
      </c>
    </row>
    <row r="1494" spans="1:75" hidden="1">
      <c r="A1494" s="1" t="s">
        <v>249</v>
      </c>
      <c r="B1494" s="1" t="s">
        <v>193</v>
      </c>
      <c r="C1494" s="1" t="s">
        <v>192</v>
      </c>
      <c r="D1494" s="3" t="s">
        <v>268</v>
      </c>
      <c r="E1494" s="1" t="s">
        <v>287</v>
      </c>
      <c r="F1494" s="2">
        <v>4777.0889999999999</v>
      </c>
      <c r="G1494" s="2">
        <v>4869.125</v>
      </c>
      <c r="H1494" s="2">
        <v>4963.8289999999997</v>
      </c>
      <c r="I1494" s="2">
        <v>5061.1530000000002</v>
      </c>
      <c r="J1494" s="2">
        <v>5162.4939999999997</v>
      </c>
      <c r="K1494" s="2">
        <v>5265.3270000000002</v>
      </c>
      <c r="L1494" s="2">
        <v>5380.1059999999998</v>
      </c>
      <c r="M1494" s="2">
        <v>5498.09</v>
      </c>
      <c r="N1494" s="2">
        <v>5619.3770000000004</v>
      </c>
      <c r="O1494" s="2">
        <v>5743.9260000000004</v>
      </c>
      <c r="P1494" s="2">
        <v>5871.8310000000001</v>
      </c>
      <c r="Q1494" s="2">
        <v>5993.8280000000004</v>
      </c>
      <c r="R1494" s="2">
        <v>6120.0810000000001</v>
      </c>
      <c r="S1494" s="2">
        <v>6248.2060000000001</v>
      </c>
      <c r="T1494" s="2">
        <v>6378.2060000000001</v>
      </c>
      <c r="U1494" s="2">
        <v>6510.0810000000001</v>
      </c>
      <c r="V1494" s="2">
        <v>6624.7550000000001</v>
      </c>
      <c r="W1494" s="2">
        <v>6740.7849999999999</v>
      </c>
      <c r="X1494" s="2">
        <v>6859.4080000000004</v>
      </c>
      <c r="Y1494" s="2">
        <v>6978.1549999999997</v>
      </c>
      <c r="Z1494" s="2">
        <v>7098.2389999999996</v>
      </c>
      <c r="AA1494" s="2">
        <v>7251.3829999999998</v>
      </c>
      <c r="AB1494" s="2">
        <v>7407.0749999999998</v>
      </c>
      <c r="AC1494" s="2">
        <v>7579.5010000000002</v>
      </c>
      <c r="AD1494" s="2">
        <v>7755.0190000000002</v>
      </c>
      <c r="AE1494" s="2">
        <v>7934.4970000000003</v>
      </c>
      <c r="AF1494" s="2">
        <v>8170.5209999999997</v>
      </c>
      <c r="AG1494" s="2">
        <v>8403.99</v>
      </c>
      <c r="AH1494" s="2">
        <v>8641.0360000000001</v>
      </c>
      <c r="AI1494" s="2">
        <v>8883.3809999999994</v>
      </c>
      <c r="AJ1494" s="2">
        <v>9132.5450000000001</v>
      </c>
      <c r="AK1494" s="2">
        <v>9390.1380000000008</v>
      </c>
      <c r="AL1494" s="2">
        <v>9657.6180000000004</v>
      </c>
      <c r="AM1494" s="2">
        <v>9936.2579999999998</v>
      </c>
      <c r="AN1494" s="2">
        <v>10229.272000000001</v>
      </c>
      <c r="AO1494" s="2">
        <v>10539.928</v>
      </c>
      <c r="AP1494" s="2">
        <v>10869.58</v>
      </c>
      <c r="AQ1494" s="2">
        <v>11219.34</v>
      </c>
      <c r="AR1494" s="2">
        <v>11591.069</v>
      </c>
      <c r="AS1494" s="2">
        <v>11986.392</v>
      </c>
      <c r="AT1494" s="2">
        <v>12416.08</v>
      </c>
      <c r="AU1494" s="2">
        <v>13038.658359910754</v>
      </c>
      <c r="AV1494" s="2">
        <v>13722.399386336894</v>
      </c>
      <c r="AW1494" s="2">
        <v>14434.65189115835</v>
      </c>
      <c r="AX1494" s="2">
        <v>15130.212715649337</v>
      </c>
      <c r="AY1494" s="2">
        <v>15776.879655132574</v>
      </c>
      <c r="AZ1494" s="2">
        <v>16362.613568714509</v>
      </c>
      <c r="BA1494" s="2">
        <v>16897.588668355475</v>
      </c>
      <c r="BB1494" s="2">
        <v>17399.354439908504</v>
      </c>
      <c r="BC1494" s="2">
        <v>17895.592360266895</v>
      </c>
      <c r="BD1494" s="2">
        <v>18407.008186504165</v>
      </c>
      <c r="BE1494" s="2">
        <v>18937.766343029991</v>
      </c>
      <c r="BF1494" s="2">
        <v>19482.564500149663</v>
      </c>
      <c r="BG1494" s="2">
        <v>20041.638477148492</v>
      </c>
      <c r="BH1494" s="2">
        <v>20613.147029999651</v>
      </c>
      <c r="BI1494" s="2">
        <v>21195.856484014024</v>
      </c>
      <c r="BJ1494" s="2">
        <v>21790.663776298639</v>
      </c>
      <c r="BK1494" s="2">
        <v>22399.336006825553</v>
      </c>
      <c r="BL1494" s="2">
        <v>23022.131650007927</v>
      </c>
      <c r="BM1494" s="2">
        <v>23659.088807651689</v>
      </c>
      <c r="BN1494" s="2">
        <v>24309.754377199901</v>
      </c>
      <c r="BO1494" s="2">
        <v>24974.401249965264</v>
      </c>
      <c r="BP1494" s="2">
        <v>25651.751470781503</v>
      </c>
      <c r="BQ1494" s="2">
        <v>26337.947489243415</v>
      </c>
      <c r="BR1494" s="2">
        <v>27027.904258927916</v>
      </c>
      <c r="BS1494" s="2">
        <v>27717.7323062951</v>
      </c>
      <c r="BT1494" s="2">
        <v>28405.630548681147</v>
      </c>
      <c r="BU1494" s="2">
        <v>29091.676219476438</v>
      </c>
      <c r="BV1494" s="2">
        <v>29776.338897694532</v>
      </c>
      <c r="BW1494" s="2">
        <v>30460.834751789389</v>
      </c>
    </row>
    <row r="1495" spans="1:75" hidden="1">
      <c r="A1495" s="1" t="s">
        <v>249</v>
      </c>
      <c r="B1495" s="1" t="s">
        <v>193</v>
      </c>
      <c r="C1495" s="1" t="s">
        <v>192</v>
      </c>
      <c r="D1495" s="3" t="s">
        <v>274</v>
      </c>
      <c r="E1495" s="1" t="s">
        <v>288</v>
      </c>
      <c r="F1495" s="2">
        <v>6233.2939733735311</v>
      </c>
      <c r="G1495" s="2">
        <v>6267.2373799224879</v>
      </c>
      <c r="H1495" s="2">
        <v>6300.3309956309113</v>
      </c>
      <c r="I1495" s="2">
        <v>6338.3932619554053</v>
      </c>
      <c r="J1495" s="2">
        <v>6372.3072716699471</v>
      </c>
      <c r="K1495" s="2">
        <v>6408.0619568759121</v>
      </c>
      <c r="L1495" s="2">
        <v>6445.2433546505672</v>
      </c>
      <c r="M1495" s="2">
        <v>6483.8691079897408</v>
      </c>
      <c r="N1495" s="2">
        <v>6521.0076092054851</v>
      </c>
      <c r="O1495" s="2">
        <v>6559.1413568431817</v>
      </c>
      <c r="P1495" s="2">
        <v>6600.7426434065956</v>
      </c>
      <c r="Q1495" s="2">
        <v>6668.2941912577216</v>
      </c>
      <c r="R1495" s="2">
        <v>6742.0471945244999</v>
      </c>
      <c r="S1495" s="2">
        <v>6833.6330027423428</v>
      </c>
      <c r="T1495" s="2">
        <v>6898.9100121218034</v>
      </c>
      <c r="U1495" s="2">
        <v>6981.7336168470092</v>
      </c>
      <c r="V1495" s="2">
        <v>7069.4030701582851</v>
      </c>
      <c r="W1495" s="2">
        <v>7159.7531077577578</v>
      </c>
      <c r="X1495" s="2">
        <v>7234.8660462675152</v>
      </c>
      <c r="Y1495" s="2">
        <v>7329.705574298092</v>
      </c>
      <c r="Z1495" s="2">
        <v>8674.0615176608262</v>
      </c>
      <c r="AA1495" s="2">
        <v>10151.482075962977</v>
      </c>
      <c r="AB1495" s="2">
        <v>10923.317517374124</v>
      </c>
      <c r="AC1495" s="2">
        <v>12223.741059440659</v>
      </c>
      <c r="AD1495" s="2">
        <v>12888.981888879414</v>
      </c>
      <c r="AE1495" s="2">
        <v>13820.823946025481</v>
      </c>
      <c r="AF1495" s="2">
        <v>15925.659879056997</v>
      </c>
      <c r="AG1495" s="2">
        <v>17621.123085762923</v>
      </c>
      <c r="AH1495" s="2">
        <v>19053.38339055052</v>
      </c>
      <c r="AI1495" s="2">
        <v>20042.240728381064</v>
      </c>
      <c r="AJ1495" s="2">
        <v>20081.434216825815</v>
      </c>
      <c r="AK1495" s="2">
        <v>20528.558707001786</v>
      </c>
      <c r="AL1495" s="2">
        <v>20113.958564990899</v>
      </c>
      <c r="AM1495" s="2">
        <v>20492.41784075971</v>
      </c>
      <c r="AN1495" s="2">
        <v>20510.790279359855</v>
      </c>
      <c r="AO1495" s="2">
        <v>19604.914660569866</v>
      </c>
      <c r="AP1495" s="2">
        <v>19304.341535683743</v>
      </c>
      <c r="AQ1495" s="2">
        <v>19357.667036813855</v>
      </c>
      <c r="AR1495" s="2">
        <v>19448.896090196493</v>
      </c>
      <c r="AS1495" s="2">
        <v>19397.058035595797</v>
      </c>
      <c r="AT1495" s="2">
        <v>18697.757499944666</v>
      </c>
      <c r="AU1495" s="2">
        <v>18939.298353994764</v>
      </c>
      <c r="AV1495" s="2">
        <v>19262.5127356798</v>
      </c>
      <c r="AW1495" s="2">
        <v>18831.253156776635</v>
      </c>
      <c r="AX1495" s="2">
        <v>18978.351984310546</v>
      </c>
      <c r="AY1495" s="2">
        <v>18930.995681215645</v>
      </c>
      <c r="AZ1495" s="2">
        <v>19024.250715637681</v>
      </c>
      <c r="BA1495" s="2">
        <v>19285.072860647753</v>
      </c>
      <c r="BB1495" s="2">
        <v>19775.701461186676</v>
      </c>
      <c r="BC1495" s="2">
        <v>19829.97438057965</v>
      </c>
      <c r="BD1495" s="2">
        <v>20673.336356717216</v>
      </c>
      <c r="BE1495" s="2">
        <v>21049.225502744546</v>
      </c>
      <c r="BF1495" s="2">
        <v>21511.102241761171</v>
      </c>
      <c r="BG1495" s="2">
        <v>21844.326684779677</v>
      </c>
      <c r="BH1495" s="2">
        <v>22191.690506018997</v>
      </c>
      <c r="BI1495" s="2">
        <v>22841.626963038918</v>
      </c>
      <c r="BJ1495" s="2">
        <v>22964.42797676149</v>
      </c>
      <c r="BK1495" s="2">
        <v>23061.589865554444</v>
      </c>
      <c r="BL1495" s="2">
        <v>23278.034074941083</v>
      </c>
      <c r="BM1495" s="2">
        <v>23855.590033981262</v>
      </c>
      <c r="BN1495" s="2">
        <v>25137.988702132836</v>
      </c>
      <c r="BO1495" s="2">
        <v>21650.001797670076</v>
      </c>
      <c r="BP1495" s="2">
        <v>21863.592334760033</v>
      </c>
      <c r="BQ1495" s="2">
        <v>22607.758817345813</v>
      </c>
      <c r="BR1495" s="2">
        <v>22169.072584942482</v>
      </c>
      <c r="BS1495" s="2">
        <v>17717.694192385639</v>
      </c>
      <c r="BT1495" s="2">
        <v>14544.635662149743</v>
      </c>
      <c r="BU1495" s="2">
        <v>13099.940099119551</v>
      </c>
      <c r="BV1495" s="2">
        <v>12358.809981700315</v>
      </c>
      <c r="BW1495" s="2">
        <v>12253.256029571137</v>
      </c>
    </row>
    <row r="1496" spans="1:75" hidden="1">
      <c r="A1496" s="1" t="s">
        <v>249</v>
      </c>
      <c r="B1496" s="1" t="s">
        <v>193</v>
      </c>
      <c r="C1496" s="1" t="s">
        <v>192</v>
      </c>
      <c r="D1496" s="3" t="s">
        <v>273</v>
      </c>
      <c r="E1496" s="1" t="s">
        <v>289</v>
      </c>
      <c r="F1496" s="2" t="s">
        <v>291</v>
      </c>
      <c r="G1496" s="2" t="s">
        <v>291</v>
      </c>
      <c r="H1496" s="2" t="s">
        <v>291</v>
      </c>
      <c r="I1496" s="2" t="s">
        <v>291</v>
      </c>
      <c r="J1496" s="2" t="s">
        <v>291</v>
      </c>
      <c r="K1496" s="2" t="s">
        <v>291</v>
      </c>
      <c r="L1496" s="2" t="s">
        <v>291</v>
      </c>
      <c r="M1496" s="2" t="s">
        <v>291</v>
      </c>
      <c r="N1496" s="2" t="s">
        <v>291</v>
      </c>
      <c r="O1496" s="2" t="s">
        <v>291</v>
      </c>
      <c r="P1496" s="2" t="s">
        <v>291</v>
      </c>
      <c r="Q1496" s="2" t="s">
        <v>291</v>
      </c>
      <c r="R1496" s="2" t="s">
        <v>291</v>
      </c>
      <c r="S1496" s="2" t="s">
        <v>291</v>
      </c>
      <c r="T1496" s="2" t="s">
        <v>291</v>
      </c>
      <c r="U1496" s="2" t="s">
        <v>291</v>
      </c>
      <c r="V1496" s="2" t="s">
        <v>291</v>
      </c>
      <c r="W1496" s="2" t="s">
        <v>291</v>
      </c>
      <c r="X1496" s="2" t="s">
        <v>291</v>
      </c>
      <c r="Y1496" s="2" t="s">
        <v>291</v>
      </c>
      <c r="Z1496" s="2" t="s">
        <v>291</v>
      </c>
      <c r="AA1496" s="2" t="s">
        <v>291</v>
      </c>
      <c r="AB1496" s="2" t="s">
        <v>291</v>
      </c>
      <c r="AC1496" s="2" t="s">
        <v>291</v>
      </c>
      <c r="AD1496" s="2" t="s">
        <v>291</v>
      </c>
      <c r="AE1496" s="2" t="s">
        <v>291</v>
      </c>
      <c r="AF1496" s="2" t="s">
        <v>291</v>
      </c>
      <c r="AG1496" s="2" t="s">
        <v>291</v>
      </c>
      <c r="AH1496" s="2" t="s">
        <v>291</v>
      </c>
      <c r="AI1496" s="2" t="s">
        <v>291</v>
      </c>
      <c r="AJ1496" s="2" t="s">
        <v>291</v>
      </c>
      <c r="AK1496" s="2" t="s">
        <v>291</v>
      </c>
      <c r="AL1496" s="2" t="s">
        <v>291</v>
      </c>
      <c r="AM1496" s="2" t="s">
        <v>291</v>
      </c>
      <c r="AN1496" s="2" t="s">
        <v>291</v>
      </c>
      <c r="AO1496" s="2" t="s">
        <v>291</v>
      </c>
      <c r="AP1496" s="2" t="s">
        <v>291</v>
      </c>
      <c r="AQ1496" s="2" t="s">
        <v>291</v>
      </c>
      <c r="AR1496" s="2" t="s">
        <v>291</v>
      </c>
      <c r="AS1496" s="2" t="s">
        <v>291</v>
      </c>
      <c r="AT1496" s="2" t="s">
        <v>291</v>
      </c>
      <c r="AU1496" s="2" t="s">
        <v>291</v>
      </c>
      <c r="AV1496" s="2" t="s">
        <v>291</v>
      </c>
      <c r="AW1496" s="2" t="s">
        <v>291</v>
      </c>
      <c r="AX1496" s="2" t="s">
        <v>291</v>
      </c>
      <c r="AY1496" s="2" t="s">
        <v>291</v>
      </c>
      <c r="AZ1496" s="2" t="s">
        <v>291</v>
      </c>
      <c r="BA1496" s="2" t="s">
        <v>291</v>
      </c>
      <c r="BB1496" s="2" t="s">
        <v>291</v>
      </c>
      <c r="BC1496" s="2" t="s">
        <v>291</v>
      </c>
      <c r="BD1496" s="2" t="s">
        <v>291</v>
      </c>
      <c r="BE1496" s="2" t="s">
        <v>291</v>
      </c>
      <c r="BF1496" s="2" t="s">
        <v>291</v>
      </c>
      <c r="BG1496" s="2" t="s">
        <v>291</v>
      </c>
      <c r="BH1496" s="2" t="s">
        <v>291</v>
      </c>
      <c r="BI1496" s="2" t="s">
        <v>291</v>
      </c>
      <c r="BJ1496" s="2" t="s">
        <v>291</v>
      </c>
      <c r="BK1496" s="2" t="s">
        <v>291</v>
      </c>
      <c r="BL1496" s="2" t="s">
        <v>291</v>
      </c>
      <c r="BM1496" s="2" t="s">
        <v>291</v>
      </c>
      <c r="BN1496" s="2" t="s">
        <v>291</v>
      </c>
      <c r="BO1496" s="2" t="s">
        <v>291</v>
      </c>
      <c r="BP1496" s="2" t="s">
        <v>291</v>
      </c>
      <c r="BQ1496" s="2" t="s">
        <v>291</v>
      </c>
      <c r="BR1496" s="2" t="s">
        <v>291</v>
      </c>
      <c r="BS1496" s="2" t="s">
        <v>291</v>
      </c>
      <c r="BT1496" s="2" t="s">
        <v>291</v>
      </c>
      <c r="BU1496" s="2" t="s">
        <v>291</v>
      </c>
      <c r="BV1496" s="2" t="s">
        <v>291</v>
      </c>
      <c r="BW1496" s="2" t="s">
        <v>291</v>
      </c>
    </row>
    <row r="1497" spans="1:75" hidden="1">
      <c r="A1497" s="1" t="s">
        <v>249</v>
      </c>
      <c r="B1497" s="1" t="s">
        <v>193</v>
      </c>
      <c r="C1497" s="1" t="s">
        <v>192</v>
      </c>
      <c r="D1497" s="3" t="s">
        <v>272</v>
      </c>
      <c r="E1497" s="1" t="s">
        <v>290</v>
      </c>
      <c r="F1497" s="2">
        <v>1440.5048225256103</v>
      </c>
      <c r="G1497" s="2">
        <v>1450.4454405525289</v>
      </c>
      <c r="H1497" s="2">
        <v>1459.9516316872496</v>
      </c>
      <c r="I1497" s="2">
        <v>1470.406335984042</v>
      </c>
      <c r="J1497" s="2">
        <v>1479.3145772571936</v>
      </c>
      <c r="K1497" s="2">
        <v>1488.8141186863966</v>
      </c>
      <c r="L1497" s="2">
        <v>1495.9027098612396</v>
      </c>
      <c r="M1497" s="2">
        <v>1503.1177135442442</v>
      </c>
      <c r="N1497" s="2">
        <v>1509.7772356651096</v>
      </c>
      <c r="O1497" s="2">
        <v>1516.4923601943788</v>
      </c>
      <c r="P1497" s="2">
        <v>1523.8319049382751</v>
      </c>
      <c r="Q1497" s="2">
        <v>1532.4535196813424</v>
      </c>
      <c r="R1497" s="2">
        <v>1541.9506684217756</v>
      </c>
      <c r="S1497" s="2">
        <v>1555.5758757209101</v>
      </c>
      <c r="T1497" s="2">
        <v>1563.2766888334863</v>
      </c>
      <c r="U1497" s="2">
        <v>1575.0335960131847</v>
      </c>
      <c r="V1497" s="2">
        <v>1592.5199737410076</v>
      </c>
      <c r="W1497" s="2">
        <v>1610.7144795407823</v>
      </c>
      <c r="X1497" s="2">
        <v>1625.3012766303275</v>
      </c>
      <c r="Y1497" s="2">
        <v>1644.7313162233556</v>
      </c>
      <c r="Z1497" s="2">
        <v>1944.3746460398124</v>
      </c>
      <c r="AA1497" s="2">
        <v>2235.1484183447978</v>
      </c>
      <c r="AB1497" s="2">
        <v>2362.6275450607745</v>
      </c>
      <c r="AC1497" s="2">
        <v>2592.6307214627923</v>
      </c>
      <c r="AD1497" s="2">
        <v>2681.0355462763691</v>
      </c>
      <c r="AE1497" s="2">
        <v>2819.4931785086865</v>
      </c>
      <c r="AF1497" s="2">
        <v>3165.8759102210965</v>
      </c>
      <c r="AG1497" s="2">
        <v>3417.3066294539894</v>
      </c>
      <c r="AH1497" s="2">
        <v>3606.0510610727642</v>
      </c>
      <c r="AI1497" s="2">
        <v>3702.3992904279608</v>
      </c>
      <c r="AJ1497" s="2">
        <v>3620.8277391295264</v>
      </c>
      <c r="AK1497" s="2">
        <v>3735.8032952364506</v>
      </c>
      <c r="AL1497" s="2">
        <v>3693.3256619958352</v>
      </c>
      <c r="AM1497" s="2">
        <v>3795.3600122531652</v>
      </c>
      <c r="AN1497" s="2">
        <v>3829.2424159019824</v>
      </c>
      <c r="AO1497" s="2">
        <v>3686.3372491806326</v>
      </c>
      <c r="AP1497" s="2">
        <v>3652.6035841123739</v>
      </c>
      <c r="AQ1497" s="2">
        <v>3682.4645666195329</v>
      </c>
      <c r="AR1497" s="2">
        <v>3716.3524482091916</v>
      </c>
      <c r="AS1497" s="2">
        <v>3719.5069725498483</v>
      </c>
      <c r="AT1497" s="2">
        <v>3591.9937169195719</v>
      </c>
      <c r="AU1497" s="2">
        <v>3635.7317195918436</v>
      </c>
      <c r="AV1497" s="2">
        <v>3738.1269828212212</v>
      </c>
      <c r="AW1497" s="2">
        <v>3695.8937836128912</v>
      </c>
      <c r="AX1497" s="2">
        <v>3763.0043293471426</v>
      </c>
      <c r="AY1497" s="2">
        <v>3813.346212305742</v>
      </c>
      <c r="AZ1497" s="2">
        <v>3847.2610352669171</v>
      </c>
      <c r="BA1497" s="2">
        <v>3920.3360063073496</v>
      </c>
      <c r="BB1497" s="2">
        <v>4035.9839861416813</v>
      </c>
      <c r="BC1497" s="2">
        <v>4072.2404926049257</v>
      </c>
      <c r="BD1497" s="2">
        <v>4203.8498162850283</v>
      </c>
      <c r="BE1497" s="2">
        <v>4241.4634895966083</v>
      </c>
      <c r="BF1497" s="2">
        <v>4285.092334719785</v>
      </c>
      <c r="BG1497" s="2">
        <v>4321.6404389245636</v>
      </c>
      <c r="BH1497" s="2">
        <v>4368.7594107956356</v>
      </c>
      <c r="BI1497" s="2">
        <v>4486.2397100512517</v>
      </c>
      <c r="BJ1497" s="2">
        <v>4502.1132593230732</v>
      </c>
      <c r="BK1497" s="2">
        <v>4525.9711724528388</v>
      </c>
      <c r="BL1497" s="2">
        <v>4564.1753514274551</v>
      </c>
      <c r="BM1497" s="2">
        <v>4612.9977909448071</v>
      </c>
      <c r="BN1497" s="2">
        <v>4835.3115110623548</v>
      </c>
      <c r="BO1497" s="2">
        <v>4108.1809126175222</v>
      </c>
      <c r="BP1497" s="2">
        <v>4095.414743440962</v>
      </c>
      <c r="BQ1497" s="2">
        <v>4181.1304105707613</v>
      </c>
      <c r="BR1497" s="2">
        <v>4066.6956943151699</v>
      </c>
      <c r="BS1497" s="2">
        <v>3304.1217177655476</v>
      </c>
      <c r="BT1497" s="2">
        <v>2784.9504425137784</v>
      </c>
      <c r="BU1497" s="2">
        <v>2557.6958577994978</v>
      </c>
      <c r="BV1497" s="2">
        <v>2431.3905454107366</v>
      </c>
      <c r="BW1497" s="2">
        <v>2425.6437638818661</v>
      </c>
    </row>
    <row r="1498" spans="1:75" hidden="1">
      <c r="A1498" s="1" t="s">
        <v>249</v>
      </c>
      <c r="B1498" s="1" t="s">
        <v>193</v>
      </c>
      <c r="C1498" s="1" t="s">
        <v>192</v>
      </c>
      <c r="D1498" s="3" t="s">
        <v>275</v>
      </c>
      <c r="E1498" s="1" t="s">
        <v>251</v>
      </c>
      <c r="F1498" s="4" t="s">
        <v>291</v>
      </c>
      <c r="G1498" s="4">
        <v>2.6299865489699314</v>
      </c>
      <c r="H1498" s="4">
        <v>2.6131355936609424</v>
      </c>
      <c r="I1498" s="4">
        <v>2.6908034958963878</v>
      </c>
      <c r="J1498" s="4">
        <v>2.620296466960581</v>
      </c>
      <c r="K1498" s="4">
        <v>2.6468744499596353</v>
      </c>
      <c r="L1498" s="4">
        <v>2.6664049389107047</v>
      </c>
      <c r="M1498" s="4">
        <v>2.6858627272625002</v>
      </c>
      <c r="N1498" s="4">
        <v>2.6588050916047212</v>
      </c>
      <c r="O1498" s="4">
        <v>2.6710540274400563</v>
      </c>
      <c r="P1498" s="4">
        <v>2.7215459347321502</v>
      </c>
      <c r="Q1498" s="4">
        <v>2.6552056622339615</v>
      </c>
      <c r="R1498" s="4">
        <v>2.7391722898872484</v>
      </c>
      <c r="S1498" s="4">
        <v>2.9956515393556371</v>
      </c>
      <c r="T1498" s="4">
        <v>2.5859429286068769</v>
      </c>
      <c r="U1498" s="4">
        <v>2.8352055475871385</v>
      </c>
      <c r="V1498" s="4">
        <v>2.8912623683768679</v>
      </c>
      <c r="W1498" s="4">
        <v>2.9139692094288794</v>
      </c>
      <c r="X1498" s="4">
        <v>2.6813273087060496</v>
      </c>
      <c r="Y1498" s="4">
        <v>2.9473238224052789</v>
      </c>
      <c r="Z1498" s="4">
        <v>20.252743689281004</v>
      </c>
      <c r="AA1498" s="4">
        <v>17.434754184549849</v>
      </c>
      <c r="AB1498" s="4">
        <v>7.972907071732882</v>
      </c>
      <c r="AC1498" s="4">
        <v>12.289532172830642</v>
      </c>
      <c r="AD1498" s="4">
        <v>5.8045052542444076</v>
      </c>
      <c r="AE1498" s="4">
        <v>7.5982010116553811</v>
      </c>
      <c r="AF1498" s="4">
        <v>15.625384602644953</v>
      </c>
      <c r="AG1498" s="4">
        <v>11.026292396139837</v>
      </c>
      <c r="AH1498" s="4">
        <v>8.4996183111194501</v>
      </c>
      <c r="AI1498" s="4">
        <v>5.5513656247467846</v>
      </c>
      <c r="AJ1498" s="4">
        <v>0.53982884337475667</v>
      </c>
      <c r="AK1498" s="4">
        <v>6.0855643507407242</v>
      </c>
      <c r="AL1498" s="4">
        <v>1.6790900936683117</v>
      </c>
      <c r="AM1498" s="4">
        <v>5.7275602005197435</v>
      </c>
      <c r="AN1498" s="4">
        <v>3.8679954997449473</v>
      </c>
      <c r="AO1498" s="4">
        <v>-0.80834850157399663</v>
      </c>
      <c r="AP1498" s="4">
        <v>2.1839285273313136</v>
      </c>
      <c r="AQ1498" s="4">
        <v>4.0616198327210418</v>
      </c>
      <c r="AR1498" s="4">
        <v>4.264028159655453</v>
      </c>
      <c r="AS1498" s="4">
        <v>3.4983600019098393</v>
      </c>
      <c r="AT1498" s="4">
        <v>3.3673308784210043E-2</v>
      </c>
      <c r="AU1498" s="4">
        <v>6.292999999999993</v>
      </c>
      <c r="AV1498" s="4">
        <v>8.2079999999999931</v>
      </c>
      <c r="AW1498" s="4">
        <v>4.0019999999999945</v>
      </c>
      <c r="AX1498" s="4">
        <v>6.7220000000000057</v>
      </c>
      <c r="AY1498" s="4">
        <v>5.6689999999999907</v>
      </c>
      <c r="AZ1498" s="4">
        <v>4.6349999999999891</v>
      </c>
      <c r="BA1498" s="4">
        <v>5.2310000000000079</v>
      </c>
      <c r="BB1498" s="4">
        <v>6.0070000000000068</v>
      </c>
      <c r="BC1498" s="4">
        <v>3.7760000000000016</v>
      </c>
      <c r="BD1498" s="4">
        <v>6.1819999999999986</v>
      </c>
      <c r="BE1498" s="4">
        <v>3.8040000000000074</v>
      </c>
      <c r="BF1498" s="4">
        <v>3.9349999999999996</v>
      </c>
      <c r="BG1498" s="4">
        <v>3.7469999999999892</v>
      </c>
      <c r="BH1498" s="4">
        <v>3.9730000000000043</v>
      </c>
      <c r="BI1498" s="4">
        <v>5.591999999999997</v>
      </c>
      <c r="BJ1498" s="4">
        <v>3.1700000000000061</v>
      </c>
      <c r="BK1498" s="4">
        <v>3.3379999999999965</v>
      </c>
      <c r="BL1498" s="4">
        <v>3.6480000000000068</v>
      </c>
      <c r="BM1498" s="4">
        <v>3.8659999999999917</v>
      </c>
      <c r="BN1498" s="4">
        <v>7.7020000000000088</v>
      </c>
      <c r="BO1498" s="4">
        <v>-12.714999999999998</v>
      </c>
      <c r="BP1498" s="4">
        <v>2.3930000000000007</v>
      </c>
      <c r="BQ1498" s="4">
        <v>4.8240000000000061</v>
      </c>
      <c r="BR1498" s="4">
        <v>-0.18899999999999473</v>
      </c>
      <c r="BS1498" s="4">
        <v>-16.678000000000004</v>
      </c>
      <c r="BT1498" s="4">
        <v>-13.620999999999995</v>
      </c>
      <c r="BU1498" s="4">
        <v>-5.9420000000000028</v>
      </c>
      <c r="BV1498" s="4">
        <v>-2.7009999999999978</v>
      </c>
      <c r="BW1498" s="4">
        <v>2.0569999999999977</v>
      </c>
    </row>
    <row r="1499" spans="1:75" hidden="1">
      <c r="A1499" s="1" t="s">
        <v>249</v>
      </c>
      <c r="B1499" s="1" t="s">
        <v>193</v>
      </c>
      <c r="C1499" s="1" t="s">
        <v>192</v>
      </c>
      <c r="D1499" s="3" t="s">
        <v>276</v>
      </c>
      <c r="E1499" s="1" t="s">
        <v>252</v>
      </c>
      <c r="F1499" s="4" t="s">
        <v>291</v>
      </c>
      <c r="G1499" s="4">
        <v>2.0741417410637064</v>
      </c>
      <c r="H1499" s="4">
        <v>2.0741417410637064</v>
      </c>
      <c r="I1499" s="4">
        <v>2.0741417410637064</v>
      </c>
      <c r="J1499" s="4">
        <v>2.0741417410637064</v>
      </c>
      <c r="K1499" s="4">
        <v>2.0741417410637064</v>
      </c>
      <c r="L1499" s="4">
        <v>2.0741417410637064</v>
      </c>
      <c r="M1499" s="4">
        <v>2.0741417410637064</v>
      </c>
      <c r="N1499" s="4">
        <v>2.0741417410637286</v>
      </c>
      <c r="O1499" s="4">
        <v>2.0741417410637286</v>
      </c>
      <c r="P1499" s="4">
        <v>2.0741417410636842</v>
      </c>
      <c r="Q1499" s="4">
        <v>1.6152818318560414</v>
      </c>
      <c r="R1499" s="4">
        <v>1.6152818318560414</v>
      </c>
      <c r="S1499" s="4">
        <v>1.6152818318560414</v>
      </c>
      <c r="T1499" s="4">
        <v>1.6152818318560414</v>
      </c>
      <c r="U1499" s="4">
        <v>1.6152818318560414</v>
      </c>
      <c r="V1499" s="4">
        <v>1.6152818318560414</v>
      </c>
      <c r="W1499" s="4">
        <v>1.6152818318560414</v>
      </c>
      <c r="X1499" s="4">
        <v>1.6152818318560414</v>
      </c>
      <c r="Y1499" s="4">
        <v>1.6152818318560414</v>
      </c>
      <c r="Z1499" s="4">
        <v>1.6152818318561524</v>
      </c>
      <c r="AA1499" s="4">
        <v>0.34360248934726112</v>
      </c>
      <c r="AB1499" s="4">
        <v>0.34360248934726112</v>
      </c>
      <c r="AC1499" s="4">
        <v>0.34360248934726112</v>
      </c>
      <c r="AD1499" s="4">
        <v>0.34360248934726112</v>
      </c>
      <c r="AE1499" s="4">
        <v>0.34360248934726112</v>
      </c>
      <c r="AF1499" s="4">
        <v>0.34360248934726112</v>
      </c>
      <c r="AG1499" s="4">
        <v>0.34360248934726112</v>
      </c>
      <c r="AH1499" s="4">
        <v>0.34360248934726112</v>
      </c>
      <c r="AI1499" s="4">
        <v>0.34360248934726112</v>
      </c>
      <c r="AJ1499" s="4">
        <v>0.34360248934728332</v>
      </c>
      <c r="AK1499" s="4">
        <v>3.7749562582604534</v>
      </c>
      <c r="AL1499" s="4">
        <v>3.7749562582604534</v>
      </c>
      <c r="AM1499" s="4">
        <v>3.7749562582604534</v>
      </c>
      <c r="AN1499" s="4">
        <v>3.7749562582604534</v>
      </c>
      <c r="AO1499" s="4">
        <v>3.7749562582604534</v>
      </c>
      <c r="AP1499" s="4">
        <v>3.7749562582604534</v>
      </c>
      <c r="AQ1499" s="4">
        <v>3.7749562582604534</v>
      </c>
      <c r="AR1499" s="4">
        <v>3.7749562582604534</v>
      </c>
      <c r="AS1499" s="4">
        <v>3.7749562582604534</v>
      </c>
      <c r="AT1499" s="4">
        <v>3.7749562582604312</v>
      </c>
      <c r="AU1499" s="4">
        <v>4.9374005728368253</v>
      </c>
      <c r="AV1499" s="4">
        <v>6.3923292049540503</v>
      </c>
      <c r="AW1499" s="4">
        <v>6.3837776943296953</v>
      </c>
      <c r="AX1499" s="4">
        <v>5.8948111542534321</v>
      </c>
      <c r="AY1499" s="4">
        <v>5.9333333333333238</v>
      </c>
      <c r="AZ1499" s="4">
        <v>4.1220893643801215</v>
      </c>
      <c r="BA1499" s="4">
        <v>3.80779691749773</v>
      </c>
      <c r="BB1499" s="4">
        <v>3.3770014556040673</v>
      </c>
      <c r="BC1499" s="4">
        <v>3.4919740918051279</v>
      </c>
      <c r="BD1499" s="4">
        <v>1.8503401360544292</v>
      </c>
      <c r="BE1499" s="4">
        <v>1.9503072401816812</v>
      </c>
      <c r="BF1499" s="4">
        <v>1.7033542976939264</v>
      </c>
      <c r="BG1499" s="4">
        <v>2.1643906209739772</v>
      </c>
      <c r="BH1499" s="4">
        <v>2.3455233291298949</v>
      </c>
      <c r="BI1499" s="4">
        <v>2.5874815179891542</v>
      </c>
      <c r="BJ1499" s="4">
        <v>2.6183041076146996</v>
      </c>
      <c r="BK1499" s="4">
        <v>2.9026217228464324</v>
      </c>
      <c r="BL1499" s="4">
        <v>2.684258416742491</v>
      </c>
      <c r="BM1499" s="4">
        <v>1.3513513513513598</v>
      </c>
      <c r="BN1499" s="4">
        <v>2.2076502732240488</v>
      </c>
      <c r="BO1499" s="4">
        <v>1.3473053892215647</v>
      </c>
      <c r="BP1499" s="4">
        <v>1.392698881620591</v>
      </c>
      <c r="BQ1499" s="4">
        <v>1.3735691987512899</v>
      </c>
      <c r="BR1499" s="4">
        <v>1.786080886881547</v>
      </c>
      <c r="BS1499" s="4">
        <v>4.2557482855990258</v>
      </c>
      <c r="BT1499" s="4">
        <v>5.2234474753337201</v>
      </c>
      <c r="BU1499" s="4">
        <v>4.4309615738187258</v>
      </c>
      <c r="BV1499" s="4">
        <v>3.1338028169014098</v>
      </c>
      <c r="BW1499" s="4">
        <v>2.9361556845339809</v>
      </c>
    </row>
    <row r="1500" spans="1:75" hidden="1">
      <c r="A1500" s="1" t="s">
        <v>249</v>
      </c>
      <c r="B1500" s="1" t="s">
        <v>193</v>
      </c>
      <c r="C1500" s="1" t="s">
        <v>192</v>
      </c>
      <c r="D1500" s="3" t="s">
        <v>277</v>
      </c>
      <c r="E1500" s="1" t="s">
        <v>253</v>
      </c>
      <c r="F1500" s="4" t="s">
        <v>291</v>
      </c>
      <c r="G1500" s="4" t="s">
        <v>291</v>
      </c>
      <c r="H1500" s="4" t="s">
        <v>291</v>
      </c>
      <c r="I1500" s="4" t="s">
        <v>291</v>
      </c>
      <c r="J1500" s="4" t="s">
        <v>291</v>
      </c>
      <c r="K1500" s="4" t="s">
        <v>291</v>
      </c>
      <c r="L1500" s="4" t="s">
        <v>291</v>
      </c>
      <c r="M1500" s="4" t="s">
        <v>291</v>
      </c>
      <c r="N1500" s="4" t="s">
        <v>291</v>
      </c>
      <c r="O1500" s="4" t="s">
        <v>291</v>
      </c>
      <c r="P1500" s="4" t="s">
        <v>291</v>
      </c>
      <c r="Q1500" s="4" t="s">
        <v>291</v>
      </c>
      <c r="R1500" s="4" t="s">
        <v>291</v>
      </c>
      <c r="S1500" s="4" t="s">
        <v>291</v>
      </c>
      <c r="T1500" s="4" t="s">
        <v>291</v>
      </c>
      <c r="U1500" s="4" t="s">
        <v>291</v>
      </c>
      <c r="V1500" s="4" t="s">
        <v>291</v>
      </c>
      <c r="W1500" s="4" t="s">
        <v>291</v>
      </c>
      <c r="X1500" s="4" t="s">
        <v>291</v>
      </c>
      <c r="Y1500" s="4" t="s">
        <v>291</v>
      </c>
      <c r="Z1500" s="4" t="s">
        <v>291</v>
      </c>
      <c r="AA1500" s="4" t="s">
        <v>291</v>
      </c>
      <c r="AB1500" s="4" t="s">
        <v>291</v>
      </c>
      <c r="AC1500" s="4" t="s">
        <v>291</v>
      </c>
      <c r="AD1500" s="4" t="s">
        <v>291</v>
      </c>
      <c r="AE1500" s="4" t="s">
        <v>291</v>
      </c>
      <c r="AF1500" s="4" t="s">
        <v>291</v>
      </c>
      <c r="AG1500" s="4" t="s">
        <v>291</v>
      </c>
      <c r="AH1500" s="4" t="s">
        <v>291</v>
      </c>
      <c r="AI1500" s="4" t="s">
        <v>291</v>
      </c>
      <c r="AJ1500" s="4" t="s">
        <v>291</v>
      </c>
      <c r="AK1500" s="4" t="s">
        <v>291</v>
      </c>
      <c r="AL1500" s="4" t="s">
        <v>291</v>
      </c>
      <c r="AM1500" s="4" t="s">
        <v>291</v>
      </c>
      <c r="AN1500" s="4" t="s">
        <v>291</v>
      </c>
      <c r="AO1500" s="4" t="s">
        <v>291</v>
      </c>
      <c r="AP1500" s="4" t="s">
        <v>291</v>
      </c>
      <c r="AQ1500" s="4" t="s">
        <v>291</v>
      </c>
      <c r="AR1500" s="4" t="s">
        <v>291</v>
      </c>
      <c r="AS1500" s="4" t="s">
        <v>291</v>
      </c>
      <c r="AT1500" s="4" t="s">
        <v>291</v>
      </c>
      <c r="AU1500" s="4" t="s">
        <v>291</v>
      </c>
      <c r="AV1500" s="4" t="s">
        <v>291</v>
      </c>
      <c r="AW1500" s="4" t="s">
        <v>291</v>
      </c>
      <c r="AX1500" s="4" t="s">
        <v>291</v>
      </c>
      <c r="AY1500" s="4" t="s">
        <v>291</v>
      </c>
      <c r="AZ1500" s="4" t="s">
        <v>291</v>
      </c>
      <c r="BA1500" s="4" t="s">
        <v>291</v>
      </c>
      <c r="BB1500" s="4" t="s">
        <v>291</v>
      </c>
      <c r="BC1500" s="4" t="s">
        <v>291</v>
      </c>
      <c r="BD1500" s="4" t="s">
        <v>291</v>
      </c>
      <c r="BE1500" s="4" t="s">
        <v>291</v>
      </c>
      <c r="BF1500" s="4" t="s">
        <v>291</v>
      </c>
      <c r="BG1500" s="4" t="s">
        <v>291</v>
      </c>
      <c r="BH1500" s="4" t="s">
        <v>291</v>
      </c>
      <c r="BI1500" s="4" t="s">
        <v>291</v>
      </c>
      <c r="BJ1500" s="4" t="s">
        <v>291</v>
      </c>
      <c r="BK1500" s="4" t="s">
        <v>291</v>
      </c>
      <c r="BL1500" s="4" t="s">
        <v>291</v>
      </c>
      <c r="BM1500" s="4" t="s">
        <v>291</v>
      </c>
      <c r="BN1500" s="4" t="s">
        <v>291</v>
      </c>
      <c r="BO1500" s="4" t="s">
        <v>291</v>
      </c>
      <c r="BP1500" s="4" t="s">
        <v>291</v>
      </c>
      <c r="BQ1500" s="4" t="s">
        <v>291</v>
      </c>
      <c r="BR1500" s="4" t="s">
        <v>291</v>
      </c>
      <c r="BS1500" s="4" t="s">
        <v>291</v>
      </c>
      <c r="BT1500" s="4" t="s">
        <v>291</v>
      </c>
      <c r="BU1500" s="4" t="s">
        <v>291</v>
      </c>
      <c r="BV1500" s="4" t="s">
        <v>291</v>
      </c>
      <c r="BW1500" s="4" t="s">
        <v>291</v>
      </c>
    </row>
    <row r="1501" spans="1:75" hidden="1">
      <c r="A1501" s="1" t="s">
        <v>249</v>
      </c>
      <c r="B1501" s="1" t="s">
        <v>193</v>
      </c>
      <c r="C1501" s="1" t="s">
        <v>192</v>
      </c>
      <c r="D1501" s="3" t="s">
        <v>278</v>
      </c>
      <c r="E1501" s="1" t="s">
        <v>254</v>
      </c>
      <c r="F1501" s="4" t="s">
        <v>291</v>
      </c>
      <c r="G1501" s="4">
        <v>1.9266126295742092</v>
      </c>
      <c r="H1501" s="4">
        <v>1.9449901162939875</v>
      </c>
      <c r="I1501" s="4">
        <v>1.9606638343101723</v>
      </c>
      <c r="J1501" s="4">
        <v>2.0023302990444858</v>
      </c>
      <c r="K1501" s="4">
        <v>1.99192483322983</v>
      </c>
      <c r="L1501" s="4">
        <v>2.1799025967427887</v>
      </c>
      <c r="M1501" s="4">
        <v>2.1929679452412421</v>
      </c>
      <c r="N1501" s="4">
        <v>2.2059842599884805</v>
      </c>
      <c r="O1501" s="4">
        <v>2.2164200764604347</v>
      </c>
      <c r="P1501" s="4">
        <v>2.2267870442620463</v>
      </c>
      <c r="Q1501" s="4">
        <v>2.0776653823994629</v>
      </c>
      <c r="R1501" s="4">
        <v>2.1063834330915077</v>
      </c>
      <c r="S1501" s="4">
        <v>2.0935180433069522</v>
      </c>
      <c r="T1501" s="4">
        <v>2.08059721462448</v>
      </c>
      <c r="U1501" s="4">
        <v>2.0675876570935392</v>
      </c>
      <c r="V1501" s="4">
        <v>1.7614834592687867</v>
      </c>
      <c r="W1501" s="4">
        <v>1.7514609974255579</v>
      </c>
      <c r="X1501" s="4">
        <v>1.7597802036409815</v>
      </c>
      <c r="Y1501" s="4">
        <v>1.7311552250573126</v>
      </c>
      <c r="Z1501" s="4">
        <v>1.7208560142329965</v>
      </c>
      <c r="AA1501" s="4">
        <v>2.1574928654839676</v>
      </c>
      <c r="AB1501" s="4">
        <v>2.1470662906648341</v>
      </c>
      <c r="AC1501" s="4">
        <v>2.3278554625138836</v>
      </c>
      <c r="AD1501" s="4">
        <v>2.3156933418176262</v>
      </c>
      <c r="AE1501" s="4">
        <v>2.314346360724584</v>
      </c>
      <c r="AF1501" s="4">
        <v>2.9746561124164517</v>
      </c>
      <c r="AG1501" s="4">
        <v>2.8574554792772711</v>
      </c>
      <c r="AH1501" s="4">
        <v>2.8206363881918106</v>
      </c>
      <c r="AI1501" s="4">
        <v>2.8045826912421079</v>
      </c>
      <c r="AJ1501" s="4">
        <v>2.8048329796954707</v>
      </c>
      <c r="AK1501" s="4">
        <v>2.8206047711782478</v>
      </c>
      <c r="AL1501" s="4">
        <v>2.8485204370798378</v>
      </c>
      <c r="AM1501" s="4">
        <v>2.885183489344878</v>
      </c>
      <c r="AN1501" s="4">
        <v>2.9489371149581833</v>
      </c>
      <c r="AO1501" s="4">
        <v>3.0369316604348606</v>
      </c>
      <c r="AP1501" s="4">
        <v>3.127649448838743</v>
      </c>
      <c r="AQ1501" s="4">
        <v>3.2177876238088432</v>
      </c>
      <c r="AR1501" s="4">
        <v>3.3132875908921555</v>
      </c>
      <c r="AS1501" s="4">
        <v>3.4105827512544318</v>
      </c>
      <c r="AT1501" s="4">
        <v>3.5847984948264688</v>
      </c>
      <c r="AU1501" s="4">
        <v>5.0142908221496141</v>
      </c>
      <c r="AV1501" s="4">
        <v>5.2439523112930209</v>
      </c>
      <c r="AW1501" s="4">
        <v>5.1904370713086179</v>
      </c>
      <c r="AX1501" s="4">
        <v>4.8186879028031093</v>
      </c>
      <c r="AY1501" s="4">
        <v>4.2740108922221687</v>
      </c>
      <c r="AZ1501" s="4">
        <v>3.7126093776812308</v>
      </c>
      <c r="BA1501" s="4">
        <v>3.2694966326396901</v>
      </c>
      <c r="BB1501" s="4">
        <v>2.9694519224077176</v>
      </c>
      <c r="BC1501" s="4">
        <v>2.852047885295006</v>
      </c>
      <c r="BD1501" s="4">
        <v>2.8577753445745202</v>
      </c>
      <c r="BE1501" s="4">
        <v>2.8834569482887096</v>
      </c>
      <c r="BF1501" s="4">
        <v>2.8767814918161383</v>
      </c>
      <c r="BG1501" s="4">
        <v>2.8696118367504075</v>
      </c>
      <c r="BH1501" s="4">
        <v>2.8516059378218772</v>
      </c>
      <c r="BI1501" s="4">
        <v>2.8268825384416996</v>
      </c>
      <c r="BJ1501" s="4">
        <v>2.806243251992302</v>
      </c>
      <c r="BK1501" s="4">
        <v>2.7932707180263083</v>
      </c>
      <c r="BL1501" s="4">
        <v>2.780420111527393</v>
      </c>
      <c r="BM1501" s="4">
        <v>2.7667166851751634</v>
      </c>
      <c r="BN1501" s="4">
        <v>2.7501717197907283</v>
      </c>
      <c r="BO1501" s="4">
        <v>2.7340748180850971</v>
      </c>
      <c r="BP1501" s="4">
        <v>2.7121780179502064</v>
      </c>
      <c r="BQ1501" s="4">
        <v>2.6750454807872304</v>
      </c>
      <c r="BR1501" s="4">
        <v>2.6196299843269211</v>
      </c>
      <c r="BS1501" s="4">
        <v>2.5522809343951236</v>
      </c>
      <c r="BT1501" s="4">
        <v>2.4817984198145071</v>
      </c>
      <c r="BU1501" s="4">
        <v>2.4151749408257484</v>
      </c>
      <c r="BV1501" s="4">
        <v>2.3534658953743071</v>
      </c>
      <c r="BW1501" s="4">
        <v>2.2987911860039123</v>
      </c>
    </row>
    <row r="1502" spans="1:75" hidden="1">
      <c r="A1502" s="1" t="s">
        <v>249</v>
      </c>
      <c r="B1502" s="1" t="s">
        <v>193</v>
      </c>
      <c r="C1502" s="1" t="s">
        <v>192</v>
      </c>
      <c r="D1502" s="3" t="s">
        <v>279</v>
      </c>
      <c r="E1502" s="1" t="s">
        <v>255</v>
      </c>
      <c r="F1502" s="4" t="s">
        <v>291</v>
      </c>
      <c r="G1502" s="4">
        <v>0.54455006765206093</v>
      </c>
      <c r="H1502" s="4">
        <v>0.52804152295937712</v>
      </c>
      <c r="I1502" s="4">
        <v>0.60413121708826623</v>
      </c>
      <c r="J1502" s="4">
        <v>0.5350568876516526</v>
      </c>
      <c r="K1502" s="4">
        <v>0.56109480729096273</v>
      </c>
      <c r="L1502" s="4">
        <v>0.58022843762861598</v>
      </c>
      <c r="M1502" s="4">
        <v>0.5992908446397438</v>
      </c>
      <c r="N1502" s="4">
        <v>0.5727830188610783</v>
      </c>
      <c r="O1502" s="4">
        <v>0.58478305689853016</v>
      </c>
      <c r="P1502" s="4">
        <v>0.63424897101831412</v>
      </c>
      <c r="Q1502" s="4">
        <v>1.0233931468090596</v>
      </c>
      <c r="R1502" s="4">
        <v>1.1060250365598767</v>
      </c>
      <c r="S1502" s="4">
        <v>1.3584272784714635</v>
      </c>
      <c r="T1502" s="4">
        <v>0.95523141721636229</v>
      </c>
      <c r="U1502" s="4">
        <v>1.2005317445753061</v>
      </c>
      <c r="V1502" s="4">
        <v>1.2556974832114376</v>
      </c>
      <c r="W1502" s="4">
        <v>1.2780433751311104</v>
      </c>
      <c r="X1502" s="4">
        <v>1.0490995622233434</v>
      </c>
      <c r="Y1502" s="4">
        <v>1.3108677814360536</v>
      </c>
      <c r="Z1502" s="4">
        <v>18.341199789480921</v>
      </c>
      <c r="AA1502" s="4">
        <v>17.032627164264944</v>
      </c>
      <c r="AB1502" s="4">
        <v>7.6031798670927353</v>
      </c>
      <c r="AC1502" s="4">
        <v>11.905023725604824</v>
      </c>
      <c r="AD1502" s="4">
        <v>5.4422032191607794</v>
      </c>
      <c r="AE1502" s="4">
        <v>7.2297568976340987</v>
      </c>
      <c r="AF1502" s="4">
        <v>15.229453332533138</v>
      </c>
      <c r="AG1502" s="4">
        <v>10.646109609156884</v>
      </c>
      <c r="AH1502" s="4">
        <v>8.1280875107489372</v>
      </c>
      <c r="AI1502" s="4">
        <v>5.1899304053314221</v>
      </c>
      <c r="AJ1502" s="4">
        <v>0.19555442415803981</v>
      </c>
      <c r="AK1502" s="4">
        <v>2.2265565564103529</v>
      </c>
      <c r="AL1502" s="4">
        <v>-2.0196261604545906</v>
      </c>
      <c r="AM1502" s="4">
        <v>1.8815752978010636</v>
      </c>
      <c r="AN1502" s="4">
        <v>8.9654811564510162E-2</v>
      </c>
      <c r="AO1502" s="4">
        <v>-4.416580767741463</v>
      </c>
      <c r="AP1502" s="4">
        <v>-1.5331519167009922</v>
      </c>
      <c r="AQ1502" s="4">
        <v>0.27623579406497178</v>
      </c>
      <c r="AR1502" s="4">
        <v>0.47128124070499045</v>
      </c>
      <c r="AS1502" s="4">
        <v>-0.26653468844859418</v>
      </c>
      <c r="AT1502" s="4">
        <v>-3.6051886547323053</v>
      </c>
      <c r="AU1502" s="4">
        <v>1.2918172355739443</v>
      </c>
      <c r="AV1502" s="4">
        <v>1.7065805482538554</v>
      </c>
      <c r="AW1502" s="4">
        <v>-2.2388542181433047</v>
      </c>
      <c r="AX1502" s="4">
        <v>0.78114200000001244</v>
      </c>
      <c r="AY1502" s="4">
        <v>-0.24952800503461603</v>
      </c>
      <c r="AZ1502" s="4">
        <v>0.49260501662131695</v>
      </c>
      <c r="BA1502" s="4">
        <v>1.370998253275113</v>
      </c>
      <c r="BB1502" s="4">
        <v>2.5440847648549925</v>
      </c>
      <c r="BC1502" s="4">
        <v>0.27444244897958381</v>
      </c>
      <c r="BD1502" s="4">
        <v>4.2529655356665641</v>
      </c>
      <c r="BE1502" s="4">
        <v>1.818231656184488</v>
      </c>
      <c r="BF1502" s="4">
        <v>2.1942695181654148</v>
      </c>
      <c r="BG1502" s="4">
        <v>1.5490812105926732</v>
      </c>
      <c r="BH1502" s="4">
        <v>1.5901786594381351</v>
      </c>
      <c r="BI1502" s="4">
        <v>2.9287379293778448</v>
      </c>
      <c r="BJ1502" s="4">
        <v>0.53761938202248061</v>
      </c>
      <c r="BK1502" s="4">
        <v>0.42309736123748998</v>
      </c>
      <c r="BL1502" s="4">
        <v>0.93854851572885423</v>
      </c>
      <c r="BM1502" s="4">
        <v>2.4811199999999811</v>
      </c>
      <c r="BN1502" s="4">
        <v>5.3756736526946236</v>
      </c>
      <c r="BO1502" s="4">
        <v>-13.875361890694249</v>
      </c>
      <c r="BP1502" s="4">
        <v>0.98656129032259621</v>
      </c>
      <c r="BQ1502" s="4">
        <v>3.4036789160336811</v>
      </c>
      <c r="BR1502" s="4">
        <v>-1.9404233561920115</v>
      </c>
      <c r="BS1502" s="4">
        <v>-20.079226929773654</v>
      </c>
      <c r="BT1502" s="4">
        <v>-17.908981246552671</v>
      </c>
      <c r="BU1502" s="4">
        <v>-9.932841197183107</v>
      </c>
      <c r="BV1502" s="4">
        <v>-5.6575076818026648</v>
      </c>
      <c r="BW1502" s="4">
        <v>-0.85407860696518068</v>
      </c>
    </row>
    <row r="1503" spans="1:75" hidden="1">
      <c r="A1503" s="1" t="s">
        <v>249</v>
      </c>
      <c r="B1503" s="1" t="s">
        <v>193</v>
      </c>
      <c r="C1503" s="1" t="s">
        <v>192</v>
      </c>
      <c r="D1503" s="3" t="s">
        <v>280</v>
      </c>
      <c r="E1503" s="1" t="s">
        <v>256</v>
      </c>
      <c r="F1503" s="4" t="s">
        <v>291</v>
      </c>
      <c r="G1503" s="4" t="s">
        <v>291</v>
      </c>
      <c r="H1503" s="4" t="s">
        <v>291</v>
      </c>
      <c r="I1503" s="4" t="s">
        <v>291</v>
      </c>
      <c r="J1503" s="4" t="s">
        <v>291</v>
      </c>
      <c r="K1503" s="4" t="s">
        <v>291</v>
      </c>
      <c r="L1503" s="4" t="s">
        <v>291</v>
      </c>
      <c r="M1503" s="4" t="s">
        <v>291</v>
      </c>
      <c r="N1503" s="4" t="s">
        <v>291</v>
      </c>
      <c r="O1503" s="4" t="s">
        <v>291</v>
      </c>
      <c r="P1503" s="4" t="s">
        <v>291</v>
      </c>
      <c r="Q1503" s="4" t="s">
        <v>291</v>
      </c>
      <c r="R1503" s="4" t="s">
        <v>291</v>
      </c>
      <c r="S1503" s="4" t="s">
        <v>291</v>
      </c>
      <c r="T1503" s="4" t="s">
        <v>291</v>
      </c>
      <c r="U1503" s="4" t="s">
        <v>291</v>
      </c>
      <c r="V1503" s="4" t="s">
        <v>291</v>
      </c>
      <c r="W1503" s="4" t="s">
        <v>291</v>
      </c>
      <c r="X1503" s="4" t="s">
        <v>291</v>
      </c>
      <c r="Y1503" s="4" t="s">
        <v>291</v>
      </c>
      <c r="Z1503" s="4" t="s">
        <v>291</v>
      </c>
      <c r="AA1503" s="4" t="s">
        <v>291</v>
      </c>
      <c r="AB1503" s="4" t="s">
        <v>291</v>
      </c>
      <c r="AC1503" s="4" t="s">
        <v>291</v>
      </c>
      <c r="AD1503" s="4" t="s">
        <v>291</v>
      </c>
      <c r="AE1503" s="4" t="s">
        <v>291</v>
      </c>
      <c r="AF1503" s="4" t="s">
        <v>291</v>
      </c>
      <c r="AG1503" s="4" t="s">
        <v>291</v>
      </c>
      <c r="AH1503" s="4" t="s">
        <v>291</v>
      </c>
      <c r="AI1503" s="4" t="s">
        <v>291</v>
      </c>
      <c r="AJ1503" s="4" t="s">
        <v>291</v>
      </c>
      <c r="AK1503" s="4" t="s">
        <v>291</v>
      </c>
      <c r="AL1503" s="4" t="s">
        <v>291</v>
      </c>
      <c r="AM1503" s="4" t="s">
        <v>291</v>
      </c>
      <c r="AN1503" s="4" t="s">
        <v>291</v>
      </c>
      <c r="AO1503" s="4" t="s">
        <v>291</v>
      </c>
      <c r="AP1503" s="4" t="s">
        <v>291</v>
      </c>
      <c r="AQ1503" s="4" t="s">
        <v>291</v>
      </c>
      <c r="AR1503" s="4" t="s">
        <v>291</v>
      </c>
      <c r="AS1503" s="4" t="s">
        <v>291</v>
      </c>
      <c r="AT1503" s="4" t="s">
        <v>291</v>
      </c>
      <c r="AU1503" s="4" t="s">
        <v>291</v>
      </c>
      <c r="AV1503" s="4" t="s">
        <v>291</v>
      </c>
      <c r="AW1503" s="4" t="s">
        <v>291</v>
      </c>
      <c r="AX1503" s="4" t="s">
        <v>291</v>
      </c>
      <c r="AY1503" s="4" t="s">
        <v>291</v>
      </c>
      <c r="AZ1503" s="4" t="s">
        <v>291</v>
      </c>
      <c r="BA1503" s="4" t="s">
        <v>291</v>
      </c>
      <c r="BB1503" s="4" t="s">
        <v>291</v>
      </c>
      <c r="BC1503" s="4" t="s">
        <v>291</v>
      </c>
      <c r="BD1503" s="4" t="s">
        <v>291</v>
      </c>
      <c r="BE1503" s="4" t="s">
        <v>291</v>
      </c>
      <c r="BF1503" s="4" t="s">
        <v>291</v>
      </c>
      <c r="BG1503" s="4" t="s">
        <v>291</v>
      </c>
      <c r="BH1503" s="4" t="s">
        <v>291</v>
      </c>
      <c r="BI1503" s="4" t="s">
        <v>291</v>
      </c>
      <c r="BJ1503" s="4" t="s">
        <v>291</v>
      </c>
      <c r="BK1503" s="4" t="s">
        <v>291</v>
      </c>
      <c r="BL1503" s="4" t="s">
        <v>291</v>
      </c>
      <c r="BM1503" s="4" t="s">
        <v>291</v>
      </c>
      <c r="BN1503" s="4" t="s">
        <v>291</v>
      </c>
      <c r="BO1503" s="4" t="s">
        <v>291</v>
      </c>
      <c r="BP1503" s="4" t="s">
        <v>291</v>
      </c>
      <c r="BQ1503" s="4" t="s">
        <v>291</v>
      </c>
      <c r="BR1503" s="4" t="s">
        <v>291</v>
      </c>
      <c r="BS1503" s="4" t="s">
        <v>291</v>
      </c>
      <c r="BT1503" s="4" t="s">
        <v>291</v>
      </c>
      <c r="BU1503" s="4" t="s">
        <v>291</v>
      </c>
      <c r="BV1503" s="4" t="s">
        <v>291</v>
      </c>
      <c r="BW1503" s="4" t="s">
        <v>291</v>
      </c>
    </row>
    <row r="1504" spans="1:75" hidden="1">
      <c r="A1504" s="1" t="s">
        <v>249</v>
      </c>
      <c r="B1504" s="1" t="s">
        <v>193</v>
      </c>
      <c r="C1504" s="1" t="s">
        <v>192</v>
      </c>
      <c r="D1504" s="3" t="s">
        <v>281</v>
      </c>
      <c r="E1504" s="1" t="s">
        <v>257</v>
      </c>
      <c r="F1504" s="4" t="s">
        <v>291</v>
      </c>
      <c r="G1504" s="4">
        <v>0.69007877457083477</v>
      </c>
      <c r="H1504" s="4">
        <v>0.65539805007068797</v>
      </c>
      <c r="I1504" s="4">
        <v>0.7160993604089505</v>
      </c>
      <c r="J1504" s="4">
        <v>0.6058353432753627</v>
      </c>
      <c r="K1504" s="4">
        <v>0.64215830596465739</v>
      </c>
      <c r="L1504" s="4">
        <v>0.47612331760378268</v>
      </c>
      <c r="M1504" s="4">
        <v>0.48231770926290274</v>
      </c>
      <c r="N1504" s="4">
        <v>0.44304727839064029</v>
      </c>
      <c r="O1504" s="4">
        <v>0.44477584975051165</v>
      </c>
      <c r="P1504" s="4">
        <v>0.48398164979583935</v>
      </c>
      <c r="Q1504" s="4">
        <v>0.5657851574788042</v>
      </c>
      <c r="R1504" s="4">
        <v>0.61973486428534841</v>
      </c>
      <c r="S1504" s="4">
        <v>0.88363444941335079</v>
      </c>
      <c r="T1504" s="4">
        <v>0.49504580475749904</v>
      </c>
      <c r="U1504" s="4">
        <v>0.75206822078766056</v>
      </c>
      <c r="V1504" s="4">
        <v>1.1102225230042784</v>
      </c>
      <c r="W1504" s="4">
        <v>1.1424978084911608</v>
      </c>
      <c r="X1504" s="4">
        <v>0.9056103533447768</v>
      </c>
      <c r="Y1504" s="4">
        <v>1.1954731022737919</v>
      </c>
      <c r="Z1504" s="4">
        <v>18.218375661776776</v>
      </c>
      <c r="AA1504" s="4">
        <v>14.954616534278342</v>
      </c>
      <c r="AB1504" s="4">
        <v>5.7033853174895066</v>
      </c>
      <c r="AC1504" s="4">
        <v>9.7350586165328767</v>
      </c>
      <c r="AD1504" s="4">
        <v>3.409850237510792</v>
      </c>
      <c r="AE1504" s="4">
        <v>5.1643340732508536</v>
      </c>
      <c r="AF1504" s="4">
        <v>12.285283552117733</v>
      </c>
      <c r="AG1504" s="4">
        <v>7.9419006418142812</v>
      </c>
      <c r="AH1504" s="4">
        <v>5.523192738748528</v>
      </c>
      <c r="AI1504" s="4">
        <v>2.6718487265827706</v>
      </c>
      <c r="AJ1504" s="4">
        <v>-2.2032078363164787</v>
      </c>
      <c r="AK1504" s="4">
        <v>3.1753942576280947</v>
      </c>
      <c r="AL1504" s="4">
        <v>-1.1370414843516974</v>
      </c>
      <c r="AM1504" s="4">
        <v>2.7626686513799514</v>
      </c>
      <c r="AN1504" s="4">
        <v>0.89273227149542222</v>
      </c>
      <c r="AO1504" s="4">
        <v>-3.7319435857050109</v>
      </c>
      <c r="AP1504" s="4">
        <v>-0.91509980742420227</v>
      </c>
      <c r="AQ1504" s="4">
        <v>0.81752595975768116</v>
      </c>
      <c r="AR1504" s="4">
        <v>0.92025003843465569</v>
      </c>
      <c r="AS1504" s="4">
        <v>8.4882270576258634E-2</v>
      </c>
      <c r="AT1504" s="4">
        <v>-3.4282300469210436</v>
      </c>
      <c r="AU1504" s="4">
        <v>1.2176525383730707</v>
      </c>
      <c r="AV1504" s="4">
        <v>2.8163591575693037</v>
      </c>
      <c r="AW1504" s="4">
        <v>-1.1297957346664389</v>
      </c>
      <c r="AX1504" s="4">
        <v>1.8158137020011234</v>
      </c>
      <c r="AY1504" s="4">
        <v>1.3378109232027979</v>
      </c>
      <c r="AZ1504" s="4">
        <v>0.88937172428067424</v>
      </c>
      <c r="BA1504" s="4">
        <v>1.8994024676405319</v>
      </c>
      <c r="BB1504" s="4">
        <v>2.9499507095378297</v>
      </c>
      <c r="BC1504" s="4">
        <v>0.89833127652978462</v>
      </c>
      <c r="BD1504" s="4">
        <v>3.2318652083318966</v>
      </c>
      <c r="BE1504" s="4">
        <v>0.89474350786442614</v>
      </c>
      <c r="BF1504" s="4">
        <v>1.0286271526370072</v>
      </c>
      <c r="BG1504" s="4">
        <v>0.85291287444726471</v>
      </c>
      <c r="BH1504" s="4">
        <v>1.090302919388586</v>
      </c>
      <c r="BI1504" s="4">
        <v>2.6890997697266217</v>
      </c>
      <c r="BJ1504" s="4">
        <v>0.35382748800194541</v>
      </c>
      <c r="BK1504" s="4">
        <v>0.52992698662925886</v>
      </c>
      <c r="BL1504" s="4">
        <v>0.8441100819895464</v>
      </c>
      <c r="BM1504" s="4">
        <v>1.0696880763374716</v>
      </c>
      <c r="BN1504" s="4">
        <v>4.81928954212687</v>
      </c>
      <c r="BO1504" s="4">
        <v>-15.037926652321854</v>
      </c>
      <c r="BP1504" s="4">
        <v>-0.31074992674620106</v>
      </c>
      <c r="BQ1504" s="4">
        <v>2.0929667078792624</v>
      </c>
      <c r="BR1504" s="4">
        <v>-2.7369324804190742</v>
      </c>
      <c r="BS1504" s="4">
        <v>-18.751685246959205</v>
      </c>
      <c r="BT1504" s="4">
        <v>-15.712837467829877</v>
      </c>
      <c r="BU1504" s="4">
        <v>-8.1600943860657633</v>
      </c>
      <c r="BV1504" s="4">
        <v>-4.9382459608558582</v>
      </c>
      <c r="BW1504" s="4">
        <v>-0.23635781342155049</v>
      </c>
    </row>
    <row r="1505" spans="1:75" hidden="1">
      <c r="A1505" s="1" t="s">
        <v>245</v>
      </c>
      <c r="B1505" s="1" t="s">
        <v>43</v>
      </c>
      <c r="C1505" s="1" t="s">
        <v>42</v>
      </c>
      <c r="D1505" s="3" t="s">
        <v>267</v>
      </c>
      <c r="E1505" s="1" t="s">
        <v>283</v>
      </c>
      <c r="F1505" s="2">
        <v>188060.89993571813</v>
      </c>
      <c r="G1505" s="2">
        <v>198730.02972730252</v>
      </c>
      <c r="H1505" s="2">
        <v>213191.15526951902</v>
      </c>
      <c r="I1505" s="2">
        <v>223153.42760079139</v>
      </c>
      <c r="J1505" s="2">
        <v>221610.85845563136</v>
      </c>
      <c r="K1505" s="2">
        <v>242306.68769075611</v>
      </c>
      <c r="L1505" s="2">
        <v>261909.09679196065</v>
      </c>
      <c r="M1505" s="2">
        <v>269493.08829322486</v>
      </c>
      <c r="N1505" s="2">
        <v>274314.0770655091</v>
      </c>
      <c r="O1505" s="2">
        <v>285434.19664296956</v>
      </c>
      <c r="P1505" s="2">
        <v>294303.04884032178</v>
      </c>
      <c r="Q1505" s="2">
        <v>302987.82357405109</v>
      </c>
      <c r="R1505" s="2">
        <v>324215.63667904597</v>
      </c>
      <c r="S1505" s="2">
        <v>340618.77946248418</v>
      </c>
      <c r="T1505" s="2">
        <v>362812.99925149942</v>
      </c>
      <c r="U1505" s="2">
        <v>386936.35085928289</v>
      </c>
      <c r="V1505" s="2">
        <v>412024.2683764504</v>
      </c>
      <c r="W1505" s="2">
        <v>424569.14752235229</v>
      </c>
      <c r="X1505" s="2">
        <v>446761.52653673128</v>
      </c>
      <c r="Y1505" s="2">
        <v>470312.39723264746</v>
      </c>
      <c r="Z1505" s="2">
        <v>482463.35060639627</v>
      </c>
      <c r="AA1505" s="2">
        <v>509331.29719679739</v>
      </c>
      <c r="AB1505" s="2">
        <v>536243.42237846786</v>
      </c>
      <c r="AC1505" s="2">
        <v>574645.66283948114</v>
      </c>
      <c r="AD1505" s="2">
        <v>598119.22100067569</v>
      </c>
      <c r="AE1505" s="2">
        <v>611632.34760523424</v>
      </c>
      <c r="AF1505" s="2">
        <v>645130.76443533297</v>
      </c>
      <c r="AG1505" s="2">
        <v>666811.40810084029</v>
      </c>
      <c r="AH1505" s="2">
        <v>693776.91574696149</v>
      </c>
      <c r="AI1505" s="2">
        <v>722616.33197276411</v>
      </c>
      <c r="AJ1505" s="2">
        <v>732285.92113687599</v>
      </c>
      <c r="AK1505" s="2">
        <v>755019.48789430631</v>
      </c>
      <c r="AL1505" s="2">
        <v>732022.69036389515</v>
      </c>
      <c r="AM1505" s="2">
        <v>753329.65677824791</v>
      </c>
      <c r="AN1505" s="2">
        <v>796523.43361736578</v>
      </c>
      <c r="AO1505" s="2">
        <v>839590.19700658368</v>
      </c>
      <c r="AP1505" s="2">
        <v>861583.77236024989</v>
      </c>
      <c r="AQ1505" s="2">
        <v>896711.27474341146</v>
      </c>
      <c r="AR1505" s="2">
        <v>940295.29580540978</v>
      </c>
      <c r="AS1505" s="2">
        <v>963050.95185847487</v>
      </c>
      <c r="AT1505" s="2">
        <v>965440.27733630023</v>
      </c>
      <c r="AU1505" s="2">
        <v>945301.19315106503</v>
      </c>
      <c r="AV1505" s="2">
        <v>953818.35690135614</v>
      </c>
      <c r="AW1505" s="2">
        <v>979199.46337850124</v>
      </c>
      <c r="AX1505" s="2">
        <v>1023214.479257365</v>
      </c>
      <c r="AY1505" s="2">
        <v>1050759.4130389732</v>
      </c>
      <c r="AZ1505" s="2">
        <v>1067771.2079360741</v>
      </c>
      <c r="BA1505" s="2">
        <v>1113471.815635738</v>
      </c>
      <c r="BB1505" s="2">
        <v>1156874.9470092191</v>
      </c>
      <c r="BC1505" s="2">
        <v>1216581.2630243648</v>
      </c>
      <c r="BD1505" s="2">
        <v>1279588.0066363967</v>
      </c>
      <c r="BE1505" s="2">
        <v>1302479.8360751218</v>
      </c>
      <c r="BF1505" s="2">
        <v>1341775.6527295082</v>
      </c>
      <c r="BG1505" s="2">
        <v>1365941.0322351668</v>
      </c>
      <c r="BH1505" s="2">
        <v>1408107.6319002665</v>
      </c>
      <c r="BI1505" s="2">
        <v>1453209.3193500321</v>
      </c>
      <c r="BJ1505" s="2">
        <v>1491501.3849149058</v>
      </c>
      <c r="BK1505" s="2">
        <v>1522420.2086241916</v>
      </c>
      <c r="BL1505" s="2">
        <v>1537766.2043271237</v>
      </c>
      <c r="BM1505" s="2">
        <v>1492740.4098644254</v>
      </c>
      <c r="BN1505" s="2">
        <v>1538851.1611251377</v>
      </c>
      <c r="BO1505" s="2">
        <v>1587278.8071657459</v>
      </c>
      <c r="BP1505" s="2">
        <v>1615246.6597480061</v>
      </c>
      <c r="BQ1505" s="2">
        <v>1652881.9069201348</v>
      </c>
      <c r="BR1505" s="2">
        <v>1700286.5600106043</v>
      </c>
      <c r="BS1505" s="2">
        <v>1712018.5372746775</v>
      </c>
      <c r="BT1505" s="2">
        <v>1730970.5824823081</v>
      </c>
      <c r="BU1505" s="2">
        <v>1782536.1961344562</v>
      </c>
      <c r="BV1505" s="2">
        <v>1815227.9099715622</v>
      </c>
      <c r="BW1505" s="2">
        <v>1842411.4728319328</v>
      </c>
    </row>
    <row r="1506" spans="1:75" hidden="1">
      <c r="A1506" s="1" t="s">
        <v>245</v>
      </c>
      <c r="B1506" s="1" t="s">
        <v>43</v>
      </c>
      <c r="C1506" s="1" t="s">
        <v>42</v>
      </c>
      <c r="D1506" s="3" t="s">
        <v>269</v>
      </c>
      <c r="E1506" s="1" t="s">
        <v>284</v>
      </c>
      <c r="F1506" s="2">
        <v>6230.6800217583514</v>
      </c>
      <c r="G1506" s="2">
        <v>6391.0904830231339</v>
      </c>
      <c r="H1506" s="2">
        <v>6441.7464181593805</v>
      </c>
      <c r="I1506" s="2">
        <v>6475.5170415835455</v>
      </c>
      <c r="J1506" s="2">
        <v>6424.861106447298</v>
      </c>
      <c r="K1506" s="2">
        <v>6500.8450091516688</v>
      </c>
      <c r="L1506" s="2">
        <v>6779.4526524010253</v>
      </c>
      <c r="M1506" s="2">
        <v>6863.8792109614369</v>
      </c>
      <c r="N1506" s="2">
        <v>6661.2554704164513</v>
      </c>
      <c r="O1506" s="2">
        <v>6771.0099965449854</v>
      </c>
      <c r="P1506" s="2">
        <v>6745.682028976863</v>
      </c>
      <c r="Q1506" s="2">
        <v>6762.5673406889446</v>
      </c>
      <c r="R1506" s="2">
        <v>6931.4204578097679</v>
      </c>
      <c r="S1506" s="2">
        <v>7083.3882632185087</v>
      </c>
      <c r="T1506" s="2">
        <v>7328.225283043701</v>
      </c>
      <c r="U1506" s="2">
        <v>7640.6035497172234</v>
      </c>
      <c r="V1506" s="2">
        <v>7902.3258812544982</v>
      </c>
      <c r="W1506" s="2">
        <v>8045.8510308071982</v>
      </c>
      <c r="X1506" s="2">
        <v>8054.2936866632399</v>
      </c>
      <c r="Y1506" s="2">
        <v>8307.5733623444739</v>
      </c>
      <c r="Z1506" s="2">
        <v>8299.1307064884313</v>
      </c>
      <c r="AA1506" s="2">
        <v>8442.6558560411304</v>
      </c>
      <c r="AB1506" s="2">
        <v>8721.2634992904877</v>
      </c>
      <c r="AC1506" s="2">
        <v>9151.8389479485868</v>
      </c>
      <c r="AD1506" s="2">
        <v>9616.185020030849</v>
      </c>
      <c r="AE1506" s="2">
        <v>9717.4968903033423</v>
      </c>
      <c r="AF1506" s="2">
        <v>9852.5793840000006</v>
      </c>
      <c r="AG1506" s="2">
        <v>10065.75562</v>
      </c>
      <c r="AH1506" s="2">
        <v>10352.58267</v>
      </c>
      <c r="AI1506" s="2">
        <v>10812.559950000001</v>
      </c>
      <c r="AJ1506" s="2">
        <v>11160.74901</v>
      </c>
      <c r="AK1506" s="2">
        <v>11489.194879999999</v>
      </c>
      <c r="AL1506" s="2">
        <v>11110.40545</v>
      </c>
      <c r="AM1506" s="2">
        <v>11202.179959999999</v>
      </c>
      <c r="AN1506" s="2">
        <v>11484.27879</v>
      </c>
      <c r="AO1506" s="2">
        <v>11885.6674</v>
      </c>
      <c r="AP1506" s="2">
        <v>12228.63834</v>
      </c>
      <c r="AQ1506" s="2">
        <v>12599.20343</v>
      </c>
      <c r="AR1506" s="2">
        <v>13021.758669999999</v>
      </c>
      <c r="AS1506" s="2">
        <v>13334.26132</v>
      </c>
      <c r="AT1506" s="2">
        <v>13410.492039999999</v>
      </c>
      <c r="AU1506" s="2">
        <v>13179.627619999999</v>
      </c>
      <c r="AV1506" s="2">
        <v>13050.586520000001</v>
      </c>
      <c r="AW1506" s="2">
        <v>13156.75541</v>
      </c>
      <c r="AX1506" s="2">
        <v>13413.357550000001</v>
      </c>
      <c r="AY1506" s="2">
        <v>13626.075629999999</v>
      </c>
      <c r="AZ1506" s="2">
        <v>13766.67369</v>
      </c>
      <c r="BA1506" s="2">
        <v>14038.525</v>
      </c>
      <c r="BB1506" s="2">
        <v>14353.885</v>
      </c>
      <c r="BC1506" s="2">
        <v>14730.63</v>
      </c>
      <c r="BD1506" s="2">
        <v>15067.41</v>
      </c>
      <c r="BE1506" s="2">
        <v>15206</v>
      </c>
      <c r="BF1506" s="2">
        <v>15580.9</v>
      </c>
      <c r="BG1506" s="2">
        <v>15919.17</v>
      </c>
      <c r="BH1506" s="2">
        <v>16181.47</v>
      </c>
      <c r="BI1506" s="2">
        <v>16427.584999999999</v>
      </c>
      <c r="BJ1506" s="2">
        <v>16685.349999999999</v>
      </c>
      <c r="BK1506" s="2">
        <v>17038.294999999998</v>
      </c>
      <c r="BL1506" s="2">
        <v>17285.145</v>
      </c>
      <c r="BM1506" s="2">
        <v>16985.674999999999</v>
      </c>
      <c r="BN1506" s="2">
        <v>17298.105</v>
      </c>
      <c r="BO1506" s="2">
        <v>17572.32</v>
      </c>
      <c r="BP1506" s="2">
        <v>17764.13</v>
      </c>
      <c r="BQ1506" s="2">
        <v>18007.345000000001</v>
      </c>
      <c r="BR1506" s="2">
        <v>18113.535</v>
      </c>
      <c r="BS1506" s="2">
        <v>18282.52</v>
      </c>
      <c r="BT1506" s="2">
        <v>18477.904999999999</v>
      </c>
      <c r="BU1506" s="2">
        <v>18834.54</v>
      </c>
      <c r="BV1506" s="2">
        <v>19078.340212974268</v>
      </c>
      <c r="BW1506" s="2">
        <v>19269.553077151893</v>
      </c>
    </row>
    <row r="1507" spans="1:75" hidden="1">
      <c r="A1507" s="1" t="s">
        <v>245</v>
      </c>
      <c r="B1507" s="1" t="s">
        <v>43</v>
      </c>
      <c r="C1507" s="1" t="s">
        <v>42</v>
      </c>
      <c r="D1507" s="3" t="s">
        <v>270</v>
      </c>
      <c r="E1507" s="1" t="s">
        <v>285</v>
      </c>
      <c r="F1507" s="2">
        <v>2209.23404095152</v>
      </c>
      <c r="G1507" s="2">
        <v>2194.1835461617497</v>
      </c>
      <c r="H1507" s="2">
        <v>2181.9393476044852</v>
      </c>
      <c r="I1507" s="2">
        <v>2180.5283934521226</v>
      </c>
      <c r="J1507" s="2">
        <v>2172.6036647685796</v>
      </c>
      <c r="K1507" s="2">
        <v>2154.6565656565654</v>
      </c>
      <c r="L1507" s="2">
        <v>2142.2789539227892</v>
      </c>
      <c r="M1507" s="2">
        <v>2122.9817548175483</v>
      </c>
      <c r="N1507" s="2">
        <v>2107.6151246303339</v>
      </c>
      <c r="O1507" s="2">
        <v>2104.4344001108343</v>
      </c>
      <c r="P1507" s="2">
        <v>2090.80586844667</v>
      </c>
      <c r="Q1507" s="2">
        <v>2066.495353030934</v>
      </c>
      <c r="R1507" s="2">
        <v>2065.0449993233187</v>
      </c>
      <c r="S1507" s="2">
        <v>2050.3575685339688</v>
      </c>
      <c r="T1507" s="2">
        <v>2039.1084229390681</v>
      </c>
      <c r="U1507" s="2">
        <v>2021.2145488029464</v>
      </c>
      <c r="V1507" s="2">
        <v>1995.1142568850903</v>
      </c>
      <c r="W1507" s="2">
        <v>1985.598111227702</v>
      </c>
      <c r="X1507" s="2">
        <v>1961.477696249709</v>
      </c>
      <c r="Y1507" s="2">
        <v>1942.4683830171634</v>
      </c>
      <c r="Z1507" s="2">
        <v>1925</v>
      </c>
      <c r="AA1507" s="2">
        <v>1912</v>
      </c>
      <c r="AB1507" s="2">
        <v>1904</v>
      </c>
      <c r="AC1507" s="2">
        <v>1898</v>
      </c>
      <c r="AD1507" s="2">
        <v>1891</v>
      </c>
      <c r="AE1507" s="2">
        <v>1872</v>
      </c>
      <c r="AF1507" s="2">
        <v>1862</v>
      </c>
      <c r="AG1507" s="2">
        <v>1834</v>
      </c>
      <c r="AH1507" s="2">
        <v>1836</v>
      </c>
      <c r="AI1507" s="2">
        <v>1841</v>
      </c>
      <c r="AJ1507" s="2">
        <v>1827</v>
      </c>
      <c r="AK1507" s="2">
        <v>1812</v>
      </c>
      <c r="AL1507" s="2">
        <v>1788.2895940496719</v>
      </c>
      <c r="AM1507" s="2">
        <v>1780.1910488593778</v>
      </c>
      <c r="AN1507" s="2">
        <v>1791.0177968396006</v>
      </c>
      <c r="AO1507" s="2">
        <v>1794.8992462347355</v>
      </c>
      <c r="AP1507" s="2">
        <v>1798.3417734144568</v>
      </c>
      <c r="AQ1507" s="2">
        <v>1807.0427608612015</v>
      </c>
      <c r="AR1507" s="2">
        <v>1807.7613884099683</v>
      </c>
      <c r="AS1507" s="2">
        <v>1802.8213619070686</v>
      </c>
      <c r="AT1507" s="2">
        <v>1795.2262863168096</v>
      </c>
      <c r="AU1507" s="2">
        <v>1774.1149883871703</v>
      </c>
      <c r="AV1507" s="2">
        <v>1772.2775395049944</v>
      </c>
      <c r="AW1507" s="2">
        <v>1771.0597455151678</v>
      </c>
      <c r="AX1507" s="2">
        <v>1785.04070902381</v>
      </c>
      <c r="AY1507" s="2">
        <v>1785.0751342956073</v>
      </c>
      <c r="AZ1507" s="2">
        <v>1798.9958535786041</v>
      </c>
      <c r="BA1507" s="2">
        <v>1797.2616805118196</v>
      </c>
      <c r="BB1507" s="2">
        <v>1793.2296205525713</v>
      </c>
      <c r="BC1507" s="2">
        <v>1792.4421424602101</v>
      </c>
      <c r="BD1507" s="2">
        <v>1786.7705789316199</v>
      </c>
      <c r="BE1507" s="2">
        <v>1773.6158219461113</v>
      </c>
      <c r="BF1507" s="2">
        <v>1754.9315056781752</v>
      </c>
      <c r="BG1507" s="2">
        <v>1744.3715535543811</v>
      </c>
      <c r="BH1507" s="2">
        <v>1754.3677918524959</v>
      </c>
      <c r="BI1507" s="2">
        <v>1744.5824083441389</v>
      </c>
      <c r="BJ1507" s="2">
        <v>1744.1090608569273</v>
      </c>
      <c r="BK1507" s="2">
        <v>1743.6141975748426</v>
      </c>
      <c r="BL1507" s="2">
        <v>1740.9548453285081</v>
      </c>
      <c r="BM1507" s="2">
        <v>1711.4437810803495</v>
      </c>
      <c r="BN1507" s="2">
        <v>1714.8820051010962</v>
      </c>
      <c r="BO1507" s="2">
        <v>1713.1822573061088</v>
      </c>
      <c r="BP1507" s="2">
        <v>1721.2764993374278</v>
      </c>
      <c r="BQ1507" s="2">
        <v>1715.6565737165333</v>
      </c>
      <c r="BR1507" s="2">
        <v>1710.1872586597515</v>
      </c>
      <c r="BS1507" s="2">
        <v>1711.4394779213749</v>
      </c>
      <c r="BT1507" s="2">
        <v>1705.7679143927844</v>
      </c>
      <c r="BU1507" s="2">
        <v>1694.5452757868939</v>
      </c>
      <c r="BV1507" s="2">
        <v>1701.826220772004</v>
      </c>
      <c r="BW1507" s="2">
        <v>1698.4225683304619</v>
      </c>
    </row>
    <row r="1508" spans="1:75" hidden="1">
      <c r="A1508" s="1" t="s">
        <v>245</v>
      </c>
      <c r="B1508" s="1" t="s">
        <v>43</v>
      </c>
      <c r="C1508" s="1" t="s">
        <v>42</v>
      </c>
      <c r="D1508" s="3" t="s">
        <v>271</v>
      </c>
      <c r="E1508" s="1" t="s">
        <v>286</v>
      </c>
      <c r="F1508" s="2">
        <v>13765.030402345108</v>
      </c>
      <c r="G1508" s="2">
        <v>14023.225579880311</v>
      </c>
      <c r="H1508" s="2">
        <v>14055.499977072208</v>
      </c>
      <c r="I1508" s="2">
        <v>14120.048771456011</v>
      </c>
      <c r="J1508" s="2">
        <v>13958.676785496511</v>
      </c>
      <c r="K1508" s="2">
        <v>14007.088381284359</v>
      </c>
      <c r="L1508" s="2">
        <v>14523.478736354748</v>
      </c>
      <c r="M1508" s="2">
        <v>14571.890332142601</v>
      </c>
      <c r="N1508" s="2">
        <v>14039.362778476263</v>
      </c>
      <c r="O1508" s="2">
        <v>14249.146360223607</v>
      </c>
      <c r="P1508" s="2">
        <v>14103.911572860066</v>
      </c>
      <c r="Q1508" s="2">
        <v>13974.813984092465</v>
      </c>
      <c r="R1508" s="2">
        <v>14313.695154607409</v>
      </c>
      <c r="S1508" s="2">
        <v>14523.478736354753</v>
      </c>
      <c r="T1508" s="2">
        <v>14943.045899849447</v>
      </c>
      <c r="U1508" s="2">
        <v>15443.299056323887</v>
      </c>
      <c r="V1508" s="2">
        <v>15766.043028242884</v>
      </c>
      <c r="W1508" s="2">
        <v>15975.826609990232</v>
      </c>
      <c r="X1508" s="2">
        <v>15798.317425434787</v>
      </c>
      <c r="Y1508" s="2">
        <v>16137.198595949731</v>
      </c>
      <c r="Z1508" s="2">
        <v>15975.82660999023</v>
      </c>
      <c r="AA1508" s="2">
        <v>16142.357996750641</v>
      </c>
      <c r="AB1508" s="2">
        <v>16605.285702649089</v>
      </c>
      <c r="AC1508" s="2">
        <v>17370.190323206418</v>
      </c>
      <c r="AD1508" s="2">
        <v>18184.205872878334</v>
      </c>
      <c r="AE1508" s="2">
        <v>18191.154178647856</v>
      </c>
      <c r="AF1508" s="2">
        <v>18345.502813007999</v>
      </c>
      <c r="AG1508" s="2">
        <v>18460.595807080001</v>
      </c>
      <c r="AH1508" s="2">
        <v>19007.341782120002</v>
      </c>
      <c r="AI1508" s="2">
        <v>19905.922867950001</v>
      </c>
      <c r="AJ1508" s="2">
        <v>20390.688441269998</v>
      </c>
      <c r="AK1508" s="2">
        <v>20818.421122559997</v>
      </c>
      <c r="AL1508" s="2">
        <v>19868.622451907762</v>
      </c>
      <c r="AM1508" s="2">
        <v>19942.020492503903</v>
      </c>
      <c r="AN1508" s="2">
        <v>20568.547696757556</v>
      </c>
      <c r="AO1508" s="2">
        <v>21333.575457256768</v>
      </c>
      <c r="AP1508" s="2">
        <v>21991.27115879962</v>
      </c>
      <c r="AQ1508" s="2">
        <v>22767.299350799116</v>
      </c>
      <c r="AR1508" s="2">
        <v>23540.232532818743</v>
      </c>
      <c r="AS1508" s="2">
        <v>24039.291152947146</v>
      </c>
      <c r="AT1508" s="2">
        <v>24074.867822650336</v>
      </c>
      <c r="AU1508" s="2">
        <v>23382.174902003528</v>
      </c>
      <c r="AV1508" s="2">
        <v>23129.26136676265</v>
      </c>
      <c r="AW1508" s="2">
        <v>23301.39988823991</v>
      </c>
      <c r="AX1508" s="2">
        <v>23943.389271441876</v>
      </c>
      <c r="AY1508" s="2">
        <v>24323.568785144351</v>
      </c>
      <c r="AZ1508" s="2">
        <v>24766.188885879663</v>
      </c>
      <c r="BA1508" s="2">
        <v>25230.903033407194</v>
      </c>
      <c r="BB1508" s="2">
        <v>25739.811752005244</v>
      </c>
      <c r="BC1508" s="2">
        <v>26403.801996988645</v>
      </c>
      <c r="BD1508" s="2">
        <v>26922.004888700078</v>
      </c>
      <c r="BE1508" s="2">
        <v>26969.602188512566</v>
      </c>
      <c r="BF1508" s="2">
        <v>27343.41229682108</v>
      </c>
      <c r="BG1508" s="2">
        <v>27768.947304196299</v>
      </c>
      <c r="BH1508" s="2">
        <v>28388.249792827406</v>
      </c>
      <c r="BI1508" s="2">
        <v>28659.275802578049</v>
      </c>
      <c r="BJ1508" s="2">
        <v>29101.070118569129</v>
      </c>
      <c r="BK1508" s="2">
        <v>29708.213064468451</v>
      </c>
      <c r="BL1508" s="2">
        <v>30092.656939955836</v>
      </c>
      <c r="BM1508" s="2">
        <v>29070.027846201963</v>
      </c>
      <c r="BN1508" s="2">
        <v>29664.208986849299</v>
      </c>
      <c r="BO1508" s="2">
        <v>30104.586843705281</v>
      </c>
      <c r="BP1508" s="2">
        <v>30576.979500174984</v>
      </c>
      <c r="BQ1508" s="2">
        <v>30894.419824431548</v>
      </c>
      <c r="BR1508" s="2">
        <v>30977.53676628746</v>
      </c>
      <c r="BS1508" s="2">
        <v>31289.426483887095</v>
      </c>
      <c r="BT1508" s="2">
        <v>31519.017474198001</v>
      </c>
      <c r="BU1508" s="2">
        <v>31915.980778619287</v>
      </c>
      <c r="BV1508" s="2">
        <v>32468.01962324855</v>
      </c>
      <c r="BW1508" s="2">
        <v>32727.843827876473</v>
      </c>
    </row>
    <row r="1509" spans="1:75" hidden="1">
      <c r="A1509" s="1" t="s">
        <v>245</v>
      </c>
      <c r="B1509" s="1" t="s">
        <v>43</v>
      </c>
      <c r="C1509" s="1" t="s">
        <v>42</v>
      </c>
      <c r="D1509" s="3" t="s">
        <v>268</v>
      </c>
      <c r="E1509" s="1" t="s">
        <v>287</v>
      </c>
      <c r="F1509" s="2">
        <v>14011.422</v>
      </c>
      <c r="G1509" s="2">
        <v>14330.674999999999</v>
      </c>
      <c r="H1509" s="2">
        <v>14785.584000000001</v>
      </c>
      <c r="I1509" s="2">
        <v>15183.375</v>
      </c>
      <c r="J1509" s="2">
        <v>15636.245000000001</v>
      </c>
      <c r="K1509" s="2">
        <v>16050.356</v>
      </c>
      <c r="L1509" s="2">
        <v>16445.087</v>
      </c>
      <c r="M1509" s="2">
        <v>17010.153999999999</v>
      </c>
      <c r="N1509" s="2">
        <v>17462.004000000001</v>
      </c>
      <c r="O1509" s="2">
        <v>17872.034</v>
      </c>
      <c r="P1509" s="2">
        <v>18266.764999999999</v>
      </c>
      <c r="Q1509" s="2">
        <v>18634.976999999999</v>
      </c>
      <c r="R1509" s="2">
        <v>18985.848999999998</v>
      </c>
      <c r="S1509" s="2">
        <v>19342.841</v>
      </c>
      <c r="T1509" s="2">
        <v>19711.053</v>
      </c>
      <c r="U1509" s="2">
        <v>20071.103999999999</v>
      </c>
      <c r="V1509" s="2">
        <v>20448.495999999999</v>
      </c>
      <c r="W1509" s="2">
        <v>20819.767</v>
      </c>
      <c r="X1509" s="2">
        <v>21143.1</v>
      </c>
      <c r="Y1509" s="2">
        <v>21448.073</v>
      </c>
      <c r="Z1509" s="2">
        <v>21749.986000000001</v>
      </c>
      <c r="AA1509" s="2">
        <v>22026.400000000001</v>
      </c>
      <c r="AB1509" s="2">
        <v>22284.5</v>
      </c>
      <c r="AC1509" s="2">
        <v>22559.5</v>
      </c>
      <c r="AD1509" s="2">
        <v>22874.7</v>
      </c>
      <c r="AE1509" s="2">
        <v>23209.200000000001</v>
      </c>
      <c r="AF1509" s="2">
        <v>23517.5</v>
      </c>
      <c r="AG1509" s="2">
        <v>23796.400000000001</v>
      </c>
      <c r="AH1509" s="2">
        <v>24036.3</v>
      </c>
      <c r="AI1509" s="2">
        <v>24276.9</v>
      </c>
      <c r="AJ1509" s="2">
        <v>24593.3</v>
      </c>
      <c r="AK1509" s="2">
        <v>24900</v>
      </c>
      <c r="AL1509" s="2">
        <v>25201.9</v>
      </c>
      <c r="AM1509" s="2">
        <v>25456.3</v>
      </c>
      <c r="AN1509" s="2">
        <v>25701.8</v>
      </c>
      <c r="AO1509" s="2">
        <v>25941.599999999999</v>
      </c>
      <c r="AP1509" s="2">
        <v>26203.8</v>
      </c>
      <c r="AQ1509" s="2">
        <v>26549.7</v>
      </c>
      <c r="AR1509" s="2">
        <v>26894.799999999999</v>
      </c>
      <c r="AS1509" s="2">
        <v>27379.3</v>
      </c>
      <c r="AT1509" s="2">
        <v>27790.6</v>
      </c>
      <c r="AU1509" s="2">
        <v>28147.637601331782</v>
      </c>
      <c r="AV1509" s="2">
        <v>28486.571887666469</v>
      </c>
      <c r="AW1509" s="2">
        <v>28815.44877678054</v>
      </c>
      <c r="AX1509" s="2">
        <v>29126.222350897511</v>
      </c>
      <c r="AY1509" s="2">
        <v>29430.96148668211</v>
      </c>
      <c r="AZ1509" s="2">
        <v>29739.723581354949</v>
      </c>
      <c r="BA1509" s="2">
        <v>30039.434018529239</v>
      </c>
      <c r="BB1509" s="2">
        <v>30296.903387376951</v>
      </c>
      <c r="BC1509" s="2">
        <v>30541.298139837869</v>
      </c>
      <c r="BD1509" s="2">
        <v>30822.905262015054</v>
      </c>
      <c r="BE1509" s="2">
        <v>31148.764931962942</v>
      </c>
      <c r="BF1509" s="2">
        <v>31488.704958019687</v>
      </c>
      <c r="BG1509" s="2">
        <v>31784.39243630573</v>
      </c>
      <c r="BH1509" s="2">
        <v>32084.102873480017</v>
      </c>
      <c r="BI1509" s="2">
        <v>32388.842009264616</v>
      </c>
      <c r="BJ1509" s="2">
        <v>32715.707418934569</v>
      </c>
      <c r="BK1509" s="2">
        <v>33037.544129994203</v>
      </c>
      <c r="BL1509" s="2">
        <v>33389.553032715681</v>
      </c>
      <c r="BM1509" s="2">
        <v>33773.745606543132</v>
      </c>
      <c r="BN1509" s="2">
        <v>34152.909481760267</v>
      </c>
      <c r="BO1509" s="2">
        <v>34494.860987261141</v>
      </c>
      <c r="BP1509" s="2">
        <v>34863.967465257665</v>
      </c>
      <c r="BQ1509" s="2">
        <v>35235.085422698314</v>
      </c>
      <c r="BR1509" s="2">
        <v>35595.140243196292</v>
      </c>
      <c r="BS1509" s="2">
        <v>35882.781803705839</v>
      </c>
      <c r="BT1509" s="2">
        <v>36258.928459756797</v>
      </c>
      <c r="BU1509" s="2">
        <v>36698.436718297613</v>
      </c>
      <c r="BV1509" s="2">
        <v>37206.335277938611</v>
      </c>
      <c r="BW1509" s="2">
        <v>37680.038687029519</v>
      </c>
    </row>
    <row r="1510" spans="1:75" hidden="1">
      <c r="A1510" s="1" t="s">
        <v>245</v>
      </c>
      <c r="B1510" s="1" t="s">
        <v>43</v>
      </c>
      <c r="C1510" s="1" t="s">
        <v>42</v>
      </c>
      <c r="D1510" s="3" t="s">
        <v>274</v>
      </c>
      <c r="E1510" s="1" t="s">
        <v>288</v>
      </c>
      <c r="F1510" s="2">
        <v>30183.04571555349</v>
      </c>
      <c r="G1510" s="2">
        <v>31094.854666069226</v>
      </c>
      <c r="H1510" s="2">
        <v>33095.241791656052</v>
      </c>
      <c r="I1510" s="2">
        <v>34461.098035535499</v>
      </c>
      <c r="J1510" s="2">
        <v>34492.70805764915</v>
      </c>
      <c r="K1510" s="2">
        <v>37273.106396113886</v>
      </c>
      <c r="L1510" s="2">
        <v>38632.779107794551</v>
      </c>
      <c r="M1510" s="2">
        <v>39262.504483303172</v>
      </c>
      <c r="N1510" s="2">
        <v>41180.536954899195</v>
      </c>
      <c r="O1510" s="2">
        <v>42155.3352880319</v>
      </c>
      <c r="P1510" s="2">
        <v>43628.360716693838</v>
      </c>
      <c r="Q1510" s="2">
        <v>44803.668238693477</v>
      </c>
      <c r="R1510" s="2">
        <v>46774.775625354807</v>
      </c>
      <c r="S1510" s="2">
        <v>48086.98419528902</v>
      </c>
      <c r="T1510" s="2">
        <v>49508.985496254951</v>
      </c>
      <c r="U1510" s="2">
        <v>50642.118563212629</v>
      </c>
      <c r="V1510" s="2">
        <v>52139.619976168506</v>
      </c>
      <c r="W1510" s="2">
        <v>52768.705994766286</v>
      </c>
      <c r="X1510" s="2">
        <v>55468.740514950994</v>
      </c>
      <c r="Y1510" s="2">
        <v>56612.487993716735</v>
      </c>
      <c r="Z1510" s="2">
        <v>58134.203167712076</v>
      </c>
      <c r="AA1510" s="2">
        <v>60328.326285187395</v>
      </c>
      <c r="AB1510" s="2">
        <v>61486.896069829054</v>
      </c>
      <c r="AC1510" s="2">
        <v>62790.185241217529</v>
      </c>
      <c r="AD1510" s="2">
        <v>62199.221391307721</v>
      </c>
      <c r="AE1510" s="2">
        <v>62941.347397348276</v>
      </c>
      <c r="AF1510" s="2">
        <v>65478.362496930175</v>
      </c>
      <c r="AG1510" s="2">
        <v>66245.539160113287</v>
      </c>
      <c r="AH1510" s="2">
        <v>67014.863620206321</v>
      </c>
      <c r="AI1510" s="2">
        <v>66831.197728782441</v>
      </c>
      <c r="AJ1510" s="2">
        <v>65612.614393599375</v>
      </c>
      <c r="AK1510" s="2">
        <v>65715.613302775339</v>
      </c>
      <c r="AL1510" s="2">
        <v>65886.226534054629</v>
      </c>
      <c r="AM1510" s="2">
        <v>67248.487300524313</v>
      </c>
      <c r="AN1510" s="2">
        <v>69357.723561269086</v>
      </c>
      <c r="AO1510" s="2">
        <v>70638.876955835367</v>
      </c>
      <c r="AP1510" s="2">
        <v>70456.231381216072</v>
      </c>
      <c r="AQ1510" s="2">
        <v>71172.060973969958</v>
      </c>
      <c r="AR1510" s="2">
        <v>72209.547084580539</v>
      </c>
      <c r="AS1510" s="2">
        <v>72223.794685499306</v>
      </c>
      <c r="AT1510" s="2">
        <v>71991.413473617795</v>
      </c>
      <c r="AU1510" s="2">
        <v>71724.423512283189</v>
      </c>
      <c r="AV1510" s="2">
        <v>73086.244471819809</v>
      </c>
      <c r="AW1510" s="2">
        <v>74425.603643451876</v>
      </c>
      <c r="AX1510" s="2">
        <v>76283.247907408906</v>
      </c>
      <c r="AY1510" s="2">
        <v>77113.869141130941</v>
      </c>
      <c r="AZ1510" s="2">
        <v>77562.03364591219</v>
      </c>
      <c r="BA1510" s="2">
        <v>79315.442016574962</v>
      </c>
      <c r="BB1510" s="2">
        <v>80596.643139416206</v>
      </c>
      <c r="BC1510" s="2">
        <v>82588.542582657014</v>
      </c>
      <c r="BD1510" s="2">
        <v>84924.217674862288</v>
      </c>
      <c r="BE1510" s="2">
        <v>85655.651458313936</v>
      </c>
      <c r="BF1510" s="2">
        <v>86116.697541830596</v>
      </c>
      <c r="BG1510" s="2">
        <v>85804.78958608814</v>
      </c>
      <c r="BH1510" s="2">
        <v>87019.759756083135</v>
      </c>
      <c r="BI1510" s="2">
        <v>88461.530976709735</v>
      </c>
      <c r="BJ1510" s="2">
        <v>89389.877042729451</v>
      </c>
      <c r="BK1510" s="2">
        <v>89352.849485479135</v>
      </c>
      <c r="BL1510" s="2">
        <v>88964.611192276599</v>
      </c>
      <c r="BM1510" s="2">
        <v>87882.313176510535</v>
      </c>
      <c r="BN1510" s="2">
        <v>88960.678705854647</v>
      </c>
      <c r="BO1510" s="2">
        <v>90328.357733398094</v>
      </c>
      <c r="BP1510" s="2">
        <v>90927.428461062038</v>
      </c>
      <c r="BQ1510" s="2">
        <v>91789.317465741609</v>
      </c>
      <c r="BR1510" s="2">
        <v>93868.290204568257</v>
      </c>
      <c r="BS1510" s="2">
        <v>93642.371909051784</v>
      </c>
      <c r="BT1510" s="2">
        <v>93677.859177342252</v>
      </c>
      <c r="BU1510" s="2">
        <v>94641.875837395346</v>
      </c>
      <c r="BV1510" s="2">
        <v>95146.007970709761</v>
      </c>
      <c r="BW1510" s="2">
        <v>95612.568981503733</v>
      </c>
    </row>
    <row r="1511" spans="1:75" hidden="1">
      <c r="A1511" s="1" t="s">
        <v>245</v>
      </c>
      <c r="B1511" s="1" t="s">
        <v>43</v>
      </c>
      <c r="C1511" s="1" t="s">
        <v>42</v>
      </c>
      <c r="D1511" s="3" t="s">
        <v>273</v>
      </c>
      <c r="E1511" s="1" t="s">
        <v>289</v>
      </c>
      <c r="F1511" s="2">
        <v>13.662221908618433</v>
      </c>
      <c r="G1511" s="2">
        <v>14.17149204334476</v>
      </c>
      <c r="H1511" s="2">
        <v>15.167810153838953</v>
      </c>
      <c r="I1511" s="2">
        <v>15.804012522385968</v>
      </c>
      <c r="J1511" s="2">
        <v>15.876208172245363</v>
      </c>
      <c r="K1511" s="2">
        <v>17.298861911552969</v>
      </c>
      <c r="L1511" s="2">
        <v>18.033496075314066</v>
      </c>
      <c r="M1511" s="2">
        <v>18.494037640317565</v>
      </c>
      <c r="N1511" s="2">
        <v>19.538926473647351</v>
      </c>
      <c r="O1511" s="2">
        <v>20.031669927944392</v>
      </c>
      <c r="P1511" s="2">
        <v>20.866767869322469</v>
      </c>
      <c r="Q1511" s="2">
        <v>21.680991526537827</v>
      </c>
      <c r="R1511" s="2">
        <v>22.650729471116673</v>
      </c>
      <c r="S1511" s="2">
        <v>23.452974707076002</v>
      </c>
      <c r="T1511" s="2">
        <v>24.279721931065929</v>
      </c>
      <c r="U1511" s="2">
        <v>25.055290935445303</v>
      </c>
      <c r="V1511" s="2">
        <v>26.133651141149411</v>
      </c>
      <c r="W1511" s="2">
        <v>26.575723302909076</v>
      </c>
      <c r="X1511" s="2">
        <v>28.279057478453971</v>
      </c>
      <c r="Y1511" s="2">
        <v>29.144612333809352</v>
      </c>
      <c r="Z1511" s="2">
        <v>30.199586061149127</v>
      </c>
      <c r="AA1511" s="2">
        <v>31.552471906478758</v>
      </c>
      <c r="AB1511" s="2">
        <v>32.293537851800977</v>
      </c>
      <c r="AC1511" s="2">
        <v>33.082289378934419</v>
      </c>
      <c r="AD1511" s="2">
        <v>32.892237647439309</v>
      </c>
      <c r="AE1511" s="2">
        <v>33.622514635335619</v>
      </c>
      <c r="AF1511" s="2">
        <v>35.165608215322329</v>
      </c>
      <c r="AG1511" s="2">
        <v>36.120795616201349</v>
      </c>
      <c r="AH1511" s="2">
        <v>36.50047038137599</v>
      </c>
      <c r="AI1511" s="2">
        <v>36.301573997165917</v>
      </c>
      <c r="AJ1511" s="2">
        <v>35.912761025505958</v>
      </c>
      <c r="AK1511" s="2">
        <v>36.266894758706037</v>
      </c>
      <c r="AL1511" s="2">
        <v>36.843152671291875</v>
      </c>
      <c r="AM1511" s="2">
        <v>37.775994516775292</v>
      </c>
      <c r="AN1511" s="2">
        <v>38.725312324454023</v>
      </c>
      <c r="AO1511" s="2">
        <v>39.355343818890475</v>
      </c>
      <c r="AP1511" s="2">
        <v>39.178443398688877</v>
      </c>
      <c r="AQ1511" s="2">
        <v>39.385930712591851</v>
      </c>
      <c r="AR1511" s="2">
        <v>39.944180436386603</v>
      </c>
      <c r="AS1511" s="2">
        <v>40.061536995046033</v>
      </c>
      <c r="AT1511" s="2">
        <v>40.101581634769595</v>
      </c>
      <c r="AU1511" s="2">
        <v>40.428283387362136</v>
      </c>
      <c r="AV1511" s="2">
        <v>41.238599961173769</v>
      </c>
      <c r="AW1511" s="2">
        <v>42.023203244226451</v>
      </c>
      <c r="AX1511" s="2">
        <v>42.734738497435231</v>
      </c>
      <c r="AY1511" s="2">
        <v>43.19922879412028</v>
      </c>
      <c r="AZ1511" s="2">
        <v>43.114070269602898</v>
      </c>
      <c r="BA1511" s="2">
        <v>44.131270853105654</v>
      </c>
      <c r="BB1511" s="2">
        <v>44.94496533833793</v>
      </c>
      <c r="BC1511" s="2">
        <v>46.075987964275605</v>
      </c>
      <c r="BD1511" s="2">
        <v>47.529447079681489</v>
      </c>
      <c r="BE1511" s="2">
        <v>48.294365892793927</v>
      </c>
      <c r="BF1511" s="2">
        <v>49.071258486838595</v>
      </c>
      <c r="BG1511" s="2">
        <v>49.189514361920118</v>
      </c>
      <c r="BH1511" s="2">
        <v>49.601776868119572</v>
      </c>
      <c r="BI1511" s="2">
        <v>50.706421521625067</v>
      </c>
      <c r="BJ1511" s="2">
        <v>51.252458374827675</v>
      </c>
      <c r="BK1511" s="2">
        <v>51.245768478920503</v>
      </c>
      <c r="BL1511" s="2">
        <v>51.101044596874353</v>
      </c>
      <c r="BM1511" s="2">
        <v>51.349810112392234</v>
      </c>
      <c r="BN1511" s="2">
        <v>51.875684998286637</v>
      </c>
      <c r="BO1511" s="2">
        <v>52.725480519180017</v>
      </c>
      <c r="BP1511" s="2">
        <v>52.825579444129289</v>
      </c>
      <c r="BQ1511" s="2">
        <v>53.500985495543205</v>
      </c>
      <c r="BR1511" s="2">
        <v>54.887726317252216</v>
      </c>
      <c r="BS1511" s="2">
        <v>54.71556144233913</v>
      </c>
      <c r="BT1511" s="2">
        <v>54.918291279203409</v>
      </c>
      <c r="BU1511" s="2">
        <v>55.850898285055628</v>
      </c>
      <c r="BV1511" s="2">
        <v>55.908180758637279</v>
      </c>
      <c r="BW1511" s="2">
        <v>56.294923751213602</v>
      </c>
    </row>
    <row r="1512" spans="1:75" hidden="1">
      <c r="A1512" s="1" t="s">
        <v>245</v>
      </c>
      <c r="B1512" s="1" t="s">
        <v>43</v>
      </c>
      <c r="C1512" s="1" t="s">
        <v>42</v>
      </c>
      <c r="D1512" s="3" t="s">
        <v>272</v>
      </c>
      <c r="E1512" s="1" t="s">
        <v>290</v>
      </c>
      <c r="F1512" s="2">
        <v>13421.97101305764</v>
      </c>
      <c r="G1512" s="2">
        <v>13867.45772458747</v>
      </c>
      <c r="H1512" s="2">
        <v>14418.852530242904</v>
      </c>
      <c r="I1512" s="2">
        <v>14697.221638851139</v>
      </c>
      <c r="J1512" s="2">
        <v>14172.894992092497</v>
      </c>
      <c r="K1512" s="2">
        <v>15096.655033119272</v>
      </c>
      <c r="L1512" s="2">
        <v>15926.282225929279</v>
      </c>
      <c r="M1512" s="2">
        <v>15843.071631992567</v>
      </c>
      <c r="N1512" s="2">
        <v>15709.197928571604</v>
      </c>
      <c r="O1512" s="2">
        <v>15970.996733945871</v>
      </c>
      <c r="P1512" s="2">
        <v>16111.394044885439</v>
      </c>
      <c r="Q1512" s="2">
        <v>16259.09297199836</v>
      </c>
      <c r="R1512" s="2">
        <v>17076.699423820657</v>
      </c>
      <c r="S1512" s="2">
        <v>17609.552777820183</v>
      </c>
      <c r="T1512" s="2">
        <v>18406.576211402782</v>
      </c>
      <c r="U1512" s="2">
        <v>19278.279404026951</v>
      </c>
      <c r="V1512" s="2">
        <v>20149.367874118976</v>
      </c>
      <c r="W1512" s="2">
        <v>20392.598414879103</v>
      </c>
      <c r="X1512" s="2">
        <v>21130.370027892375</v>
      </c>
      <c r="Y1512" s="2">
        <v>21927.955823007851</v>
      </c>
      <c r="Z1512" s="2">
        <v>22182.237294607741</v>
      </c>
      <c r="AA1512" s="2">
        <v>23123.674190825433</v>
      </c>
      <c r="AB1512" s="2">
        <v>24063.516003431439</v>
      </c>
      <c r="AC1512" s="2">
        <v>25472.446766970952</v>
      </c>
      <c r="AD1512" s="2">
        <v>26147.631269510668</v>
      </c>
      <c r="AE1512" s="2">
        <v>26353.012926134215</v>
      </c>
      <c r="AF1512" s="2">
        <v>27431.944910612649</v>
      </c>
      <c r="AG1512" s="2">
        <v>28021.524604597347</v>
      </c>
      <c r="AH1512" s="2">
        <v>28863.71512033722</v>
      </c>
      <c r="AI1512" s="2">
        <v>29765.593299505457</v>
      </c>
      <c r="AJ1512" s="2">
        <v>29775.830048707412</v>
      </c>
      <c r="AK1512" s="2">
        <v>30322.067786919932</v>
      </c>
      <c r="AL1512" s="2">
        <v>29046.329457854175</v>
      </c>
      <c r="AM1512" s="2">
        <v>29593.053852219215</v>
      </c>
      <c r="AN1512" s="2">
        <v>30990.959139724291</v>
      </c>
      <c r="AO1512" s="2">
        <v>32364.626584581663</v>
      </c>
      <c r="AP1512" s="2">
        <v>32880.107937026303</v>
      </c>
      <c r="AQ1512" s="2">
        <v>33774.817596560846</v>
      </c>
      <c r="AR1512" s="2">
        <v>34961.973905937572</v>
      </c>
      <c r="AS1512" s="2">
        <v>35174.41833277238</v>
      </c>
      <c r="AT1512" s="2">
        <v>34739.814085924751</v>
      </c>
      <c r="AU1512" s="2">
        <v>33583.677839675576</v>
      </c>
      <c r="AV1512" s="2">
        <v>33483.086721091946</v>
      </c>
      <c r="AW1512" s="2">
        <v>33981.753016025876</v>
      </c>
      <c r="AX1512" s="2">
        <v>35130.353223641963</v>
      </c>
      <c r="AY1512" s="2">
        <v>35702.517347741268</v>
      </c>
      <c r="AZ1512" s="2">
        <v>35903.871299109982</v>
      </c>
      <c r="BA1512" s="2">
        <v>37067.003824003965</v>
      </c>
      <c r="BB1512" s="2">
        <v>38184.593726209823</v>
      </c>
      <c r="BC1512" s="2">
        <v>39833.973574209806</v>
      </c>
      <c r="BD1512" s="2">
        <v>41514.191986740167</v>
      </c>
      <c r="BE1512" s="2">
        <v>41814.81477419984</v>
      </c>
      <c r="BF1512" s="2">
        <v>42611.331730483849</v>
      </c>
      <c r="BG1512" s="2">
        <v>42975.212912200281</v>
      </c>
      <c r="BH1512" s="2">
        <v>43888.016362900264</v>
      </c>
      <c r="BI1512" s="2">
        <v>44867.591096166732</v>
      </c>
      <c r="BJ1512" s="2">
        <v>45589.764140379957</v>
      </c>
      <c r="BK1512" s="2">
        <v>46081.518730141121</v>
      </c>
      <c r="BL1512" s="2">
        <v>46055.309659892511</v>
      </c>
      <c r="BM1512" s="2">
        <v>44198.248759688366</v>
      </c>
      <c r="BN1512" s="2">
        <v>45057.688626703326</v>
      </c>
      <c r="BO1512" s="2">
        <v>46014.935608870073</v>
      </c>
      <c r="BP1512" s="2">
        <v>46329.972667557631</v>
      </c>
      <c r="BQ1512" s="2">
        <v>46910.114934909572</v>
      </c>
      <c r="BR1512" s="2">
        <v>47767.379153270784</v>
      </c>
      <c r="BS1512" s="2">
        <v>47711.421779954275</v>
      </c>
      <c r="BT1512" s="2">
        <v>47739.1543548642</v>
      </c>
      <c r="BU1512" s="2">
        <v>48572.537566585081</v>
      </c>
      <c r="BV1512" s="2">
        <v>48788.140417793213</v>
      </c>
      <c r="BW1512" s="2">
        <v>48896.220307388918</v>
      </c>
    </row>
    <row r="1513" spans="1:75" hidden="1">
      <c r="A1513" s="1" t="s">
        <v>245</v>
      </c>
      <c r="B1513" s="1" t="s">
        <v>43</v>
      </c>
      <c r="C1513" s="1" t="s">
        <v>42</v>
      </c>
      <c r="D1513" s="3" t="s">
        <v>275</v>
      </c>
      <c r="E1513" s="1" t="s">
        <v>251</v>
      </c>
      <c r="F1513" s="4" t="s">
        <v>291</v>
      </c>
      <c r="G1513" s="4">
        <v>5.6732312752045821</v>
      </c>
      <c r="H1513" s="4">
        <v>7.2767691737680718</v>
      </c>
      <c r="I1513" s="4">
        <v>4.6729294743386163</v>
      </c>
      <c r="J1513" s="4">
        <v>-0.69125944501270409</v>
      </c>
      <c r="K1513" s="4">
        <v>9.3388155162388955</v>
      </c>
      <c r="L1513" s="4">
        <v>8.0899166622351526</v>
      </c>
      <c r="M1513" s="4">
        <v>2.8956579187810139</v>
      </c>
      <c r="N1513" s="4">
        <v>1.7889099875684655</v>
      </c>
      <c r="O1513" s="4">
        <v>4.0537910764254725</v>
      </c>
      <c r="P1513" s="4">
        <v>3.1071442390785631</v>
      </c>
      <c r="Q1513" s="4">
        <v>2.9509632224168136</v>
      </c>
      <c r="R1513" s="4">
        <v>7.0061604636751262</v>
      </c>
      <c r="S1513" s="4">
        <v>5.0593311758360349</v>
      </c>
      <c r="T1513" s="4">
        <v>6.5158532433352567</v>
      </c>
      <c r="U1513" s="4">
        <v>6.6489766512090487</v>
      </c>
      <c r="V1513" s="4">
        <v>6.4837323920210466</v>
      </c>
      <c r="W1513" s="4">
        <v>3.0446942349619421</v>
      </c>
      <c r="X1513" s="4">
        <v>5.2270352530056741</v>
      </c>
      <c r="Y1513" s="4">
        <v>5.2714634759356116</v>
      </c>
      <c r="Z1513" s="4">
        <v>2.5835919795535789</v>
      </c>
      <c r="AA1513" s="4">
        <v>5.5689093392547795</v>
      </c>
      <c r="AB1513" s="4">
        <v>5.2838153339067606</v>
      </c>
      <c r="AC1513" s="4">
        <v>7.1613448032020521</v>
      </c>
      <c r="AD1513" s="4">
        <v>4.0848751986059195</v>
      </c>
      <c r="AE1513" s="4">
        <v>2.2592697459129507</v>
      </c>
      <c r="AF1513" s="4">
        <v>5.4768877024338636</v>
      </c>
      <c r="AG1513" s="4">
        <v>3.3606587781445985</v>
      </c>
      <c r="AH1513" s="4">
        <v>4.0439481566343138</v>
      </c>
      <c r="AI1513" s="4">
        <v>4.1568716933673588</v>
      </c>
      <c r="AJ1513" s="4">
        <v>1.3381359839617302</v>
      </c>
      <c r="AK1513" s="4">
        <v>3.1044659061772562</v>
      </c>
      <c r="AL1513" s="4">
        <v>-3.0458548288001874</v>
      </c>
      <c r="AM1513" s="4">
        <v>2.9106975364057153</v>
      </c>
      <c r="AN1513" s="4">
        <v>5.7337151737585801</v>
      </c>
      <c r="AO1513" s="4">
        <v>5.4068419799820244</v>
      </c>
      <c r="AP1513" s="4">
        <v>2.6195607609617921</v>
      </c>
      <c r="AQ1513" s="4">
        <v>4.0770849579643498</v>
      </c>
      <c r="AR1513" s="4">
        <v>4.8604296934338986</v>
      </c>
      <c r="AS1513" s="4">
        <v>2.4200542270685022</v>
      </c>
      <c r="AT1513" s="4">
        <v>0.24809959153402339</v>
      </c>
      <c r="AU1513" s="4">
        <v>-2.085999999999999</v>
      </c>
      <c r="AV1513" s="4">
        <v>0.90099999999999625</v>
      </c>
      <c r="AW1513" s="4">
        <v>2.6610000000000023</v>
      </c>
      <c r="AX1513" s="4">
        <v>4.4950000000000045</v>
      </c>
      <c r="AY1513" s="4">
        <v>2.6920000000000055</v>
      </c>
      <c r="AZ1513" s="4">
        <v>1.6189999999999927</v>
      </c>
      <c r="BA1513" s="4">
        <v>4.2799999999999949</v>
      </c>
      <c r="BB1513" s="4">
        <v>3.8980000000000015</v>
      </c>
      <c r="BC1513" s="4">
        <v>5.1609999999999934</v>
      </c>
      <c r="BD1513" s="4">
        <v>5.1790000000000003</v>
      </c>
      <c r="BE1513" s="4">
        <v>1.7889999999999961</v>
      </c>
      <c r="BF1513" s="4">
        <v>3.017000000000003</v>
      </c>
      <c r="BG1513" s="4">
        <v>1.8010000000000081</v>
      </c>
      <c r="BH1513" s="4">
        <v>3.0869999999999953</v>
      </c>
      <c r="BI1513" s="4">
        <v>3.2030000000000003</v>
      </c>
      <c r="BJ1513" s="4">
        <v>2.6350000000000096</v>
      </c>
      <c r="BK1513" s="4">
        <v>2.0729999999999915</v>
      </c>
      <c r="BL1513" s="4">
        <v>1.0080000000000089</v>
      </c>
      <c r="BM1513" s="4">
        <v>-2.9279999999999973</v>
      </c>
      <c r="BN1513" s="4">
        <v>3.0890000000000084</v>
      </c>
      <c r="BO1513" s="4">
        <v>3.1470000000000109</v>
      </c>
      <c r="BP1513" s="4">
        <v>1.7619999999999969</v>
      </c>
      <c r="BQ1513" s="4">
        <v>2.3300000000000098</v>
      </c>
      <c r="BR1513" s="4">
        <v>2.8680000000000039</v>
      </c>
      <c r="BS1513" s="4">
        <v>0.68999999999999062</v>
      </c>
      <c r="BT1513" s="4">
        <v>1.1069999999999913</v>
      </c>
      <c r="BU1513" s="4">
        <v>2.9789999999999983</v>
      </c>
      <c r="BV1513" s="4">
        <v>1.8340000000000023</v>
      </c>
      <c r="BW1513" s="4">
        <v>1.4975289169499639</v>
      </c>
    </row>
    <row r="1514" spans="1:75" hidden="1">
      <c r="A1514" s="1" t="s">
        <v>245</v>
      </c>
      <c r="B1514" s="1" t="s">
        <v>43</v>
      </c>
      <c r="C1514" s="1" t="s">
        <v>42</v>
      </c>
      <c r="D1514" s="3" t="s">
        <v>276</v>
      </c>
      <c r="E1514" s="1" t="s">
        <v>252</v>
      </c>
      <c r="F1514" s="4" t="s">
        <v>291</v>
      </c>
      <c r="G1514" s="4">
        <v>2.5745257452574721</v>
      </c>
      <c r="H1514" s="4">
        <v>0.79260237780713894</v>
      </c>
      <c r="I1514" s="4">
        <v>0.52424639580603838</v>
      </c>
      <c r="J1514" s="4">
        <v>-0.78226857887876422</v>
      </c>
      <c r="K1514" s="4">
        <v>1.1826544021025009</v>
      </c>
      <c r="L1514" s="4">
        <v>4.2857142857142705</v>
      </c>
      <c r="M1514" s="4">
        <v>1.2453300124533051</v>
      </c>
      <c r="N1514" s="4">
        <v>-2.9520295202951852</v>
      </c>
      <c r="O1514" s="4">
        <v>1.6476552598225558</v>
      </c>
      <c r="P1514" s="4">
        <v>-0.37406483790521916</v>
      </c>
      <c r="Q1514" s="4">
        <v>0.25031289111387967</v>
      </c>
      <c r="R1514" s="4">
        <v>2.4968789013732895</v>
      </c>
      <c r="S1514" s="4">
        <v>2.1924482338611551</v>
      </c>
      <c r="T1514" s="4">
        <v>3.4564958283670899</v>
      </c>
      <c r="U1514" s="4">
        <v>4.2626728110599199</v>
      </c>
      <c r="V1514" s="4">
        <v>3.4254143646408775</v>
      </c>
      <c r="W1514" s="4">
        <v>1.816239316239332</v>
      </c>
      <c r="X1514" s="4">
        <v>0.10493179433368471</v>
      </c>
      <c r="Y1514" s="4">
        <v>3.1446540880503138</v>
      </c>
      <c r="Z1514" s="4">
        <v>-0.1016260162601812</v>
      </c>
      <c r="AA1514" s="4">
        <v>1.7293997965412089</v>
      </c>
      <c r="AB1514" s="4">
        <v>3.2999999999999918</v>
      </c>
      <c r="AC1514" s="4">
        <v>4.937076476282698</v>
      </c>
      <c r="AD1514" s="4">
        <v>5.0738007380073835</v>
      </c>
      <c r="AE1514" s="4">
        <v>1.0535557506584636</v>
      </c>
      <c r="AF1514" s="4">
        <v>1.3900955690703709</v>
      </c>
      <c r="AG1514" s="4">
        <v>2.1636591565675101</v>
      </c>
      <c r="AH1514" s="4">
        <v>2.8495332176562416</v>
      </c>
      <c r="AI1514" s="4">
        <v>4.443116221934984</v>
      </c>
      <c r="AJ1514" s="4">
        <v>3.2202277870375884</v>
      </c>
      <c r="AK1514" s="4">
        <v>2.9428658390732831</v>
      </c>
      <c r="AL1514" s="4">
        <v>-3.2969188350994272</v>
      </c>
      <c r="AM1514" s="4">
        <v>0.82602305031089784</v>
      </c>
      <c r="AN1514" s="4">
        <v>2.5182494033063163</v>
      </c>
      <c r="AO1514" s="4">
        <v>3.4951137754467565</v>
      </c>
      <c r="AP1514" s="4">
        <v>2.8855841952972749</v>
      </c>
      <c r="AQ1514" s="4">
        <v>3.0303054166536114</v>
      </c>
      <c r="AR1514" s="4">
        <v>3.3538250441599526</v>
      </c>
      <c r="AS1514" s="4">
        <v>2.3998498046193584</v>
      </c>
      <c r="AT1514" s="4">
        <v>0.57169061090516227</v>
      </c>
      <c r="AU1514" s="4">
        <v>-1.7215208756799605</v>
      </c>
      <c r="AV1514" s="4">
        <v>-0.9790951893373645</v>
      </c>
      <c r="AW1514" s="4">
        <v>0.81351814983408044</v>
      </c>
      <c r="AX1514" s="4">
        <v>1.9503451421234663</v>
      </c>
      <c r="AY1514" s="4">
        <v>1.58586751458063</v>
      </c>
      <c r="AZ1514" s="4">
        <v>1.0318309087500754</v>
      </c>
      <c r="BA1514" s="4">
        <v>1.9747058448655652</v>
      </c>
      <c r="BB1514" s="4">
        <v>2.2463898450870046</v>
      </c>
      <c r="BC1514" s="4">
        <v>2.6246901100294373</v>
      </c>
      <c r="BD1514" s="4">
        <v>2.2862565959500758</v>
      </c>
      <c r="BE1514" s="4">
        <v>0.91979975324225638</v>
      </c>
      <c r="BF1514" s="4">
        <v>2.4654741549388293</v>
      </c>
      <c r="BG1514" s="4">
        <v>2.1710555872895609</v>
      </c>
      <c r="BH1514" s="4">
        <v>1.6476989692301824</v>
      </c>
      <c r="BI1514" s="4">
        <v>1.5209681197072999</v>
      </c>
      <c r="BJ1514" s="4">
        <v>1.5690985619614795</v>
      </c>
      <c r="BK1514" s="4">
        <v>2.1152987501011244</v>
      </c>
      <c r="BL1514" s="4">
        <v>1.4487951992849135</v>
      </c>
      <c r="BM1514" s="4">
        <v>-1.7325281332612574</v>
      </c>
      <c r="BN1514" s="4">
        <v>1.8393734720580701</v>
      </c>
      <c r="BO1514" s="4">
        <v>1.5852314458722594</v>
      </c>
      <c r="BP1514" s="4">
        <v>1.0915462500113993</v>
      </c>
      <c r="BQ1514" s="4">
        <v>1.3691354431655256</v>
      </c>
      <c r="BR1514" s="4">
        <v>0.58970381252760884</v>
      </c>
      <c r="BS1514" s="4">
        <v>0.93292115536807163</v>
      </c>
      <c r="BT1514" s="4">
        <v>1.0686984070029659</v>
      </c>
      <c r="BU1514" s="4">
        <v>1.9300618766034505</v>
      </c>
      <c r="BV1514" s="4">
        <v>1.2944314699178561</v>
      </c>
      <c r="BW1514" s="4">
        <v>1.0022510451280775</v>
      </c>
    </row>
    <row r="1515" spans="1:75" hidden="1">
      <c r="A1515" s="1" t="s">
        <v>245</v>
      </c>
      <c r="B1515" s="1" t="s">
        <v>43</v>
      </c>
      <c r="C1515" s="1" t="s">
        <v>42</v>
      </c>
      <c r="D1515" s="3" t="s">
        <v>277</v>
      </c>
      <c r="E1515" s="1" t="s">
        <v>253</v>
      </c>
      <c r="F1515" s="4" t="s">
        <v>291</v>
      </c>
      <c r="G1515" s="4">
        <v>1.8757327080891617</v>
      </c>
      <c r="H1515" s="4">
        <v>0.23014959723821615</v>
      </c>
      <c r="I1515" s="4">
        <v>0.45924225028706189</v>
      </c>
      <c r="J1515" s="4">
        <v>-1.1428571428571566</v>
      </c>
      <c r="K1515" s="4">
        <v>0.34682080924852698</v>
      </c>
      <c r="L1515" s="4">
        <v>3.6866359447004449</v>
      </c>
      <c r="M1515" s="4">
        <v>0.33333333333336324</v>
      </c>
      <c r="N1515" s="4">
        <v>-3.6544850498338666</v>
      </c>
      <c r="O1515" s="4">
        <v>1.4942528735632177</v>
      </c>
      <c r="P1515" s="4">
        <v>-1.0192525481313441</v>
      </c>
      <c r="Q1515" s="4">
        <v>-0.91533180778035073</v>
      </c>
      <c r="R1515" s="4">
        <v>2.4249422632794504</v>
      </c>
      <c r="S1515" s="4">
        <v>1.465614430665152</v>
      </c>
      <c r="T1515" s="4">
        <v>2.8888888888888964</v>
      </c>
      <c r="U1515" s="4">
        <v>3.3477321814254779</v>
      </c>
      <c r="V1515" s="4">
        <v>2.0898641588296796</v>
      </c>
      <c r="W1515" s="4">
        <v>1.3306038894575378</v>
      </c>
      <c r="X1515" s="4">
        <v>-1.1111111111111072</v>
      </c>
      <c r="Y1515" s="4">
        <v>2.1450459652706755</v>
      </c>
      <c r="Z1515" s="4">
        <v>-1.000000000000012</v>
      </c>
      <c r="AA1515" s="4">
        <v>1.0423960576554814</v>
      </c>
      <c r="AB1515" s="4">
        <v>2.8677824267782315</v>
      </c>
      <c r="AC1515" s="4">
        <v>4.6063924117565991</v>
      </c>
      <c r="AD1515" s="4">
        <v>4.6862788174773407</v>
      </c>
      <c r="AE1515" s="4">
        <v>3.8210663793036836E-2</v>
      </c>
      <c r="AF1515" s="4">
        <v>0.84848181068859496</v>
      </c>
      <c r="AG1515" s="4">
        <v>0.62736353015295787</v>
      </c>
      <c r="AH1515" s="4">
        <v>2.9616919234552119</v>
      </c>
      <c r="AI1515" s="4">
        <v>4.7275473663302314</v>
      </c>
      <c r="AJ1515" s="4">
        <v>2.4352830890373101</v>
      </c>
      <c r="AK1515" s="4">
        <v>2.0976863165850013</v>
      </c>
      <c r="AL1515" s="4">
        <v>-4.5622992495957355</v>
      </c>
      <c r="AM1515" s="4">
        <v>0.36941685702569504</v>
      </c>
      <c r="AN1515" s="4">
        <v>3.1417438593504654</v>
      </c>
      <c r="AO1515" s="4">
        <v>3.7194058218306569</v>
      </c>
      <c r="AP1515" s="4">
        <v>3.0829136112724642</v>
      </c>
      <c r="AQ1515" s="4">
        <v>3.5288009792420638</v>
      </c>
      <c r="AR1515" s="4">
        <v>3.3949269525131109</v>
      </c>
      <c r="AS1515" s="4">
        <v>2.1200241732219016</v>
      </c>
      <c r="AT1515" s="4">
        <v>0.14799383840744529</v>
      </c>
      <c r="AU1515" s="4">
        <v>-2.8772449583091775</v>
      </c>
      <c r="AV1515" s="4">
        <v>-1.0816510281907554</v>
      </c>
      <c r="AW1515" s="4">
        <v>0.74424564947253025</v>
      </c>
      <c r="AX1515" s="4">
        <v>2.7551537087090683</v>
      </c>
      <c r="AY1515" s="4">
        <v>1.5878266413850151</v>
      </c>
      <c r="AZ1515" s="4">
        <v>1.8197169364622123</v>
      </c>
      <c r="BA1515" s="4">
        <v>1.8764055691769643</v>
      </c>
      <c r="BB1515" s="4">
        <v>2.0170055662463993</v>
      </c>
      <c r="BC1515" s="4">
        <v>2.5796235472921536</v>
      </c>
      <c r="BD1515" s="4">
        <v>1.9626070963967068</v>
      </c>
      <c r="BE1515" s="4">
        <v>0.17679701050965502</v>
      </c>
      <c r="BF1515" s="4">
        <v>1.3860423512947806</v>
      </c>
      <c r="BG1515" s="4">
        <v>1.5562615329641538</v>
      </c>
      <c r="BH1515" s="4">
        <v>2.2301979324132359</v>
      </c>
      <c r="BI1515" s="4">
        <v>0.95471193796217158</v>
      </c>
      <c r="BJ1515" s="4">
        <v>1.5415404040018954</v>
      </c>
      <c r="BK1515" s="4">
        <v>2.0863251537678096</v>
      </c>
      <c r="BL1515" s="4">
        <v>1.2940659697475487</v>
      </c>
      <c r="BM1515" s="4">
        <v>-3.3982678757622953</v>
      </c>
      <c r="BN1515" s="4">
        <v>2.0439648141753031</v>
      </c>
      <c r="BO1515" s="4">
        <v>1.4845427263919797</v>
      </c>
      <c r="BP1515" s="4">
        <v>1.5691716977290993</v>
      </c>
      <c r="BQ1515" s="4">
        <v>1.0381676982016641</v>
      </c>
      <c r="BR1515" s="4">
        <v>0.26903545147718422</v>
      </c>
      <c r="BS1515" s="4">
        <v>1.0068254295127144</v>
      </c>
      <c r="BT1515" s="4">
        <v>0.7337654157040463</v>
      </c>
      <c r="BU1515" s="4">
        <v>1.2594406051719353</v>
      </c>
      <c r="BV1515" s="4">
        <v>1.7296627932520847</v>
      </c>
      <c r="BW1515" s="4">
        <v>0.80024654303794129</v>
      </c>
    </row>
    <row r="1516" spans="1:75" hidden="1">
      <c r="A1516" s="1" t="s">
        <v>245</v>
      </c>
      <c r="B1516" s="1" t="s">
        <v>43</v>
      </c>
      <c r="C1516" s="1" t="s">
        <v>42</v>
      </c>
      <c r="D1516" s="3" t="s">
        <v>278</v>
      </c>
      <c r="E1516" s="1" t="s">
        <v>254</v>
      </c>
      <c r="F1516" s="4" t="s">
        <v>291</v>
      </c>
      <c r="G1516" s="4">
        <v>2.27851962491743</v>
      </c>
      <c r="H1516" s="4">
        <v>3.1743724562869557</v>
      </c>
      <c r="I1516" s="4">
        <v>2.6903976197355517</v>
      </c>
      <c r="J1516" s="4">
        <v>2.9826701902574415</v>
      </c>
      <c r="K1516" s="4">
        <v>2.6484043963240556</v>
      </c>
      <c r="L1516" s="4">
        <v>2.4593286279755988</v>
      </c>
      <c r="M1516" s="4">
        <v>3.4360839805833709</v>
      </c>
      <c r="N1516" s="4">
        <v>2.6563545515225995</v>
      </c>
      <c r="O1516" s="4">
        <v>2.3481268243896736</v>
      </c>
      <c r="P1516" s="4">
        <v>2.2086517964323482</v>
      </c>
      <c r="Q1516" s="4">
        <v>2.0157482728879517</v>
      </c>
      <c r="R1516" s="4">
        <v>1.8828678994344816</v>
      </c>
      <c r="S1516" s="4">
        <v>1.880305695046891</v>
      </c>
      <c r="T1516" s="4">
        <v>1.9036086787871609</v>
      </c>
      <c r="U1516" s="4">
        <v>1.8266451822741336</v>
      </c>
      <c r="V1516" s="4">
        <v>1.8802752454473826</v>
      </c>
      <c r="W1516" s="4">
        <v>1.8156396441088019</v>
      </c>
      <c r="X1516" s="4">
        <v>1.5530096950652661</v>
      </c>
      <c r="Y1516" s="4">
        <v>1.4424232964891814</v>
      </c>
      <c r="Z1516" s="4">
        <v>1.4076462719984306</v>
      </c>
      <c r="AA1516" s="4">
        <v>1.2708697835483784</v>
      </c>
      <c r="AB1516" s="4">
        <v>1.1717756873569796</v>
      </c>
      <c r="AC1516" s="4">
        <v>1.2340415984204212</v>
      </c>
      <c r="AD1516" s="4">
        <v>1.3971940867483879</v>
      </c>
      <c r="AE1516" s="4">
        <v>1.4623142598591432</v>
      </c>
      <c r="AF1516" s="4">
        <v>1.3283525498509086</v>
      </c>
      <c r="AG1516" s="4">
        <v>1.1859253747209531</v>
      </c>
      <c r="AH1516" s="4">
        <v>1.008135684389222</v>
      </c>
      <c r="AI1516" s="4">
        <v>1.0009860086618971</v>
      </c>
      <c r="AJ1516" s="4">
        <v>1.3032965493946724</v>
      </c>
      <c r="AK1516" s="4">
        <v>1.2470876214253579</v>
      </c>
      <c r="AL1516" s="4">
        <v>1.2124497991967909</v>
      </c>
      <c r="AM1516" s="4">
        <v>1.0094477003717905</v>
      </c>
      <c r="AN1516" s="4">
        <v>0.96439781115087442</v>
      </c>
      <c r="AO1516" s="4">
        <v>0.9330085830564272</v>
      </c>
      <c r="AP1516" s="4">
        <v>1.0107317975760921</v>
      </c>
      <c r="AQ1516" s="4">
        <v>1.3200375518054752</v>
      </c>
      <c r="AR1516" s="4">
        <v>1.2998263633863916</v>
      </c>
      <c r="AS1516" s="4">
        <v>1.8014634799291995</v>
      </c>
      <c r="AT1516" s="4">
        <v>1.5022297867366863</v>
      </c>
      <c r="AU1516" s="4">
        <v>1.2847423277359438</v>
      </c>
      <c r="AV1516" s="4">
        <v>1.2041304891556859</v>
      </c>
      <c r="AW1516" s="4">
        <v>1.154497952266631</v>
      </c>
      <c r="AX1516" s="4">
        <v>1.0784963875606568</v>
      </c>
      <c r="AY1516" s="4">
        <v>1.0462707182320452</v>
      </c>
      <c r="AZ1516" s="4">
        <v>1.0491063800703859</v>
      </c>
      <c r="BA1516" s="4">
        <v>1.0077781535339891</v>
      </c>
      <c r="BB1516" s="4">
        <v>0.85710459354493285</v>
      </c>
      <c r="BC1516" s="4">
        <v>0.80666578143673284</v>
      </c>
      <c r="BD1516" s="4">
        <v>0.92205354496657232</v>
      </c>
      <c r="BE1516" s="4">
        <v>1.0571997259111843</v>
      </c>
      <c r="BF1516" s="4">
        <v>1.0913435149010331</v>
      </c>
      <c r="BG1516" s="4">
        <v>0.93902711680347029</v>
      </c>
      <c r="BH1516" s="4">
        <v>0.94294845426066143</v>
      </c>
      <c r="BI1516" s="4">
        <v>0.94981348547067412</v>
      </c>
      <c r="BJ1516" s="4">
        <v>1.0091914047944517</v>
      </c>
      <c r="BK1516" s="4">
        <v>0.98373758799839006</v>
      </c>
      <c r="BL1516" s="4">
        <v>1.0654814454016837</v>
      </c>
      <c r="BM1516" s="4">
        <v>1.1506370673815658</v>
      </c>
      <c r="BN1516" s="4">
        <v>1.1226586462582899</v>
      </c>
      <c r="BO1516" s="4">
        <v>1.0012368219565415</v>
      </c>
      <c r="BP1516" s="4">
        <v>1.0700332380896738</v>
      </c>
      <c r="BQ1516" s="4">
        <v>1.0644742535698803</v>
      </c>
      <c r="BR1516" s="4">
        <v>1.0218644745104921</v>
      </c>
      <c r="BS1516" s="4">
        <v>0.80809222423143812</v>
      </c>
      <c r="BT1516" s="4">
        <v>1.0482650372778846</v>
      </c>
      <c r="BU1516" s="4">
        <v>1.2121380228558687</v>
      </c>
      <c r="BV1516" s="4">
        <v>1.383978733316904</v>
      </c>
      <c r="BW1516" s="4">
        <v>1.2731794345028913</v>
      </c>
    </row>
    <row r="1517" spans="1:75" hidden="1">
      <c r="A1517" s="1" t="s">
        <v>245</v>
      </c>
      <c r="B1517" s="1" t="s">
        <v>43</v>
      </c>
      <c r="C1517" s="1" t="s">
        <v>42</v>
      </c>
      <c r="D1517" s="3" t="s">
        <v>279</v>
      </c>
      <c r="E1517" s="1" t="s">
        <v>255</v>
      </c>
      <c r="F1517" s="4" t="s">
        <v>291</v>
      </c>
      <c r="G1517" s="4">
        <v>3.0209308865270401</v>
      </c>
      <c r="H1517" s="4">
        <v>6.4331772798721154</v>
      </c>
      <c r="I1517" s="4">
        <v>4.1270471824254917</v>
      </c>
      <c r="J1517" s="4">
        <v>9.1726682884707422E-2</v>
      </c>
      <c r="K1517" s="4">
        <v>8.0608293608542816</v>
      </c>
      <c r="L1517" s="4">
        <v>3.6478652925542754</v>
      </c>
      <c r="M1517" s="4">
        <v>1.6300286700875244</v>
      </c>
      <c r="N1517" s="4">
        <v>4.8851505955553209</v>
      </c>
      <c r="O1517" s="4">
        <v>2.3671336150869138</v>
      </c>
      <c r="P1517" s="4">
        <v>3.4942799496132659</v>
      </c>
      <c r="Q1517" s="4">
        <v>2.6939071344707077</v>
      </c>
      <c r="R1517" s="4">
        <v>4.3994330467768128</v>
      </c>
      <c r="S1517" s="4">
        <v>2.8053765141375253</v>
      </c>
      <c r="T1517" s="4">
        <v>2.9571438607814526</v>
      </c>
      <c r="U1517" s="4">
        <v>2.288742246684472</v>
      </c>
      <c r="V1517" s="4">
        <v>2.9570275798921575</v>
      </c>
      <c r="W1517" s="4">
        <v>1.206541242313075</v>
      </c>
      <c r="X1517" s="4">
        <v>5.1167343774784158</v>
      </c>
      <c r="Y1517" s="4">
        <v>2.0619676382546581</v>
      </c>
      <c r="Z1517" s="4">
        <v>2.6879496519641277</v>
      </c>
      <c r="AA1517" s="4">
        <v>3.7742378804874299</v>
      </c>
      <c r="AB1517" s="4">
        <v>1.9204407879058749</v>
      </c>
      <c r="AC1517" s="4">
        <v>2.1196210163355156</v>
      </c>
      <c r="AD1517" s="4">
        <v>-0.94117233073852669</v>
      </c>
      <c r="AE1517" s="4">
        <v>1.1931435626367115</v>
      </c>
      <c r="AF1517" s="4">
        <v>4.0307607073704954</v>
      </c>
      <c r="AG1517" s="4">
        <v>1.1716491279376129</v>
      </c>
      <c r="AH1517" s="4">
        <v>1.1613226639058949</v>
      </c>
      <c r="AI1517" s="4">
        <v>-0.27406739565235538</v>
      </c>
      <c r="AJ1517" s="4">
        <v>-1.8233749754543838</v>
      </c>
      <c r="AK1517" s="4">
        <v>0.15698034612383616</v>
      </c>
      <c r="AL1517" s="4">
        <v>0.25962358517936934</v>
      </c>
      <c r="AM1517" s="4">
        <v>2.0675956692793429</v>
      </c>
      <c r="AN1517" s="4">
        <v>3.1364813476307374</v>
      </c>
      <c r="AO1517" s="4">
        <v>1.8471675954510713</v>
      </c>
      <c r="AP1517" s="4">
        <v>-0.25856239862576125</v>
      </c>
      <c r="AQ1517" s="4">
        <v>1.0159918842107318</v>
      </c>
      <c r="AR1517" s="4">
        <v>1.4577154243011536</v>
      </c>
      <c r="AS1517" s="4">
        <v>1.9730910238346944E-2</v>
      </c>
      <c r="AT1517" s="4">
        <v>-0.3217515957080419</v>
      </c>
      <c r="AU1517" s="4">
        <v>-0.37086361894039799</v>
      </c>
      <c r="AV1517" s="4">
        <v>1.8986851240475833</v>
      </c>
      <c r="AW1517" s="4">
        <v>1.8325735318750702</v>
      </c>
      <c r="AX1517" s="4">
        <v>2.4959747358669349</v>
      </c>
      <c r="AY1517" s="4">
        <v>1.0888645364579119</v>
      </c>
      <c r="AZ1517" s="4">
        <v>0.58117237505102004</v>
      </c>
      <c r="BA1517" s="4">
        <v>2.2606529099887585</v>
      </c>
      <c r="BB1517" s="4">
        <v>1.6153236876288224</v>
      </c>
      <c r="BC1517" s="4">
        <v>2.471442191202966</v>
      </c>
      <c r="BD1517" s="4">
        <v>2.8280860990707701</v>
      </c>
      <c r="BE1517" s="4">
        <v>0.8612782118900375</v>
      </c>
      <c r="BF1517" s="4">
        <v>0.53825529975806141</v>
      </c>
      <c r="BG1517" s="4">
        <v>-0.36219219343720521</v>
      </c>
      <c r="BH1517" s="4">
        <v>1.415970105929798</v>
      </c>
      <c r="BI1517" s="4">
        <v>1.6568319938688347</v>
      </c>
      <c r="BJ1517" s="4">
        <v>1.0494347721204722</v>
      </c>
      <c r="BK1517" s="4">
        <v>-4.1422539637914202E-2</v>
      </c>
      <c r="BL1517" s="4">
        <v>-0.4345001815142413</v>
      </c>
      <c r="BM1517" s="4">
        <v>-1.2165489190155698</v>
      </c>
      <c r="BN1517" s="4">
        <v>1.2270563784299027</v>
      </c>
      <c r="BO1517" s="4">
        <v>1.5373972494810095</v>
      </c>
      <c r="BP1517" s="4">
        <v>0.66321445744879082</v>
      </c>
      <c r="BQ1517" s="4">
        <v>0.947886704008849</v>
      </c>
      <c r="BR1517" s="4">
        <v>2.2649397514068914</v>
      </c>
      <c r="BS1517" s="4">
        <v>-0.24067583954510141</v>
      </c>
      <c r="BT1517" s="4">
        <v>3.7896592714381505E-2</v>
      </c>
      <c r="BU1517" s="4">
        <v>1.0290763137830616</v>
      </c>
      <c r="BV1517" s="4">
        <v>0.53267343747556151</v>
      </c>
      <c r="BW1517" s="4">
        <v>0.49036320150983581</v>
      </c>
    </row>
    <row r="1518" spans="1:75" hidden="1">
      <c r="A1518" s="1" t="s">
        <v>245</v>
      </c>
      <c r="B1518" s="1" t="s">
        <v>43</v>
      </c>
      <c r="C1518" s="1" t="s">
        <v>42</v>
      </c>
      <c r="D1518" s="3" t="s">
        <v>280</v>
      </c>
      <c r="E1518" s="1" t="s">
        <v>256</v>
      </c>
      <c r="F1518" s="4" t="s">
        <v>291</v>
      </c>
      <c r="G1518" s="4">
        <v>3.7275791458566854</v>
      </c>
      <c r="H1518" s="4">
        <v>7.0304390493736602</v>
      </c>
      <c r="I1518" s="4">
        <v>4.1944246538844654</v>
      </c>
      <c r="J1518" s="4">
        <v>0.4568184804784936</v>
      </c>
      <c r="K1518" s="4">
        <v>8.9609163842703445</v>
      </c>
      <c r="L1518" s="4">
        <v>4.2467196253556994</v>
      </c>
      <c r="M1518" s="4">
        <v>2.5538118791837094</v>
      </c>
      <c r="N1518" s="4">
        <v>5.6498686422693289</v>
      </c>
      <c r="O1518" s="4">
        <v>2.5218553074633832</v>
      </c>
      <c r="P1518" s="4">
        <v>4.1688882873070376</v>
      </c>
      <c r="Q1518" s="4">
        <v>3.9020113815153801</v>
      </c>
      <c r="R1518" s="4">
        <v>4.4727564391687347</v>
      </c>
      <c r="S1518" s="4">
        <v>3.5418075032962015</v>
      </c>
      <c r="T1518" s="4">
        <v>3.5251273423344776</v>
      </c>
      <c r="U1518" s="4">
        <v>3.1943076060810593</v>
      </c>
      <c r="V1518" s="4">
        <v>4.3039221076398571</v>
      </c>
      <c r="W1518" s="4">
        <v>1.6915820884422228</v>
      </c>
      <c r="X1518" s="4">
        <v>6.4093614918034891</v>
      </c>
      <c r="Y1518" s="4">
        <v>3.0607627429409812</v>
      </c>
      <c r="Z1518" s="4">
        <v>3.6197898783369542</v>
      </c>
      <c r="AA1518" s="4">
        <v>4.4798158577083358</v>
      </c>
      <c r="AB1518" s="4">
        <v>2.3486779340735398</v>
      </c>
      <c r="AC1518" s="4">
        <v>2.4424438435736606</v>
      </c>
      <c r="AD1518" s="4">
        <v>-0.57448179996919535</v>
      </c>
      <c r="AE1518" s="4">
        <v>2.2202107248643355</v>
      </c>
      <c r="AF1518" s="4">
        <v>4.5894651150363064</v>
      </c>
      <c r="AG1518" s="4">
        <v>2.7162544581351478</v>
      </c>
      <c r="AH1518" s="4">
        <v>1.0511251446641667</v>
      </c>
      <c r="AI1518" s="4">
        <v>-0.54491457817368305</v>
      </c>
      <c r="AJ1518" s="4">
        <v>-1.0710636725843048</v>
      </c>
      <c r="AK1518" s="4">
        <v>0.98609442183676954</v>
      </c>
      <c r="AL1518" s="4">
        <v>1.5889364568426378</v>
      </c>
      <c r="AM1518" s="4">
        <v>2.5319273130778752</v>
      </c>
      <c r="AN1518" s="4">
        <v>2.5130187036033425</v>
      </c>
      <c r="AO1518" s="4">
        <v>1.6269242431354192</v>
      </c>
      <c r="AP1518" s="4">
        <v>-0.44949529856905812</v>
      </c>
      <c r="AQ1518" s="4">
        <v>0.52959560386700577</v>
      </c>
      <c r="AR1518" s="4">
        <v>1.4173836029632847</v>
      </c>
      <c r="AS1518" s="4">
        <v>0.29380139328762933</v>
      </c>
      <c r="AT1518" s="4">
        <v>9.9957821709439898E-2</v>
      </c>
      <c r="AU1518" s="4">
        <v>0.81468545447411778</v>
      </c>
      <c r="AV1518" s="4">
        <v>2.0043308939130977</v>
      </c>
      <c r="AW1518" s="4">
        <v>1.9025943746669105</v>
      </c>
      <c r="AX1518" s="4">
        <v>1.6931961351768887</v>
      </c>
      <c r="AY1518" s="4">
        <v>1.08691503216507</v>
      </c>
      <c r="AZ1518" s="4">
        <v>-0.19712973331823536</v>
      </c>
      <c r="BA1518" s="4">
        <v>2.3593239449255288</v>
      </c>
      <c r="BB1518" s="4">
        <v>1.8438047885380726</v>
      </c>
      <c r="BC1518" s="4">
        <v>2.5164612263543384</v>
      </c>
      <c r="BD1518" s="4">
        <v>3.154482800309788</v>
      </c>
      <c r="BE1518" s="4">
        <v>1.6093576932003417</v>
      </c>
      <c r="BF1518" s="4">
        <v>1.6086609269686969</v>
      </c>
      <c r="BG1518" s="4">
        <v>0.24098806251982019</v>
      </c>
      <c r="BH1518" s="4">
        <v>0.83811054357265657</v>
      </c>
      <c r="BI1518" s="4">
        <v>2.2270263753705999</v>
      </c>
      <c r="BJ1518" s="4">
        <v>1.0768593736588894</v>
      </c>
      <c r="BK1518" s="4">
        <v>-1.3052829306725577E-2</v>
      </c>
      <c r="BL1518" s="4">
        <v>-0.28241138018192391</v>
      </c>
      <c r="BM1518" s="4">
        <v>0.48681101820979844</v>
      </c>
      <c r="BN1518" s="4">
        <v>1.0241028832305155</v>
      </c>
      <c r="BO1518" s="4">
        <v>1.6381384090088602</v>
      </c>
      <c r="BP1518" s="4">
        <v>0.1898492417017561</v>
      </c>
      <c r="BQ1518" s="4">
        <v>1.2785587181836089</v>
      </c>
      <c r="BR1518" s="4">
        <v>2.5919911733673029</v>
      </c>
      <c r="BS1518" s="4">
        <v>-0.31366734690004838</v>
      </c>
      <c r="BT1518" s="4">
        <v>0.37051586700418415</v>
      </c>
      <c r="BU1518" s="4">
        <v>1.6981719280209306</v>
      </c>
      <c r="BV1518" s="4">
        <v>0.1025632090808859</v>
      </c>
      <c r="BW1518" s="4">
        <v>0.6917466948995088</v>
      </c>
    </row>
    <row r="1519" spans="1:75" hidden="1">
      <c r="A1519" s="1" t="s">
        <v>245</v>
      </c>
      <c r="B1519" s="1" t="s">
        <v>43</v>
      </c>
      <c r="C1519" s="1" t="s">
        <v>42</v>
      </c>
      <c r="D1519" s="3" t="s">
        <v>281</v>
      </c>
      <c r="E1519" s="1" t="s">
        <v>257</v>
      </c>
      <c r="F1519" s="4" t="s">
        <v>291</v>
      </c>
      <c r="G1519" s="4">
        <v>3.3190856327765195</v>
      </c>
      <c r="H1519" s="4">
        <v>3.9761780176750916</v>
      </c>
      <c r="I1519" s="4">
        <v>1.9305912729488339</v>
      </c>
      <c r="J1519" s="4">
        <v>-3.5675222136721363</v>
      </c>
      <c r="K1519" s="4">
        <v>6.5177935879872528</v>
      </c>
      <c r="L1519" s="4">
        <v>5.4954371745923991</v>
      </c>
      <c r="M1519" s="4">
        <v>-0.52247343577296324</v>
      </c>
      <c r="N1519" s="4">
        <v>-0.84499841022386279</v>
      </c>
      <c r="O1519" s="4">
        <v>1.6665319678614177</v>
      </c>
      <c r="P1519" s="4">
        <v>0.87907669933435795</v>
      </c>
      <c r="Q1519" s="4">
        <v>0.9167358622192312</v>
      </c>
      <c r="R1519" s="4">
        <v>5.0286104718780589</v>
      </c>
      <c r="S1519" s="4">
        <v>3.1203532999839689</v>
      </c>
      <c r="T1519" s="4">
        <v>4.5260856061402732</v>
      </c>
      <c r="U1519" s="4">
        <v>4.7358247542209853</v>
      </c>
      <c r="V1519" s="4">
        <v>4.5184969666435704</v>
      </c>
      <c r="W1519" s="4">
        <v>1.2071373269855634</v>
      </c>
      <c r="X1519" s="4">
        <v>3.6178401496641532</v>
      </c>
      <c r="Y1519" s="4">
        <v>3.7745945483332655</v>
      </c>
      <c r="Z1519" s="4">
        <v>1.1596223270984751</v>
      </c>
      <c r="AA1519" s="4">
        <v>4.2441025389559961</v>
      </c>
      <c r="AB1519" s="4">
        <v>4.064413833416225</v>
      </c>
      <c r="AC1519" s="4">
        <v>5.8550494588513136</v>
      </c>
      <c r="AD1519" s="4">
        <v>2.6506464365849691</v>
      </c>
      <c r="AE1519" s="4">
        <v>0.78546945421793524</v>
      </c>
      <c r="AF1519" s="4">
        <v>4.0941504013321195</v>
      </c>
      <c r="AG1519" s="4">
        <v>2.1492449620537313</v>
      </c>
      <c r="AH1519" s="4">
        <v>3.0055128249578011</v>
      </c>
      <c r="AI1519" s="4">
        <v>3.1246087879130302</v>
      </c>
      <c r="AJ1519" s="4">
        <v>3.439121504804632E-2</v>
      </c>
      <c r="AK1519" s="4">
        <v>1.8345004566421297</v>
      </c>
      <c r="AL1519" s="4">
        <v>-4.2072933087237363</v>
      </c>
      <c r="AM1519" s="4">
        <v>1.8822495116235904</v>
      </c>
      <c r="AN1519" s="4">
        <v>4.7237615100012675</v>
      </c>
      <c r="AO1519" s="4">
        <v>4.4324779967736205</v>
      </c>
      <c r="AP1519" s="4">
        <v>1.5927307274733682</v>
      </c>
      <c r="AQ1519" s="4">
        <v>2.7211275013090841</v>
      </c>
      <c r="AR1519" s="4">
        <v>3.5149155313206393</v>
      </c>
      <c r="AS1519" s="4">
        <v>0.60764425774808561</v>
      </c>
      <c r="AT1519" s="4">
        <v>-1.2355691080261799</v>
      </c>
      <c r="AU1519" s="4">
        <v>-3.3279862793439641</v>
      </c>
      <c r="AV1519" s="4">
        <v>-0.29952383137975547</v>
      </c>
      <c r="AW1519" s="4">
        <v>1.4893080171721751</v>
      </c>
      <c r="AX1519" s="4">
        <v>3.3800498964088321</v>
      </c>
      <c r="AY1519" s="4">
        <v>1.6286887878891543</v>
      </c>
      <c r="AZ1519" s="4">
        <v>0.56397690226581698</v>
      </c>
      <c r="BA1519" s="4">
        <v>3.2395741261550759</v>
      </c>
      <c r="BB1519" s="4">
        <v>3.0150532465808011</v>
      </c>
      <c r="BC1519" s="4">
        <v>4.3194903678335006</v>
      </c>
      <c r="BD1519" s="4">
        <v>4.2180537409860719</v>
      </c>
      <c r="BE1519" s="4">
        <v>0.72414461915986106</v>
      </c>
      <c r="BF1519" s="4">
        <v>1.9048678335302993</v>
      </c>
      <c r="BG1519" s="4">
        <v>0.85395402335222137</v>
      </c>
      <c r="BH1519" s="4">
        <v>2.1240231027240597</v>
      </c>
      <c r="BI1519" s="4">
        <v>2.2319868028816359</v>
      </c>
      <c r="BJ1519" s="4">
        <v>1.6095650035353071</v>
      </c>
      <c r="BK1519" s="4">
        <v>1.0786513135864206</v>
      </c>
      <c r="BL1519" s="4">
        <v>-5.6875448055648814E-2</v>
      </c>
      <c r="BM1519" s="4">
        <v>-4.0322406122509928</v>
      </c>
      <c r="BN1519" s="4">
        <v>1.9445111313976193</v>
      </c>
      <c r="BO1519" s="4">
        <v>2.1244919820397667</v>
      </c>
      <c r="BP1519" s="4">
        <v>0.68464087696524789</v>
      </c>
      <c r="BQ1519" s="4">
        <v>1.2521964377462114</v>
      </c>
      <c r="BR1519" s="4">
        <v>1.8274613471970902</v>
      </c>
      <c r="BS1519" s="4">
        <v>-0.11714557990917251</v>
      </c>
      <c r="BT1519" s="4">
        <v>5.8125651836227199E-2</v>
      </c>
      <c r="BU1519" s="4">
        <v>1.7457016635150424</v>
      </c>
      <c r="BV1519" s="4">
        <v>0.44387808833863396</v>
      </c>
      <c r="BW1519" s="4">
        <v>0.22152902051639778</v>
      </c>
    </row>
    <row r="1520" spans="1:75" s="13" customFormat="1">
      <c r="D1520" s="14" t="s">
        <v>292</v>
      </c>
      <c r="E1520" s="13" t="s">
        <v>283</v>
      </c>
      <c r="F1520" s="17">
        <f>F1530*F1527</f>
        <v>2284161.5211494016</v>
      </c>
      <c r="G1520" s="17">
        <f t="shared" ref="G1520:BR1520" si="0">G1530*G1527</f>
        <v>2467940.2974369158</v>
      </c>
      <c r="H1520" s="17">
        <f t="shared" si="0"/>
        <v>2568842.4397171098</v>
      </c>
      <c r="I1520" s="17">
        <f t="shared" si="0"/>
        <v>2689274.5438054623</v>
      </c>
      <c r="J1520" s="17">
        <f t="shared" si="0"/>
        <v>2673720.2102055959</v>
      </c>
      <c r="K1520" s="17">
        <f t="shared" si="0"/>
        <v>2864445.6111391159</v>
      </c>
      <c r="L1520" s="17">
        <f t="shared" si="0"/>
        <v>2925491.7065131036</v>
      </c>
      <c r="M1520" s="17">
        <f t="shared" si="0"/>
        <v>2987090.4990081429</v>
      </c>
      <c r="N1520" s="17">
        <f t="shared" si="0"/>
        <v>2964961.6635531597</v>
      </c>
      <c r="O1520" s="17">
        <f t="shared" si="0"/>
        <v>3170707.6562819201</v>
      </c>
      <c r="P1520" s="17">
        <f t="shared" si="0"/>
        <v>3252304.3076063697</v>
      </c>
      <c r="Q1520" s="17">
        <f t="shared" si="0"/>
        <v>3335682.7586748619</v>
      </c>
      <c r="R1520" s="17">
        <f t="shared" si="0"/>
        <v>3540063.9686209508</v>
      </c>
      <c r="S1520" s="17">
        <f t="shared" si="0"/>
        <v>3694235.5382993161</v>
      </c>
      <c r="T1520" s="17">
        <f t="shared" si="0"/>
        <v>3907069.8217231599</v>
      </c>
      <c r="U1520" s="17">
        <f t="shared" si="0"/>
        <v>4160941.3675610204</v>
      </c>
      <c r="V1520" s="17">
        <f t="shared" si="0"/>
        <v>4435397.3893892607</v>
      </c>
      <c r="W1520" s="17">
        <f t="shared" si="0"/>
        <v>4557038.6431359444</v>
      </c>
      <c r="X1520" s="17">
        <f t="shared" si="0"/>
        <v>4781044.5914723221</v>
      </c>
      <c r="Y1520" s="17">
        <f t="shared" si="0"/>
        <v>4930444.4096525051</v>
      </c>
      <c r="Z1520" s="17">
        <f t="shared" si="0"/>
        <v>4939617.7851544479</v>
      </c>
      <c r="AA1520" s="17">
        <f t="shared" si="0"/>
        <v>5102297.2989633791</v>
      </c>
      <c r="AB1520" s="17">
        <f t="shared" si="0"/>
        <v>5370621.7747519324</v>
      </c>
      <c r="AC1520" s="17">
        <f t="shared" si="0"/>
        <v>5673832.0139501551</v>
      </c>
      <c r="AD1520" s="17">
        <f t="shared" si="0"/>
        <v>5643162.3119729171</v>
      </c>
      <c r="AE1520" s="17">
        <f t="shared" si="0"/>
        <v>5631567.644209615</v>
      </c>
      <c r="AF1520" s="17">
        <f t="shared" si="0"/>
        <v>5935004.3495567152</v>
      </c>
      <c r="AG1520" s="17">
        <f t="shared" si="0"/>
        <v>6209448.3996061599</v>
      </c>
      <c r="AH1520" s="17">
        <f t="shared" si="0"/>
        <v>6553160.1641173055</v>
      </c>
      <c r="AI1520" s="17">
        <f t="shared" si="0"/>
        <v>6760643.062419625</v>
      </c>
      <c r="AJ1520" s="17">
        <f t="shared" si="0"/>
        <v>6743284.980814592</v>
      </c>
      <c r="AK1520" s="17">
        <f t="shared" si="0"/>
        <v>6914410.5845636474</v>
      </c>
      <c r="AL1520" s="17">
        <f t="shared" si="0"/>
        <v>6801120.4278036254</v>
      </c>
      <c r="AM1520" s="17">
        <f t="shared" si="0"/>
        <v>7127921.1120527843</v>
      </c>
      <c r="AN1520" s="17">
        <f t="shared" si="0"/>
        <v>7662360.9762339927</v>
      </c>
      <c r="AO1520" s="17">
        <f t="shared" si="0"/>
        <v>8002021.7246706365</v>
      </c>
      <c r="AP1520" s="17">
        <f t="shared" si="0"/>
        <v>8300987.2355258549</v>
      </c>
      <c r="AQ1520" s="17">
        <f t="shared" si="0"/>
        <v>8611408.8757467568</v>
      </c>
      <c r="AR1520" s="17">
        <f t="shared" si="0"/>
        <v>8993229.4718805943</v>
      </c>
      <c r="AS1520" s="17">
        <f t="shared" si="0"/>
        <v>9345584.9405937586</v>
      </c>
      <c r="AT1520" s="17">
        <f t="shared" si="0"/>
        <v>9545015.4503331538</v>
      </c>
      <c r="AU1520" s="17">
        <f t="shared" si="0"/>
        <v>9557122.7745136041</v>
      </c>
      <c r="AV1520" s="17">
        <f t="shared" si="0"/>
        <v>9919305.6821570862</v>
      </c>
      <c r="AW1520" s="17">
        <f t="shared" si="0"/>
        <v>10219706.852264611</v>
      </c>
      <c r="AX1520" s="17">
        <f t="shared" si="0"/>
        <v>10659666.670793062</v>
      </c>
      <c r="AY1520" s="17">
        <f t="shared" si="0"/>
        <v>10976079.631984243</v>
      </c>
      <c r="AZ1520" s="17">
        <f t="shared" si="0"/>
        <v>11423491.529422576</v>
      </c>
      <c r="BA1520" s="17">
        <f t="shared" si="0"/>
        <v>11973513.364433935</v>
      </c>
      <c r="BB1520" s="17">
        <f t="shared" si="0"/>
        <v>12566222.278997226</v>
      </c>
      <c r="BC1520" s="17">
        <f t="shared" si="0"/>
        <v>13229811.180912783</v>
      </c>
      <c r="BD1520" s="17">
        <f t="shared" si="0"/>
        <v>13845747.70976866</v>
      </c>
      <c r="BE1520" s="17">
        <f t="shared" si="0"/>
        <v>14051225.32557299</v>
      </c>
      <c r="BF1520" s="17">
        <f t="shared" si="0"/>
        <v>14355348.360999359</v>
      </c>
      <c r="BG1520" s="17">
        <f t="shared" si="0"/>
        <v>14819586.897986563</v>
      </c>
      <c r="BH1520" s="17">
        <f t="shared" si="0"/>
        <v>15434993.302087104</v>
      </c>
      <c r="BI1520" s="17">
        <f t="shared" si="0"/>
        <v>16024474.57092174</v>
      </c>
      <c r="BJ1520" s="17">
        <f t="shared" si="0"/>
        <v>16527186.774660088</v>
      </c>
      <c r="BK1520" s="17">
        <f t="shared" si="0"/>
        <v>16882648.499532204</v>
      </c>
      <c r="BL1520" s="17">
        <f t="shared" si="0"/>
        <v>16903060.725617331</v>
      </c>
      <c r="BM1520" s="17">
        <f t="shared" si="0"/>
        <v>16516271.595730627</v>
      </c>
      <c r="BN1520" s="17">
        <f t="shared" si="0"/>
        <v>16979895.099087086</v>
      </c>
      <c r="BO1520" s="17">
        <f t="shared" si="0"/>
        <v>17279680.424336385</v>
      </c>
      <c r="BP1520" s="17">
        <f t="shared" si="0"/>
        <v>17703424.371000253</v>
      </c>
      <c r="BQ1520" s="17">
        <f t="shared" si="0"/>
        <v>18062479.415635094</v>
      </c>
      <c r="BR1520" s="17">
        <f t="shared" si="0"/>
        <v>18536580.907472584</v>
      </c>
      <c r="BS1520" s="17">
        <f t="shared" ref="BS1520:BV1520" si="1">BS1530*BS1527</f>
        <v>19101683.24316268</v>
      </c>
      <c r="BT1520" s="17">
        <f t="shared" si="1"/>
        <v>19430551.856511112</v>
      </c>
      <c r="BU1520" s="17">
        <f t="shared" si="1"/>
        <v>19892414.618305735</v>
      </c>
      <c r="BV1520" s="17">
        <f t="shared" si="1"/>
        <v>20494079</v>
      </c>
      <c r="BW1520" s="17">
        <f>BW1530*BW1527</f>
        <v>21028688.28052523</v>
      </c>
    </row>
    <row r="1521" spans="1:75">
      <c r="A1521" s="1" t="s">
        <v>245</v>
      </c>
      <c r="B1521" s="1" t="s">
        <v>45</v>
      </c>
      <c r="C1521" s="1" t="s">
        <v>44</v>
      </c>
      <c r="D1521" s="3" t="s">
        <v>267</v>
      </c>
      <c r="E1521" s="1" t="s">
        <v>283</v>
      </c>
      <c r="F1521" s="2">
        <v>2284161.5211494011</v>
      </c>
      <c r="G1521" s="2">
        <v>2467940.2974369153</v>
      </c>
      <c r="H1521" s="2">
        <v>2568842.4397171098</v>
      </c>
      <c r="I1521" s="2">
        <v>2689274.5438054623</v>
      </c>
      <c r="J1521" s="2">
        <v>2673720.2102055959</v>
      </c>
      <c r="K1521" s="2">
        <v>2864445.6111391159</v>
      </c>
      <c r="L1521" s="2">
        <v>2925491.7065131036</v>
      </c>
      <c r="M1521" s="2">
        <v>2987090.4990081429</v>
      </c>
      <c r="N1521" s="2">
        <v>2964961.6635531597</v>
      </c>
      <c r="O1521" s="2">
        <v>3170707.6562819201</v>
      </c>
      <c r="P1521" s="2">
        <v>3252304.3076063697</v>
      </c>
      <c r="Q1521" s="2">
        <v>3335682.7586748619</v>
      </c>
      <c r="R1521" s="2">
        <v>3540063.9686209513</v>
      </c>
      <c r="S1521" s="2">
        <v>3694235.5382993165</v>
      </c>
      <c r="T1521" s="2">
        <v>3907069.8217231603</v>
      </c>
      <c r="U1521" s="2">
        <v>4160941.36756102</v>
      </c>
      <c r="V1521" s="2">
        <v>4435397.3893892616</v>
      </c>
      <c r="W1521" s="2">
        <v>4557038.6431359444</v>
      </c>
      <c r="X1521" s="2">
        <v>4781044.5914723221</v>
      </c>
      <c r="Y1521" s="2">
        <v>4930444.4096525051</v>
      </c>
      <c r="Z1521" s="2">
        <v>4939617.785154447</v>
      </c>
      <c r="AA1521" s="2">
        <v>5102297.2989633791</v>
      </c>
      <c r="AB1521" s="2">
        <v>5370621.7747519324</v>
      </c>
      <c r="AC1521" s="2">
        <v>5673832.0139501542</v>
      </c>
      <c r="AD1521" s="2">
        <v>5643162.3119729171</v>
      </c>
      <c r="AE1521" s="2">
        <v>5631567.644209614</v>
      </c>
      <c r="AF1521" s="2">
        <v>5935004.3495567143</v>
      </c>
      <c r="AG1521" s="2">
        <v>6209448.3996061599</v>
      </c>
      <c r="AH1521" s="2">
        <v>6553160.1641173046</v>
      </c>
      <c r="AI1521" s="2">
        <v>6760643.062419625</v>
      </c>
      <c r="AJ1521" s="2">
        <v>6743284.980814592</v>
      </c>
      <c r="AK1521" s="2">
        <v>6914410.5845636465</v>
      </c>
      <c r="AL1521" s="2">
        <v>6801120.4278036254</v>
      </c>
      <c r="AM1521" s="2">
        <v>7127921.1120527852</v>
      </c>
      <c r="AN1521" s="2">
        <v>7662360.9762339927</v>
      </c>
      <c r="AO1521" s="2">
        <v>8002021.7246706355</v>
      </c>
      <c r="AP1521" s="2">
        <v>8300987.2355258549</v>
      </c>
      <c r="AQ1521" s="2">
        <v>8611408.8757467568</v>
      </c>
      <c r="AR1521" s="2">
        <v>8993229.4718805943</v>
      </c>
      <c r="AS1521" s="2">
        <v>9345584.9405937586</v>
      </c>
      <c r="AT1521" s="2">
        <v>9545015.4503331538</v>
      </c>
      <c r="AU1521" s="2">
        <v>9557122.7745136041</v>
      </c>
      <c r="AV1521" s="2">
        <v>9919305.6821570862</v>
      </c>
      <c r="AW1521" s="2">
        <v>10219706.852264611</v>
      </c>
      <c r="AX1521" s="2">
        <v>10659666.670793062</v>
      </c>
      <c r="AY1521" s="2">
        <v>10976079.631984243</v>
      </c>
      <c r="AZ1521" s="2">
        <v>11423491.529422576</v>
      </c>
      <c r="BA1521" s="2">
        <v>11973513.364433933</v>
      </c>
      <c r="BB1521" s="2">
        <v>12566222.278997226</v>
      </c>
      <c r="BC1521" s="2">
        <v>13229811.180912783</v>
      </c>
      <c r="BD1521" s="2">
        <v>13845747.709768662</v>
      </c>
      <c r="BE1521" s="2">
        <v>14051225.32557299</v>
      </c>
      <c r="BF1521" s="2">
        <v>14355348.360999359</v>
      </c>
      <c r="BG1521" s="2">
        <v>14819586.897986563</v>
      </c>
      <c r="BH1521" s="2">
        <v>15434993.302087104</v>
      </c>
      <c r="BI1521" s="2">
        <v>16024474.570921741</v>
      </c>
      <c r="BJ1521" s="2">
        <v>16527186.774660088</v>
      </c>
      <c r="BK1521" s="2">
        <v>16882648.499532208</v>
      </c>
      <c r="BL1521" s="2">
        <v>16903060.725617331</v>
      </c>
      <c r="BM1521" s="2">
        <v>16516271.595730629</v>
      </c>
      <c r="BN1521" s="2">
        <v>16979895.099087089</v>
      </c>
      <c r="BO1521" s="2">
        <v>17279680.424336385</v>
      </c>
      <c r="BP1521" s="2">
        <v>17703424.371000253</v>
      </c>
      <c r="BQ1521" s="2">
        <v>18062479.415635098</v>
      </c>
      <c r="BR1521" s="2">
        <v>18536580.907472581</v>
      </c>
      <c r="BS1521" s="2">
        <v>19101683.24316268</v>
      </c>
      <c r="BT1521" s="2">
        <v>19430551.856511112</v>
      </c>
      <c r="BU1521" s="2">
        <v>19892414.618305735</v>
      </c>
      <c r="BV1521" s="2">
        <v>20494079</v>
      </c>
      <c r="BW1521" s="2">
        <v>21028688.28052523</v>
      </c>
    </row>
    <row r="1522" spans="1:75" s="10" customFormat="1">
      <c r="D1522" s="11" t="s">
        <v>293</v>
      </c>
      <c r="F1522" s="16" t="b">
        <f>F1520=F1521</f>
        <v>1</v>
      </c>
      <c r="G1522" s="16" t="b">
        <f t="shared" ref="G1522:BR1522" si="2">G1520=G1521</f>
        <v>1</v>
      </c>
      <c r="H1522" s="16" t="b">
        <f t="shared" si="2"/>
        <v>1</v>
      </c>
      <c r="I1522" s="16" t="b">
        <f t="shared" si="2"/>
        <v>1</v>
      </c>
      <c r="J1522" s="16" t="b">
        <f t="shared" si="2"/>
        <v>1</v>
      </c>
      <c r="K1522" s="16" t="b">
        <f t="shared" si="2"/>
        <v>1</v>
      </c>
      <c r="L1522" s="16" t="b">
        <f t="shared" si="2"/>
        <v>1</v>
      </c>
      <c r="M1522" s="16" t="b">
        <f t="shared" si="2"/>
        <v>1</v>
      </c>
      <c r="N1522" s="16" t="b">
        <f t="shared" si="2"/>
        <v>1</v>
      </c>
      <c r="O1522" s="16" t="b">
        <f t="shared" si="2"/>
        <v>1</v>
      </c>
      <c r="P1522" s="16" t="b">
        <f t="shared" si="2"/>
        <v>1</v>
      </c>
      <c r="Q1522" s="16" t="b">
        <f t="shared" si="2"/>
        <v>1</v>
      </c>
      <c r="R1522" s="16" t="b">
        <f t="shared" si="2"/>
        <v>1</v>
      </c>
      <c r="S1522" s="16" t="b">
        <f t="shared" si="2"/>
        <v>1</v>
      </c>
      <c r="T1522" s="16" t="b">
        <f t="shared" si="2"/>
        <v>1</v>
      </c>
      <c r="U1522" s="16" t="b">
        <f t="shared" si="2"/>
        <v>1</v>
      </c>
      <c r="V1522" s="16" t="b">
        <f t="shared" si="2"/>
        <v>1</v>
      </c>
      <c r="W1522" s="16" t="b">
        <f t="shared" si="2"/>
        <v>1</v>
      </c>
      <c r="X1522" s="16" t="b">
        <f t="shared" si="2"/>
        <v>1</v>
      </c>
      <c r="Y1522" s="16" t="b">
        <f t="shared" si="2"/>
        <v>1</v>
      </c>
      <c r="Z1522" s="16" t="b">
        <f t="shared" si="2"/>
        <v>1</v>
      </c>
      <c r="AA1522" s="16" t="b">
        <f t="shared" si="2"/>
        <v>1</v>
      </c>
      <c r="AB1522" s="16" t="b">
        <f t="shared" si="2"/>
        <v>1</v>
      </c>
      <c r="AC1522" s="16" t="b">
        <f t="shared" si="2"/>
        <v>0</v>
      </c>
      <c r="AD1522" s="16" t="b">
        <f t="shared" si="2"/>
        <v>1</v>
      </c>
      <c r="AE1522" s="16" t="b">
        <f t="shared" si="2"/>
        <v>1</v>
      </c>
      <c r="AF1522" s="16" t="b">
        <f t="shared" si="2"/>
        <v>0</v>
      </c>
      <c r="AG1522" s="16" t="b">
        <f t="shared" si="2"/>
        <v>1</v>
      </c>
      <c r="AH1522" s="16" t="b">
        <f t="shared" si="2"/>
        <v>0</v>
      </c>
      <c r="AI1522" s="16" t="b">
        <f t="shared" si="2"/>
        <v>1</v>
      </c>
      <c r="AJ1522" s="16" t="b">
        <f t="shared" si="2"/>
        <v>1</v>
      </c>
      <c r="AK1522" s="16" t="b">
        <f t="shared" si="2"/>
        <v>1</v>
      </c>
      <c r="AL1522" s="16" t="b">
        <f t="shared" si="2"/>
        <v>1</v>
      </c>
      <c r="AM1522" s="16" t="b">
        <f t="shared" si="2"/>
        <v>0</v>
      </c>
      <c r="AN1522" s="16" t="b">
        <f t="shared" si="2"/>
        <v>1</v>
      </c>
      <c r="AO1522" s="16" t="b">
        <f t="shared" si="2"/>
        <v>1</v>
      </c>
      <c r="AP1522" s="16" t="b">
        <f t="shared" si="2"/>
        <v>1</v>
      </c>
      <c r="AQ1522" s="16" t="b">
        <f t="shared" si="2"/>
        <v>1</v>
      </c>
      <c r="AR1522" s="16" t="b">
        <f t="shared" si="2"/>
        <v>1</v>
      </c>
      <c r="AS1522" s="16" t="b">
        <f t="shared" si="2"/>
        <v>1</v>
      </c>
      <c r="AT1522" s="16" t="b">
        <f t="shared" si="2"/>
        <v>1</v>
      </c>
      <c r="AU1522" s="16" t="b">
        <f t="shared" si="2"/>
        <v>1</v>
      </c>
      <c r="AV1522" s="16" t="b">
        <f t="shared" si="2"/>
        <v>1</v>
      </c>
      <c r="AW1522" s="16" t="b">
        <f t="shared" si="2"/>
        <v>1</v>
      </c>
      <c r="AX1522" s="16" t="b">
        <f t="shared" si="2"/>
        <v>1</v>
      </c>
      <c r="AY1522" s="16" t="b">
        <f t="shared" si="2"/>
        <v>1</v>
      </c>
      <c r="AZ1522" s="16" t="b">
        <f t="shared" si="2"/>
        <v>1</v>
      </c>
      <c r="BA1522" s="16" t="b">
        <f t="shared" si="2"/>
        <v>1</v>
      </c>
      <c r="BB1522" s="16" t="b">
        <f t="shared" si="2"/>
        <v>1</v>
      </c>
      <c r="BC1522" s="16" t="b">
        <f t="shared" si="2"/>
        <v>1</v>
      </c>
      <c r="BD1522" s="16" t="b">
        <f t="shared" si="2"/>
        <v>1</v>
      </c>
      <c r="BE1522" s="16" t="b">
        <f t="shared" si="2"/>
        <v>1</v>
      </c>
      <c r="BF1522" s="16" t="b">
        <f t="shared" si="2"/>
        <v>1</v>
      </c>
      <c r="BG1522" s="16" t="b">
        <f t="shared" si="2"/>
        <v>1</v>
      </c>
      <c r="BH1522" s="16" t="b">
        <f t="shared" si="2"/>
        <v>1</v>
      </c>
      <c r="BI1522" s="16" t="b">
        <f t="shared" si="2"/>
        <v>1</v>
      </c>
      <c r="BJ1522" s="16" t="b">
        <f t="shared" si="2"/>
        <v>1</v>
      </c>
      <c r="BK1522" s="16" t="b">
        <f t="shared" si="2"/>
        <v>1</v>
      </c>
      <c r="BL1522" s="16" t="b">
        <f t="shared" si="2"/>
        <v>1</v>
      </c>
      <c r="BM1522" s="16" t="b">
        <f t="shared" si="2"/>
        <v>1</v>
      </c>
      <c r="BN1522" s="16" t="b">
        <f t="shared" si="2"/>
        <v>1</v>
      </c>
      <c r="BO1522" s="16" t="b">
        <f t="shared" si="2"/>
        <v>1</v>
      </c>
      <c r="BP1522" s="16" t="b">
        <f t="shared" si="2"/>
        <v>1</v>
      </c>
      <c r="BQ1522" s="16" t="b">
        <f t="shared" si="2"/>
        <v>1</v>
      </c>
      <c r="BR1522" s="16" t="b">
        <f t="shared" si="2"/>
        <v>1</v>
      </c>
      <c r="BS1522" s="16" t="b">
        <f t="shared" ref="BS1522:BW1522" si="3">BS1520=BS1521</f>
        <v>1</v>
      </c>
      <c r="BT1522" s="16" t="b">
        <f t="shared" si="3"/>
        <v>1</v>
      </c>
      <c r="BU1522" s="16" t="b">
        <f t="shared" si="3"/>
        <v>1</v>
      </c>
      <c r="BV1522" s="16" t="b">
        <f t="shared" si="3"/>
        <v>1</v>
      </c>
      <c r="BW1522" s="16" t="b">
        <f t="shared" si="3"/>
        <v>1</v>
      </c>
    </row>
    <row r="1523" spans="1:75" s="6" customFormat="1">
      <c r="A1523" s="6" t="s">
        <v>245</v>
      </c>
      <c r="B1523" s="6" t="s">
        <v>45</v>
      </c>
      <c r="C1523" s="6" t="s">
        <v>44</v>
      </c>
      <c r="D1523" s="7" t="s">
        <v>269</v>
      </c>
      <c r="E1523" s="6" t="s">
        <v>284</v>
      </c>
      <c r="F1523" s="5">
        <v>61476.805793748586</v>
      </c>
      <c r="G1523" s="5">
        <v>63706.567111910677</v>
      </c>
      <c r="H1523" s="5">
        <v>64481.426542576402</v>
      </c>
      <c r="I1523" s="5">
        <v>65397.84878359062</v>
      </c>
      <c r="J1523" s="5">
        <v>64201.48862899276</v>
      </c>
      <c r="K1523" s="5">
        <v>66059.681647689198</v>
      </c>
      <c r="L1523" s="5">
        <v>67657.646376633202</v>
      </c>
      <c r="M1523" s="5">
        <v>67989.234838695964</v>
      </c>
      <c r="N1523" s="5">
        <v>66764.757101830328</v>
      </c>
      <c r="O1523" s="5">
        <v>68297.256973107898</v>
      </c>
      <c r="P1523" s="5">
        <v>69445.985986792468</v>
      </c>
      <c r="Q1523" s="5">
        <v>69494.710603746789</v>
      </c>
      <c r="R1523" s="5">
        <v>70528.731050562099</v>
      </c>
      <c r="S1523" s="5">
        <v>71518.231490276041</v>
      </c>
      <c r="T1523" s="5">
        <v>73148.12054305902</v>
      </c>
      <c r="U1523" s="5">
        <v>74884.152749913264</v>
      </c>
      <c r="V1523" s="5">
        <v>77167.95939386118</v>
      </c>
      <c r="W1523" s="5">
        <v>78945.737312832222</v>
      </c>
      <c r="X1523" s="5">
        <v>80517.873370100497</v>
      </c>
      <c r="Y1523" s="5">
        <v>82440.027289447069</v>
      </c>
      <c r="Z1523" s="5">
        <v>82893.361241606748</v>
      </c>
      <c r="AA1523" s="5">
        <v>83209.543699335278</v>
      </c>
      <c r="AB1523" s="5">
        <v>85596.963950822188</v>
      </c>
      <c r="AC1523" s="5">
        <v>88396.969653307591</v>
      </c>
      <c r="AD1523" s="5">
        <v>90059.32405228258</v>
      </c>
      <c r="AE1523" s="5">
        <v>88992.377531833379</v>
      </c>
      <c r="AF1523" s="5">
        <v>91803.47040401306</v>
      </c>
      <c r="AG1523" s="5">
        <v>95012.279268569007</v>
      </c>
      <c r="AH1523" s="5">
        <v>99020.736709789271</v>
      </c>
      <c r="AI1523" s="5">
        <v>101777.57262943794</v>
      </c>
      <c r="AJ1523" s="5">
        <v>102284.95745869892</v>
      </c>
      <c r="AK1523" s="5">
        <v>103464.89879196163</v>
      </c>
      <c r="AL1523" s="5">
        <v>102685.93321036307</v>
      </c>
      <c r="AM1523" s="5">
        <v>104014.2483056808</v>
      </c>
      <c r="AN1523" s="5">
        <v>108241.96837514413</v>
      </c>
      <c r="AO1523" s="5">
        <v>110442.57502798922</v>
      </c>
      <c r="AP1523" s="5">
        <v>112932.7012616084</v>
      </c>
      <c r="AQ1523" s="5">
        <v>115813.2414757927</v>
      </c>
      <c r="AR1523" s="5">
        <v>118319.58997703574</v>
      </c>
      <c r="AS1523" s="5">
        <v>120664.99047454032</v>
      </c>
      <c r="AT1523" s="5">
        <v>122075.58333333333</v>
      </c>
      <c r="AU1523" s="5">
        <v>121069.16666666667</v>
      </c>
      <c r="AV1523" s="5">
        <v>121819.16666666667</v>
      </c>
      <c r="AW1523" s="5">
        <v>123555.5</v>
      </c>
      <c r="AX1523" s="5">
        <v>126371.16666666667</v>
      </c>
      <c r="AY1523" s="5">
        <v>128259.58333333333</v>
      </c>
      <c r="AZ1523" s="5">
        <v>130133.16666666667</v>
      </c>
      <c r="BA1523" s="5">
        <v>133088.08333333331</v>
      </c>
      <c r="BB1523" s="5">
        <v>135107.66666666666</v>
      </c>
      <c r="BC1523" s="5">
        <v>137277.41666666666</v>
      </c>
      <c r="BD1523" s="5">
        <v>139141.5</v>
      </c>
      <c r="BE1523" s="5">
        <v>139105.75</v>
      </c>
      <c r="BF1523" s="5">
        <v>138600.5</v>
      </c>
      <c r="BG1523" s="5">
        <v>139113.91666666666</v>
      </c>
      <c r="BH1523" s="5">
        <v>140772.91666666666</v>
      </c>
      <c r="BI1523" s="5">
        <v>143037.08333333334</v>
      </c>
      <c r="BJ1523" s="5">
        <v>145693.25</v>
      </c>
      <c r="BK1523" s="5">
        <v>146998.25</v>
      </c>
      <c r="BL1523" s="5">
        <v>146820.25</v>
      </c>
      <c r="BM1523" s="5">
        <v>141723.16666666666</v>
      </c>
      <c r="BN1523" s="5">
        <v>141168.5</v>
      </c>
      <c r="BO1523" s="5">
        <v>142504.66666666666</v>
      </c>
      <c r="BP1523" s="5">
        <v>144921.08333333334</v>
      </c>
      <c r="BQ1523" s="5">
        <v>146280.58333333334</v>
      </c>
      <c r="BR1523" s="5">
        <v>148601.75</v>
      </c>
      <c r="BS1523" s="5">
        <v>150757</v>
      </c>
      <c r="BT1523" s="5">
        <v>153053.16666666666</v>
      </c>
      <c r="BU1523" s="5">
        <v>155391.33333333334</v>
      </c>
      <c r="BV1523" s="5">
        <v>157476.78184079603</v>
      </c>
      <c r="BW1523" s="5">
        <v>159570.50362563762</v>
      </c>
    </row>
    <row r="1524" spans="1:75" s="6" customFormat="1">
      <c r="D1524" s="7" t="s">
        <v>321</v>
      </c>
      <c r="F1524" s="5"/>
      <c r="G1524" s="38">
        <f>(G1523/F1523)-1</f>
        <v>3.6269960505801446E-2</v>
      </c>
      <c r="H1524" s="38">
        <f t="shared" ref="H1524:BS1524" si="4">(H1523/G1523)-1</f>
        <v>1.2162944352417604E-2</v>
      </c>
      <c r="I1524" s="38">
        <f t="shared" si="4"/>
        <v>1.4212189310190082E-2</v>
      </c>
      <c r="J1524" s="38">
        <f t="shared" si="4"/>
        <v>-1.8293570459125608E-2</v>
      </c>
      <c r="K1524" s="38">
        <f t="shared" si="4"/>
        <v>2.8943145375250667E-2</v>
      </c>
      <c r="L1524" s="38">
        <f t="shared" si="4"/>
        <v>2.4189712833711408E-2</v>
      </c>
      <c r="M1524" s="38">
        <f t="shared" si="4"/>
        <v>4.9009754228943603E-3</v>
      </c>
      <c r="N1524" s="38">
        <f t="shared" si="4"/>
        <v>-1.8009876707256733E-2</v>
      </c>
      <c r="O1524" s="38">
        <f t="shared" si="4"/>
        <v>2.2953724956120025E-2</v>
      </c>
      <c r="P1524" s="38">
        <f t="shared" si="4"/>
        <v>1.6819548318564026E-2</v>
      </c>
      <c r="Q1524" s="38">
        <f t="shared" si="4"/>
        <v>7.0161890945841243E-4</v>
      </c>
      <c r="R1524" s="38">
        <f t="shared" si="4"/>
        <v>1.4879124437415348E-2</v>
      </c>
      <c r="S1524" s="38">
        <f t="shared" si="4"/>
        <v>1.4029749649183021E-2</v>
      </c>
      <c r="T1524" s="38">
        <f t="shared" si="4"/>
        <v>2.2789840000512207E-2</v>
      </c>
      <c r="U1524" s="38">
        <f t="shared" si="4"/>
        <v>2.3733107480626625E-2</v>
      </c>
      <c r="V1524" s="38">
        <f t="shared" si="4"/>
        <v>3.0497863167057826E-2</v>
      </c>
      <c r="W1524" s="38">
        <f t="shared" si="4"/>
        <v>2.3037772839078929E-2</v>
      </c>
      <c r="X1524" s="38">
        <f t="shared" si="4"/>
        <v>1.9914134832112573E-2</v>
      </c>
      <c r="Y1524" s="38">
        <f t="shared" si="4"/>
        <v>2.3872388066080497E-2</v>
      </c>
      <c r="Z1524" s="38">
        <f t="shared" si="4"/>
        <v>5.498954416499835E-3</v>
      </c>
      <c r="AA1524" s="38">
        <f t="shared" si="4"/>
        <v>3.8143278664615199E-3</v>
      </c>
      <c r="AB1524" s="38">
        <f t="shared" si="4"/>
        <v>2.8691663784547128E-2</v>
      </c>
      <c r="AC1524" s="38">
        <f t="shared" si="4"/>
        <v>3.2711507198947887E-2</v>
      </c>
      <c r="AD1524" s="38">
        <f t="shared" si="4"/>
        <v>1.8805558668976152E-2</v>
      </c>
      <c r="AE1524" s="38">
        <f t="shared" si="4"/>
        <v>-1.1847152215242018E-2</v>
      </c>
      <c r="AF1524" s="38">
        <f t="shared" si="4"/>
        <v>3.158801854882598E-2</v>
      </c>
      <c r="AG1524" s="38">
        <f t="shared" si="4"/>
        <v>3.4953023566913766E-2</v>
      </c>
      <c r="AH1524" s="38">
        <f t="shared" si="4"/>
        <v>4.218883571764076E-2</v>
      </c>
      <c r="AI1524" s="38">
        <f t="shared" si="4"/>
        <v>2.7840995848459782E-2</v>
      </c>
      <c r="AJ1524" s="38">
        <f t="shared" si="4"/>
        <v>4.9852321700412094E-3</v>
      </c>
      <c r="AK1524" s="38">
        <f t="shared" si="4"/>
        <v>1.1535824646934589E-2</v>
      </c>
      <c r="AL1524" s="38">
        <f t="shared" si="4"/>
        <v>-7.5287908333514508E-3</v>
      </c>
      <c r="AM1524" s="38">
        <f t="shared" si="4"/>
        <v>1.2935706515872392E-2</v>
      </c>
      <c r="AN1524" s="38">
        <f t="shared" si="4"/>
        <v>4.0645585949328433E-2</v>
      </c>
      <c r="AO1524" s="38">
        <f t="shared" si="4"/>
        <v>2.0330438238320259E-2</v>
      </c>
      <c r="AP1524" s="38">
        <f t="shared" si="4"/>
        <v>2.2546796224083954E-2</v>
      </c>
      <c r="AQ1524" s="38">
        <f t="shared" si="4"/>
        <v>2.5506697192264394E-2</v>
      </c>
      <c r="AR1524" s="38">
        <f t="shared" si="4"/>
        <v>2.1641294806232558E-2</v>
      </c>
      <c r="AS1524" s="38">
        <f t="shared" si="4"/>
        <v>1.9822588110386397E-2</v>
      </c>
      <c r="AT1524" s="38">
        <f t="shared" si="4"/>
        <v>1.1690158456446609E-2</v>
      </c>
      <c r="AU1524" s="38">
        <f t="shared" si="4"/>
        <v>-8.2442093593654286E-3</v>
      </c>
      <c r="AV1524" s="38">
        <f t="shared" si="4"/>
        <v>6.1948059993255367E-3</v>
      </c>
      <c r="AW1524" s="38">
        <f t="shared" si="4"/>
        <v>1.4253367354617019E-2</v>
      </c>
      <c r="AX1524" s="38">
        <f t="shared" si="4"/>
        <v>2.2788679311456672E-2</v>
      </c>
      <c r="AY1524" s="38">
        <f t="shared" si="4"/>
        <v>1.4943414043551595E-2</v>
      </c>
      <c r="AZ1524" s="38">
        <f t="shared" si="4"/>
        <v>1.4607745360158297E-2</v>
      </c>
      <c r="BA1524" s="38">
        <f t="shared" si="4"/>
        <v>2.2706868220886411E-2</v>
      </c>
      <c r="BB1524" s="38">
        <f t="shared" si="4"/>
        <v>1.5174787124066391E-2</v>
      </c>
      <c r="BC1524" s="38">
        <f t="shared" si="4"/>
        <v>1.6059414343622347E-2</v>
      </c>
      <c r="BD1524" s="38">
        <f t="shared" si="4"/>
        <v>1.35789511384794E-2</v>
      </c>
      <c r="BE1524" s="38">
        <f t="shared" si="4"/>
        <v>-2.569326908219427E-4</v>
      </c>
      <c r="BF1524" s="38">
        <f t="shared" si="4"/>
        <v>-3.6321287941009084E-3</v>
      </c>
      <c r="BG1524" s="38">
        <f t="shared" si="4"/>
        <v>3.7042915910596719E-3</v>
      </c>
      <c r="BH1524" s="38">
        <f t="shared" si="4"/>
        <v>1.1925478339993578E-2</v>
      </c>
      <c r="BI1524" s="38">
        <f t="shared" si="4"/>
        <v>1.6083822941794779E-2</v>
      </c>
      <c r="BJ1524" s="38">
        <f t="shared" si="4"/>
        <v>1.8569776485701572E-2</v>
      </c>
      <c r="BK1524" s="38">
        <f t="shared" si="4"/>
        <v>8.9571754353754418E-3</v>
      </c>
      <c r="BL1524" s="38">
        <f t="shared" si="4"/>
        <v>-1.2108987692029949E-3</v>
      </c>
      <c r="BM1524" s="38">
        <f t="shared" si="4"/>
        <v>-3.4716487223890091E-2</v>
      </c>
      <c r="BN1524" s="38">
        <f t="shared" si="4"/>
        <v>-3.9137332287475513E-3</v>
      </c>
      <c r="BO1524" s="38">
        <f t="shared" si="4"/>
        <v>9.4650482697391514E-3</v>
      </c>
      <c r="BP1524" s="38">
        <f t="shared" si="4"/>
        <v>1.6956754632597049E-2</v>
      </c>
      <c r="BQ1524" s="38">
        <f t="shared" si="4"/>
        <v>9.380967687586228E-3</v>
      </c>
      <c r="BR1524" s="38">
        <f t="shared" si="4"/>
        <v>1.5867906825182354E-2</v>
      </c>
      <c r="BS1524" s="38">
        <f t="shared" si="4"/>
        <v>1.4503530409298637E-2</v>
      </c>
      <c r="BT1524" s="38">
        <f t="shared" ref="BT1524:BW1524" si="5">(BT1523/BS1523)-1</f>
        <v>1.5230912439665456E-2</v>
      </c>
      <c r="BU1524" s="38">
        <f t="shared" si="5"/>
        <v>1.5276826462264248E-2</v>
      </c>
      <c r="BV1524" s="38">
        <f t="shared" si="5"/>
        <v>1.3420623034292145E-2</v>
      </c>
      <c r="BW1524" s="38">
        <f t="shared" si="5"/>
        <v>1.3295431620886644E-2</v>
      </c>
    </row>
    <row r="1525" spans="1:75" s="6" customFormat="1" ht="16" customHeight="1">
      <c r="D1525" s="37" t="s">
        <v>319</v>
      </c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35">
        <v>5.6171147112912498</v>
      </c>
      <c r="Q1525" s="35">
        <v>6.7702708304918504</v>
      </c>
      <c r="R1525" s="35">
        <v>5.5962104562177704</v>
      </c>
      <c r="S1525" s="35">
        <v>5.7391256177161196</v>
      </c>
      <c r="T1525" s="35">
        <v>5.2461752339431502</v>
      </c>
      <c r="U1525" s="35">
        <v>4.5799550081306899</v>
      </c>
      <c r="V1525" s="35">
        <v>3.8321909468539301</v>
      </c>
      <c r="W1525" s="35">
        <v>3.8910566657637098</v>
      </c>
      <c r="X1525" s="35">
        <v>3.6085310871683101</v>
      </c>
      <c r="Y1525" s="35">
        <v>3.5579870737847998</v>
      </c>
      <c r="Z1525" s="35">
        <v>5.00838426579352</v>
      </c>
      <c r="AA1525" s="35">
        <v>6.0415049312727298</v>
      </c>
      <c r="AB1525" s="35">
        <v>5.6885011572387203</v>
      </c>
      <c r="AC1525" s="35">
        <v>4.9507507445042203</v>
      </c>
      <c r="AD1525" s="35">
        <v>5.6770586245055901</v>
      </c>
      <c r="AE1525" s="35">
        <v>8.5614644237251092</v>
      </c>
      <c r="AF1525" s="35">
        <v>7.78656213561647</v>
      </c>
      <c r="AG1525" s="35">
        <v>7.1325048020906303</v>
      </c>
      <c r="AH1525" s="35">
        <v>6.1341982126161101</v>
      </c>
      <c r="AI1525" s="35">
        <v>5.9238266892661002</v>
      </c>
      <c r="AJ1525" s="35">
        <v>7.2557168356647201</v>
      </c>
      <c r="AK1525" s="35">
        <v>7.7412808304097203</v>
      </c>
      <c r="AL1525" s="35">
        <v>9.8608572456074608</v>
      </c>
      <c r="AM1525" s="35">
        <v>9.7804726521010199</v>
      </c>
      <c r="AN1525" s="35">
        <v>7.6374122120080399</v>
      </c>
      <c r="AO1525" s="35">
        <v>7.3041092264428897</v>
      </c>
      <c r="AP1525" s="35">
        <v>7.09687179467939</v>
      </c>
      <c r="AQ1525" s="35">
        <v>6.2971889469834403</v>
      </c>
      <c r="AR1525" s="35">
        <v>5.5891611568753099</v>
      </c>
      <c r="AS1525" s="35">
        <v>5.3405578461866297</v>
      </c>
      <c r="AT1525" s="35">
        <v>5.6726284022724398</v>
      </c>
      <c r="AU1525" s="35">
        <v>6.9273718333187597</v>
      </c>
      <c r="AV1525" s="35">
        <v>7.6074368610641203</v>
      </c>
      <c r="AW1525" s="35">
        <v>7.0255152958322604</v>
      </c>
      <c r="AX1525" s="35">
        <v>6.1688054595501898</v>
      </c>
      <c r="AY1525" s="35">
        <v>5.64388515229746</v>
      </c>
      <c r="AZ1525" s="35">
        <v>5.4574344463937097</v>
      </c>
      <c r="BA1525" s="35">
        <v>4.9962758661183599</v>
      </c>
      <c r="BB1525" s="35">
        <v>4.55010833226551</v>
      </c>
      <c r="BC1525" s="35">
        <v>4.2530368613342002</v>
      </c>
      <c r="BD1525" s="35">
        <v>4.02098505625783</v>
      </c>
      <c r="BE1525" s="35">
        <v>4.7866894929089101</v>
      </c>
      <c r="BF1525" s="35">
        <v>5.8517152363945604</v>
      </c>
      <c r="BG1525" s="35">
        <v>6.0615916352333397</v>
      </c>
      <c r="BH1525" s="35">
        <v>5.5979520189956897</v>
      </c>
      <c r="BI1525" s="35">
        <v>5.1439663059155301</v>
      </c>
      <c r="BJ1525" s="35">
        <v>4.6889354275230097</v>
      </c>
      <c r="BK1525" s="35">
        <v>4.6750804399192498</v>
      </c>
      <c r="BL1525" s="35">
        <v>5.8475256873550903</v>
      </c>
      <c r="BM1525" s="35">
        <v>9.37790617873382</v>
      </c>
      <c r="BN1525" s="35">
        <v>9.7680275087094799</v>
      </c>
      <c r="BO1525" s="35">
        <v>9.0663509285369006</v>
      </c>
      <c r="BP1525" s="35">
        <v>8.1655972268755601</v>
      </c>
      <c r="BQ1525" s="35">
        <v>7.4852244703303601</v>
      </c>
      <c r="BR1525" s="35">
        <v>6.2553555400190302</v>
      </c>
      <c r="BS1525" s="35">
        <v>5.3663646124623696</v>
      </c>
      <c r="BT1525" s="35">
        <v>4.9334757452106199</v>
      </c>
      <c r="BU1525" s="35">
        <v>4.4047874709971397</v>
      </c>
      <c r="BV1525" s="35">
        <v>3.93787458605048</v>
      </c>
      <c r="BW1525" s="35">
        <v>3.7183670769900501</v>
      </c>
    </row>
    <row r="1526" spans="1:75">
      <c r="A1526" s="1" t="s">
        <v>245</v>
      </c>
      <c r="B1526" s="1" t="s">
        <v>45</v>
      </c>
      <c r="C1526" s="1" t="s">
        <v>44</v>
      </c>
      <c r="D1526" s="3" t="s">
        <v>270</v>
      </c>
      <c r="E1526" s="1" t="s">
        <v>285</v>
      </c>
      <c r="F1526" s="2">
        <v>2019.6627884668535</v>
      </c>
      <c r="G1526" s="2">
        <v>2051.0651212953544</v>
      </c>
      <c r="H1526" s="2">
        <v>2046.1105768341788</v>
      </c>
      <c r="I1526" s="2">
        <v>2040.3490932058039</v>
      </c>
      <c r="J1526" s="2">
        <v>2020.3562953537455</v>
      </c>
      <c r="K1526" s="2">
        <v>2031.4696687363335</v>
      </c>
      <c r="L1526" s="2">
        <v>2019.3501887751165</v>
      </c>
      <c r="M1526" s="2">
        <v>1994.4178886846746</v>
      </c>
      <c r="N1526" s="2">
        <v>1959.1329222920199</v>
      </c>
      <c r="O1526" s="2">
        <v>1985.1308733905562</v>
      </c>
      <c r="P1526" s="2">
        <v>1966.579273603797</v>
      </c>
      <c r="Q1526" s="2">
        <v>1952.6476603336343</v>
      </c>
      <c r="R1526" s="2">
        <v>1966.9443772906864</v>
      </c>
      <c r="S1526" s="2">
        <v>1955.2133909909753</v>
      </c>
      <c r="T1526" s="2">
        <v>1963.7262797509438</v>
      </c>
      <c r="U1526" s="2">
        <v>1982.8027374579831</v>
      </c>
      <c r="V1526" s="2">
        <v>1992.8640069761366</v>
      </c>
      <c r="W1526" s="2">
        <v>1967.9336445505185</v>
      </c>
      <c r="X1526" s="2">
        <v>1962.3281557745811</v>
      </c>
      <c r="Y1526" s="2">
        <v>1962.1386031477646</v>
      </c>
      <c r="Z1526" s="2">
        <v>1916.2517507388227</v>
      </c>
      <c r="AA1526" s="2">
        <v>1900.2309874474383</v>
      </c>
      <c r="AB1526" s="2">
        <v>1895.5092198538318</v>
      </c>
      <c r="AC1526" s="2">
        <v>1893.3403192389069</v>
      </c>
      <c r="AD1526" s="2">
        <v>1864.9351401712504</v>
      </c>
      <c r="AE1526" s="2">
        <v>1832.3555394650909</v>
      </c>
      <c r="AF1526" s="2">
        <v>1826.2732715817472</v>
      </c>
      <c r="AG1526" s="2">
        <v>1824.8232272209941</v>
      </c>
      <c r="AH1526" s="2">
        <v>1830.4485862843503</v>
      </c>
      <c r="AI1526" s="2">
        <v>1832.1555720988122</v>
      </c>
      <c r="AJ1526" s="2">
        <v>1816.1131906760793</v>
      </c>
      <c r="AK1526" s="2">
        <v>1805.0088463662057</v>
      </c>
      <c r="AL1526" s="2">
        <v>1786.5725933231458</v>
      </c>
      <c r="AM1526" s="2">
        <v>1795.9247320680583</v>
      </c>
      <c r="AN1526" s="2">
        <v>1811.5428313490877</v>
      </c>
      <c r="AO1526" s="2">
        <v>1817.3954807200384</v>
      </c>
      <c r="AP1526" s="2">
        <v>1797.0422741016587</v>
      </c>
      <c r="AQ1526" s="2">
        <v>1804.8063518101167</v>
      </c>
      <c r="AR1526" s="2">
        <v>1814.4230479237851</v>
      </c>
      <c r="AS1526" s="2">
        <v>1826.2757601527985</v>
      </c>
      <c r="AT1526" s="2">
        <v>1811.1588898949594</v>
      </c>
      <c r="AU1526" s="2">
        <v>1802.8726590564158</v>
      </c>
      <c r="AV1526" s="2">
        <v>1790.2436937741866</v>
      </c>
      <c r="AW1526" s="2">
        <v>1804.8172469435758</v>
      </c>
      <c r="AX1526" s="2">
        <v>1821.4552641631649</v>
      </c>
      <c r="AY1526" s="2">
        <v>1830.8203780722047</v>
      </c>
      <c r="AZ1526" s="2">
        <v>1836.3451245092203</v>
      </c>
      <c r="BA1526" s="2">
        <v>1840.7627254311985</v>
      </c>
      <c r="BB1526" s="2">
        <v>1851.1142256656119</v>
      </c>
      <c r="BC1526" s="2">
        <v>1853.1634527986553</v>
      </c>
      <c r="BD1526" s="2">
        <v>1856.5253626004915</v>
      </c>
      <c r="BE1526" s="2">
        <v>1835.0966589334698</v>
      </c>
      <c r="BF1526" s="2">
        <v>1818.2634926166313</v>
      </c>
      <c r="BG1526" s="2">
        <v>1802.3844714596407</v>
      </c>
      <c r="BH1526" s="2">
        <v>1800.692489514096</v>
      </c>
      <c r="BI1526" s="2">
        <v>1797.5523678549937</v>
      </c>
      <c r="BJ1526" s="2">
        <v>1797.7910087151608</v>
      </c>
      <c r="BK1526" s="2">
        <v>1796.2819480006367</v>
      </c>
      <c r="BL1526" s="2">
        <v>1777.3189696512984</v>
      </c>
      <c r="BM1526" s="2">
        <v>1740.6880070510224</v>
      </c>
      <c r="BN1526" s="2">
        <v>1746.8861630009708</v>
      </c>
      <c r="BO1526" s="2">
        <v>1756.2283671889522</v>
      </c>
      <c r="BP1526" s="2">
        <v>1757.2130038229525</v>
      </c>
      <c r="BQ1526" s="2">
        <v>1762.1935778102948</v>
      </c>
      <c r="BR1526" s="2">
        <v>1766.9642117086257</v>
      </c>
      <c r="BS1526" s="2">
        <v>1778.5232661282255</v>
      </c>
      <c r="BT1526" s="2">
        <v>1774.2327117592936</v>
      </c>
      <c r="BU1526" s="2">
        <v>1771.2544692339868</v>
      </c>
      <c r="BV1526" s="2">
        <v>1784.2337336669061</v>
      </c>
      <c r="BW1526" s="2">
        <v>1784.2337336669061</v>
      </c>
    </row>
    <row r="1527" spans="1:75" s="6" customFormat="1">
      <c r="A1527" s="6" t="s">
        <v>245</v>
      </c>
      <c r="B1527" s="6" t="s">
        <v>45</v>
      </c>
      <c r="C1527" s="6" t="s">
        <v>44</v>
      </c>
      <c r="D1527" s="7" t="s">
        <v>271</v>
      </c>
      <c r="E1527" s="6" t="s">
        <v>286</v>
      </c>
      <c r="F1527" s="5">
        <v>124162.41701543749</v>
      </c>
      <c r="G1527" s="5">
        <v>130666.31780070171</v>
      </c>
      <c r="H1527" s="5">
        <v>131936.12885812172</v>
      </c>
      <c r="I1527" s="5">
        <v>133434.4414632094</v>
      </c>
      <c r="J1527" s="5">
        <v>129709.88172266743</v>
      </c>
      <c r="K1527" s="5">
        <v>134198.23959365883</v>
      </c>
      <c r="L1527" s="5">
        <v>136624.48098273433</v>
      </c>
      <c r="M1527" s="5">
        <v>135598.94620027853</v>
      </c>
      <c r="N1527" s="5">
        <v>130801.03368702575</v>
      </c>
      <c r="O1527" s="5">
        <v>135578.99338520493</v>
      </c>
      <c r="P1527" s="5">
        <v>136571.03667660579</v>
      </c>
      <c r="Q1527" s="5">
        <v>135698.68406596917</v>
      </c>
      <c r="R1527" s="5">
        <v>138726.09097735016</v>
      </c>
      <c r="S1527" s="5">
        <v>139833.40390978017</v>
      </c>
      <c r="T1527" s="5">
        <v>143642.88662479486</v>
      </c>
      <c r="U1527" s="5">
        <v>148480.50306474979</v>
      </c>
      <c r="V1527" s="5">
        <v>153785.24876782199</v>
      </c>
      <c r="W1527" s="5">
        <v>155359.97255176975</v>
      </c>
      <c r="X1527" s="5">
        <v>158002.48995724056</v>
      </c>
      <c r="Y1527" s="5">
        <v>161758.75998917926</v>
      </c>
      <c r="Z1527" s="5">
        <v>158844.54860385461</v>
      </c>
      <c r="AA1527" s="5">
        <v>158117.35338883864</v>
      </c>
      <c r="AB1527" s="5">
        <v>162249.83436027952</v>
      </c>
      <c r="AC1527" s="5">
        <v>167365.54674314536</v>
      </c>
      <c r="AD1527" s="5">
        <v>167954.79812517166</v>
      </c>
      <c r="AE1527" s="5">
        <v>163065.67594062359</v>
      </c>
      <c r="AF1527" s="5">
        <v>167658.22423729504</v>
      </c>
      <c r="AG1527" s="5">
        <v>173380.61408049244</v>
      </c>
      <c r="AH1527" s="5">
        <v>181252.36752326865</v>
      </c>
      <c r="AI1527" s="5">
        <v>186472.34680771627</v>
      </c>
      <c r="AJ1527" s="5">
        <v>185761.06044848473</v>
      </c>
      <c r="AK1527" s="5">
        <v>186755.05760787491</v>
      </c>
      <c r="AL1527" s="5">
        <v>183455.87399344568</v>
      </c>
      <c r="AM1527" s="5">
        <v>186801.76101964025</v>
      </c>
      <c r="AN1527" s="5">
        <v>196084.96186110703</v>
      </c>
      <c r="AO1527" s="5">
        <v>200717.83673495139</v>
      </c>
      <c r="AP1527" s="5">
        <v>202944.83829560402</v>
      </c>
      <c r="AQ1527" s="5">
        <v>209020.47383922953</v>
      </c>
      <c r="AR1527" s="5">
        <v>214681.79107522572</v>
      </c>
      <c r="AS1527" s="5">
        <v>220367.5472027213</v>
      </c>
      <c r="AT1527" s="5">
        <v>221098.2779932796</v>
      </c>
      <c r="AU1527" s="5">
        <v>218272.2904380777</v>
      </c>
      <c r="AV1527" s="5">
        <v>218085.99490582661</v>
      </c>
      <c r="AW1527" s="5">
        <v>222995.09735473699</v>
      </c>
      <c r="AX1527" s="5">
        <v>230179.42676344066</v>
      </c>
      <c r="AY1527" s="5">
        <v>234820.25884971675</v>
      </c>
      <c r="AZ1527" s="5">
        <v>238969.40614527915</v>
      </c>
      <c r="BA1527" s="5">
        <v>244983.58299908112</v>
      </c>
      <c r="BB1527" s="5">
        <v>250099.72376315427</v>
      </c>
      <c r="BC1527" s="5">
        <v>254397.49146127966</v>
      </c>
      <c r="BD1527" s="5">
        <v>258319.72374027627</v>
      </c>
      <c r="BE1527" s="5">
        <v>255272.49706343451</v>
      </c>
      <c r="BF1527" s="5">
        <v>252012.22920841139</v>
      </c>
      <c r="BG1527" s="5">
        <v>250736.76316393047</v>
      </c>
      <c r="BH1527" s="5">
        <v>253488.73376866037</v>
      </c>
      <c r="BI1527" s="5">
        <v>257116.64783690538</v>
      </c>
      <c r="BJ1527" s="5">
        <v>261926.01488049008</v>
      </c>
      <c r="BK1527" s="5">
        <v>264050.30286268459</v>
      </c>
      <c r="BL1527" s="5">
        <v>260946.41545394604</v>
      </c>
      <c r="BM1527" s="5">
        <v>246695.81653795988</v>
      </c>
      <c r="BN1527" s="5">
        <v>246605.29930160253</v>
      </c>
      <c r="BO1527" s="5">
        <v>250270.73805680589</v>
      </c>
      <c r="BP1527" s="5">
        <v>254657.21216144311</v>
      </c>
      <c r="BQ1527" s="5">
        <v>257774.70450834365</v>
      </c>
      <c r="BR1527" s="5">
        <v>262573.97404727229</v>
      </c>
      <c r="BS1527" s="5">
        <v>268124.8320316929</v>
      </c>
      <c r="BT1527" s="5">
        <v>271551.93493834708</v>
      </c>
      <c r="BU1527" s="5">
        <v>275237.59364689485</v>
      </c>
      <c r="BV1527" s="5">
        <v>280975.38642965234</v>
      </c>
      <c r="BW1527" s="5">
        <v>284711.07546707999</v>
      </c>
    </row>
    <row r="1528" spans="1:75">
      <c r="A1528" s="1" t="s">
        <v>245</v>
      </c>
      <c r="B1528" s="1" t="s">
        <v>45</v>
      </c>
      <c r="C1528" s="1" t="s">
        <v>44</v>
      </c>
      <c r="D1528" s="3" t="s">
        <v>268</v>
      </c>
      <c r="E1528" s="1" t="s">
        <v>287</v>
      </c>
      <c r="F1528" s="2">
        <v>152271</v>
      </c>
      <c r="G1528" s="2">
        <v>154878</v>
      </c>
      <c r="H1528" s="2">
        <v>157553</v>
      </c>
      <c r="I1528" s="2">
        <v>160184</v>
      </c>
      <c r="J1528" s="2">
        <v>163026</v>
      </c>
      <c r="K1528" s="2">
        <v>165931</v>
      </c>
      <c r="L1528" s="2">
        <v>168903</v>
      </c>
      <c r="M1528" s="2">
        <v>171984</v>
      </c>
      <c r="N1528" s="2">
        <v>174882</v>
      </c>
      <c r="O1528" s="2">
        <v>177830</v>
      </c>
      <c r="P1528" s="2">
        <v>180671</v>
      </c>
      <c r="Q1528" s="2">
        <v>183691</v>
      </c>
      <c r="R1528" s="2">
        <v>186538</v>
      </c>
      <c r="S1528" s="2">
        <v>189242</v>
      </c>
      <c r="T1528" s="2">
        <v>191889</v>
      </c>
      <c r="U1528" s="2">
        <v>194303</v>
      </c>
      <c r="V1528" s="2">
        <v>196560</v>
      </c>
      <c r="W1528" s="2">
        <v>198712</v>
      </c>
      <c r="X1528" s="2">
        <v>200706</v>
      </c>
      <c r="Y1528" s="2">
        <v>202677</v>
      </c>
      <c r="Z1528" s="2">
        <v>205052</v>
      </c>
      <c r="AA1528" s="2">
        <v>207661</v>
      </c>
      <c r="AB1528" s="2">
        <v>209896</v>
      </c>
      <c r="AC1528" s="2">
        <v>211909</v>
      </c>
      <c r="AD1528" s="2">
        <v>213854</v>
      </c>
      <c r="AE1528" s="2">
        <v>215973</v>
      </c>
      <c r="AF1528" s="2">
        <v>218035</v>
      </c>
      <c r="AG1528" s="2">
        <v>220239</v>
      </c>
      <c r="AH1528" s="2">
        <v>222585</v>
      </c>
      <c r="AI1528" s="2">
        <v>225055</v>
      </c>
      <c r="AJ1528" s="2">
        <v>227726.46299999999</v>
      </c>
      <c r="AK1528" s="2">
        <v>229966.23699999999</v>
      </c>
      <c r="AL1528" s="2">
        <v>232187.83499999999</v>
      </c>
      <c r="AM1528" s="2">
        <v>234307.20699999999</v>
      </c>
      <c r="AN1528" s="2">
        <v>236348.29199999999</v>
      </c>
      <c r="AO1528" s="2">
        <v>238466.283</v>
      </c>
      <c r="AP1528" s="2">
        <v>240650.755</v>
      </c>
      <c r="AQ1528" s="2">
        <v>242803.533</v>
      </c>
      <c r="AR1528" s="2">
        <v>245021.41399999999</v>
      </c>
      <c r="AS1528" s="2">
        <v>247341.69699999999</v>
      </c>
      <c r="AT1528" s="2">
        <v>250131.894</v>
      </c>
      <c r="AU1528" s="2">
        <v>253496.86955388723</v>
      </c>
      <c r="AV1528" s="2">
        <v>257037.35832038277</v>
      </c>
      <c r="AW1528" s="2">
        <v>260448.66516986577</v>
      </c>
      <c r="AX1528" s="2">
        <v>263662.43899099296</v>
      </c>
      <c r="AY1528" s="2">
        <v>266821.44033664471</v>
      </c>
      <c r="AZ1528" s="2">
        <v>269943.68587517773</v>
      </c>
      <c r="BA1528" s="2">
        <v>273202.96030124062</v>
      </c>
      <c r="BB1528" s="2">
        <v>276416.68001224037</v>
      </c>
      <c r="BC1528" s="2">
        <v>279609.24166137399</v>
      </c>
      <c r="BD1528" s="2">
        <v>282737.85215415625</v>
      </c>
      <c r="BE1528" s="2">
        <v>285550.11981136777</v>
      </c>
      <c r="BF1528" s="2">
        <v>288211.77493498469</v>
      </c>
      <c r="BG1528" s="2">
        <v>290699.57822731341</v>
      </c>
      <c r="BH1528" s="2">
        <v>293402.44422520779</v>
      </c>
      <c r="BI1528" s="2">
        <v>296119.27464413777</v>
      </c>
      <c r="BJ1528" s="2">
        <v>298988.42707587354</v>
      </c>
      <c r="BK1528" s="2">
        <v>301845.53699813702</v>
      </c>
      <c r="BL1528" s="2">
        <v>304714.13430004689</v>
      </c>
      <c r="BM1528" s="2">
        <v>307397.1579138033</v>
      </c>
      <c r="BN1528" s="2">
        <v>309979.07675444911</v>
      </c>
      <c r="BO1528" s="2">
        <v>312298.96329483768</v>
      </c>
      <c r="BP1528" s="2">
        <v>314638.74632949161</v>
      </c>
      <c r="BQ1528" s="2">
        <v>316849.77531795547</v>
      </c>
      <c r="BR1528" s="2">
        <v>319213.13333350094</v>
      </c>
      <c r="BS1528" s="2">
        <v>321551.05357691593</v>
      </c>
      <c r="BT1528" s="2">
        <v>323786.49825732532</v>
      </c>
      <c r="BU1528" s="2">
        <v>327291.91063473141</v>
      </c>
      <c r="BV1528" s="2">
        <v>329927.94962320523</v>
      </c>
      <c r="BW1528" s="2">
        <v>332560.82918146061</v>
      </c>
    </row>
    <row r="1529" spans="1:75">
      <c r="A1529" s="1" t="s">
        <v>245</v>
      </c>
      <c r="B1529" s="1" t="s">
        <v>45</v>
      </c>
      <c r="C1529" s="1" t="s">
        <v>44</v>
      </c>
      <c r="D1529" s="3" t="s">
        <v>274</v>
      </c>
      <c r="E1529" s="1" t="s">
        <v>288</v>
      </c>
      <c r="F1529" s="2">
        <v>37154.850380688964</v>
      </c>
      <c r="G1529" s="2">
        <v>38739.181992047808</v>
      </c>
      <c r="H1529" s="2">
        <v>39838.486482939865</v>
      </c>
      <c r="I1529" s="2">
        <v>41121.758495521717</v>
      </c>
      <c r="J1529" s="2">
        <v>41645.76659049881</v>
      </c>
      <c r="K1529" s="2">
        <v>43361.4807049152</v>
      </c>
      <c r="L1529" s="2">
        <v>43239.631633468634</v>
      </c>
      <c r="M1529" s="2">
        <v>43934.756819884737</v>
      </c>
      <c r="N1529" s="2">
        <v>44409.083358619398</v>
      </c>
      <c r="O1529" s="2">
        <v>46425.109833186842</v>
      </c>
      <c r="P1529" s="2">
        <v>46832.142439807925</v>
      </c>
      <c r="Q1529" s="2">
        <v>47999.088415442937</v>
      </c>
      <c r="R1529" s="2">
        <v>50193.21793955256</v>
      </c>
      <c r="S1529" s="2">
        <v>51654.458748768171</v>
      </c>
      <c r="T1529" s="2">
        <v>53413.126580924843</v>
      </c>
      <c r="U1529" s="2">
        <v>55565.045670705535</v>
      </c>
      <c r="V1529" s="2">
        <v>57477.189033225928</v>
      </c>
      <c r="W1529" s="2">
        <v>57723.682091638671</v>
      </c>
      <c r="X1529" s="2">
        <v>59378.674465186697</v>
      </c>
      <c r="Y1529" s="2">
        <v>59806.438349925658</v>
      </c>
      <c r="Z1529" s="2">
        <v>59590.028817351173</v>
      </c>
      <c r="AA1529" s="2">
        <v>61318.654953808371</v>
      </c>
      <c r="AB1529" s="2">
        <v>62743.133948506664</v>
      </c>
      <c r="AC1529" s="2">
        <v>64185.820353377392</v>
      </c>
      <c r="AD1529" s="2">
        <v>62660.50041300404</v>
      </c>
      <c r="AE1529" s="2">
        <v>63281.460731793028</v>
      </c>
      <c r="AF1529" s="2">
        <v>64649.019513507126</v>
      </c>
      <c r="AG1529" s="2">
        <v>65354.167349822819</v>
      </c>
      <c r="AH1529" s="2">
        <v>66179.674903079707</v>
      </c>
      <c r="AI1529" s="2">
        <v>66425.666163551141</v>
      </c>
      <c r="AJ1529" s="2">
        <v>65926.458282366948</v>
      </c>
      <c r="AK1529" s="2">
        <v>66828.56374765854</v>
      </c>
      <c r="AL1529" s="2">
        <v>66232.250272009565</v>
      </c>
      <c r="AM1529" s="2">
        <v>68528.314420010953</v>
      </c>
      <c r="AN1529" s="2">
        <v>70789.187329611799</v>
      </c>
      <c r="AO1529" s="2">
        <v>72454.139380965178</v>
      </c>
      <c r="AP1529" s="2">
        <v>73503.840276490271</v>
      </c>
      <c r="AQ1529" s="2">
        <v>74355.995618572808</v>
      </c>
      <c r="AR1529" s="2">
        <v>76007.949939871003</v>
      </c>
      <c r="AS1529" s="2">
        <v>77450.674829876429</v>
      </c>
      <c r="AT1529" s="2">
        <v>78189.390455501853</v>
      </c>
      <c r="AU1529" s="2">
        <v>78939.361999795743</v>
      </c>
      <c r="AV1529" s="2">
        <v>81426.477898172176</v>
      </c>
      <c r="AW1529" s="2">
        <v>82713.491930870019</v>
      </c>
      <c r="AX1529" s="2">
        <v>84352.047638449134</v>
      </c>
      <c r="AY1529" s="2">
        <v>85577.072268031261</v>
      </c>
      <c r="AZ1529" s="2">
        <v>87783.090368373232</v>
      </c>
      <c r="BA1529" s="2">
        <v>89966.832976660953</v>
      </c>
      <c r="BB1529" s="2">
        <v>93008.950483914508</v>
      </c>
      <c r="BC1529" s="2">
        <v>96372.815734412143</v>
      </c>
      <c r="BD1529" s="2">
        <v>99508.397636712718</v>
      </c>
      <c r="BE1529" s="2">
        <v>101011.10360695362</v>
      </c>
      <c r="BF1529" s="2">
        <v>103573.56835653089</v>
      </c>
      <c r="BG1529" s="2">
        <v>106528.42830596193</v>
      </c>
      <c r="BH1529" s="2">
        <v>109644.62247120525</v>
      </c>
      <c r="BI1529" s="2">
        <v>112030.21061033757</v>
      </c>
      <c r="BJ1529" s="2">
        <v>113438.24627880899</v>
      </c>
      <c r="BK1529" s="2">
        <v>114849.31623017423</v>
      </c>
      <c r="BL1529" s="2">
        <v>115127.58441439331</v>
      </c>
      <c r="BM1529" s="2">
        <v>116538.96807553667</v>
      </c>
      <c r="BN1529" s="2">
        <v>120281.04781935835</v>
      </c>
      <c r="BO1529" s="2">
        <v>121256.94427085231</v>
      </c>
      <c r="BP1529" s="2">
        <v>122159.06729237293</v>
      </c>
      <c r="BQ1529" s="2">
        <v>123478.3113660113</v>
      </c>
      <c r="BR1529" s="2">
        <v>124739.99066277874</v>
      </c>
      <c r="BS1529" s="2">
        <v>126705.11646664952</v>
      </c>
      <c r="BT1529" s="2">
        <v>126952.95549701866</v>
      </c>
      <c r="BU1529" s="2">
        <v>128014.95547781988</v>
      </c>
      <c r="BV1529" s="2">
        <v>130140.32138857686</v>
      </c>
      <c r="BW1529" s="2">
        <v>131783.05390236687</v>
      </c>
    </row>
    <row r="1530" spans="1:75" s="6" customFormat="1">
      <c r="A1530" s="6" t="s">
        <v>245</v>
      </c>
      <c r="B1530" s="6" t="s">
        <v>45</v>
      </c>
      <c r="C1530" s="6" t="s">
        <v>44</v>
      </c>
      <c r="D1530" s="7" t="s">
        <v>273</v>
      </c>
      <c r="E1530" s="6" t="s">
        <v>289</v>
      </c>
      <c r="F1530" s="5">
        <v>18.396561343239675</v>
      </c>
      <c r="G1530" s="5">
        <v>18.887348621862383</v>
      </c>
      <c r="H1530" s="5">
        <v>19.470348735785095</v>
      </c>
      <c r="I1530" s="5">
        <v>20.15427586997432</v>
      </c>
      <c r="J1530" s="5">
        <v>20.613080319680456</v>
      </c>
      <c r="K1530" s="5">
        <v>21.344882166952566</v>
      </c>
      <c r="L1530" s="5">
        <v>21.412646441327066</v>
      </c>
      <c r="M1530" s="5">
        <v>22.028862190390733</v>
      </c>
      <c r="N1530" s="5">
        <v>22.667723487931859</v>
      </c>
      <c r="O1530" s="5">
        <v>23.386422757051712</v>
      </c>
      <c r="P1530" s="5">
        <v>23.814012009791529</v>
      </c>
      <c r="Q1530" s="5">
        <v>24.58154094591837</v>
      </c>
      <c r="R1530" s="5">
        <v>25.518371805048105</v>
      </c>
      <c r="S1530" s="5">
        <v>26.418834377248078</v>
      </c>
      <c r="T1530" s="5">
        <v>27.199883777946457</v>
      </c>
      <c r="U1530" s="5">
        <v>28.023486462370791</v>
      </c>
      <c r="V1530" s="5">
        <v>28.841500891191608</v>
      </c>
      <c r="W1530" s="5">
        <v>29.332128271440233</v>
      </c>
      <c r="X1530" s="5">
        <v>30.259299032351915</v>
      </c>
      <c r="Y1530" s="5">
        <v>30.480231240535744</v>
      </c>
      <c r="Z1530" s="5">
        <v>31.0971816695671</v>
      </c>
      <c r="AA1530" s="5">
        <v>32.269053267138389</v>
      </c>
      <c r="AB1530" s="5">
        <v>33.100938413449114</v>
      </c>
      <c r="AC1530" s="5">
        <v>33.900836369015316</v>
      </c>
      <c r="AD1530" s="5">
        <v>33.599292041464857</v>
      </c>
      <c r="AE1530" s="5">
        <v>34.535579678093711</v>
      </c>
      <c r="AF1530" s="5">
        <v>35.399422703872894</v>
      </c>
      <c r="AG1530" s="5">
        <v>35.813971663079968</v>
      </c>
      <c r="AH1530" s="5">
        <v>36.154894160353685</v>
      </c>
      <c r="AI1530" s="5">
        <v>36.255472611126422</v>
      </c>
      <c r="AJ1530" s="5">
        <v>36.300853174148628</v>
      </c>
      <c r="AK1530" s="5">
        <v>37.023953584602076</v>
      </c>
      <c r="AL1530" s="5">
        <v>37.07224129572765</v>
      </c>
      <c r="AM1530" s="5">
        <v>38.157676207899122</v>
      </c>
      <c r="AN1530" s="5">
        <v>39.076739508772107</v>
      </c>
      <c r="AO1530" s="5">
        <v>39.867018571136427</v>
      </c>
      <c r="AP1530" s="5">
        <v>40.902677324736189</v>
      </c>
      <c r="AQ1530" s="5">
        <v>41.198877399781992</v>
      </c>
      <c r="AR1530" s="5">
        <v>41.890974669245772</v>
      </c>
      <c r="AS1530" s="5">
        <v>42.4090800084848</v>
      </c>
      <c r="AT1530" s="5">
        <v>43.170917191056908</v>
      </c>
      <c r="AU1530" s="5">
        <v>43.785323163706352</v>
      </c>
      <c r="AV1530" s="5">
        <v>45.483460258144582</v>
      </c>
      <c r="AW1530" s="5">
        <v>45.829289403646698</v>
      </c>
      <c r="AX1530" s="5">
        <v>46.310249446177416</v>
      </c>
      <c r="AY1530" s="5">
        <v>46.742473097301428</v>
      </c>
      <c r="AZ1530" s="5">
        <v>47.803154862751654</v>
      </c>
      <c r="BA1530" s="5">
        <v>48.874758128094015</v>
      </c>
      <c r="BB1530" s="5">
        <v>50.244846695222677</v>
      </c>
      <c r="BC1530" s="5">
        <v>52.004487563614262</v>
      </c>
      <c r="BD1530" s="5">
        <v>53.599266479897842</v>
      </c>
      <c r="BE1530" s="5">
        <v>55.044023493378134</v>
      </c>
      <c r="BF1530" s="5">
        <v>56.962903768958135</v>
      </c>
      <c r="BG1530" s="5">
        <v>59.104164506971756</v>
      </c>
      <c r="BH1530" s="5">
        <v>60.890253671681648</v>
      </c>
      <c r="BI1530" s="5">
        <v>62.323753462616736</v>
      </c>
      <c r="BJ1530" s="5">
        <v>63.098683734034616</v>
      </c>
      <c r="BK1530" s="5">
        <v>63.937243458916896</v>
      </c>
      <c r="BL1530" s="5">
        <v>64.775983591161918</v>
      </c>
      <c r="BM1530" s="5">
        <v>66.949946000357954</v>
      </c>
      <c r="BN1530" s="5">
        <v>68.85454265246905</v>
      </c>
      <c r="BO1530" s="5">
        <v>69.04395039748627</v>
      </c>
      <c r="BP1530" s="5">
        <v>69.518645165160081</v>
      </c>
      <c r="BQ1530" s="5">
        <v>70.070798645995339</v>
      </c>
      <c r="BR1530" s="5">
        <v>70.595652043318523</v>
      </c>
      <c r="BS1530" s="5">
        <v>71.241753695177408</v>
      </c>
      <c r="BT1530" s="5">
        <v>71.553722719459202</v>
      </c>
      <c r="BU1530" s="5">
        <v>72.273610427745268</v>
      </c>
      <c r="BV1530" s="5">
        <v>72.939054414757763</v>
      </c>
      <c r="BW1530" s="5">
        <v>73.859747977934546</v>
      </c>
    </row>
    <row r="1531" spans="1:75">
      <c r="A1531" s="1" t="s">
        <v>245</v>
      </c>
      <c r="B1531" s="1" t="s">
        <v>45</v>
      </c>
      <c r="C1531" s="1" t="s">
        <v>44</v>
      </c>
      <c r="D1531" s="3" t="s">
        <v>272</v>
      </c>
      <c r="E1531" s="1" t="s">
        <v>290</v>
      </c>
      <c r="F1531" s="2">
        <v>15000.633877425124</v>
      </c>
      <c r="G1531" s="2">
        <v>15934.737647935248</v>
      </c>
      <c r="H1531" s="2">
        <v>16304.624092953545</v>
      </c>
      <c r="I1531" s="2">
        <v>16788.658941001988</v>
      </c>
      <c r="J1531" s="2">
        <v>16400.575430947185</v>
      </c>
      <c r="K1531" s="2">
        <v>17262.87198377106</v>
      </c>
      <c r="L1531" s="2">
        <v>17320.543190547851</v>
      </c>
      <c r="M1531" s="2">
        <v>17368.42089385142</v>
      </c>
      <c r="N1531" s="2">
        <v>16954.069964622773</v>
      </c>
      <c r="O1531" s="2">
        <v>17829.993006140245</v>
      </c>
      <c r="P1531" s="2">
        <v>18001.252595083712</v>
      </c>
      <c r="Q1531" s="2">
        <v>18159.206268542617</v>
      </c>
      <c r="R1531" s="2">
        <v>18977.709467352233</v>
      </c>
      <c r="S1531" s="2">
        <v>19521.224349242326</v>
      </c>
      <c r="T1531" s="2">
        <v>20361.093245173826</v>
      </c>
      <c r="U1531" s="2">
        <v>21414.704701219332</v>
      </c>
      <c r="V1531" s="2">
        <v>22565.106783624655</v>
      </c>
      <c r="W1531" s="2">
        <v>22932.880969120859</v>
      </c>
      <c r="X1531" s="2">
        <v>23821.134353095185</v>
      </c>
      <c r="Y1531" s="2">
        <v>24326.610368480415</v>
      </c>
      <c r="Z1531" s="2">
        <v>24089.585983820918</v>
      </c>
      <c r="AA1531" s="2">
        <v>24570.320372931747</v>
      </c>
      <c r="AB1531" s="2">
        <v>25587.061090978066</v>
      </c>
      <c r="AC1531" s="2">
        <v>26774.851535093621</v>
      </c>
      <c r="AD1531" s="2">
        <v>26387.920319343648</v>
      </c>
      <c r="AE1531" s="2">
        <v>26075.331843376785</v>
      </c>
      <c r="AF1531" s="2">
        <v>27220.420343324302</v>
      </c>
      <c r="AG1531" s="2">
        <v>28194.136368246131</v>
      </c>
      <c r="AH1531" s="2">
        <v>29441.158048014488</v>
      </c>
      <c r="AI1531" s="2">
        <v>30039.959398456489</v>
      </c>
      <c r="AJ1531" s="2">
        <v>29611.336741372004</v>
      </c>
      <c r="AK1531" s="2">
        <v>30067.068430413314</v>
      </c>
      <c r="AL1531" s="2">
        <v>29291.458907843411</v>
      </c>
      <c r="AM1531" s="2">
        <v>30421.262765736377</v>
      </c>
      <c r="AN1531" s="2">
        <v>32419.785695908453</v>
      </c>
      <c r="AO1531" s="2">
        <v>33556.19764774308</v>
      </c>
      <c r="AP1531" s="2">
        <v>34493.917276618791</v>
      </c>
      <c r="AQ1531" s="2">
        <v>35466.571550039007</v>
      </c>
      <c r="AR1531" s="2">
        <v>36703.851002511132</v>
      </c>
      <c r="AS1531" s="2">
        <v>37784.106173548891</v>
      </c>
      <c r="AT1531" s="2">
        <v>38159.929538346492</v>
      </c>
      <c r="AU1531" s="2">
        <v>37701.147123956864</v>
      </c>
      <c r="AV1531" s="2">
        <v>38590.91046910474</v>
      </c>
      <c r="AW1531" s="2">
        <v>39238.852867989452</v>
      </c>
      <c r="AX1531" s="2">
        <v>40429.219693128951</v>
      </c>
      <c r="AY1531" s="2">
        <v>41136.422988107268</v>
      </c>
      <c r="AZ1531" s="2">
        <v>42318.054198551654</v>
      </c>
      <c r="BA1531" s="2">
        <v>43826.440794168659</v>
      </c>
      <c r="BB1531" s="2">
        <v>45461.157692946625</v>
      </c>
      <c r="BC1531" s="2">
        <v>47315.357326189507</v>
      </c>
      <c r="BD1531" s="2">
        <v>48970.265580922605</v>
      </c>
      <c r="BE1531" s="2">
        <v>49207.562353169815</v>
      </c>
      <c r="BF1531" s="2">
        <v>49808.334042693648</v>
      </c>
      <c r="BG1531" s="2">
        <v>50979.045062109937</v>
      </c>
      <c r="BH1531" s="2">
        <v>52606.900882664835</v>
      </c>
      <c r="BI1531" s="2">
        <v>54114.932539191177</v>
      </c>
      <c r="BJ1531" s="2">
        <v>55277.01167666274</v>
      </c>
      <c r="BK1531" s="2">
        <v>55931.416669037601</v>
      </c>
      <c r="BL1531" s="2">
        <v>55471.863044505735</v>
      </c>
      <c r="BM1531" s="2">
        <v>53729.421923809481</v>
      </c>
      <c r="BN1531" s="2">
        <v>54777.552333113657</v>
      </c>
      <c r="BO1531" s="2">
        <v>55330.572481032694</v>
      </c>
      <c r="BP1531" s="2">
        <v>56265.87499958164</v>
      </c>
      <c r="BQ1531" s="2">
        <v>57006.445396748626</v>
      </c>
      <c r="BR1531" s="2">
        <v>58069.606077599296</v>
      </c>
      <c r="BS1531" s="2">
        <v>59404.822440096599</v>
      </c>
      <c r="BT1531" s="2">
        <v>60010.383265175311</v>
      </c>
      <c r="BU1531" s="2">
        <v>60778.815399768093</v>
      </c>
      <c r="BV1531" s="2">
        <v>62116.831942869037</v>
      </c>
      <c r="BW1531" s="2">
        <v>63232.607196354453</v>
      </c>
    </row>
    <row r="1532" spans="1:75">
      <c r="A1532" s="1" t="s">
        <v>245</v>
      </c>
      <c r="B1532" s="1" t="s">
        <v>45</v>
      </c>
      <c r="C1532" s="1" t="s">
        <v>44</v>
      </c>
      <c r="D1532" s="3" t="s">
        <v>275</v>
      </c>
      <c r="E1532" s="1" t="s">
        <v>251</v>
      </c>
      <c r="F1532" s="4" t="s">
        <v>291</v>
      </c>
      <c r="G1532" s="4">
        <v>8.0457872434098299</v>
      </c>
      <c r="H1532" s="4">
        <v>4.0885163382998746</v>
      </c>
      <c r="I1532" s="4">
        <v>4.6881857067736288</v>
      </c>
      <c r="J1532" s="4">
        <v>-0.57838399711529487</v>
      </c>
      <c r="K1532" s="4">
        <v>7.1333343034742702</v>
      </c>
      <c r="L1532" s="4">
        <v>2.131166154336972</v>
      </c>
      <c r="M1532" s="4">
        <v>2.1055876643881977</v>
      </c>
      <c r="N1532" s="4">
        <v>-0.74081570218013093</v>
      </c>
      <c r="O1532" s="4">
        <v>6.9392463065508059</v>
      </c>
      <c r="P1532" s="4">
        <v>2.5734523699397993</v>
      </c>
      <c r="Q1532" s="4">
        <v>2.563673112429532</v>
      </c>
      <c r="R1532" s="4">
        <v>6.1271177366783558</v>
      </c>
      <c r="S1532" s="4">
        <v>4.3550503901889526</v>
      </c>
      <c r="T1532" s="4">
        <v>5.7612537483688664</v>
      </c>
      <c r="U1532" s="4">
        <v>6.4977478627677332</v>
      </c>
      <c r="V1532" s="4">
        <v>6.5960079122459936</v>
      </c>
      <c r="W1532" s="4">
        <v>2.7425108297552736</v>
      </c>
      <c r="X1532" s="4">
        <v>4.9156034407078719</v>
      </c>
      <c r="Y1532" s="4">
        <v>3.124836326493563</v>
      </c>
      <c r="Z1532" s="4">
        <v>0.18605575359460502</v>
      </c>
      <c r="AA1532" s="4">
        <v>3.2933623791267852</v>
      </c>
      <c r="AB1532" s="4">
        <v>5.2588953576473862</v>
      </c>
      <c r="AC1532" s="4">
        <v>5.6457194700184843</v>
      </c>
      <c r="AD1532" s="4">
        <v>-0.54054652837499662</v>
      </c>
      <c r="AE1532" s="4">
        <v>-0.20546401330159281</v>
      </c>
      <c r="AF1532" s="4">
        <v>5.3881392272557393</v>
      </c>
      <c r="AG1532" s="4">
        <v>4.6241592067231441</v>
      </c>
      <c r="AH1532" s="4">
        <v>5.5353026934396476</v>
      </c>
      <c r="AI1532" s="4">
        <v>3.1661502711076706</v>
      </c>
      <c r="AJ1532" s="4">
        <v>-0.25675193091500015</v>
      </c>
      <c r="AK1532" s="4">
        <v>2.537718696984137</v>
      </c>
      <c r="AL1532" s="4">
        <v>-1.6384644124683656</v>
      </c>
      <c r="AM1532" s="4">
        <v>4.8051006847808164</v>
      </c>
      <c r="AN1532" s="4">
        <v>7.497836406712044</v>
      </c>
      <c r="AO1532" s="4">
        <v>4.4328471275387971</v>
      </c>
      <c r="AP1532" s="4">
        <v>3.736124708753219</v>
      </c>
      <c r="AQ1532" s="4">
        <v>3.7395749615465768</v>
      </c>
      <c r="AR1532" s="4">
        <v>4.4338923124321861</v>
      </c>
      <c r="AS1532" s="4">
        <v>3.9180082062276522</v>
      </c>
      <c r="AT1532" s="4">
        <v>2.133954279021566</v>
      </c>
      <c r="AU1532" s="4">
        <v>0.12684446917292647</v>
      </c>
      <c r="AV1532" s="4">
        <v>3.7896646949993285</v>
      </c>
      <c r="AW1532" s="4">
        <v>3.028449568278635</v>
      </c>
      <c r="AX1532" s="4">
        <v>4.3050140761225375</v>
      </c>
      <c r="AY1532" s="4">
        <v>2.9683194696710213</v>
      </c>
      <c r="AZ1532" s="4">
        <v>4.07624500221897</v>
      </c>
      <c r="BA1532" s="4">
        <v>4.8148312063322374</v>
      </c>
      <c r="BB1532" s="4">
        <v>4.9501670606045378</v>
      </c>
      <c r="BC1532" s="4">
        <v>5.2807350306436796</v>
      </c>
      <c r="BD1532" s="4">
        <v>4.6556713503554503</v>
      </c>
      <c r="BE1532" s="4">
        <v>1.4840485332500819</v>
      </c>
      <c r="BF1532" s="4">
        <v>2.1643880044601493</v>
      </c>
      <c r="BG1532" s="4">
        <v>3.2339064529318451</v>
      </c>
      <c r="BH1532" s="4">
        <v>4.1526555924723541</v>
      </c>
      <c r="BI1532" s="4">
        <v>3.8191222846525541</v>
      </c>
      <c r="BJ1532" s="4">
        <v>3.1371524945384088</v>
      </c>
      <c r="BK1532" s="4">
        <v>2.1507696967346224</v>
      </c>
      <c r="BL1532" s="4">
        <v>0.12090653954970332</v>
      </c>
      <c r="BM1532" s="4">
        <v>-2.2882786506263075</v>
      </c>
      <c r="BN1532" s="4">
        <v>2.8070712004778731</v>
      </c>
      <c r="BO1532" s="4">
        <v>1.7655310795495538</v>
      </c>
      <c r="BP1532" s="4">
        <v>2.4522672657017131</v>
      </c>
      <c r="BQ1532" s="4">
        <v>2.0281671902019571</v>
      </c>
      <c r="BR1532" s="4">
        <v>2.6247863370689517</v>
      </c>
      <c r="BS1532" s="4">
        <v>3.0485791231450454</v>
      </c>
      <c r="BT1532" s="4">
        <v>1.7216734732848682</v>
      </c>
      <c r="BU1532" s="4">
        <v>2.3769925074971887</v>
      </c>
      <c r="BV1532" s="4">
        <v>3.024592002725468</v>
      </c>
      <c r="BW1532" s="4">
        <v>2.6086035899697269</v>
      </c>
    </row>
    <row r="1533" spans="1:75">
      <c r="A1533" s="1" t="s">
        <v>245</v>
      </c>
      <c r="B1533" s="1" t="s">
        <v>45</v>
      </c>
      <c r="C1533" s="1" t="s">
        <v>44</v>
      </c>
      <c r="D1533" s="3" t="s">
        <v>276</v>
      </c>
      <c r="E1533" s="1" t="s">
        <v>252</v>
      </c>
      <c r="F1533" s="4" t="s">
        <v>291</v>
      </c>
      <c r="G1533" s="4">
        <v>3.6269960505801446</v>
      </c>
      <c r="H1533" s="4">
        <v>1.2162944352417604</v>
      </c>
      <c r="I1533" s="4">
        <v>1.4212189310190082</v>
      </c>
      <c r="J1533" s="4">
        <v>-1.8293570459125608</v>
      </c>
      <c r="K1533" s="4">
        <v>2.8943145375250667</v>
      </c>
      <c r="L1533" s="4">
        <v>2.4189712833711408</v>
      </c>
      <c r="M1533" s="4">
        <v>0.49009754228943603</v>
      </c>
      <c r="N1533" s="4">
        <v>-1.8009876707256733</v>
      </c>
      <c r="O1533" s="4">
        <v>2.2953724956120025</v>
      </c>
      <c r="P1533" s="4">
        <v>1.6819548318564026</v>
      </c>
      <c r="Q1533" s="4">
        <v>7.0161890945841243E-2</v>
      </c>
      <c r="R1533" s="4">
        <v>1.4879124437415348</v>
      </c>
      <c r="S1533" s="4">
        <v>1.4029749649183021</v>
      </c>
      <c r="T1533" s="4">
        <v>2.2789840000512207</v>
      </c>
      <c r="U1533" s="4">
        <v>2.3733107480626625</v>
      </c>
      <c r="V1533" s="4">
        <v>3.0497863167057826</v>
      </c>
      <c r="W1533" s="4">
        <v>2.3037772839078929</v>
      </c>
      <c r="X1533" s="4">
        <v>1.9914134832112573</v>
      </c>
      <c r="Y1533" s="4">
        <v>2.3872388066080497</v>
      </c>
      <c r="Z1533" s="4">
        <v>0.5498954416499835</v>
      </c>
      <c r="AA1533" s="4">
        <v>0.38143278664615199</v>
      </c>
      <c r="AB1533" s="4">
        <v>2.8691663784547128</v>
      </c>
      <c r="AC1533" s="4">
        <v>3.2711507198947887</v>
      </c>
      <c r="AD1533" s="4">
        <v>1.8805558668976152</v>
      </c>
      <c r="AE1533" s="4">
        <v>-1.1847152215242018</v>
      </c>
      <c r="AF1533" s="4">
        <v>3.158801854882598</v>
      </c>
      <c r="AG1533" s="4">
        <v>3.4953023566913766</v>
      </c>
      <c r="AH1533" s="4">
        <v>4.218883571764076</v>
      </c>
      <c r="AI1533" s="4">
        <v>2.7840995848459782</v>
      </c>
      <c r="AJ1533" s="4">
        <v>0.49852321700412094</v>
      </c>
      <c r="AK1533" s="4">
        <v>1.1535824646934589</v>
      </c>
      <c r="AL1533" s="4">
        <v>-0.75287908333514508</v>
      </c>
      <c r="AM1533" s="4">
        <v>1.2935706515872392</v>
      </c>
      <c r="AN1533" s="4">
        <v>4.0645585949328433</v>
      </c>
      <c r="AO1533" s="4">
        <v>2.0330438238320259</v>
      </c>
      <c r="AP1533" s="4">
        <v>2.2546796224083954</v>
      </c>
      <c r="AQ1533" s="4">
        <v>2.5506697192264394</v>
      </c>
      <c r="AR1533" s="4">
        <v>2.1641294806232558</v>
      </c>
      <c r="AS1533" s="4">
        <v>1.9822588110386397</v>
      </c>
      <c r="AT1533" s="4">
        <v>1.1690158456446609</v>
      </c>
      <c r="AU1533" s="4">
        <v>-0.82442093593654286</v>
      </c>
      <c r="AV1533" s="4">
        <v>0.61948059993255367</v>
      </c>
      <c r="AW1533" s="4">
        <v>1.4253367354617019</v>
      </c>
      <c r="AX1533" s="4">
        <v>2.2788679311456672</v>
      </c>
      <c r="AY1533" s="4">
        <v>1.4943414043551595</v>
      </c>
      <c r="AZ1533" s="4">
        <v>1.4607745360158297</v>
      </c>
      <c r="BA1533" s="4">
        <v>2.2706868220886411</v>
      </c>
      <c r="BB1533" s="4">
        <v>1.5174787124066391</v>
      </c>
      <c r="BC1533" s="4">
        <v>1.6059414343622347</v>
      </c>
      <c r="BD1533" s="4">
        <v>1.35789511384794</v>
      </c>
      <c r="BE1533" s="4">
        <v>-2.569326908219427E-2</v>
      </c>
      <c r="BF1533" s="4">
        <v>-0.36321287941009084</v>
      </c>
      <c r="BG1533" s="4">
        <v>0.37042915910596719</v>
      </c>
      <c r="BH1533" s="4">
        <v>1.1925478339993578</v>
      </c>
      <c r="BI1533" s="4">
        <v>1.6083822941794779</v>
      </c>
      <c r="BJ1533" s="4">
        <v>1.8569776485701572</v>
      </c>
      <c r="BK1533" s="4">
        <v>0.89571754353754418</v>
      </c>
      <c r="BL1533" s="4">
        <v>-0.12108987692029949</v>
      </c>
      <c r="BM1533" s="4">
        <v>-3.4716487223890091</v>
      </c>
      <c r="BN1533" s="4">
        <v>-0.39137332287475513</v>
      </c>
      <c r="BO1533" s="4">
        <v>0.94650482697391514</v>
      </c>
      <c r="BP1533" s="4">
        <v>1.6956754632597049</v>
      </c>
      <c r="BQ1533" s="4">
        <v>0.9380967687586228</v>
      </c>
      <c r="BR1533" s="4">
        <v>1.5867906825182354</v>
      </c>
      <c r="BS1533" s="4">
        <v>1.4503530409298637</v>
      </c>
      <c r="BT1533" s="4">
        <v>1.5230912439665456</v>
      </c>
      <c r="BU1533" s="4">
        <v>1.5276826462264248</v>
      </c>
      <c r="BV1533" s="4">
        <v>1.3420623034292145</v>
      </c>
      <c r="BW1533" s="4">
        <v>1.3295431620886644</v>
      </c>
    </row>
    <row r="1534" spans="1:75">
      <c r="A1534" s="1" t="s">
        <v>245</v>
      </c>
      <c r="B1534" s="1" t="s">
        <v>45</v>
      </c>
      <c r="C1534" s="1" t="s">
        <v>44</v>
      </c>
      <c r="D1534" s="3" t="s">
        <v>277</v>
      </c>
      <c r="E1534" s="1" t="s">
        <v>253</v>
      </c>
      <c r="F1534" s="4" t="s">
        <v>291</v>
      </c>
      <c r="G1534" s="4">
        <v>5.2382201809550555</v>
      </c>
      <c r="H1534" s="4">
        <v>0.97179677118994778</v>
      </c>
      <c r="I1534" s="4">
        <v>1.1356348090968194</v>
      </c>
      <c r="J1534" s="4">
        <v>-2.7913031296113444</v>
      </c>
      <c r="K1534" s="4">
        <v>3.4603052684821334</v>
      </c>
      <c r="L1534" s="4">
        <v>1.8079532163923773</v>
      </c>
      <c r="M1534" s="4">
        <v>-0.75062300334404197</v>
      </c>
      <c r="N1534" s="4">
        <v>-3.538311061921029</v>
      </c>
      <c r="O1534" s="4">
        <v>3.6528455192576414</v>
      </c>
      <c r="P1534" s="4">
        <v>0.7317087010539236</v>
      </c>
      <c r="Q1534" s="4">
        <v>-0.63875374447242006</v>
      </c>
      <c r="R1534" s="4">
        <v>2.2309773541423716</v>
      </c>
      <c r="S1534" s="4">
        <v>0.79820091853579633</v>
      </c>
      <c r="T1534" s="4">
        <v>2.7243009241715743</v>
      </c>
      <c r="U1534" s="4">
        <v>3.367807869658801</v>
      </c>
      <c r="V1534" s="4">
        <v>3.5726883958353106</v>
      </c>
      <c r="W1534" s="4">
        <v>1.0239758342005967</v>
      </c>
      <c r="X1534" s="4">
        <v>1.7008997633481515</v>
      </c>
      <c r="Y1534" s="4">
        <v>2.377348630996412</v>
      </c>
      <c r="Z1534" s="4">
        <v>-1.8015787123489391</v>
      </c>
      <c r="AA1534" s="4">
        <v>-0.45780306683960159</v>
      </c>
      <c r="AB1534" s="4">
        <v>2.6135530875465607</v>
      </c>
      <c r="AC1534" s="4">
        <v>3.1529846566784592</v>
      </c>
      <c r="AD1534" s="4">
        <v>0.35207448216962867</v>
      </c>
      <c r="AE1534" s="4">
        <v>-2.9109749998951329</v>
      </c>
      <c r="AF1534" s="4">
        <v>2.8163795171362027</v>
      </c>
      <c r="AG1534" s="4">
        <v>3.4131280283025145</v>
      </c>
      <c r="AH1534" s="4">
        <v>4.5401577820699757</v>
      </c>
      <c r="AI1534" s="4">
        <v>2.8799509522420497</v>
      </c>
      <c r="AJ1534" s="4">
        <v>-0.38144334610911157</v>
      </c>
      <c r="AK1534" s="4">
        <v>0.53509446866333299</v>
      </c>
      <c r="AL1534" s="4">
        <v>-1.7665832758095301</v>
      </c>
      <c r="AM1534" s="4">
        <v>1.8238102456801908</v>
      </c>
      <c r="AN1534" s="4">
        <v>4.9695467488075407</v>
      </c>
      <c r="AO1534" s="4">
        <v>2.3626874951919952</v>
      </c>
      <c r="AP1534" s="4">
        <v>1.1095185145869157</v>
      </c>
      <c r="AQ1534" s="4">
        <v>2.9937374089681779</v>
      </c>
      <c r="AR1534" s="4">
        <v>2.7084989006151972</v>
      </c>
      <c r="AS1534" s="4">
        <v>2.6484575608479277</v>
      </c>
      <c r="AT1534" s="4">
        <v>0.33159637153199473</v>
      </c>
      <c r="AU1534" s="4">
        <v>-1.2781590073206117</v>
      </c>
      <c r="AV1534" s="4">
        <v>-8.5350060640876357E-2</v>
      </c>
      <c r="AW1534" s="4">
        <v>2.2509939031299053</v>
      </c>
      <c r="AX1534" s="4">
        <v>3.2217432104684418</v>
      </c>
      <c r="AY1534" s="4">
        <v>2.016180225805142</v>
      </c>
      <c r="AZ1534" s="4">
        <v>1.7669460530736147</v>
      </c>
      <c r="BA1534" s="4">
        <v>2.5167141479799815</v>
      </c>
      <c r="BB1534" s="4">
        <v>2.088360657249555</v>
      </c>
      <c r="BC1534" s="4">
        <v>1.7184216093718785</v>
      </c>
      <c r="BD1534" s="4">
        <v>1.5417731741248719</v>
      </c>
      <c r="BE1534" s="4">
        <v>-1.1796337626566844</v>
      </c>
      <c r="BF1534" s="4">
        <v>-1.277171607802674</v>
      </c>
      <c r="BG1534" s="4">
        <v>-0.50611275829242075</v>
      </c>
      <c r="BH1534" s="4">
        <v>1.0975536933651275</v>
      </c>
      <c r="BI1534" s="4">
        <v>1.4311934160971429</v>
      </c>
      <c r="BJ1534" s="4">
        <v>1.8705000567039942</v>
      </c>
      <c r="BK1534" s="4">
        <v>0.81102596210755884</v>
      </c>
      <c r="BL1534" s="4">
        <v>-1.1754909481594744</v>
      </c>
      <c r="BM1534" s="4">
        <v>-5.4611207788371585</v>
      </c>
      <c r="BN1534" s="4">
        <v>-3.669184083767707E-2</v>
      </c>
      <c r="BO1534" s="4">
        <v>1.4863584706346966</v>
      </c>
      <c r="BP1534" s="4">
        <v>1.7526915606256743</v>
      </c>
      <c r="BQ1534" s="4">
        <v>1.2241916576563261</v>
      </c>
      <c r="BR1534" s="4">
        <v>1.8618077937795796</v>
      </c>
      <c r="BS1534" s="4">
        <v>2.114016823092002</v>
      </c>
      <c r="BT1534" s="4">
        <v>1.2781743789583411</v>
      </c>
      <c r="BU1534" s="4">
        <v>1.3572573914395036</v>
      </c>
      <c r="BV1534" s="4">
        <v>2.0846689969679533</v>
      </c>
      <c r="BW1534" s="4">
        <v>1.3295431620886644</v>
      </c>
    </row>
    <row r="1535" spans="1:75">
      <c r="A1535" s="1" t="s">
        <v>245</v>
      </c>
      <c r="B1535" s="1" t="s">
        <v>45</v>
      </c>
      <c r="C1535" s="1" t="s">
        <v>44</v>
      </c>
      <c r="D1535" s="3" t="s">
        <v>278</v>
      </c>
      <c r="E1535" s="1" t="s">
        <v>254</v>
      </c>
      <c r="F1535" s="4" t="s">
        <v>291</v>
      </c>
      <c r="G1535" s="4">
        <v>1.7120791220915255</v>
      </c>
      <c r="H1535" s="4">
        <v>1.72716589831996</v>
      </c>
      <c r="I1535" s="4">
        <v>1.669914251077409</v>
      </c>
      <c r="J1535" s="4">
        <v>1.7742096588922784</v>
      </c>
      <c r="K1535" s="4">
        <v>1.7819243556242537</v>
      </c>
      <c r="L1535" s="4">
        <v>1.7911059416263475</v>
      </c>
      <c r="M1535" s="4">
        <v>1.8241239054368474</v>
      </c>
      <c r="N1535" s="4">
        <v>1.6850404688808274</v>
      </c>
      <c r="O1535" s="4">
        <v>1.6857080774465016</v>
      </c>
      <c r="P1535" s="4">
        <v>1.5975932069954402</v>
      </c>
      <c r="Q1535" s="4">
        <v>1.6715466234204612</v>
      </c>
      <c r="R1535" s="4">
        <v>1.5498854053818567</v>
      </c>
      <c r="S1535" s="4">
        <v>1.4495705968756933</v>
      </c>
      <c r="T1535" s="4">
        <v>1.3987381236723273</v>
      </c>
      <c r="U1535" s="4">
        <v>1.2580189588772717</v>
      </c>
      <c r="V1535" s="4">
        <v>1.1615878293181225</v>
      </c>
      <c r="W1535" s="4">
        <v>1.0948310948311057</v>
      </c>
      <c r="X1535" s="4">
        <v>1.0034622971939244</v>
      </c>
      <c r="Y1535" s="4">
        <v>0.98203342202027866</v>
      </c>
      <c r="Z1535" s="4">
        <v>1.1718152528407355</v>
      </c>
      <c r="AA1535" s="4">
        <v>1.2723601818075414</v>
      </c>
      <c r="AB1535" s="4">
        <v>1.0762733493530297</v>
      </c>
      <c r="AC1535" s="4">
        <v>0.95904638487631644</v>
      </c>
      <c r="AD1535" s="4">
        <v>0.91784681160309578</v>
      </c>
      <c r="AE1535" s="4">
        <v>0.99086292517325258</v>
      </c>
      <c r="AF1535" s="4">
        <v>0.95474897325129593</v>
      </c>
      <c r="AG1535" s="4">
        <v>1.0108468823812666</v>
      </c>
      <c r="AH1535" s="4">
        <v>1.0652064348276147</v>
      </c>
      <c r="AI1535" s="4">
        <v>1.1096884336321056</v>
      </c>
      <c r="AJ1535" s="4">
        <v>1.1870267268001111</v>
      </c>
      <c r="AK1535" s="4">
        <v>0.98353699016526797</v>
      </c>
      <c r="AL1535" s="4">
        <v>0.9660539864380091</v>
      </c>
      <c r="AM1535" s="4">
        <v>0.91278339366918093</v>
      </c>
      <c r="AN1535" s="4">
        <v>0.8711149034352994</v>
      </c>
      <c r="AO1535" s="4">
        <v>0.89613129084935572</v>
      </c>
      <c r="AP1535" s="4">
        <v>0.91605067706783672</v>
      </c>
      <c r="AQ1535" s="4">
        <v>0.89456523832638357</v>
      </c>
      <c r="AR1535" s="4">
        <v>0.91344675779490014</v>
      </c>
      <c r="AS1535" s="4">
        <v>0.94697151653855283</v>
      </c>
      <c r="AT1535" s="4">
        <v>1.1280738483814945</v>
      </c>
      <c r="AU1535" s="4">
        <v>1.3452804838583354</v>
      </c>
      <c r="AV1535" s="4">
        <v>1.3966597586495766</v>
      </c>
      <c r="AW1535" s="4">
        <v>1.3271638301040278</v>
      </c>
      <c r="AX1535" s="4">
        <v>1.2339375281616993</v>
      </c>
      <c r="AY1535" s="4">
        <v>1.1981233875181019</v>
      </c>
      <c r="AZ1535" s="4">
        <v>1.1701629129179825</v>
      </c>
      <c r="BA1535" s="4">
        <v>1.2073905027621068</v>
      </c>
      <c r="BB1535" s="4">
        <v>1.1763121847055524</v>
      </c>
      <c r="BC1535" s="4">
        <v>1.154981547782219</v>
      </c>
      <c r="BD1535" s="4">
        <v>1.1189224198001391</v>
      </c>
      <c r="BE1535" s="4">
        <v>0.99465552128414902</v>
      </c>
      <c r="BF1535" s="4">
        <v>0.93211486844242408</v>
      </c>
      <c r="BG1535" s="4">
        <v>0.86318586146938436</v>
      </c>
      <c r="BH1535" s="4">
        <v>0.9297798140528668</v>
      </c>
      <c r="BI1535" s="4">
        <v>0.92597402387166738</v>
      </c>
      <c r="BJ1535" s="4">
        <v>0.96891782380048586</v>
      </c>
      <c r="BK1535" s="4">
        <v>0.95559214455429586</v>
      </c>
      <c r="BL1535" s="4">
        <v>0.95035273022028299</v>
      </c>
      <c r="BM1535" s="4">
        <v>0.88050513965147736</v>
      </c>
      <c r="BN1535" s="4">
        <v>0.83992931430088014</v>
      </c>
      <c r="BO1535" s="4">
        <v>0.74840100973210255</v>
      </c>
      <c r="BP1535" s="4">
        <v>0.74921255260298469</v>
      </c>
      <c r="BQ1535" s="4">
        <v>0.70271986977359369</v>
      </c>
      <c r="BR1535" s="4">
        <v>0.74589228071058056</v>
      </c>
      <c r="BS1535" s="4">
        <v>0.73240101965743598</v>
      </c>
      <c r="BT1535" s="4">
        <v>0.69520676593730624</v>
      </c>
      <c r="BU1535" s="4">
        <v>1.0826308064952661</v>
      </c>
      <c r="BV1535" s="4">
        <v>0.80540914786486617</v>
      </c>
      <c r="BW1535" s="4">
        <v>0.79801652489952524</v>
      </c>
    </row>
    <row r="1536" spans="1:75">
      <c r="A1536" s="1" t="s">
        <v>245</v>
      </c>
      <c r="B1536" s="1" t="s">
        <v>45</v>
      </c>
      <c r="C1536" s="1" t="s">
        <v>44</v>
      </c>
      <c r="D1536" s="3" t="s">
        <v>279</v>
      </c>
      <c r="E1536" s="1" t="s">
        <v>255</v>
      </c>
      <c r="F1536" s="4" t="s">
        <v>291</v>
      </c>
      <c r="G1536" s="4">
        <v>4.2641313183225726</v>
      </c>
      <c r="H1536" s="4">
        <v>2.8377070303593932</v>
      </c>
      <c r="I1536" s="4">
        <v>3.2211866611232765</v>
      </c>
      <c r="J1536" s="4">
        <v>1.2742842576495272</v>
      </c>
      <c r="K1536" s="4">
        <v>4.1197803639609676</v>
      </c>
      <c r="L1536" s="4">
        <v>-0.28100763503851045</v>
      </c>
      <c r="M1536" s="4">
        <v>1.6076112588296665</v>
      </c>
      <c r="N1536" s="4">
        <v>1.0796157144540741</v>
      </c>
      <c r="O1536" s="4">
        <v>4.5396714412843986</v>
      </c>
      <c r="P1536" s="4">
        <v>0.8767509825687414</v>
      </c>
      <c r="Q1536" s="4">
        <v>2.4917629534776387</v>
      </c>
      <c r="R1536" s="4">
        <v>4.5711899882742157</v>
      </c>
      <c r="S1536" s="4">
        <v>2.9112315751011808</v>
      </c>
      <c r="T1536" s="4">
        <v>3.4046776885424457</v>
      </c>
      <c r="U1536" s="4">
        <v>4.0288206804751869</v>
      </c>
      <c r="V1536" s="4">
        <v>3.4412702076271229</v>
      </c>
      <c r="W1536" s="4">
        <v>0.42885371146152984</v>
      </c>
      <c r="X1536" s="4">
        <v>2.8670942559080759</v>
      </c>
      <c r="Y1536" s="4">
        <v>0.72039985498457693</v>
      </c>
      <c r="Z1536" s="4">
        <v>-0.361849891993693</v>
      </c>
      <c r="AA1536" s="4">
        <v>2.900864743253595</v>
      </c>
      <c r="AB1536" s="4">
        <v>2.3230760618792923</v>
      </c>
      <c r="AC1536" s="4">
        <v>2.2993534337235166</v>
      </c>
      <c r="AD1536" s="4">
        <v>-2.3764126281718312</v>
      </c>
      <c r="AE1536" s="4">
        <v>0.99099163699005732</v>
      </c>
      <c r="AF1536" s="4">
        <v>2.1610733473903965</v>
      </c>
      <c r="AG1536" s="4">
        <v>1.0907324529003448</v>
      </c>
      <c r="AH1536" s="4">
        <v>1.2631291725257343</v>
      </c>
      <c r="AI1536" s="4">
        <v>0.37170212883590459</v>
      </c>
      <c r="AJ1536" s="4">
        <v>-0.7515286033489943</v>
      </c>
      <c r="AK1536" s="4">
        <v>1.3683511731023446</v>
      </c>
      <c r="AL1536" s="4">
        <v>-0.89230329399361263</v>
      </c>
      <c r="AM1536" s="4">
        <v>3.4666860005083233</v>
      </c>
      <c r="AN1536" s="4">
        <v>3.2991806798922774</v>
      </c>
      <c r="AO1536" s="4">
        <v>2.3519863896741322</v>
      </c>
      <c r="AP1536" s="4">
        <v>1.448779744668216</v>
      </c>
      <c r="AQ1536" s="4">
        <v>1.1593344495703928</v>
      </c>
      <c r="AR1536" s="4">
        <v>2.221682740652553</v>
      </c>
      <c r="AS1536" s="4">
        <v>1.8981236714669558</v>
      </c>
      <c r="AT1536" s="4">
        <v>0.95378849473946037</v>
      </c>
      <c r="AU1536" s="4">
        <v>0.95917302836718843</v>
      </c>
      <c r="AV1536" s="4">
        <v>3.1506663283937586</v>
      </c>
      <c r="AW1536" s="4">
        <v>1.5805841857820857</v>
      </c>
      <c r="AX1536" s="4">
        <v>1.9810017317955397</v>
      </c>
      <c r="AY1536" s="4">
        <v>1.4522761022149</v>
      </c>
      <c r="AZ1536" s="4">
        <v>2.5778144097202027</v>
      </c>
      <c r="BA1536" s="4">
        <v>2.4876574738071477</v>
      </c>
      <c r="BB1536" s="4">
        <v>3.3813766769390741</v>
      </c>
      <c r="BC1536" s="4">
        <v>3.6167113304642395</v>
      </c>
      <c r="BD1536" s="4">
        <v>3.2535958178722568</v>
      </c>
      <c r="BE1536" s="4">
        <v>1.5101298040463229</v>
      </c>
      <c r="BF1536" s="4">
        <v>2.5368149223951697</v>
      </c>
      <c r="BG1536" s="4">
        <v>2.85290928594788</v>
      </c>
      <c r="BH1536" s="4">
        <v>2.9252230740635987</v>
      </c>
      <c r="BI1536" s="4">
        <v>2.1757456821549281</v>
      </c>
      <c r="BJ1536" s="4">
        <v>1.256835688159863</v>
      </c>
      <c r="BK1536" s="4">
        <v>1.243910231031875</v>
      </c>
      <c r="BL1536" s="4">
        <v>0.24228980489653384</v>
      </c>
      <c r="BM1536" s="4">
        <v>1.2259300569211984</v>
      </c>
      <c r="BN1536" s="4">
        <v>3.2110115660164418</v>
      </c>
      <c r="BO1536" s="4">
        <v>0.81134681580059542</v>
      </c>
      <c r="BP1536" s="4">
        <v>0.74397637755534429</v>
      </c>
      <c r="BQ1536" s="4">
        <v>1.0799395434813785</v>
      </c>
      <c r="BR1536" s="4">
        <v>1.021782111214331</v>
      </c>
      <c r="BS1536" s="4">
        <v>1.5753775460696451</v>
      </c>
      <c r="BT1536" s="4">
        <v>0.19560301689505177</v>
      </c>
      <c r="BU1536" s="4">
        <v>0.83653033254997844</v>
      </c>
      <c r="BV1536" s="4">
        <v>1.6602481349339282</v>
      </c>
      <c r="BW1536" s="4">
        <v>1.2622778983963689</v>
      </c>
    </row>
    <row r="1537" spans="1:75">
      <c r="A1537" s="1" t="s">
        <v>245</v>
      </c>
      <c r="B1537" s="1" t="s">
        <v>45</v>
      </c>
      <c r="C1537" s="1" t="s">
        <v>44</v>
      </c>
      <c r="D1537" s="3" t="s">
        <v>280</v>
      </c>
      <c r="E1537" s="1" t="s">
        <v>256</v>
      </c>
      <c r="F1537" s="4" t="s">
        <v>291</v>
      </c>
      <c r="G1537" s="4">
        <v>2.6678207381569452</v>
      </c>
      <c r="H1537" s="4">
        <v>3.0867228936934277</v>
      </c>
      <c r="I1537" s="4">
        <v>3.5126599090247401</v>
      </c>
      <c r="J1537" s="4">
        <v>2.2764620900603161</v>
      </c>
      <c r="K1537" s="4">
        <v>3.5501819035431259</v>
      </c>
      <c r="L1537" s="4">
        <v>0.31747317152874821</v>
      </c>
      <c r="M1537" s="4">
        <v>2.8778121880084662</v>
      </c>
      <c r="N1537" s="4">
        <v>2.90011028268089</v>
      </c>
      <c r="O1537" s="4">
        <v>3.1705842428441322</v>
      </c>
      <c r="P1537" s="4">
        <v>1.8283653604563632</v>
      </c>
      <c r="Q1537" s="4">
        <v>3.2230139793801182</v>
      </c>
      <c r="R1537" s="4">
        <v>3.8111152640546431</v>
      </c>
      <c r="S1537" s="4">
        <v>3.5286834876425699</v>
      </c>
      <c r="T1537" s="4">
        <v>2.9564112842579426</v>
      </c>
      <c r="U1537" s="4">
        <v>3.0279639837730077</v>
      </c>
      <c r="V1537" s="4">
        <v>2.9190316127125415</v>
      </c>
      <c r="W1537" s="4">
        <v>1.7011159790178088</v>
      </c>
      <c r="X1537" s="4">
        <v>3.1609392688168425</v>
      </c>
      <c r="Y1537" s="4">
        <v>0.73012996086796456</v>
      </c>
      <c r="Z1537" s="4">
        <v>2.0241002247084916</v>
      </c>
      <c r="AA1537" s="4">
        <v>3.7684173762863482</v>
      </c>
      <c r="AB1537" s="4">
        <v>2.5779657662218458</v>
      </c>
      <c r="AC1537" s="4">
        <v>2.4165416266301198</v>
      </c>
      <c r="AD1537" s="4">
        <v>-0.88948934553737535</v>
      </c>
      <c r="AE1537" s="4">
        <v>2.7866290619260159</v>
      </c>
      <c r="AF1537" s="4">
        <v>2.5013132364682278</v>
      </c>
      <c r="AG1537" s="4">
        <v>1.171061355081715</v>
      </c>
      <c r="AH1537" s="4">
        <v>0.95192597034738924</v>
      </c>
      <c r="AI1537" s="4">
        <v>0.27818765096270237</v>
      </c>
      <c r="AJ1537" s="4">
        <v>0.12516886349531742</v>
      </c>
      <c r="AK1537" s="4">
        <v>1.991965332011536</v>
      </c>
      <c r="AL1537" s="4">
        <v>0.13042289234517224</v>
      </c>
      <c r="AM1537" s="4">
        <v>2.9278912583484917</v>
      </c>
      <c r="AN1537" s="4">
        <v>2.4085934789779717</v>
      </c>
      <c r="AO1537" s="4">
        <v>2.022377179618351</v>
      </c>
      <c r="AP1537" s="4">
        <v>2.5977833074018353</v>
      </c>
      <c r="AQ1537" s="4">
        <v>0.72415815887603152</v>
      </c>
      <c r="AR1537" s="4">
        <v>1.6798935144467064</v>
      </c>
      <c r="AS1537" s="4">
        <v>1.2367946635994498</v>
      </c>
      <c r="AT1537" s="4">
        <v>1.7964011066019303</v>
      </c>
      <c r="AU1537" s="4">
        <v>1.4231941608521259</v>
      </c>
      <c r="AV1537" s="4">
        <v>3.8783249083012894</v>
      </c>
      <c r="AW1537" s="4">
        <v>0.76034044802073542</v>
      </c>
      <c r="AX1537" s="4">
        <v>1.0494599606260424</v>
      </c>
      <c r="AY1537" s="4">
        <v>0.933321794403974</v>
      </c>
      <c r="AZ1537" s="4">
        <v>2.2692033501142905</v>
      </c>
      <c r="BA1537" s="4">
        <v>2.2416998803092669</v>
      </c>
      <c r="BB1537" s="4">
        <v>2.8032641379786449</v>
      </c>
      <c r="BC1537" s="4">
        <v>3.5021320277187629</v>
      </c>
      <c r="BD1537" s="4">
        <v>3.0666178843369529</v>
      </c>
      <c r="BE1537" s="4">
        <v>2.6954790771663628</v>
      </c>
      <c r="BF1537" s="4">
        <v>3.4860828729404991</v>
      </c>
      <c r="BG1537" s="4">
        <v>3.7590442135790436</v>
      </c>
      <c r="BH1537" s="4">
        <v>3.0219345448986301</v>
      </c>
      <c r="BI1537" s="4">
        <v>2.3542352092413177</v>
      </c>
      <c r="BJ1537" s="4">
        <v>1.2433947385448896</v>
      </c>
      <c r="BK1537" s="4">
        <v>1.3289654795603845</v>
      </c>
      <c r="BL1537" s="4">
        <v>1.3118177870523162</v>
      </c>
      <c r="BM1537" s="4">
        <v>3.3561241198854841</v>
      </c>
      <c r="BN1537" s="4">
        <v>2.8448068533183157</v>
      </c>
      <c r="BO1537" s="4">
        <v>0.2750838764163932</v>
      </c>
      <c r="BP1537" s="4">
        <v>0.68752550359734155</v>
      </c>
      <c r="BQ1537" s="4">
        <v>0.79425236139667454</v>
      </c>
      <c r="BR1537" s="4">
        <v>0.74903298872728286</v>
      </c>
      <c r="BS1537" s="4">
        <v>0.91521451131642007</v>
      </c>
      <c r="BT1537" s="4">
        <v>0.43790194387496317</v>
      </c>
      <c r="BU1537" s="4">
        <v>1.0060800206140863</v>
      </c>
      <c r="BV1537" s="4">
        <v>0.92072885673502025</v>
      </c>
      <c r="BW1537" s="4">
        <v>1.2622778983963689</v>
      </c>
    </row>
    <row r="1538" spans="1:75">
      <c r="A1538" s="1" t="s">
        <v>245</v>
      </c>
      <c r="B1538" s="1" t="s">
        <v>45</v>
      </c>
      <c r="C1538" s="1" t="s">
        <v>44</v>
      </c>
      <c r="D1538" s="3" t="s">
        <v>281</v>
      </c>
      <c r="E1538" s="1" t="s">
        <v>257</v>
      </c>
      <c r="F1538" s="4" t="s">
        <v>291</v>
      </c>
      <c r="G1538" s="4">
        <v>6.2270953223909187</v>
      </c>
      <c r="H1538" s="4">
        <v>2.3212584555242222</v>
      </c>
      <c r="I1538" s="4">
        <v>2.9686967653405283</v>
      </c>
      <c r="J1538" s="4">
        <v>-2.3115813563107546</v>
      </c>
      <c r="K1538" s="4">
        <v>5.2577213309037862</v>
      </c>
      <c r="L1538" s="4">
        <v>0.33407654781316687</v>
      </c>
      <c r="M1538" s="4">
        <v>0.27642148849986725</v>
      </c>
      <c r="N1538" s="4">
        <v>-2.3856568870652684</v>
      </c>
      <c r="O1538" s="4">
        <v>5.1664470144644925</v>
      </c>
      <c r="P1538" s="4">
        <v>0.96051405563923886</v>
      </c>
      <c r="Q1538" s="4">
        <v>0.87745934692367022</v>
      </c>
      <c r="R1538" s="4">
        <v>4.5073732117219212</v>
      </c>
      <c r="S1538" s="4">
        <v>2.8639646045014677</v>
      </c>
      <c r="T1538" s="4">
        <v>4.3023371941529831</v>
      </c>
      <c r="U1538" s="4">
        <v>5.1746310640527149</v>
      </c>
      <c r="V1538" s="4">
        <v>5.3720193598551846</v>
      </c>
      <c r="W1538" s="4">
        <v>1.6298357859449553</v>
      </c>
      <c r="X1538" s="4">
        <v>3.8732742962838351</v>
      </c>
      <c r="Y1538" s="4">
        <v>2.1219645038421442</v>
      </c>
      <c r="Z1538" s="4">
        <v>-0.97434201094701578</v>
      </c>
      <c r="AA1538" s="4">
        <v>1.9956108396121941</v>
      </c>
      <c r="AB1538" s="4">
        <v>4.1380849033064715</v>
      </c>
      <c r="AC1538" s="4">
        <v>4.6421526876111896</v>
      </c>
      <c r="AD1538" s="4">
        <v>-1.4451292670766835</v>
      </c>
      <c r="AE1538" s="4">
        <v>-1.1845892824593807</v>
      </c>
      <c r="AF1538" s="4">
        <v>4.3914628079349649</v>
      </c>
      <c r="AG1538" s="4">
        <v>3.5771527869173037</v>
      </c>
      <c r="AH1538" s="4">
        <v>4.4229823658398226</v>
      </c>
      <c r="AI1538" s="4">
        <v>2.0338919734931293</v>
      </c>
      <c r="AJ1538" s="4">
        <v>-1.4268416657930327</v>
      </c>
      <c r="AK1538" s="4">
        <v>1.5390446335527219</v>
      </c>
      <c r="AL1538" s="4">
        <v>-2.579598088736057</v>
      </c>
      <c r="AM1538" s="4">
        <v>3.8571102294616022</v>
      </c>
      <c r="AN1538" s="4">
        <v>6.5694936648817315</v>
      </c>
      <c r="AO1538" s="4">
        <v>3.505303713275465</v>
      </c>
      <c r="AP1538" s="4">
        <v>2.7944752224892788</v>
      </c>
      <c r="AQ1538" s="4">
        <v>2.8197849076408543</v>
      </c>
      <c r="AR1538" s="4">
        <v>3.4885792406702754</v>
      </c>
      <c r="AS1538" s="4">
        <v>2.9431657483675489</v>
      </c>
      <c r="AT1538" s="4">
        <v>0.99465993206611092</v>
      </c>
      <c r="AU1538" s="4">
        <v>-1.2022622157323637</v>
      </c>
      <c r="AV1538" s="4">
        <v>2.360043163202552</v>
      </c>
      <c r="AW1538" s="4">
        <v>1.679002622660164</v>
      </c>
      <c r="AX1538" s="4">
        <v>3.0336432849967121</v>
      </c>
      <c r="AY1538" s="4">
        <v>1.7492380519491535</v>
      </c>
      <c r="AZ1538" s="4">
        <v>2.8724695163359515</v>
      </c>
      <c r="BA1538" s="4">
        <v>3.5644044230857652</v>
      </c>
      <c r="BB1538" s="4">
        <v>3.7299786821736625</v>
      </c>
      <c r="BC1538" s="4">
        <v>4.0786458755989186</v>
      </c>
      <c r="BD1538" s="4">
        <v>3.4976133506173346</v>
      </c>
      <c r="BE1538" s="4">
        <v>0.48457317809533773</v>
      </c>
      <c r="BF1538" s="4">
        <v>1.2208930107368676</v>
      </c>
      <c r="BG1538" s="4">
        <v>2.3504319947998953</v>
      </c>
      <c r="BH1538" s="4">
        <v>3.1931861779121329</v>
      </c>
      <c r="BI1538" s="4">
        <v>2.8666042500581579</v>
      </c>
      <c r="BJ1538" s="4">
        <v>2.1474278594544094</v>
      </c>
      <c r="BK1538" s="4">
        <v>1.1838646347287041</v>
      </c>
      <c r="BL1538" s="4">
        <v>-0.82163773403267637</v>
      </c>
      <c r="BM1538" s="4">
        <v>-3.1411260142791275</v>
      </c>
      <c r="BN1538" s="4">
        <v>1.9507569070638109</v>
      </c>
      <c r="BO1538" s="4">
        <v>1.0095744047780908</v>
      </c>
      <c r="BP1538" s="4">
        <v>1.6903900982943476</v>
      </c>
      <c r="BQ1538" s="4">
        <v>1.3161981346108576</v>
      </c>
      <c r="BR1538" s="4">
        <v>1.8649832899620078</v>
      </c>
      <c r="BS1538" s="4">
        <v>2.2993377305040363</v>
      </c>
      <c r="BT1538" s="4">
        <v>1.019379909247875</v>
      </c>
      <c r="BU1538" s="4">
        <v>1.2804986283743824</v>
      </c>
      <c r="BV1538" s="4">
        <v>2.2014521577958357</v>
      </c>
      <c r="BW1538" s="4">
        <v>1.7962526719193406</v>
      </c>
    </row>
    <row r="1539" spans="1:75" hidden="1">
      <c r="A1539" s="1" t="s">
        <v>246</v>
      </c>
      <c r="B1539" s="1" t="s">
        <v>47</v>
      </c>
      <c r="C1539" s="1" t="s">
        <v>46</v>
      </c>
      <c r="D1539" s="3" t="s">
        <v>267</v>
      </c>
      <c r="E1539" s="1" t="s">
        <v>283</v>
      </c>
      <c r="F1539" s="2">
        <v>121884.32159323979</v>
      </c>
      <c r="G1539" s="2">
        <v>128695.34946361789</v>
      </c>
      <c r="H1539" s="2">
        <v>132009.00952056693</v>
      </c>
      <c r="I1539" s="2">
        <v>134657.05210885516</v>
      </c>
      <c r="J1539" s="2">
        <v>140927.47613684082</v>
      </c>
      <c r="K1539" s="2">
        <v>149155.92004595199</v>
      </c>
      <c r="L1539" s="2">
        <v>155788.82914894697</v>
      </c>
      <c r="M1539" s="2">
        <v>160025.96044737144</v>
      </c>
      <c r="N1539" s="2">
        <v>165456.43265602551</v>
      </c>
      <c r="O1539" s="2">
        <v>174519.44353349533</v>
      </c>
      <c r="P1539" s="2">
        <v>183540.88110903508</v>
      </c>
      <c r="Q1539" s="2">
        <v>183617.88293277647</v>
      </c>
      <c r="R1539" s="2">
        <v>193523.83729427357</v>
      </c>
      <c r="S1539" s="2">
        <v>205595.08009519789</v>
      </c>
      <c r="T1539" s="2">
        <v>218206.32894717253</v>
      </c>
      <c r="U1539" s="2">
        <v>229250.48718604396</v>
      </c>
      <c r="V1539" s="2">
        <v>235555.59149733878</v>
      </c>
      <c r="W1539" s="2">
        <v>252870.26687501042</v>
      </c>
      <c r="X1539" s="2">
        <v>265979.78604238259</v>
      </c>
      <c r="Y1539" s="2">
        <v>283878.28057735239</v>
      </c>
      <c r="Z1539" s="2">
        <v>303202.47686582414</v>
      </c>
      <c r="AA1539" s="2">
        <v>314764.63953815005</v>
      </c>
      <c r="AB1539" s="2">
        <v>320676.00524095056</v>
      </c>
      <c r="AC1539" s="2">
        <v>336762.45811802836</v>
      </c>
      <c r="AD1539" s="2">
        <v>341876.07648813608</v>
      </c>
      <c r="AE1539" s="2">
        <v>348616.07962226757</v>
      </c>
      <c r="AF1539" s="2">
        <v>363791.14722041064</v>
      </c>
      <c r="AG1539" s="2">
        <v>368735.07619143464</v>
      </c>
      <c r="AH1539" s="2">
        <v>376854.97819365811</v>
      </c>
      <c r="AI1539" s="2">
        <v>392254.53088145674</v>
      </c>
      <c r="AJ1539" s="2">
        <v>403491.75113811489</v>
      </c>
      <c r="AK1539" s="2">
        <v>420140.19440504781</v>
      </c>
      <c r="AL1539" s="2">
        <v>421009.2661543655</v>
      </c>
      <c r="AM1539" s="2">
        <v>418207.12138783076</v>
      </c>
      <c r="AN1539" s="2">
        <v>446193.65192290663</v>
      </c>
      <c r="AO1539" s="2">
        <v>468651.75247501017</v>
      </c>
      <c r="AP1539" s="2">
        <v>478622.43317861069</v>
      </c>
      <c r="AQ1539" s="2">
        <v>502389.67390537448</v>
      </c>
      <c r="AR1539" s="2">
        <v>523308.50544574537</v>
      </c>
      <c r="AS1539" s="2">
        <v>547505.69031955942</v>
      </c>
      <c r="AT1539" s="2">
        <v>555761.01133398816</v>
      </c>
      <c r="AU1539" s="2">
        <v>550152.62931910518</v>
      </c>
      <c r="AV1539" s="2">
        <v>564210.13340288436</v>
      </c>
      <c r="AW1539" s="2">
        <v>586256.21254075889</v>
      </c>
      <c r="AX1539" s="2">
        <v>614926.25546231866</v>
      </c>
      <c r="AY1539" s="2">
        <v>632397.68155358452</v>
      </c>
      <c r="AZ1539" s="2">
        <v>658722.23896846431</v>
      </c>
      <c r="BA1539" s="2">
        <v>688684.53220449027</v>
      </c>
      <c r="BB1539" s="2">
        <v>721198.48027228843</v>
      </c>
      <c r="BC1539" s="2">
        <v>753311.96043811948</v>
      </c>
      <c r="BD1539" s="2">
        <v>776248.21133035677</v>
      </c>
      <c r="BE1539" s="2">
        <v>796384.93288559746</v>
      </c>
      <c r="BF1539" s="2">
        <v>829663.05507046904</v>
      </c>
      <c r="BG1539" s="2">
        <v>851774.01370105927</v>
      </c>
      <c r="BH1539" s="2">
        <v>888293.90790831146</v>
      </c>
      <c r="BI1539" s="2">
        <v>913848.78513916023</v>
      </c>
      <c r="BJ1539" s="2">
        <v>939589.9041279949</v>
      </c>
      <c r="BK1539" s="2">
        <v>980659.26747059368</v>
      </c>
      <c r="BL1539" s="2">
        <v>1006922.7476943306</v>
      </c>
      <c r="BM1539" s="2">
        <v>1025889.1391291624</v>
      </c>
      <c r="BN1539" s="2">
        <v>1050349.4529656121</v>
      </c>
      <c r="BO1539" s="2">
        <v>1079327.081950471</v>
      </c>
      <c r="BP1539" s="2">
        <v>1121229.9063410189</v>
      </c>
      <c r="BQ1539" s="2">
        <v>1145182.7187624797</v>
      </c>
      <c r="BR1539" s="2">
        <v>1175451.2520262189</v>
      </c>
      <c r="BS1539" s="2">
        <v>1204363.71523421</v>
      </c>
      <c r="BT1539" s="2">
        <v>1237838.5425418545</v>
      </c>
      <c r="BU1539" s="2">
        <v>1267314.0762483962</v>
      </c>
      <c r="BV1539" s="2">
        <v>1302956.5297883323</v>
      </c>
      <c r="BW1539" s="2">
        <v>1329944.4504774422</v>
      </c>
    </row>
    <row r="1540" spans="1:75" hidden="1">
      <c r="A1540" s="1" t="s">
        <v>246</v>
      </c>
      <c r="B1540" s="1" t="s">
        <v>47</v>
      </c>
      <c r="C1540" s="1" t="s">
        <v>46</v>
      </c>
      <c r="D1540" s="3" t="s">
        <v>269</v>
      </c>
      <c r="E1540" s="1" t="s">
        <v>284</v>
      </c>
      <c r="F1540" s="2">
        <v>3499.1993899981044</v>
      </c>
      <c r="G1540" s="2">
        <v>3556.1296774539233</v>
      </c>
      <c r="H1540" s="2">
        <v>3613.9861932461627</v>
      </c>
      <c r="I1540" s="2">
        <v>3672.7840066634126</v>
      </c>
      <c r="J1540" s="2">
        <v>3732.5384321643255</v>
      </c>
      <c r="K1540" s="2">
        <v>3793.2650333664137</v>
      </c>
      <c r="L1540" s="2">
        <v>3854.9796270997435</v>
      </c>
      <c r="M1540" s="2">
        <v>3905.4426560992524</v>
      </c>
      <c r="N1540" s="2">
        <v>3940.0741465891115</v>
      </c>
      <c r="O1540" s="2">
        <v>3988.5582332749141</v>
      </c>
      <c r="P1540" s="2">
        <v>4112.2421278815536</v>
      </c>
      <c r="Q1540" s="2">
        <v>4124.1157817637913</v>
      </c>
      <c r="R1540" s="2">
        <v>4223.0628974491028</v>
      </c>
      <c r="S1540" s="2">
        <v>4343.7783785851834</v>
      </c>
      <c r="T1540" s="2">
        <v>4499.6200857895492</v>
      </c>
      <c r="U1540" s="2">
        <v>4635.9197376460661</v>
      </c>
      <c r="V1540" s="2">
        <v>4803.0414160385571</v>
      </c>
      <c r="W1540" s="2">
        <v>4953.2926112067034</v>
      </c>
      <c r="X1540" s="2">
        <v>5074.2307233530755</v>
      </c>
      <c r="Y1540" s="2">
        <v>5216.0961504668912</v>
      </c>
      <c r="Z1540" s="2">
        <v>5413.8666979429081</v>
      </c>
      <c r="AA1540" s="2">
        <v>5541.681634629409</v>
      </c>
      <c r="AB1540" s="2">
        <v>5623.5108993011627</v>
      </c>
      <c r="AC1540" s="2">
        <v>5776.5820872663398</v>
      </c>
      <c r="AD1540" s="2">
        <v>5895.4175732043986</v>
      </c>
      <c r="AE1540" s="2">
        <v>5872.8823676070688</v>
      </c>
      <c r="AF1540" s="2">
        <v>5951.6442716925767</v>
      </c>
      <c r="AG1540" s="2">
        <v>6006.1393956562624</v>
      </c>
      <c r="AH1540" s="2">
        <v>6031.5870466874057</v>
      </c>
      <c r="AI1540" s="2">
        <v>6115.5487568499548</v>
      </c>
      <c r="AJ1540" s="2">
        <v>6289.345891419026</v>
      </c>
      <c r="AK1540" s="2">
        <v>6419.1517059727839</v>
      </c>
      <c r="AL1540" s="2">
        <v>6417.602835738986</v>
      </c>
      <c r="AM1540" s="2">
        <v>6304.2871539231901</v>
      </c>
      <c r="AN1540" s="2">
        <v>6494.7436266853992</v>
      </c>
      <c r="AO1540" s="2">
        <v>6695.1821861512062</v>
      </c>
      <c r="AP1540" s="2">
        <v>6969.3294477149284</v>
      </c>
      <c r="AQ1540" s="2">
        <v>7120.9614990509335</v>
      </c>
      <c r="AR1540" s="2">
        <v>7388.6205085055271</v>
      </c>
      <c r="AS1540" s="2">
        <v>7706.762651281957</v>
      </c>
      <c r="AT1540" s="2">
        <v>7843.3571147503635</v>
      </c>
      <c r="AU1540" s="2">
        <v>7662.0355</v>
      </c>
      <c r="AV1540" s="2">
        <v>7607.3552500000005</v>
      </c>
      <c r="AW1540" s="2">
        <v>7621.4487499999996</v>
      </c>
      <c r="AX1540" s="2">
        <v>7865.3635000000004</v>
      </c>
      <c r="AY1540" s="2">
        <v>8170.3147500000014</v>
      </c>
      <c r="AZ1540" s="2">
        <v>8280.9907500000008</v>
      </c>
      <c r="BA1540" s="2">
        <v>8333.4912499999991</v>
      </c>
      <c r="BB1540" s="2">
        <v>8476.2662500000006</v>
      </c>
      <c r="BC1540" s="2">
        <v>8632.5712499999991</v>
      </c>
      <c r="BD1540" s="2">
        <v>8860.9277500000007</v>
      </c>
      <c r="BE1540" s="2">
        <v>8988.2757500000007</v>
      </c>
      <c r="BF1540" s="2">
        <v>9166.0025000000005</v>
      </c>
      <c r="BG1540" s="2">
        <v>9376.8419999999987</v>
      </c>
      <c r="BH1540" s="2">
        <v>9520.7342499999995</v>
      </c>
      <c r="BI1540" s="2">
        <v>9852.6759999999995</v>
      </c>
      <c r="BJ1540" s="2">
        <v>10087.652750000001</v>
      </c>
      <c r="BK1540" s="2">
        <v>10407.621999999999</v>
      </c>
      <c r="BL1540" s="2">
        <v>10695.249750000001</v>
      </c>
      <c r="BM1540" s="2">
        <v>10775.004249999998</v>
      </c>
      <c r="BN1540" s="2">
        <v>10991.237249999998</v>
      </c>
      <c r="BO1540" s="2">
        <v>11177.247499999999</v>
      </c>
      <c r="BP1540" s="2">
        <v>11318.335000000001</v>
      </c>
      <c r="BQ1540" s="2">
        <v>11431.071750000001</v>
      </c>
      <c r="BR1540" s="2">
        <v>11543.10075</v>
      </c>
      <c r="BS1540" s="2">
        <v>11785.8675</v>
      </c>
      <c r="BT1540" s="2">
        <v>11983.63975</v>
      </c>
      <c r="BU1540" s="2">
        <v>12264.50675</v>
      </c>
      <c r="BV1540" s="2">
        <v>12595.49425</v>
      </c>
      <c r="BW1540" s="2">
        <v>12870.898632503775</v>
      </c>
    </row>
    <row r="1541" spans="1:75" hidden="1">
      <c r="A1541" s="1" t="s">
        <v>246</v>
      </c>
      <c r="B1541" s="1" t="s">
        <v>47</v>
      </c>
      <c r="C1541" s="1" t="s">
        <v>46</v>
      </c>
      <c r="D1541" s="3" t="s">
        <v>270</v>
      </c>
      <c r="E1541" s="1" t="s">
        <v>285</v>
      </c>
      <c r="F1541" s="2">
        <v>2168.8958741336073</v>
      </c>
      <c r="G1541" s="2">
        <v>2148.8381466653905</v>
      </c>
      <c r="H1541" s="2">
        <v>2128.9659110116895</v>
      </c>
      <c r="I1541" s="2">
        <v>2109.2774517631537</v>
      </c>
      <c r="J1541" s="2">
        <v>2089.7710693743629</v>
      </c>
      <c r="K1541" s="2">
        <v>2070.4450800171194</v>
      </c>
      <c r="L1541" s="2">
        <v>2051.2978154350967</v>
      </c>
      <c r="M1541" s="2">
        <v>2032.3276227998317</v>
      </c>
      <c r="N1541" s="2">
        <v>2013.5328645680509</v>
      </c>
      <c r="O1541" s="2">
        <v>1994.9119183403132</v>
      </c>
      <c r="P1541" s="2">
        <v>1976.4631767209621</v>
      </c>
      <c r="Q1541" s="2">
        <v>1972.8169491026804</v>
      </c>
      <c r="R1541" s="2">
        <v>1969.1774481343059</v>
      </c>
      <c r="S1541" s="2">
        <v>1965.5446614063503</v>
      </c>
      <c r="T1541" s="2">
        <v>1961.9185765322188</v>
      </c>
      <c r="U1541" s="2">
        <v>1958.2991811481672</v>
      </c>
      <c r="V1541" s="2">
        <v>1954.6864629132608</v>
      </c>
      <c r="W1541" s="2">
        <v>1951.0804095093315</v>
      </c>
      <c r="X1541" s="2">
        <v>1947.4810086409359</v>
      </c>
      <c r="Y1541" s="2">
        <v>1943.8882480353138</v>
      </c>
      <c r="Z1541" s="2">
        <v>1940.3021154423468</v>
      </c>
      <c r="AA1541" s="2">
        <v>1921.6830013091014</v>
      </c>
      <c r="AB1541" s="2">
        <v>1901.3712404364699</v>
      </c>
      <c r="AC1541" s="2">
        <v>1888.0416473638059</v>
      </c>
      <c r="AD1541" s="2">
        <v>1905.2854860213001</v>
      </c>
      <c r="AE1541" s="2">
        <v>1892.0616833698473</v>
      </c>
      <c r="AF1541" s="2">
        <v>1902.4291446485861</v>
      </c>
      <c r="AG1541" s="2">
        <v>1904.2275818091837</v>
      </c>
      <c r="AH1541" s="2">
        <v>1905.0739051788767</v>
      </c>
      <c r="AI1541" s="2">
        <v>1910.4692166606696</v>
      </c>
      <c r="AJ1541" s="2">
        <v>1906.6716772481429</v>
      </c>
      <c r="AK1541" s="2">
        <v>1892.7867874861215</v>
      </c>
      <c r="AL1541" s="2">
        <v>1868.4570078894997</v>
      </c>
      <c r="AM1541" s="2">
        <v>1853.5691716071631</v>
      </c>
      <c r="AN1541" s="2">
        <v>1875.2246879813533</v>
      </c>
      <c r="AO1541" s="2">
        <v>1866.6654557039606</v>
      </c>
      <c r="AP1541" s="2">
        <v>1871.5642823309474</v>
      </c>
      <c r="AQ1541" s="2">
        <v>1868.3516442605335</v>
      </c>
      <c r="AR1541" s="2">
        <v>1865.8418445632601</v>
      </c>
      <c r="AS1541" s="2">
        <v>1878.9103121173387</v>
      </c>
      <c r="AT1541" s="2">
        <v>1858.5706773200809</v>
      </c>
      <c r="AU1541" s="2">
        <v>1844.4661680574588</v>
      </c>
      <c r="AV1541" s="2">
        <v>1842.2147168411873</v>
      </c>
      <c r="AW1541" s="2">
        <v>1860.9193593427965</v>
      </c>
      <c r="AX1541" s="2">
        <v>1867.4793057175268</v>
      </c>
      <c r="AY1541" s="2">
        <v>1866.8380369984914</v>
      </c>
      <c r="AZ1541" s="2">
        <v>1859.8892623231916</v>
      </c>
      <c r="BA1541" s="2">
        <v>1858.1073989991964</v>
      </c>
      <c r="BB1541" s="2">
        <v>1843.2056749530966</v>
      </c>
      <c r="BC1541" s="2">
        <v>1847.2046274527434</v>
      </c>
      <c r="BD1541" s="2">
        <v>1845.0197219090742</v>
      </c>
      <c r="BE1541" s="2">
        <v>1809.6654719445548</v>
      </c>
      <c r="BF1541" s="2">
        <v>1805.8174989140769</v>
      </c>
      <c r="BG1541" s="2">
        <v>1797.8838487569208</v>
      </c>
      <c r="BH1541" s="2">
        <v>1796.6436863790391</v>
      </c>
      <c r="BI1541" s="2">
        <v>1794.5445019829049</v>
      </c>
      <c r="BJ1541" s="2">
        <v>1783.050317922723</v>
      </c>
      <c r="BK1541" s="2">
        <v>1784.1386649380686</v>
      </c>
      <c r="BL1541" s="2">
        <v>1782.5902816492755</v>
      </c>
      <c r="BM1541" s="2">
        <v>1753.094706194129</v>
      </c>
      <c r="BN1541" s="2">
        <v>1760.8230913271409</v>
      </c>
      <c r="BO1541" s="2">
        <v>1761.0494191642797</v>
      </c>
      <c r="BP1541" s="2">
        <v>1754.0672533808292</v>
      </c>
      <c r="BQ1541" s="2">
        <v>1751.3989987319887</v>
      </c>
      <c r="BR1541" s="2">
        <v>1746.5203372706269</v>
      </c>
      <c r="BS1541" s="2">
        <v>1746.4246259971001</v>
      </c>
      <c r="BT1541" s="2">
        <v>1735.5038378822428</v>
      </c>
      <c r="BU1541" s="2">
        <v>1736.4771377270888</v>
      </c>
      <c r="BV1541" s="2">
        <v>1725.0946426740186</v>
      </c>
      <c r="BW1541" s="2">
        <v>1724.9976003986692</v>
      </c>
    </row>
    <row r="1542" spans="1:75" hidden="1">
      <c r="A1542" s="1" t="s">
        <v>246</v>
      </c>
      <c r="B1542" s="1" t="s">
        <v>47</v>
      </c>
      <c r="C1542" s="1" t="s">
        <v>46</v>
      </c>
      <c r="D1542" s="3" t="s">
        <v>271</v>
      </c>
      <c r="E1542" s="1" t="s">
        <v>286</v>
      </c>
      <c r="F1542" s="2">
        <v>7589.3991197377236</v>
      </c>
      <c r="G1542" s="2">
        <v>7641.5471054018808</v>
      </c>
      <c r="H1542" s="2">
        <v>7694.053408287984</v>
      </c>
      <c r="I1542" s="2">
        <v>7746.920490451469</v>
      </c>
      <c r="J1542" s="2">
        <v>7800.15083086495</v>
      </c>
      <c r="K1542" s="2">
        <v>7853.7469255344649</v>
      </c>
      <c r="L1542" s="2">
        <v>7907.7112876165083</v>
      </c>
      <c r="M1542" s="2">
        <v>7937.1389892512543</v>
      </c>
      <c r="N1542" s="2">
        <v>7933.4687829920922</v>
      </c>
      <c r="O1542" s="2">
        <v>7956.8223565545095</v>
      </c>
      <c r="P1542" s="2">
        <v>8127.6951395185442</v>
      </c>
      <c r="Q1542" s="2">
        <v>8136.1255143254584</v>
      </c>
      <c r="R1542" s="2">
        <v>8315.9602197094919</v>
      </c>
      <c r="S1542" s="2">
        <v>8537.8904023604391</v>
      </c>
      <c r="T1542" s="2">
        <v>8827.8882336480128</v>
      </c>
      <c r="U1542" s="2">
        <v>9078.5178261009169</v>
      </c>
      <c r="V1542" s="2">
        <v>9388.4400367423077</v>
      </c>
      <c r="W1542" s="2">
        <v>9664.2721762927213</v>
      </c>
      <c r="X1542" s="2">
        <v>9881.9679671924732</v>
      </c>
      <c r="Y1542" s="2">
        <v>10139.508007514831</v>
      </c>
      <c r="Z1542" s="2">
        <v>10504.537006741497</v>
      </c>
      <c r="AA1542" s="2">
        <v>10649.35539593417</v>
      </c>
      <c r="AB1542" s="2">
        <v>10692.38189421226</v>
      </c>
      <c r="AC1542" s="2">
        <v>10906.427560174592</v>
      </c>
      <c r="AD1542" s="2">
        <v>11232.453536261257</v>
      </c>
      <c r="AE1542" s="2">
        <v>11111.855698687725</v>
      </c>
      <c r="AF1542" s="2">
        <v>11322.581521048765</v>
      </c>
      <c r="AG1542" s="2">
        <v>11437.056297399396</v>
      </c>
      <c r="AH1542" s="2">
        <v>11490.619089459102</v>
      </c>
      <c r="AI1542" s="2">
        <v>11683.567642949265</v>
      </c>
      <c r="AJ1542" s="2">
        <v>11991.71767958563</v>
      </c>
      <c r="AK1542" s="2">
        <v>12150.085535934282</v>
      </c>
      <c r="AL1542" s="2">
        <v>11991.014992288034</v>
      </c>
      <c r="AM1542" s="2">
        <v>11685.432317471086</v>
      </c>
      <c r="AN1542" s="2">
        <v>12179.103590870012</v>
      </c>
      <c r="AO1542" s="2">
        <v>12497.665306532981</v>
      </c>
      <c r="AP1542" s="2">
        <v>13043.548066140529</v>
      </c>
      <c r="AQ1542" s="2">
        <v>13304.460125467764</v>
      </c>
      <c r="AR1542" s="2">
        <v>13785.997318367885</v>
      </c>
      <c r="AS1542" s="2">
        <v>14480.315818534431</v>
      </c>
      <c r="AT1542" s="2">
        <v>14577.433545224858</v>
      </c>
      <c r="AU1542" s="2">
        <v>14132.365258205216</v>
      </c>
      <c r="AV1542" s="2">
        <v>14014.38179778907</v>
      </c>
      <c r="AW1542" s="2">
        <v>14182.901525113957</v>
      </c>
      <c r="AX1542" s="2">
        <v>14688.403568195978</v>
      </c>
      <c r="AY1542" s="2">
        <v>15252.654349549823</v>
      </c>
      <c r="AZ1542" s="2">
        <v>15401.725777322674</v>
      </c>
      <c r="BA1542" s="2">
        <v>15484.521751120061</v>
      </c>
      <c r="BB1542" s="2">
        <v>15623.502054413404</v>
      </c>
      <c r="BC1542" s="2">
        <v>15946.125559815511</v>
      </c>
      <c r="BD1542" s="2">
        <v>16348.586453161401</v>
      </c>
      <c r="BE1542" s="2">
        <v>16265.77227709155</v>
      </c>
      <c r="BF1542" s="2">
        <v>16552.127709590175</v>
      </c>
      <c r="BG1542" s="2">
        <v>16858.472784145542</v>
      </c>
      <c r="BH1542" s="2">
        <v>17105.367079955176</v>
      </c>
      <c r="BI1542" s="2">
        <v>17681.065545618916</v>
      </c>
      <c r="BJ1542" s="2">
        <v>17986.792442981532</v>
      </c>
      <c r="BK1542" s="2">
        <v>18568.640820260069</v>
      </c>
      <c r="BL1542" s="2">
        <v>19065.248264161844</v>
      </c>
      <c r="BM1542" s="2">
        <v>18889.602909894238</v>
      </c>
      <c r="BN1542" s="2">
        <v>19353.62435205502</v>
      </c>
      <c r="BO1542" s="2">
        <v>19683.685217730395</v>
      </c>
      <c r="BP1542" s="2">
        <v>19853.120786294112</v>
      </c>
      <c r="BQ1542" s="2">
        <v>20020.367617383527</v>
      </c>
      <c r="BR1542" s="2">
        <v>20160.260215038827</v>
      </c>
      <c r="BS1542" s="2">
        <v>20583.129240738876</v>
      </c>
      <c r="BT1542" s="2">
        <v>20797.652777923202</v>
      </c>
      <c r="BU1542" s="2">
        <v>21297.035576874561</v>
      </c>
      <c r="BV1542" s="2">
        <v>21728.419652506404</v>
      </c>
      <c r="BW1542" s="2">
        <v>22202.269256043524</v>
      </c>
    </row>
    <row r="1543" spans="1:75" hidden="1">
      <c r="A1543" s="1" t="s">
        <v>246</v>
      </c>
      <c r="B1543" s="1" t="s">
        <v>47</v>
      </c>
      <c r="C1543" s="1" t="s">
        <v>46</v>
      </c>
      <c r="D1543" s="3" t="s">
        <v>268</v>
      </c>
      <c r="E1543" s="1" t="s">
        <v>287</v>
      </c>
      <c r="F1543" s="2">
        <v>8267.3369999999995</v>
      </c>
      <c r="G1543" s="2">
        <v>8510.6</v>
      </c>
      <c r="H1543" s="2">
        <v>8691.2119999999995</v>
      </c>
      <c r="I1543" s="2">
        <v>8857.9240000000009</v>
      </c>
      <c r="J1543" s="2">
        <v>9064.0169999999998</v>
      </c>
      <c r="K1543" s="2">
        <v>9277.0869999999995</v>
      </c>
      <c r="L1543" s="2">
        <v>9500.6059999999998</v>
      </c>
      <c r="M1543" s="2">
        <v>9712.5689999999995</v>
      </c>
      <c r="N1543" s="2">
        <v>9915.2669999999998</v>
      </c>
      <c r="O1543" s="2">
        <v>10131.728999999999</v>
      </c>
      <c r="P1543" s="2">
        <v>10361.272999999999</v>
      </c>
      <c r="Q1543" s="2">
        <v>10598.814</v>
      </c>
      <c r="R1543" s="2">
        <v>10794.968000000001</v>
      </c>
      <c r="S1543" s="2">
        <v>11001.483</v>
      </c>
      <c r="T1543" s="2">
        <v>11218.304</v>
      </c>
      <c r="U1543" s="2">
        <v>11439.384</v>
      </c>
      <c r="V1543" s="2">
        <v>11655.083000000001</v>
      </c>
      <c r="W1543" s="2">
        <v>11872.263999999999</v>
      </c>
      <c r="X1543" s="2">
        <v>12101.66</v>
      </c>
      <c r="Y1543" s="2">
        <v>12379.384</v>
      </c>
      <c r="Z1543" s="2">
        <v>12660.16</v>
      </c>
      <c r="AA1543" s="2">
        <v>12937.2</v>
      </c>
      <c r="AB1543" s="2">
        <v>13177</v>
      </c>
      <c r="AC1543" s="2">
        <v>13380.4</v>
      </c>
      <c r="AD1543" s="2">
        <v>13599.1</v>
      </c>
      <c r="AE1543" s="2">
        <v>13771.4</v>
      </c>
      <c r="AF1543" s="2">
        <v>13915.5</v>
      </c>
      <c r="AG1543" s="2">
        <v>14074.1</v>
      </c>
      <c r="AH1543" s="2">
        <v>14248.6</v>
      </c>
      <c r="AI1543" s="2">
        <v>14421.9</v>
      </c>
      <c r="AJ1543" s="2">
        <v>14615.9</v>
      </c>
      <c r="AK1543" s="2">
        <v>14923.26</v>
      </c>
      <c r="AL1543" s="2">
        <v>15162</v>
      </c>
      <c r="AM1543" s="2">
        <v>15348</v>
      </c>
      <c r="AN1543" s="2">
        <v>15510</v>
      </c>
      <c r="AO1543" s="2">
        <v>15695</v>
      </c>
      <c r="AP1543" s="2">
        <v>15900</v>
      </c>
      <c r="AQ1543" s="2">
        <v>16137</v>
      </c>
      <c r="AR1543" s="2">
        <v>16400</v>
      </c>
      <c r="AS1543" s="2">
        <v>16681</v>
      </c>
      <c r="AT1543" s="2">
        <v>16956</v>
      </c>
      <c r="AU1543" s="2">
        <v>17162.395107746066</v>
      </c>
      <c r="AV1543" s="2">
        <v>17338.176587070469</v>
      </c>
      <c r="AW1543" s="2">
        <v>17498.157483983694</v>
      </c>
      <c r="AX1543" s="2">
        <v>17669.988817705304</v>
      </c>
      <c r="AY1543" s="2">
        <v>17894.159580663953</v>
      </c>
      <c r="AZ1543" s="2">
        <v>18101.542224810717</v>
      </c>
      <c r="BA1543" s="2">
        <v>18279.298776936521</v>
      </c>
      <c r="BB1543" s="2">
        <v>18472.855911473504</v>
      </c>
      <c r="BC1543" s="2">
        <v>18683.201164822367</v>
      </c>
      <c r="BD1543" s="2">
        <v>18902.43424577752</v>
      </c>
      <c r="BE1543" s="2">
        <v>19144.380663948752</v>
      </c>
      <c r="BF1543" s="2">
        <v>19360.65113570181</v>
      </c>
      <c r="BG1543" s="2">
        <v>19579.884216656963</v>
      </c>
      <c r="BH1543" s="2">
        <v>19796.154688410017</v>
      </c>
      <c r="BI1543" s="2">
        <v>20058.839370995927</v>
      </c>
      <c r="BJ1543" s="2">
        <v>20370.900873616774</v>
      </c>
      <c r="BK1543" s="2">
        <v>20754.064997087946</v>
      </c>
      <c r="BL1543" s="2">
        <v>21208.331741409438</v>
      </c>
      <c r="BM1543" s="2">
        <v>21593.470937682006</v>
      </c>
      <c r="BN1543" s="2">
        <v>21895.657076295865</v>
      </c>
      <c r="BO1543" s="2">
        <v>22241.294816540478</v>
      </c>
      <c r="BP1543" s="2">
        <v>22642.234595224229</v>
      </c>
      <c r="BQ1543" s="2">
        <v>23007.623063482813</v>
      </c>
      <c r="BR1543" s="2">
        <v>23345.360512521838</v>
      </c>
      <c r="BS1543" s="2">
        <v>23686.060570762955</v>
      </c>
      <c r="BT1543" s="2">
        <v>24086.012813046007</v>
      </c>
      <c r="BU1543" s="2">
        <v>24466.21432731508</v>
      </c>
      <c r="BV1543" s="2">
        <v>24854.316132789743</v>
      </c>
      <c r="BW1543" s="2">
        <v>25249.330693069303</v>
      </c>
    </row>
    <row r="1544" spans="1:75" hidden="1">
      <c r="A1544" s="1" t="s">
        <v>246</v>
      </c>
      <c r="B1544" s="1" t="s">
        <v>47</v>
      </c>
      <c r="C1544" s="1" t="s">
        <v>46</v>
      </c>
      <c r="D1544" s="3" t="s">
        <v>274</v>
      </c>
      <c r="E1544" s="1" t="s">
        <v>288</v>
      </c>
      <c r="F1544" s="2">
        <v>34832.059568147619</v>
      </c>
      <c r="G1544" s="2">
        <v>36189.723417442889</v>
      </c>
      <c r="H1544" s="2">
        <v>36527.258949485222</v>
      </c>
      <c r="I1544" s="2">
        <v>36663.482487549292</v>
      </c>
      <c r="J1544" s="2">
        <v>37756.470214058463</v>
      </c>
      <c r="K1544" s="2">
        <v>39321.249302103308</v>
      </c>
      <c r="L1544" s="2">
        <v>40412.361210363437</v>
      </c>
      <c r="M1544" s="2">
        <v>40975.114612796548</v>
      </c>
      <c r="N1544" s="2">
        <v>41993.228172941803</v>
      </c>
      <c r="O1544" s="2">
        <v>43755.019565102702</v>
      </c>
      <c r="P1544" s="2">
        <v>44632.800161401799</v>
      </c>
      <c r="Q1544" s="2">
        <v>44522.969928416322</v>
      </c>
      <c r="R1544" s="2">
        <v>45825.468858436754</v>
      </c>
      <c r="S1544" s="2">
        <v>47330.932238343725</v>
      </c>
      <c r="T1544" s="2">
        <v>48494.389478858371</v>
      </c>
      <c r="U1544" s="2">
        <v>49450.918083074524</v>
      </c>
      <c r="V1544" s="2">
        <v>49043.006523066768</v>
      </c>
      <c r="W1544" s="2">
        <v>51050.944638904963</v>
      </c>
      <c r="X1544" s="2">
        <v>52417.755625156497</v>
      </c>
      <c r="Y1544" s="2">
        <v>54423.513752127154</v>
      </c>
      <c r="Z1544" s="2">
        <v>56004.791728808385</v>
      </c>
      <c r="AA1544" s="2">
        <v>56799.480787784269</v>
      </c>
      <c r="AB1544" s="2">
        <v>57024.163548931887</v>
      </c>
      <c r="AC1544" s="2">
        <v>58297.874596186157</v>
      </c>
      <c r="AD1544" s="2">
        <v>57990.137635375766</v>
      </c>
      <c r="AE1544" s="2">
        <v>59360.303476385256</v>
      </c>
      <c r="AF1544" s="2">
        <v>61124.477642369704</v>
      </c>
      <c r="AG1544" s="2">
        <v>61393.026685013312</v>
      </c>
      <c r="AH1544" s="2">
        <v>62480.235347118098</v>
      </c>
      <c r="AI1544" s="2">
        <v>64140.528753384075</v>
      </c>
      <c r="AJ1544" s="2">
        <v>64154.803711563334</v>
      </c>
      <c r="AK1544" s="2">
        <v>65451.046127188878</v>
      </c>
      <c r="AL1544" s="2">
        <v>65602.262547287464</v>
      </c>
      <c r="AM1544" s="2">
        <v>66336.940430700139</v>
      </c>
      <c r="AN1544" s="2">
        <v>68700.733634750432</v>
      </c>
      <c r="AO1544" s="2">
        <v>69998.356944550804</v>
      </c>
      <c r="AP1544" s="2">
        <v>68675.535683786511</v>
      </c>
      <c r="AQ1544" s="2">
        <v>70550.82013465905</v>
      </c>
      <c r="AR1544" s="2">
        <v>70826.280067210173</v>
      </c>
      <c r="AS1544" s="2">
        <v>71042.241093085482</v>
      </c>
      <c r="AT1544" s="2">
        <v>70857.542657188678</v>
      </c>
      <c r="AU1544" s="2">
        <v>71802.411946421445</v>
      </c>
      <c r="AV1544" s="2">
        <v>74166.397501008556</v>
      </c>
      <c r="AW1544" s="2">
        <v>76921.886083765756</v>
      </c>
      <c r="AX1544" s="2">
        <v>78181.543098716123</v>
      </c>
      <c r="AY1544" s="2">
        <v>77401.875068960391</v>
      </c>
      <c r="AZ1544" s="2">
        <v>79546.307785510347</v>
      </c>
      <c r="BA1544" s="2">
        <v>82640.577825589047</v>
      </c>
      <c r="BB1544" s="2">
        <v>85084.453343155474</v>
      </c>
      <c r="BC1544" s="2">
        <v>87263.914611549786</v>
      </c>
      <c r="BD1544" s="2">
        <v>87603.491782263634</v>
      </c>
      <c r="BE1544" s="2">
        <v>88602.636927955551</v>
      </c>
      <c r="BF1544" s="2">
        <v>90515.255158447646</v>
      </c>
      <c r="BG1544" s="2">
        <v>90838.04693531782</v>
      </c>
      <c r="BH1544" s="2">
        <v>93300.987569137491</v>
      </c>
      <c r="BI1544" s="2">
        <v>92751.328181212928</v>
      </c>
      <c r="BJ1544" s="2">
        <v>93142.570171043495</v>
      </c>
      <c r="BK1544" s="2">
        <v>94225.104204456467</v>
      </c>
      <c r="BL1544" s="2">
        <v>94146.725998084396</v>
      </c>
      <c r="BM1544" s="2">
        <v>95210.091367635672</v>
      </c>
      <c r="BN1544" s="2">
        <v>95562.440248991275</v>
      </c>
      <c r="BO1544" s="2">
        <v>96564.657975988361</v>
      </c>
      <c r="BP1544" s="2">
        <v>99063.148982692132</v>
      </c>
      <c r="BQ1544" s="2">
        <v>100181.57035559502</v>
      </c>
      <c r="BR1544" s="2">
        <v>101831.49896064271</v>
      </c>
      <c r="BS1544" s="2">
        <v>102187.10801171063</v>
      </c>
      <c r="BT1544" s="2">
        <v>103294.03823590864</v>
      </c>
      <c r="BU1544" s="2">
        <v>103331.84220787324</v>
      </c>
      <c r="BV1544" s="2">
        <v>103446.24068946976</v>
      </c>
      <c r="BW1544" s="2">
        <v>103329.57227390798</v>
      </c>
    </row>
    <row r="1545" spans="1:75" hidden="1">
      <c r="A1545" s="1" t="s">
        <v>246</v>
      </c>
      <c r="B1545" s="1" t="s">
        <v>47</v>
      </c>
      <c r="C1545" s="1" t="s">
        <v>46</v>
      </c>
      <c r="D1545" s="3" t="s">
        <v>273</v>
      </c>
      <c r="E1545" s="1" t="s">
        <v>289</v>
      </c>
      <c r="F1545" s="2">
        <v>16.059811807268861</v>
      </c>
      <c r="G1545" s="2">
        <v>16.841530607413514</v>
      </c>
      <c r="H1545" s="2">
        <v>17.1572775123146</v>
      </c>
      <c r="I1545" s="2">
        <v>17.382010345249807</v>
      </c>
      <c r="J1545" s="2">
        <v>18.067275773590843</v>
      </c>
      <c r="K1545" s="2">
        <v>18.991689121151762</v>
      </c>
      <c r="L1545" s="2">
        <v>19.700874688345358</v>
      </c>
      <c r="M1545" s="2">
        <v>20.161667908812497</v>
      </c>
      <c r="N1545" s="2">
        <v>20.855496779760941</v>
      </c>
      <c r="O1545" s="2">
        <v>21.933309016222193</v>
      </c>
      <c r="P1545" s="2">
        <v>22.582156190458122</v>
      </c>
      <c r="Q1545" s="2">
        <v>22.568221521346533</v>
      </c>
      <c r="R1545" s="2">
        <v>23.271376026499809</v>
      </c>
      <c r="S1545" s="2">
        <v>24.080313801915022</v>
      </c>
      <c r="T1545" s="2">
        <v>24.717840005661415</v>
      </c>
      <c r="U1545" s="2">
        <v>25.251973017769959</v>
      </c>
      <c r="V1545" s="2">
        <v>25.089960693733541</v>
      </c>
      <c r="W1545" s="2">
        <v>26.165474467422662</v>
      </c>
      <c r="X1545" s="2">
        <v>26.915669725445291</v>
      </c>
      <c r="Y1545" s="2">
        <v>27.997244083929697</v>
      </c>
      <c r="Z1545" s="2">
        <v>28.863954372404784</v>
      </c>
      <c r="AA1545" s="2">
        <v>29.557154197175578</v>
      </c>
      <c r="AB1545" s="2">
        <v>29.991072935257872</v>
      </c>
      <c r="AC1545" s="2">
        <v>30.877430419813599</v>
      </c>
      <c r="AD1545" s="2">
        <v>30.436455880673972</v>
      </c>
      <c r="AE1545" s="2">
        <v>31.373344747757841</v>
      </c>
      <c r="AF1545" s="2">
        <v>32.129699975585964</v>
      </c>
      <c r="AG1545" s="2">
        <v>32.240383067387633</v>
      </c>
      <c r="AH1545" s="2">
        <v>32.796751442171228</v>
      </c>
      <c r="AI1545" s="2">
        <v>33.573180972523602</v>
      </c>
      <c r="AJ1545" s="2">
        <v>33.647535900966723</v>
      </c>
      <c r="AK1545" s="2">
        <v>34.579196431372367</v>
      </c>
      <c r="AL1545" s="2">
        <v>35.110394443267367</v>
      </c>
      <c r="AM1545" s="2">
        <v>35.788759031410606</v>
      </c>
      <c r="AN1545" s="2">
        <v>36.636001048336013</v>
      </c>
      <c r="AO1545" s="2">
        <v>37.499144118544201</v>
      </c>
      <c r="AP1545" s="2">
        <v>36.694190166022118</v>
      </c>
      <c r="AQ1545" s="2">
        <v>37.760996625762083</v>
      </c>
      <c r="AR1545" s="2">
        <v>37.959423127734915</v>
      </c>
      <c r="AS1545" s="2">
        <v>37.810341789560027</v>
      </c>
      <c r="AT1545" s="2">
        <v>38.124750122152967</v>
      </c>
      <c r="AU1545" s="2">
        <v>38.928560029941764</v>
      </c>
      <c r="AV1545" s="2">
        <v>40.259366523887266</v>
      </c>
      <c r="AW1545" s="2">
        <v>41.335421493455542</v>
      </c>
      <c r="AX1545" s="2">
        <v>41.864744021180485</v>
      </c>
      <c r="AY1545" s="2">
        <v>41.461483821814234</v>
      </c>
      <c r="AZ1545" s="2">
        <v>42.769378476947004</v>
      </c>
      <c r="BA1545" s="2">
        <v>44.475673403001608</v>
      </c>
      <c r="BB1545" s="2">
        <v>46.161128136348964</v>
      </c>
      <c r="BC1545" s="2">
        <v>47.241065399389399</v>
      </c>
      <c r="BD1545" s="2">
        <v>47.48105981849276</v>
      </c>
      <c r="BE1545" s="2">
        <v>48.960782145414214</v>
      </c>
      <c r="BF1545" s="2">
        <v>50.124254091500795</v>
      </c>
      <c r="BG1545" s="2">
        <v>50.524980797911034</v>
      </c>
      <c r="BH1545" s="2">
        <v>51.930712960217818</v>
      </c>
      <c r="BI1545" s="2">
        <v>51.685164719362582</v>
      </c>
      <c r="BJ1545" s="2">
        <v>52.237768746512884</v>
      </c>
      <c r="BK1545" s="2">
        <v>52.812657477902498</v>
      </c>
      <c r="BL1545" s="2">
        <v>52.81456258752776</v>
      </c>
      <c r="BM1545" s="2">
        <v>54.309724985897347</v>
      </c>
      <c r="BN1545" s="2">
        <v>54.27146015955833</v>
      </c>
      <c r="BO1545" s="2">
        <v>54.833587817094831</v>
      </c>
      <c r="BP1545" s="2">
        <v>56.476254711303433</v>
      </c>
      <c r="BQ1545" s="2">
        <v>57.200883652512296</v>
      </c>
      <c r="BR1545" s="2">
        <v>58.30536111579427</v>
      </c>
      <c r="BS1545" s="2">
        <v>58.512177674640924</v>
      </c>
      <c r="BT1545" s="2">
        <v>59.518184852851547</v>
      </c>
      <c r="BU1545" s="2">
        <v>59.506595257065364</v>
      </c>
      <c r="BV1545" s="2">
        <v>59.965545153581132</v>
      </c>
      <c r="BW1545" s="2">
        <v>59.901284645281358</v>
      </c>
    </row>
    <row r="1546" spans="1:75" hidden="1">
      <c r="A1546" s="1" t="s">
        <v>246</v>
      </c>
      <c r="B1546" s="1" t="s">
        <v>47</v>
      </c>
      <c r="C1546" s="1" t="s">
        <v>46</v>
      </c>
      <c r="D1546" s="3" t="s">
        <v>272</v>
      </c>
      <c r="E1546" s="1" t="s">
        <v>290</v>
      </c>
      <c r="F1546" s="2">
        <v>14742.875679706753</v>
      </c>
      <c r="G1546" s="2">
        <v>15121.771609947347</v>
      </c>
      <c r="H1546" s="2">
        <v>15188.791795731935</v>
      </c>
      <c r="I1546" s="2">
        <v>15201.874853391737</v>
      </c>
      <c r="J1546" s="2">
        <v>15548.015425924379</v>
      </c>
      <c r="K1546" s="2">
        <v>16077.883073205199</v>
      </c>
      <c r="L1546" s="2">
        <v>16397.778115306221</v>
      </c>
      <c r="M1546" s="2">
        <v>16476.172313151284</v>
      </c>
      <c r="N1546" s="2">
        <v>16687.037540796988</v>
      </c>
      <c r="O1546" s="2">
        <v>17225.040615821381</v>
      </c>
      <c r="P1546" s="2">
        <v>17714.124616640747</v>
      </c>
      <c r="Q1546" s="2">
        <v>17324.380155437811</v>
      </c>
      <c r="R1546" s="2">
        <v>17927.226583188905</v>
      </c>
      <c r="S1546" s="2">
        <v>18687.942352426293</v>
      </c>
      <c r="T1546" s="2">
        <v>19450.919581709724</v>
      </c>
      <c r="U1546" s="2">
        <v>20040.457352078047</v>
      </c>
      <c r="V1546" s="2">
        <v>20210.546033635175</v>
      </c>
      <c r="W1546" s="2">
        <v>21299.245609347166</v>
      </c>
      <c r="X1546" s="2">
        <v>21978.785228008604</v>
      </c>
      <c r="Y1546" s="2">
        <v>22931.535250651599</v>
      </c>
      <c r="Z1546" s="2">
        <v>23949.340045135617</v>
      </c>
      <c r="AA1546" s="2">
        <v>24330.19815247117</v>
      </c>
      <c r="AB1546" s="2">
        <v>24336.040467553357</v>
      </c>
      <c r="AC1546" s="2">
        <v>25168.340118234759</v>
      </c>
      <c r="AD1546" s="2">
        <v>25139.610451289867</v>
      </c>
      <c r="AE1546" s="2">
        <v>25314.498135430502</v>
      </c>
      <c r="AF1546" s="2">
        <v>26142.872855478468</v>
      </c>
      <c r="AG1546" s="2">
        <v>26199.549256537517</v>
      </c>
      <c r="AH1546" s="2">
        <v>26448.561837209138</v>
      </c>
      <c r="AI1546" s="2">
        <v>27198.533541451317</v>
      </c>
      <c r="AJ1546" s="2">
        <v>27606.356853708283</v>
      </c>
      <c r="AK1546" s="2">
        <v>28153.378980534268</v>
      </c>
      <c r="AL1546" s="2">
        <v>27767.39652779089</v>
      </c>
      <c r="AM1546" s="2">
        <v>27248.313877236822</v>
      </c>
      <c r="AN1546" s="2">
        <v>28768.127138807649</v>
      </c>
      <c r="AO1546" s="2">
        <v>29859.939628863343</v>
      </c>
      <c r="AP1546" s="2">
        <v>30102.039822554132</v>
      </c>
      <c r="AQ1546" s="2">
        <v>31132.780188719989</v>
      </c>
      <c r="AR1546" s="2">
        <v>31909.055210106424</v>
      </c>
      <c r="AS1546" s="2">
        <v>32822.114400788887</v>
      </c>
      <c r="AT1546" s="2">
        <v>32776.657898914134</v>
      </c>
      <c r="AU1546" s="2">
        <v>32055.70235769713</v>
      </c>
      <c r="AV1546" s="2">
        <v>32541.491925029219</v>
      </c>
      <c r="AW1546" s="2">
        <v>33503.882513194163</v>
      </c>
      <c r="AX1546" s="2">
        <v>34800.602411596512</v>
      </c>
      <c r="AY1546" s="2">
        <v>35341.010495789924</v>
      </c>
      <c r="AZ1546" s="2">
        <v>36390.393193436998</v>
      </c>
      <c r="BA1546" s="2">
        <v>37675.653787847805</v>
      </c>
      <c r="BB1546" s="2">
        <v>39040.984443794179</v>
      </c>
      <c r="BC1546" s="2">
        <v>40320.283113821613</v>
      </c>
      <c r="BD1546" s="2">
        <v>41066.04478752557</v>
      </c>
      <c r="BE1546" s="2">
        <v>41598.887259136529</v>
      </c>
      <c r="BF1546" s="2">
        <v>42853.055367571673</v>
      </c>
      <c r="BG1546" s="2">
        <v>43502.505136186643</v>
      </c>
      <c r="BH1546" s="2">
        <v>44872.04317656588</v>
      </c>
      <c r="BI1546" s="2">
        <v>45558.407853873119</v>
      </c>
      <c r="BJ1546" s="2">
        <v>46124.121361019337</v>
      </c>
      <c r="BK1546" s="2">
        <v>47251.430869479904</v>
      </c>
      <c r="BL1546" s="2">
        <v>47477.696971719182</v>
      </c>
      <c r="BM1546" s="2">
        <v>47509.228233378606</v>
      </c>
      <c r="BN1546" s="2">
        <v>47970.675157436373</v>
      </c>
      <c r="BO1546" s="2">
        <v>48528.06866027393</v>
      </c>
      <c r="BP1546" s="2">
        <v>49519.401524861518</v>
      </c>
      <c r="BQ1546" s="2">
        <v>49774.055998861018</v>
      </c>
      <c r="BR1546" s="2">
        <v>50350.529022489827</v>
      </c>
      <c r="BS1546" s="2">
        <v>50846.940614549654</v>
      </c>
      <c r="BT1546" s="2">
        <v>51392.422322028688</v>
      </c>
      <c r="BU1546" s="2">
        <v>51798.535698819374</v>
      </c>
      <c r="BV1546" s="2">
        <v>52423.752994328861</v>
      </c>
      <c r="BW1546" s="2">
        <v>52672.463545439605</v>
      </c>
    </row>
    <row r="1547" spans="1:75" hidden="1">
      <c r="A1547" s="1" t="s">
        <v>246</v>
      </c>
      <c r="B1547" s="1" t="s">
        <v>47</v>
      </c>
      <c r="C1547" s="1" t="s">
        <v>46</v>
      </c>
      <c r="D1547" s="3" t="s">
        <v>275</v>
      </c>
      <c r="E1547" s="1" t="s">
        <v>251</v>
      </c>
      <c r="F1547" s="4" t="s">
        <v>291</v>
      </c>
      <c r="G1547" s="4">
        <v>5.5881082827931694</v>
      </c>
      <c r="H1547" s="4">
        <v>2.5748094789437515</v>
      </c>
      <c r="I1547" s="4">
        <v>2.0059559555104967</v>
      </c>
      <c r="J1547" s="4">
        <v>4.6565879244978126</v>
      </c>
      <c r="K1547" s="4">
        <v>5.8387790193030531</v>
      </c>
      <c r="L1547" s="4">
        <v>4.4469633528132935</v>
      </c>
      <c r="M1547" s="4">
        <v>2.719791477714617</v>
      </c>
      <c r="N1547" s="4">
        <v>3.3934945264334271</v>
      </c>
      <c r="O1547" s="4">
        <v>5.4775814587464833</v>
      </c>
      <c r="P1547" s="4">
        <v>5.1693022810998412</v>
      </c>
      <c r="Q1547" s="4">
        <v>4.1953500100966323E-2</v>
      </c>
      <c r="R1547" s="4">
        <v>5.3948745096487949</v>
      </c>
      <c r="S1547" s="4">
        <v>6.2375999616877786</v>
      </c>
      <c r="T1547" s="4">
        <v>6.134022684849838</v>
      </c>
      <c r="U1547" s="4">
        <v>5.0613372637533294</v>
      </c>
      <c r="V1547" s="4">
        <v>2.7503122844742434</v>
      </c>
      <c r="W1547" s="4">
        <v>7.3505686142318893</v>
      </c>
      <c r="X1547" s="4">
        <v>5.1842865234337898</v>
      </c>
      <c r="Y1547" s="4">
        <v>6.7292687167278986</v>
      </c>
      <c r="Z1547" s="4">
        <v>6.8072119674566611</v>
      </c>
      <c r="AA1547" s="4">
        <v>3.8133470385344204</v>
      </c>
      <c r="AB1547" s="4">
        <v>1.8780272496536243</v>
      </c>
      <c r="AC1547" s="4">
        <v>5.0164192562492271</v>
      </c>
      <c r="AD1547" s="4">
        <v>1.5184644982949802</v>
      </c>
      <c r="AE1547" s="4">
        <v>1.9714755133986017</v>
      </c>
      <c r="AF1547" s="4">
        <v>4.3529453990147404</v>
      </c>
      <c r="AG1547" s="4">
        <v>1.3590020012302695</v>
      </c>
      <c r="AH1547" s="4">
        <v>2.2020964444423807</v>
      </c>
      <c r="AI1547" s="4">
        <v>4.0863338893947443</v>
      </c>
      <c r="AJ1547" s="4">
        <v>2.8647776818297999</v>
      </c>
      <c r="AK1547" s="4">
        <v>4.126092595442965</v>
      </c>
      <c r="AL1547" s="4">
        <v>0.20685279839705029</v>
      </c>
      <c r="AM1547" s="4">
        <v>-0.6655779318423205</v>
      </c>
      <c r="AN1547" s="4">
        <v>6.6920262960137755</v>
      </c>
      <c r="AO1547" s="4">
        <v>5.0332631258464877</v>
      </c>
      <c r="AP1547" s="4">
        <v>2.1275244679965555</v>
      </c>
      <c r="AQ1547" s="4">
        <v>4.965759872332276</v>
      </c>
      <c r="AR1547" s="4">
        <v>4.1638657454394767</v>
      </c>
      <c r="AS1547" s="4">
        <v>4.623885265003147</v>
      </c>
      <c r="AT1547" s="4">
        <v>1.5078055188084916</v>
      </c>
      <c r="AU1547" s="4">
        <v>-1.0091355637598998</v>
      </c>
      <c r="AV1547" s="4">
        <v>2.555200745141839</v>
      </c>
      <c r="AW1547" s="4">
        <v>3.9074234638271088</v>
      </c>
      <c r="AX1547" s="4">
        <v>4.8903606150811685</v>
      </c>
      <c r="AY1547" s="4">
        <v>2.8412229817915913</v>
      </c>
      <c r="AZ1547" s="4">
        <v>4.1626587482435751</v>
      </c>
      <c r="BA1547" s="4">
        <v>4.5485473942622257</v>
      </c>
      <c r="BB1547" s="4">
        <v>4.7211671741371086</v>
      </c>
      <c r="BC1547" s="4">
        <v>4.452793654488385</v>
      </c>
      <c r="BD1547" s="4">
        <v>3.0447214562872249</v>
      </c>
      <c r="BE1547" s="4">
        <v>2.5941085932719599</v>
      </c>
      <c r="BF1547" s="4">
        <v>4.1786478888158562</v>
      </c>
      <c r="BG1547" s="4">
        <v>2.665052818184388</v>
      </c>
      <c r="BH1547" s="4">
        <v>4.2875097877861812</v>
      </c>
      <c r="BI1547" s="4">
        <v>2.8768493179271548</v>
      </c>
      <c r="BJ1547" s="4">
        <v>2.8167810044103625</v>
      </c>
      <c r="BK1547" s="4">
        <v>4.3709881472932643</v>
      </c>
      <c r="BL1547" s="4">
        <v>2.6781453145778178</v>
      </c>
      <c r="BM1547" s="4">
        <v>1.8835994596667183</v>
      </c>
      <c r="BN1547" s="4">
        <v>2.3843038105670011</v>
      </c>
      <c r="BO1547" s="4">
        <v>2.7588560076879265</v>
      </c>
      <c r="BP1547" s="4">
        <v>3.8823101070367461</v>
      </c>
      <c r="BQ1547" s="4">
        <v>2.1362980318307523</v>
      </c>
      <c r="BR1547" s="4">
        <v>2.643118235005204</v>
      </c>
      <c r="BS1547" s="4">
        <v>2.4596905365622312</v>
      </c>
      <c r="BT1547" s="4">
        <v>2.7794616264352312</v>
      </c>
      <c r="BU1547" s="4">
        <v>2.3812098826729633</v>
      </c>
      <c r="BV1547" s="4">
        <v>2.8124404366633327</v>
      </c>
      <c r="BW1547" s="4">
        <v>2.0712832755436672</v>
      </c>
    </row>
    <row r="1548" spans="1:75" hidden="1">
      <c r="A1548" s="1" t="s">
        <v>246</v>
      </c>
      <c r="B1548" s="1" t="s">
        <v>47</v>
      </c>
      <c r="C1548" s="1" t="s">
        <v>46</v>
      </c>
      <c r="D1548" s="3" t="s">
        <v>276</v>
      </c>
      <c r="E1548" s="1" t="s">
        <v>252</v>
      </c>
      <c r="F1548" s="4" t="s">
        <v>291</v>
      </c>
      <c r="G1548" s="4">
        <v>1.6269517998472649</v>
      </c>
      <c r="H1548" s="4">
        <v>1.6269517998472649</v>
      </c>
      <c r="I1548" s="4">
        <v>1.6269517998472649</v>
      </c>
      <c r="J1548" s="4">
        <v>1.6269517998472649</v>
      </c>
      <c r="K1548" s="4">
        <v>1.6269517998472649</v>
      </c>
      <c r="L1548" s="4">
        <v>1.6269517998472205</v>
      </c>
      <c r="M1548" s="4">
        <v>1.3090349075975283</v>
      </c>
      <c r="N1548" s="4">
        <v>0.88674942994679817</v>
      </c>
      <c r="O1548" s="4">
        <v>1.2305374183827267</v>
      </c>
      <c r="P1548" s="4">
        <v>3.1009675018605742</v>
      </c>
      <c r="Q1548" s="4">
        <v>0.28873917228104951</v>
      </c>
      <c r="R1548" s="4">
        <v>2.3992322456813708</v>
      </c>
      <c r="S1548" s="4">
        <v>2.8584817244611038</v>
      </c>
      <c r="T1548" s="4">
        <v>3.5876993166287008</v>
      </c>
      <c r="U1548" s="4">
        <v>3.0291368884002301</v>
      </c>
      <c r="V1548" s="4">
        <v>3.6049303665759425</v>
      </c>
      <c r="W1548" s="4">
        <v>3.128251084123912</v>
      </c>
      <c r="X1548" s="4">
        <v>2.4415701158609693</v>
      </c>
      <c r="Y1548" s="4">
        <v>2.7958016662685381</v>
      </c>
      <c r="Z1548" s="4">
        <v>3.7915433644434282</v>
      </c>
      <c r="AA1548" s="4">
        <v>2.3608807497064177</v>
      </c>
      <c r="AB1548" s="4">
        <v>1.4766143215519723</v>
      </c>
      <c r="AC1548" s="4">
        <v>2.7219861525332734</v>
      </c>
      <c r="AD1548" s="4">
        <v>2.0571937547639862</v>
      </c>
      <c r="AE1548" s="4">
        <v>-0.38224952376156862</v>
      </c>
      <c r="AF1548" s="4">
        <v>1.3411115557146802</v>
      </c>
      <c r="AG1548" s="4">
        <v>0.91563140328929649</v>
      </c>
      <c r="AH1548" s="4">
        <v>0.42369397968931022</v>
      </c>
      <c r="AI1548" s="4">
        <v>1.3920334650340704</v>
      </c>
      <c r="AJ1548" s="4">
        <v>2.8418894440895848</v>
      </c>
      <c r="AK1548" s="4">
        <v>2.0639000747416425</v>
      </c>
      <c r="AL1548" s="4">
        <v>-2.4128892799912816E-2</v>
      </c>
      <c r="AM1548" s="4">
        <v>-1.7657010680803165</v>
      </c>
      <c r="AN1548" s="4">
        <v>3.0210627801699586</v>
      </c>
      <c r="AO1548" s="4">
        <v>3.0861658440565876</v>
      </c>
      <c r="AP1548" s="4">
        <v>4.0946945720280459</v>
      </c>
      <c r="AQ1548" s="4">
        <v>2.1757050297819047</v>
      </c>
      <c r="AR1548" s="4">
        <v>3.7587481618917229</v>
      </c>
      <c r="AS1548" s="4">
        <v>4.3058395327002508</v>
      </c>
      <c r="AT1548" s="4">
        <v>1.7723974339041826</v>
      </c>
      <c r="AU1548" s="4">
        <v>-2.3117857837859579</v>
      </c>
      <c r="AV1548" s="4">
        <v>-0.71365174437001411</v>
      </c>
      <c r="AW1548" s="4">
        <v>0.1852614941309394</v>
      </c>
      <c r="AX1548" s="4">
        <v>3.2003725013567852</v>
      </c>
      <c r="AY1548" s="4">
        <v>3.8771412154060103</v>
      </c>
      <c r="AZ1548" s="4">
        <v>1.3546112161713086</v>
      </c>
      <c r="BA1548" s="4">
        <v>0.63398814930446523</v>
      </c>
      <c r="BB1548" s="4">
        <v>1.7132675335802539</v>
      </c>
      <c r="BC1548" s="4">
        <v>1.844031267894608</v>
      </c>
      <c r="BD1548" s="4">
        <v>2.645289490080982</v>
      </c>
      <c r="BE1548" s="4">
        <v>1.4371858522376435</v>
      </c>
      <c r="BF1548" s="4">
        <v>1.9773175071981841</v>
      </c>
      <c r="BG1548" s="4">
        <v>2.3002339351314571</v>
      </c>
      <c r="BH1548" s="4">
        <v>1.5345491584480175</v>
      </c>
      <c r="BI1548" s="4">
        <v>3.4865141835042746</v>
      </c>
      <c r="BJ1548" s="4">
        <v>2.384902842638903</v>
      </c>
      <c r="BK1548" s="4">
        <v>3.171890011777001</v>
      </c>
      <c r="BL1548" s="4">
        <v>2.7636260233125487</v>
      </c>
      <c r="BM1548" s="4">
        <v>0.74570021144197973</v>
      </c>
      <c r="BN1548" s="4">
        <v>2.00680199267671</v>
      </c>
      <c r="BO1548" s="4">
        <v>1.6923504221510788</v>
      </c>
      <c r="BP1548" s="4">
        <v>1.2622740974466362</v>
      </c>
      <c r="BQ1548" s="4">
        <v>0.99605418994932471</v>
      </c>
      <c r="BR1548" s="4">
        <v>0.98003933883101801</v>
      </c>
      <c r="BS1548" s="4">
        <v>2.1031329038690094</v>
      </c>
      <c r="BT1548" s="4">
        <v>1.6780457611626831</v>
      </c>
      <c r="BU1548" s="4">
        <v>2.3437536997054753</v>
      </c>
      <c r="BV1548" s="4">
        <v>2.6987428581259465</v>
      </c>
      <c r="BW1548" s="4">
        <v>2.1865309692295387</v>
      </c>
    </row>
    <row r="1549" spans="1:75" hidden="1">
      <c r="A1549" s="1" t="s">
        <v>246</v>
      </c>
      <c r="B1549" s="1" t="s">
        <v>47</v>
      </c>
      <c r="C1549" s="1" t="s">
        <v>46</v>
      </c>
      <c r="D1549" s="3" t="s">
        <v>277</v>
      </c>
      <c r="E1549" s="1" t="s">
        <v>253</v>
      </c>
      <c r="F1549" s="4" t="s">
        <v>291</v>
      </c>
      <c r="G1549" s="4">
        <v>0.68711613187577569</v>
      </c>
      <c r="H1549" s="4">
        <v>0.68711613187577569</v>
      </c>
      <c r="I1549" s="4">
        <v>0.68711613187577569</v>
      </c>
      <c r="J1549" s="4">
        <v>0.68711613187577569</v>
      </c>
      <c r="K1549" s="4">
        <v>0.68711613187577569</v>
      </c>
      <c r="L1549" s="4">
        <v>0.68711613187575349</v>
      </c>
      <c r="M1549" s="4">
        <v>0.37213930256698724</v>
      </c>
      <c r="N1549" s="4">
        <v>-4.6240922127382955E-2</v>
      </c>
      <c r="O1549" s="4">
        <v>0.29436775011308924</v>
      </c>
      <c r="P1549" s="4">
        <v>2.1475002872632487</v>
      </c>
      <c r="Q1549" s="4">
        <v>0.10372405291045883</v>
      </c>
      <c r="R1549" s="4">
        <v>2.2103236370603518</v>
      </c>
      <c r="S1549" s="4">
        <v>2.6687258811670889</v>
      </c>
      <c r="T1549" s="4">
        <v>3.396598194881939</v>
      </c>
      <c r="U1549" s="4">
        <v>2.8390662162850688</v>
      </c>
      <c r="V1549" s="4">
        <v>3.413797456566714</v>
      </c>
      <c r="W1549" s="4">
        <v>2.9379975637158662</v>
      </c>
      <c r="X1549" s="4">
        <v>2.2525834013013446</v>
      </c>
      <c r="Y1549" s="4">
        <v>2.6061614566792013</v>
      </c>
      <c r="Z1549" s="4">
        <v>3.6000661862106931</v>
      </c>
      <c r="AA1549" s="4">
        <v>1.3786270551451318</v>
      </c>
      <c r="AB1549" s="4">
        <v>0.40402913301698096</v>
      </c>
      <c r="AC1549" s="4">
        <v>2.0018520483092272</v>
      </c>
      <c r="AD1549" s="4">
        <v>2.9893012564184085</v>
      </c>
      <c r="AE1549" s="4">
        <v>-1.0736553432801665</v>
      </c>
      <c r="AF1549" s="4">
        <v>1.8964053176637963</v>
      </c>
      <c r="AG1549" s="4">
        <v>1.0110307100710259</v>
      </c>
      <c r="AH1549" s="4">
        <v>0.46832673256917978</v>
      </c>
      <c r="AI1549" s="4">
        <v>1.6791832710490118</v>
      </c>
      <c r="AJ1549" s="4">
        <v>2.6374652507988428</v>
      </c>
      <c r="AK1549" s="4">
        <v>1.3206436357174445</v>
      </c>
      <c r="AL1549" s="4">
        <v>-1.3092133645955961</v>
      </c>
      <c r="AM1549" s="4">
        <v>-2.5484304290627757</v>
      </c>
      <c r="AN1549" s="4">
        <v>4.2246727377028837</v>
      </c>
      <c r="AO1549" s="4">
        <v>2.6156417283598632</v>
      </c>
      <c r="AP1549" s="4">
        <v>4.3678778893382342</v>
      </c>
      <c r="AQ1549" s="4">
        <v>2.0003150830143479</v>
      </c>
      <c r="AR1549" s="4">
        <v>3.619366651175504</v>
      </c>
      <c r="AS1549" s="4">
        <v>5.0364038533611488</v>
      </c>
      <c r="AT1549" s="4">
        <v>0.67068790423840952</v>
      </c>
      <c r="AU1549" s="4">
        <v>-3.0531319908876142</v>
      </c>
      <c r="AV1549" s="4">
        <v>-0.83484581852032447</v>
      </c>
      <c r="AW1549" s="4">
        <v>1.2024770678894514</v>
      </c>
      <c r="AX1549" s="4">
        <v>3.564165218146087</v>
      </c>
      <c r="AY1549" s="4">
        <v>3.8414711219916908</v>
      </c>
      <c r="AZ1549" s="4">
        <v>0.97734744626432057</v>
      </c>
      <c r="BA1549" s="4">
        <v>0.53757595086711962</v>
      </c>
      <c r="BB1549" s="4">
        <v>0.89754340190255633</v>
      </c>
      <c r="BC1549" s="4">
        <v>2.0649884019503295</v>
      </c>
      <c r="BD1549" s="4">
        <v>2.5238788684826208</v>
      </c>
      <c r="BE1549" s="4">
        <v>-0.5065525163726714</v>
      </c>
      <c r="BF1549" s="4">
        <v>1.7604785534955703</v>
      </c>
      <c r="BG1549" s="4">
        <v>1.8507896986432071</v>
      </c>
      <c r="BH1549" s="4">
        <v>1.464511637387611</v>
      </c>
      <c r="BI1549" s="4">
        <v>3.3656013517439964</v>
      </c>
      <c r="BJ1549" s="4">
        <v>1.7291203212487671</v>
      </c>
      <c r="BK1549" s="4">
        <v>3.2348645770111872</v>
      </c>
      <c r="BL1549" s="4">
        <v>2.6744415421075418</v>
      </c>
      <c r="BM1549" s="4">
        <v>-0.9212854290378103</v>
      </c>
      <c r="BN1549" s="4">
        <v>2.456491247456194</v>
      </c>
      <c r="BO1549" s="4">
        <v>1.7054214738870366</v>
      </c>
      <c r="BP1549" s="4">
        <v>0.86079190298720132</v>
      </c>
      <c r="BQ1549" s="4">
        <v>0.84242086113170966</v>
      </c>
      <c r="BR1549" s="4">
        <v>0.69875139322534974</v>
      </c>
      <c r="BS1549" s="4">
        <v>2.0975375376584005</v>
      </c>
      <c r="BT1549" s="4">
        <v>1.0422299480087327</v>
      </c>
      <c r="BU1549" s="4">
        <v>2.4011498041810686</v>
      </c>
      <c r="BV1549" s="4">
        <v>2.0255592571778669</v>
      </c>
      <c r="BW1549" s="4">
        <v>2.1807826391205598</v>
      </c>
    </row>
    <row r="1550" spans="1:75" hidden="1">
      <c r="A1550" s="1" t="s">
        <v>246</v>
      </c>
      <c r="B1550" s="1" t="s">
        <v>47</v>
      </c>
      <c r="C1550" s="1" t="s">
        <v>46</v>
      </c>
      <c r="D1550" s="3" t="s">
        <v>278</v>
      </c>
      <c r="E1550" s="1" t="s">
        <v>254</v>
      </c>
      <c r="F1550" s="4" t="s">
        <v>291</v>
      </c>
      <c r="G1550" s="4">
        <v>2.9424589804431633</v>
      </c>
      <c r="H1550" s="4">
        <v>2.1222005499024643</v>
      </c>
      <c r="I1550" s="4">
        <v>1.918167454665709</v>
      </c>
      <c r="J1550" s="4">
        <v>2.3266512559827701</v>
      </c>
      <c r="K1550" s="4">
        <v>2.3507237464360342</v>
      </c>
      <c r="L1550" s="4">
        <v>2.4093662159253348</v>
      </c>
      <c r="M1550" s="4">
        <v>2.2310471563603329</v>
      </c>
      <c r="N1550" s="4">
        <v>2.0869658686594628</v>
      </c>
      <c r="O1550" s="4">
        <v>2.1831182155760409</v>
      </c>
      <c r="P1550" s="4">
        <v>2.2655955365564973</v>
      </c>
      <c r="Q1550" s="4">
        <v>2.2925850906544198</v>
      </c>
      <c r="R1550" s="4">
        <v>1.8507165046957263</v>
      </c>
      <c r="S1550" s="4">
        <v>1.9130672735667265</v>
      </c>
      <c r="T1550" s="4">
        <v>1.970834295703594</v>
      </c>
      <c r="U1550" s="4">
        <v>1.9707078717068116</v>
      </c>
      <c r="V1550" s="4">
        <v>1.88558230058542</v>
      </c>
      <c r="W1550" s="4">
        <v>1.8634015733735909</v>
      </c>
      <c r="X1550" s="4">
        <v>1.9322009685768471</v>
      </c>
      <c r="Y1550" s="4">
        <v>2.2949248284946044</v>
      </c>
      <c r="Z1550" s="4">
        <v>2.2680934689480514</v>
      </c>
      <c r="AA1550" s="4">
        <v>2.1882819806384735</v>
      </c>
      <c r="AB1550" s="4">
        <v>1.8535695513712369</v>
      </c>
      <c r="AC1550" s="4">
        <v>1.5435986946952918</v>
      </c>
      <c r="AD1550" s="4">
        <v>1.6344802845953854</v>
      </c>
      <c r="AE1550" s="4">
        <v>1.2669956100036073</v>
      </c>
      <c r="AF1550" s="4">
        <v>1.0463714655009726</v>
      </c>
      <c r="AG1550" s="4">
        <v>1.1397362653156495</v>
      </c>
      <c r="AH1550" s="4">
        <v>1.2398661370886854</v>
      </c>
      <c r="AI1550" s="4">
        <v>1.2162598430722982</v>
      </c>
      <c r="AJ1550" s="4">
        <v>1.3451764330635996</v>
      </c>
      <c r="AK1550" s="4">
        <v>2.1029153182493099</v>
      </c>
      <c r="AL1550" s="4">
        <v>1.5997844974891429</v>
      </c>
      <c r="AM1550" s="4">
        <v>1.2267510882469246</v>
      </c>
      <c r="AN1550" s="4">
        <v>1.0555121188428496</v>
      </c>
      <c r="AO1550" s="4">
        <v>1.1927788523533156</v>
      </c>
      <c r="AP1550" s="4">
        <v>1.3061484549219404</v>
      </c>
      <c r="AQ1550" s="4">
        <v>1.4905660377358521</v>
      </c>
      <c r="AR1550" s="4">
        <v>1.6297948813286167</v>
      </c>
      <c r="AS1550" s="4">
        <v>1.7134146341463374</v>
      </c>
      <c r="AT1550" s="4">
        <v>1.6485822192914057</v>
      </c>
      <c r="AU1550" s="4">
        <v>1.2172393709959151</v>
      </c>
      <c r="AV1550" s="4">
        <v>1.0242246389320364</v>
      </c>
      <c r="AW1550" s="4">
        <v>0.92270889104062448</v>
      </c>
      <c r="AX1550" s="4">
        <v>0.98199672667758087</v>
      </c>
      <c r="AY1550" s="4">
        <v>1.2686525456882647</v>
      </c>
      <c r="AZ1550" s="4">
        <v>1.1589403973509826</v>
      </c>
      <c r="BA1550" s="4">
        <v>0.98199672667760307</v>
      </c>
      <c r="BB1550" s="4">
        <v>1.0588870880605006</v>
      </c>
      <c r="BC1550" s="4">
        <v>1.1386720838233666</v>
      </c>
      <c r="BD1550" s="4">
        <v>1.1734235424705197</v>
      </c>
      <c r="BE1550" s="4">
        <v>1.2799749229402968</v>
      </c>
      <c r="BF1550" s="4">
        <v>1.1296812132466805</v>
      </c>
      <c r="BG1550" s="4">
        <v>1.1323641928079553</v>
      </c>
      <c r="BH1550" s="4">
        <v>1.10455439552124</v>
      </c>
      <c r="BI1550" s="4">
        <v>1.3269480195550409</v>
      </c>
      <c r="BJ1550" s="4">
        <v>1.5557306025994366</v>
      </c>
      <c r="BK1550" s="4">
        <v>1.8809385301531867</v>
      </c>
      <c r="BL1550" s="4">
        <v>2.1888085268366941</v>
      </c>
      <c r="BM1550" s="4">
        <v>1.8159806295399594</v>
      </c>
      <c r="BN1550" s="4">
        <v>1.3994329095399216</v>
      </c>
      <c r="BO1550" s="4">
        <v>1.5785675626916795</v>
      </c>
      <c r="BP1550" s="4">
        <v>1.8026818222182772</v>
      </c>
      <c r="BQ1550" s="4">
        <v>1.6137473831123295</v>
      </c>
      <c r="BR1550" s="4">
        <v>1.4679371619881643</v>
      </c>
      <c r="BS1550" s="4">
        <v>1.4593908629441543</v>
      </c>
      <c r="BT1550" s="4">
        <v>1.6885553470919357</v>
      </c>
      <c r="BU1550" s="4">
        <v>1.5785157851578413</v>
      </c>
      <c r="BV1550" s="4">
        <v>1.5862764883955549</v>
      </c>
      <c r="BW1550" s="4">
        <v>1.5893197711379647</v>
      </c>
    </row>
    <row r="1551" spans="1:75" hidden="1">
      <c r="A1551" s="1" t="s">
        <v>246</v>
      </c>
      <c r="B1551" s="1" t="s">
        <v>47</v>
      </c>
      <c r="C1551" s="1" t="s">
        <v>46</v>
      </c>
      <c r="D1551" s="3" t="s">
        <v>279</v>
      </c>
      <c r="E1551" s="1" t="s">
        <v>255</v>
      </c>
      <c r="F1551" s="4" t="s">
        <v>291</v>
      </c>
      <c r="G1551" s="4">
        <v>3.8977420977334365</v>
      </c>
      <c r="H1551" s="4">
        <v>0.93268337021785719</v>
      </c>
      <c r="I1551" s="4">
        <v>0.37293665602573522</v>
      </c>
      <c r="J1551" s="4">
        <v>2.9811345031949488</v>
      </c>
      <c r="K1551" s="4">
        <v>4.1443998317994613</v>
      </c>
      <c r="L1551" s="4">
        <v>2.7748658235071666</v>
      </c>
      <c r="M1551" s="4">
        <v>1.3925278938880625</v>
      </c>
      <c r="N1551" s="4">
        <v>2.4847119276325325</v>
      </c>
      <c r="O1551" s="4">
        <v>4.1954178538150533</v>
      </c>
      <c r="P1551" s="4">
        <v>2.0061254800561867</v>
      </c>
      <c r="Q1551" s="4">
        <v>-0.2460751568091224</v>
      </c>
      <c r="R1551" s="4">
        <v>2.9254538322905921</v>
      </c>
      <c r="S1551" s="4">
        <v>3.2852110789256095</v>
      </c>
      <c r="T1551" s="4">
        <v>2.4581329492008308</v>
      </c>
      <c r="U1551" s="4">
        <v>1.972452101151112</v>
      </c>
      <c r="V1551" s="4">
        <v>-0.82488167221181907</v>
      </c>
      <c r="W1551" s="4">
        <v>4.0942394404262172</v>
      </c>
      <c r="X1551" s="4">
        <v>2.6773471008603389</v>
      </c>
      <c r="Y1551" s="4">
        <v>3.826486088633807</v>
      </c>
      <c r="Z1551" s="4">
        <v>2.9055051165626455</v>
      </c>
      <c r="AA1551" s="4">
        <v>1.4189661892218153</v>
      </c>
      <c r="AB1551" s="4">
        <v>0.39557185740319856</v>
      </c>
      <c r="AC1551" s="4">
        <v>2.2336338983057757</v>
      </c>
      <c r="AD1551" s="4">
        <v>-0.52786994884802541</v>
      </c>
      <c r="AE1551" s="4">
        <v>2.3627566632530961</v>
      </c>
      <c r="AF1551" s="4">
        <v>2.9719763253674536</v>
      </c>
      <c r="AG1551" s="4">
        <v>0.4393477915914934</v>
      </c>
      <c r="AH1551" s="4">
        <v>1.7708992711548355</v>
      </c>
      <c r="AI1551" s="4">
        <v>2.6573097829128978</v>
      </c>
      <c r="AJ1551" s="4">
        <v>2.2255753821665003E-2</v>
      </c>
      <c r="AK1551" s="4">
        <v>2.0204915931991474</v>
      </c>
      <c r="AL1551" s="4">
        <v>0.23103743797270315</v>
      </c>
      <c r="AM1551" s="4">
        <v>1.119897172575568</v>
      </c>
      <c r="AN1551" s="4">
        <v>3.5633135756685475</v>
      </c>
      <c r="AO1551" s="4">
        <v>1.8888056082475346</v>
      </c>
      <c r="AP1551" s="4">
        <v>-1.889789015779586</v>
      </c>
      <c r="AQ1551" s="4">
        <v>2.7306440819147015</v>
      </c>
      <c r="AR1551" s="4">
        <v>0.39044185740912951</v>
      </c>
      <c r="AS1551" s="4">
        <v>0.30491651639810158</v>
      </c>
      <c r="AT1551" s="4">
        <v>-0.25998396595454665</v>
      </c>
      <c r="AU1551" s="4">
        <v>1.3334773600660599</v>
      </c>
      <c r="AV1551" s="4">
        <v>3.2923483912366436</v>
      </c>
      <c r="AW1551" s="4">
        <v>3.7152789883312609</v>
      </c>
      <c r="AX1551" s="4">
        <v>1.6375794706575908</v>
      </c>
      <c r="AY1551" s="4">
        <v>-0.99725331434206144</v>
      </c>
      <c r="AZ1551" s="4">
        <v>2.7705177873784237</v>
      </c>
      <c r="BA1551" s="4">
        <v>3.8898977541762303</v>
      </c>
      <c r="BB1551" s="4">
        <v>2.9572343053120509</v>
      </c>
      <c r="BC1551" s="4">
        <v>2.5615270272752566</v>
      </c>
      <c r="BD1551" s="4">
        <v>0.38913813599292801</v>
      </c>
      <c r="BE1551" s="4">
        <v>1.1405311881577562</v>
      </c>
      <c r="BF1551" s="4">
        <v>2.1586470750834197</v>
      </c>
      <c r="BG1551" s="4">
        <v>0.35661588348299134</v>
      </c>
      <c r="BH1551" s="4">
        <v>2.7113535758573004</v>
      </c>
      <c r="BI1551" s="4">
        <v>-0.58912494095225698</v>
      </c>
      <c r="BJ1551" s="4">
        <v>0.42181820735351927</v>
      </c>
      <c r="BK1551" s="4">
        <v>1.1622333712985045</v>
      </c>
      <c r="BL1551" s="4">
        <v>-8.3181872849968919E-2</v>
      </c>
      <c r="BM1551" s="4">
        <v>1.1294767378027482</v>
      </c>
      <c r="BN1551" s="4">
        <v>0.370075142555093</v>
      </c>
      <c r="BO1551" s="4">
        <v>1.0487569429848964</v>
      </c>
      <c r="BP1551" s="4">
        <v>2.5873762296398706</v>
      </c>
      <c r="BQ1551" s="4">
        <v>1.1289984059544622</v>
      </c>
      <c r="BR1551" s="4">
        <v>1.6469382534045618</v>
      </c>
      <c r="BS1551" s="4">
        <v>0.34921321467082933</v>
      </c>
      <c r="BT1551" s="4">
        <v>1.0832386254351567</v>
      </c>
      <c r="BU1551" s="4">
        <v>3.6598406461996191E-2</v>
      </c>
      <c r="BV1551" s="4">
        <v>0.1107098055664224</v>
      </c>
      <c r="BW1551" s="4">
        <v>-0.11278168716831738</v>
      </c>
    </row>
    <row r="1552" spans="1:75" hidden="1">
      <c r="A1552" s="1" t="s">
        <v>246</v>
      </c>
      <c r="B1552" s="1" t="s">
        <v>47</v>
      </c>
      <c r="C1552" s="1" t="s">
        <v>46</v>
      </c>
      <c r="D1552" s="3" t="s">
        <v>280</v>
      </c>
      <c r="E1552" s="1" t="s">
        <v>256</v>
      </c>
      <c r="F1552" s="4" t="s">
        <v>291</v>
      </c>
      <c r="G1552" s="4">
        <v>4.8675464540053781</v>
      </c>
      <c r="H1552" s="4">
        <v>1.8748112167554343</v>
      </c>
      <c r="I1552" s="4">
        <v>1.309839703728688</v>
      </c>
      <c r="J1552" s="4">
        <v>3.9423830427549378</v>
      </c>
      <c r="K1552" s="4">
        <v>5.1165065455642367</v>
      </c>
      <c r="L1552" s="4">
        <v>3.7341890058833815</v>
      </c>
      <c r="M1552" s="4">
        <v>2.3389480302604237</v>
      </c>
      <c r="N1552" s="4">
        <v>3.4413267497833244</v>
      </c>
      <c r="O1552" s="4">
        <v>5.1680007810085193</v>
      </c>
      <c r="P1552" s="4">
        <v>2.9582730711359195</v>
      </c>
      <c r="Q1552" s="4">
        <v>-6.1706548276707629E-2</v>
      </c>
      <c r="R1552" s="4">
        <v>3.1156841689460757</v>
      </c>
      <c r="S1552" s="4">
        <v>3.4761063312029883</v>
      </c>
      <c r="T1552" s="4">
        <v>2.6474995674503843</v>
      </c>
      <c r="U1552" s="4">
        <v>2.1609210674808255</v>
      </c>
      <c r="V1552" s="4">
        <v>-0.64158283363603408</v>
      </c>
      <c r="W1552" s="4">
        <v>4.2866299665337504</v>
      </c>
      <c r="X1552" s="4">
        <v>2.8671188781868473</v>
      </c>
      <c r="Y1552" s="4">
        <v>4.0183817438580238</v>
      </c>
      <c r="Z1552" s="4">
        <v>3.0956985833208384</v>
      </c>
      <c r="AA1552" s="4">
        <v>2.4016107281319865</v>
      </c>
      <c r="AB1552" s="4">
        <v>1.4680666994786318</v>
      </c>
      <c r="AC1552" s="4">
        <v>2.9554043847284994</v>
      </c>
      <c r="AD1552" s="4">
        <v>-1.428145195840691</v>
      </c>
      <c r="AE1552" s="4">
        <v>3.0781798996471155</v>
      </c>
      <c r="AF1552" s="4">
        <v>2.4108211410330371</v>
      </c>
      <c r="AG1552" s="4">
        <v>0.34448840756611254</v>
      </c>
      <c r="AH1552" s="4">
        <v>1.7256878543306708</v>
      </c>
      <c r="AI1552" s="4">
        <v>2.3673976726670931</v>
      </c>
      <c r="AJ1552" s="4">
        <v>0.22147120495961126</v>
      </c>
      <c r="AK1552" s="4">
        <v>2.7688818971700169</v>
      </c>
      <c r="AL1552" s="4">
        <v>1.5361780108142042</v>
      </c>
      <c r="AM1552" s="4">
        <v>1.9320904789018156</v>
      </c>
      <c r="AN1552" s="4">
        <v>2.3673411424570912</v>
      </c>
      <c r="AO1552" s="4">
        <v>2.3559969579359796</v>
      </c>
      <c r="AP1552" s="4">
        <v>-2.1465928661662859</v>
      </c>
      <c r="AQ1552" s="4">
        <v>2.9072898322955565</v>
      </c>
      <c r="AR1552" s="4">
        <v>0.52548004476515864</v>
      </c>
      <c r="AS1552" s="4">
        <v>-0.39273868223240749</v>
      </c>
      <c r="AT1552" s="4">
        <v>0.83154057253129743</v>
      </c>
      <c r="AU1552" s="4">
        <v>2.1083676751017855</v>
      </c>
      <c r="AV1552" s="4">
        <v>3.4185864900266649</v>
      </c>
      <c r="AW1552" s="4">
        <v>2.6728065105789067</v>
      </c>
      <c r="AX1552" s="4">
        <v>1.2805543250810958</v>
      </c>
      <c r="AY1552" s="4">
        <v>-0.96324534831080388</v>
      </c>
      <c r="AZ1552" s="4">
        <v>3.1544810618780783</v>
      </c>
      <c r="BA1552" s="4">
        <v>3.9895247179574822</v>
      </c>
      <c r="BB1552" s="4">
        <v>3.7896103743616738</v>
      </c>
      <c r="BC1552" s="4">
        <v>2.3394949530924913</v>
      </c>
      <c r="BD1552" s="4">
        <v>0.50802075921525525</v>
      </c>
      <c r="BE1552" s="4">
        <v>3.1164475531465285</v>
      </c>
      <c r="BF1552" s="4">
        <v>2.3763344765021399</v>
      </c>
      <c r="BG1552" s="4">
        <v>0.79946667271841854</v>
      </c>
      <c r="BH1552" s="4">
        <v>2.7822517497421817</v>
      </c>
      <c r="BI1552" s="4">
        <v>-0.47283818545558187</v>
      </c>
      <c r="BJ1552" s="4">
        <v>1.0691733888260169</v>
      </c>
      <c r="BK1552" s="4">
        <v>1.1005231371563839</v>
      </c>
      <c r="BL1552" s="4">
        <v>3.607297409802257E-3</v>
      </c>
      <c r="BM1552" s="4">
        <v>2.8309661675067543</v>
      </c>
      <c r="BN1552" s="4">
        <v>-7.0456674838526023E-2</v>
      </c>
      <c r="BO1552" s="4">
        <v>1.035770284941373</v>
      </c>
      <c r="BP1552" s="4">
        <v>2.9957311925091545</v>
      </c>
      <c r="BQ1552" s="4">
        <v>1.2830683353792338</v>
      </c>
      <c r="BR1552" s="4">
        <v>1.9308748270245868</v>
      </c>
      <c r="BS1552" s="4">
        <v>0.35471276549667863</v>
      </c>
      <c r="BT1552" s="4">
        <v>1.7193124887686873</v>
      </c>
      <c r="BU1552" s="4">
        <v>-1.9472360951255929E-2</v>
      </c>
      <c r="BV1552" s="4">
        <v>0.77125887396702897</v>
      </c>
      <c r="BW1552" s="4">
        <v>-0.10716238489152374</v>
      </c>
    </row>
    <row r="1553" spans="1:75" hidden="1">
      <c r="A1553" s="1" t="s">
        <v>246</v>
      </c>
      <c r="B1553" s="1" t="s">
        <v>47</v>
      </c>
      <c r="C1553" s="1" t="s">
        <v>46</v>
      </c>
      <c r="D1553" s="3" t="s">
        <v>281</v>
      </c>
      <c r="E1553" s="1" t="s">
        <v>257</v>
      </c>
      <c r="F1553" s="4" t="s">
        <v>291</v>
      </c>
      <c r="G1553" s="4">
        <v>2.5700273031680876</v>
      </c>
      <c r="H1553" s="4">
        <v>0.44320326687448119</v>
      </c>
      <c r="I1553" s="4">
        <v>8.613626307971689E-2</v>
      </c>
      <c r="J1553" s="4">
        <v>2.2769597557594334</v>
      </c>
      <c r="K1553" s="4">
        <v>3.4079439257394428</v>
      </c>
      <c r="L1553" s="4">
        <v>1.9896589659502251</v>
      </c>
      <c r="M1553" s="4">
        <v>0.47807817189504664</v>
      </c>
      <c r="N1553" s="4">
        <v>1.2798192665015584</v>
      </c>
      <c r="O1553" s="4">
        <v>3.2240778131472858</v>
      </c>
      <c r="P1553" s="4">
        <v>2.8393779250083906</v>
      </c>
      <c r="Q1553" s="4">
        <v>-2.2001903545197155</v>
      </c>
      <c r="R1553" s="4">
        <v>3.4797575575127748</v>
      </c>
      <c r="S1553" s="4">
        <v>4.2433544625956943</v>
      </c>
      <c r="T1553" s="4">
        <v>4.0827246515150462</v>
      </c>
      <c r="U1553" s="4">
        <v>3.0308992224854947</v>
      </c>
      <c r="V1553" s="4">
        <v>0.84872654635046452</v>
      </c>
      <c r="W1553" s="4">
        <v>5.3867895201848537</v>
      </c>
      <c r="X1553" s="4">
        <v>3.1904398452648808</v>
      </c>
      <c r="Y1553" s="4">
        <v>4.3348620624804379</v>
      </c>
      <c r="Z1553" s="4">
        <v>4.4384502971954065</v>
      </c>
      <c r="AA1553" s="4">
        <v>1.5902655631335971</v>
      </c>
      <c r="AB1553" s="4">
        <v>2.401260789397508E-2</v>
      </c>
      <c r="AC1553" s="4">
        <v>3.4200290379656995</v>
      </c>
      <c r="AD1553" s="4">
        <v>-0.11415002662042983</v>
      </c>
      <c r="AE1553" s="4">
        <v>0.69566584764504391</v>
      </c>
      <c r="AF1553" s="4">
        <v>3.2723331729360483</v>
      </c>
      <c r="AG1553" s="4">
        <v>0.2167948464285363</v>
      </c>
      <c r="AH1553" s="4">
        <v>0.95044604864524818</v>
      </c>
      <c r="AI1553" s="4">
        <v>2.8355859530595939</v>
      </c>
      <c r="AJ1553" s="4">
        <v>1.4994312529219123</v>
      </c>
      <c r="AK1553" s="4">
        <v>1.9815078451849377</v>
      </c>
      <c r="AL1553" s="4">
        <v>-1.3709986748313585</v>
      </c>
      <c r="AM1553" s="4">
        <v>-1.8693961820819061</v>
      </c>
      <c r="AN1553" s="4">
        <v>5.5776414952430242</v>
      </c>
      <c r="AO1553" s="4">
        <v>3.7952157427129096</v>
      </c>
      <c r="AP1553" s="4">
        <v>0.81078594498151801</v>
      </c>
      <c r="AQ1553" s="4">
        <v>3.4241545497975645</v>
      </c>
      <c r="AR1553" s="4">
        <v>2.4934330203754129</v>
      </c>
      <c r="AS1553" s="4">
        <v>2.8614422604191336</v>
      </c>
      <c r="AT1553" s="4">
        <v>-0.13849352092212275</v>
      </c>
      <c r="AU1553" s="4">
        <v>-2.1996005310867872</v>
      </c>
      <c r="AV1553" s="4">
        <v>1.5154544483579224</v>
      </c>
      <c r="AW1553" s="4">
        <v>2.9574261388572776</v>
      </c>
      <c r="AX1553" s="4">
        <v>3.8703571082894461</v>
      </c>
      <c r="AY1553" s="4">
        <v>1.5528699124280898</v>
      </c>
      <c r="AZ1553" s="4">
        <v>2.9693058656941496</v>
      </c>
      <c r="BA1553" s="4">
        <v>3.5318678409954618</v>
      </c>
      <c r="BB1553" s="4">
        <v>3.6239070027412668</v>
      </c>
      <c r="BC1553" s="4">
        <v>3.276809456147789</v>
      </c>
      <c r="BD1553" s="4">
        <v>1.8495943384096103</v>
      </c>
      <c r="BE1553" s="4">
        <v>1.2975256671731383</v>
      </c>
      <c r="BF1553" s="4">
        <v>3.0149078282368791</v>
      </c>
      <c r="BG1553" s="4">
        <v>1.5155273364858557</v>
      </c>
      <c r="BH1553" s="4">
        <v>3.1481820095000002</v>
      </c>
      <c r="BI1553" s="4">
        <v>1.529604245134264</v>
      </c>
      <c r="BJ1553" s="4">
        <v>1.2417323910017153</v>
      </c>
      <c r="BK1553" s="4">
        <v>2.4440780121034233</v>
      </c>
      <c r="BL1553" s="4">
        <v>0.47885555648945477</v>
      </c>
      <c r="BM1553" s="4">
        <v>6.6412786783232036E-2</v>
      </c>
      <c r="BN1553" s="4">
        <v>0.97127850991602926</v>
      </c>
      <c r="BO1553" s="4">
        <v>1.1619463370241112</v>
      </c>
      <c r="BP1553" s="4">
        <v>2.0428030456508095</v>
      </c>
      <c r="BQ1553" s="4">
        <v>0.51425192178795598</v>
      </c>
      <c r="BR1553" s="4">
        <v>1.1581797224683221</v>
      </c>
      <c r="BS1553" s="4">
        <v>0.98591137312200594</v>
      </c>
      <c r="BT1553" s="4">
        <v>1.0727915994279913</v>
      </c>
      <c r="BU1553" s="4">
        <v>0.79022034463749335</v>
      </c>
      <c r="BV1553" s="4">
        <v>1.207017316367387</v>
      </c>
      <c r="BW1553" s="4">
        <v>0.47442339951826451</v>
      </c>
    </row>
    <row r="1554" spans="1:75" hidden="1">
      <c r="A1554" s="1" t="s">
        <v>246</v>
      </c>
      <c r="B1554" s="1" t="s">
        <v>49</v>
      </c>
      <c r="C1554" s="1" t="s">
        <v>48</v>
      </c>
      <c r="D1554" s="3" t="s">
        <v>267</v>
      </c>
      <c r="E1554" s="1" t="s">
        <v>283</v>
      </c>
      <c r="F1554" s="2">
        <v>27738.695278768726</v>
      </c>
      <c r="G1554" s="2">
        <v>28547.999402149781</v>
      </c>
      <c r="H1554" s="2">
        <v>28026.628712963295</v>
      </c>
      <c r="I1554" s="2">
        <v>29114.978346564258</v>
      </c>
      <c r="J1554" s="2">
        <v>31580.947761916777</v>
      </c>
      <c r="K1554" s="2">
        <v>33996.908880197137</v>
      </c>
      <c r="L1554" s="2">
        <v>35190.143913486434</v>
      </c>
      <c r="M1554" s="2">
        <v>36602.340089173304</v>
      </c>
      <c r="N1554" s="2">
        <v>37843.385805593331</v>
      </c>
      <c r="O1554" s="2">
        <v>39929.086281013428</v>
      </c>
      <c r="P1554" s="2">
        <v>41325.99467374885</v>
      </c>
      <c r="Q1554" s="2">
        <v>42465.440618196655</v>
      </c>
      <c r="R1554" s="2">
        <v>44104.141352097155</v>
      </c>
      <c r="S1554" s="2">
        <v>45967.272543035811</v>
      </c>
      <c r="T1554" s="2">
        <v>48542.322218114743</v>
      </c>
      <c r="U1554" s="2">
        <v>51269.941762928684</v>
      </c>
      <c r="V1554" s="2">
        <v>54519.874560989527</v>
      </c>
      <c r="W1554" s="2">
        <v>54915.136297457138</v>
      </c>
      <c r="X1554" s="2">
        <v>53603.750012081793</v>
      </c>
      <c r="Y1554" s="2">
        <v>56257.606057707446</v>
      </c>
      <c r="Z1554" s="2">
        <v>58670.225136845249</v>
      </c>
      <c r="AA1554" s="2">
        <v>59744.273445202954</v>
      </c>
      <c r="AB1554" s="2">
        <v>62572.593924856585</v>
      </c>
      <c r="AC1554" s="2">
        <v>66129.775591693542</v>
      </c>
      <c r="AD1554" s="2">
        <v>70446.022405660813</v>
      </c>
      <c r="AE1554" s="2">
        <v>72094.236922510157</v>
      </c>
      <c r="AF1554" s="2">
        <v>72547.632709135869</v>
      </c>
      <c r="AG1554" s="2">
        <v>71616.576720575074</v>
      </c>
      <c r="AH1554" s="2">
        <v>69991.171097524435</v>
      </c>
      <c r="AI1554" s="2">
        <v>70843.713747061294</v>
      </c>
      <c r="AJ1554" s="2">
        <v>71807.844288464054</v>
      </c>
      <c r="AK1554" s="2">
        <v>73782.138914481184</v>
      </c>
      <c r="AL1554" s="2">
        <v>76255.324334673904</v>
      </c>
      <c r="AM1554" s="2">
        <v>78013.19545768894</v>
      </c>
      <c r="AN1554" s="2">
        <v>81000.293393131971</v>
      </c>
      <c r="AO1554" s="2">
        <v>83292.000912177347</v>
      </c>
      <c r="AP1554" s="2">
        <v>84484.647032669149</v>
      </c>
      <c r="AQ1554" s="2">
        <v>85541.993959750296</v>
      </c>
      <c r="AR1554" s="2">
        <v>85600.081992048858</v>
      </c>
      <c r="AS1554" s="2">
        <v>86875.632260138373</v>
      </c>
      <c r="AT1554" s="2">
        <v>87802.679848571148</v>
      </c>
      <c r="AU1554" s="2">
        <v>85900.954677004935</v>
      </c>
      <c r="AV1554" s="2">
        <v>86647.316329281501</v>
      </c>
      <c r="AW1554" s="2">
        <v>90851.849347617463</v>
      </c>
      <c r="AX1554" s="2">
        <v>96934.582507383471</v>
      </c>
      <c r="AY1554" s="2">
        <v>101141.18782896199</v>
      </c>
      <c r="AZ1554" s="2">
        <v>104924.49023207827</v>
      </c>
      <c r="BA1554" s="2">
        <v>108084.96957406176</v>
      </c>
      <c r="BB1554" s="2">
        <v>108913.18061503427</v>
      </c>
      <c r="BC1554" s="2">
        <v>113771.32412364236</v>
      </c>
      <c r="BD1554" s="2">
        <v>118472.11325781414</v>
      </c>
      <c r="BE1554" s="2">
        <v>121060.32534098598</v>
      </c>
      <c r="BF1554" s="2">
        <v>127205.06486969993</v>
      </c>
      <c r="BG1554" s="2">
        <v>133071.94235115577</v>
      </c>
      <c r="BH1554" s="2">
        <v>138949.37896104998</v>
      </c>
      <c r="BI1554" s="2">
        <v>142489.46721861753</v>
      </c>
      <c r="BJ1554" s="2">
        <v>146407.98137700136</v>
      </c>
      <c r="BK1554" s="2">
        <v>152209.97170422072</v>
      </c>
      <c r="BL1554" s="2">
        <v>151593.64419349685</v>
      </c>
      <c r="BM1554" s="2">
        <v>152076.97596468008</v>
      </c>
      <c r="BN1554" s="2">
        <v>155137.04899691942</v>
      </c>
      <c r="BO1554" s="2">
        <v>158028.42392555217</v>
      </c>
      <c r="BP1554" s="2">
        <v>162061.78314252786</v>
      </c>
      <c r="BQ1554" s="2">
        <v>165616.6433228596</v>
      </c>
      <c r="BR1554" s="2">
        <v>170800.48379796717</v>
      </c>
      <c r="BS1554" s="2">
        <v>177635.11802477503</v>
      </c>
      <c r="BT1554" s="2">
        <v>185081.5802205026</v>
      </c>
      <c r="BU1554" s="2">
        <v>189817.81356781628</v>
      </c>
      <c r="BV1554" s="2">
        <v>195280.82655680325</v>
      </c>
      <c r="BW1554" s="2">
        <v>200357.06856303132</v>
      </c>
    </row>
    <row r="1555" spans="1:75" hidden="1">
      <c r="A1555" s="1" t="s">
        <v>246</v>
      </c>
      <c r="B1555" s="1" t="s">
        <v>49</v>
      </c>
      <c r="C1555" s="1" t="s">
        <v>48</v>
      </c>
      <c r="D1555" s="3" t="s">
        <v>269</v>
      </c>
      <c r="E1555" s="1" t="s">
        <v>284</v>
      </c>
      <c r="F1555" s="2">
        <v>845.59457495914478</v>
      </c>
      <c r="G1555" s="2">
        <v>853.66388638115427</v>
      </c>
      <c r="H1555" s="2">
        <v>882.94889228543207</v>
      </c>
      <c r="I1555" s="2">
        <v>894.25522825965265</v>
      </c>
      <c r="J1555" s="2">
        <v>914.03893615942184</v>
      </c>
      <c r="K1555" s="2">
        <v>928.55319670781432</v>
      </c>
      <c r="L1555" s="2">
        <v>945.26163356145946</v>
      </c>
      <c r="M1555" s="2">
        <v>963.95622370387798</v>
      </c>
      <c r="N1555" s="2">
        <v>979.967243784027</v>
      </c>
      <c r="O1555" s="2">
        <v>995.95253354191209</v>
      </c>
      <c r="P1555" s="2">
        <v>1011.7925108932218</v>
      </c>
      <c r="Q1555" s="2">
        <v>1032.7754458274246</v>
      </c>
      <c r="R1555" s="2">
        <v>1056.2947794899378</v>
      </c>
      <c r="S1555" s="2">
        <v>1072.2049169675204</v>
      </c>
      <c r="T1555" s="2">
        <v>1102.0652474508095</v>
      </c>
      <c r="U1555" s="2">
        <v>1135.9607577291374</v>
      </c>
      <c r="V1555" s="2">
        <v>1177.69604589497</v>
      </c>
      <c r="W1555" s="2">
        <v>1212.398592132306</v>
      </c>
      <c r="X1555" s="2">
        <v>1213.5515006451742</v>
      </c>
      <c r="Y1555" s="2">
        <v>1218.1631346966471</v>
      </c>
      <c r="Z1555" s="2">
        <v>1248.3693377337966</v>
      </c>
      <c r="AA1555" s="2">
        <v>1282.4954297146983</v>
      </c>
      <c r="AB1555" s="2">
        <v>1297.5985312332732</v>
      </c>
      <c r="AC1555" s="2">
        <v>1323.6542636240968</v>
      </c>
      <c r="AD1555" s="2">
        <v>1378.6479996879148</v>
      </c>
      <c r="AE1555" s="2">
        <v>1423.0349774333447</v>
      </c>
      <c r="AF1555" s="2">
        <v>1439.8674417212219</v>
      </c>
      <c r="AG1555" s="2">
        <v>1441.9426770443845</v>
      </c>
      <c r="AH1555" s="2">
        <v>1531.8637765055478</v>
      </c>
      <c r="AI1555" s="2">
        <v>1538.2186082284782</v>
      </c>
      <c r="AJ1555" s="2">
        <v>1547.3542552844465</v>
      </c>
      <c r="AK1555" s="2">
        <v>1521.350403776702</v>
      </c>
      <c r="AL1555" s="2">
        <v>1535.7329374747339</v>
      </c>
      <c r="AM1555" s="2">
        <v>1531.5697848347666</v>
      </c>
      <c r="AN1555" s="2">
        <v>1544.3901274978621</v>
      </c>
      <c r="AO1555" s="2">
        <v>1595.6680394247057</v>
      </c>
      <c r="AP1555" s="2">
        <v>1611.621987425777</v>
      </c>
      <c r="AQ1555" s="2">
        <v>1616.8496769123294</v>
      </c>
      <c r="AR1555" s="2">
        <v>1565.0706572359991</v>
      </c>
      <c r="AS1555" s="2">
        <v>1517.2746390732329</v>
      </c>
      <c r="AT1555" s="2">
        <v>1528.2278932355334</v>
      </c>
      <c r="AU1555" s="2">
        <v>1502.5873209919662</v>
      </c>
      <c r="AV1555" s="2">
        <v>1507.3171352893232</v>
      </c>
      <c r="AW1555" s="2">
        <v>1538.1853970194431</v>
      </c>
      <c r="AX1555" s="2">
        <v>1604.1538595878446</v>
      </c>
      <c r="AY1555" s="2">
        <v>1678.8351379671672</v>
      </c>
      <c r="AZ1555" s="2">
        <v>1732.6056584002793</v>
      </c>
      <c r="BA1555" s="2">
        <v>1742.8120997787867</v>
      </c>
      <c r="BB1555" s="2">
        <v>1731.1120328326929</v>
      </c>
      <c r="BC1555" s="2">
        <v>1757.9972930492488</v>
      </c>
      <c r="BD1555" s="2">
        <v>1791.3549307253463</v>
      </c>
      <c r="BE1555" s="2">
        <v>1836.6615729421353</v>
      </c>
      <c r="BF1555" s="2">
        <v>1896.6555332401911</v>
      </c>
      <c r="BG1555" s="2">
        <v>1944.7004889975551</v>
      </c>
      <c r="BH1555" s="2">
        <v>2014.1540778903247</v>
      </c>
      <c r="BI1555" s="2">
        <v>2073.6501629991849</v>
      </c>
      <c r="BJ1555" s="2">
        <v>2122.441931540342</v>
      </c>
      <c r="BK1555" s="2">
        <v>2159.5336331354056</v>
      </c>
      <c r="BL1555" s="2">
        <v>2175.714576784259</v>
      </c>
      <c r="BM1555" s="2">
        <v>2138.125</v>
      </c>
      <c r="BN1555" s="2">
        <v>2148.7750000000001</v>
      </c>
      <c r="BO1555" s="2">
        <v>2181.8999999999996</v>
      </c>
      <c r="BP1555" s="2">
        <v>2176.1</v>
      </c>
      <c r="BQ1555" s="2">
        <v>2217.8000000000002</v>
      </c>
      <c r="BR1555" s="2">
        <v>2293.7750000000001</v>
      </c>
      <c r="BS1555" s="2">
        <v>2343.85</v>
      </c>
      <c r="BT1555" s="2">
        <v>2427.9249999999997</v>
      </c>
      <c r="BU1555" s="2">
        <v>2545.3000000000002</v>
      </c>
      <c r="BV1555" s="2">
        <v>2606.35</v>
      </c>
      <c r="BW1555" s="2">
        <v>2649.7234493192132</v>
      </c>
    </row>
    <row r="1556" spans="1:75" hidden="1">
      <c r="A1556" s="1" t="s">
        <v>246</v>
      </c>
      <c r="B1556" s="1" t="s">
        <v>49</v>
      </c>
      <c r="C1556" s="1" t="s">
        <v>48</v>
      </c>
      <c r="D1556" s="3" t="s">
        <v>270</v>
      </c>
      <c r="E1556" s="1" t="s">
        <v>285</v>
      </c>
      <c r="F1556" s="2" t="s">
        <v>291</v>
      </c>
      <c r="G1556" s="2" t="s">
        <v>291</v>
      </c>
      <c r="H1556" s="2" t="s">
        <v>291</v>
      </c>
      <c r="I1556" s="2" t="s">
        <v>291</v>
      </c>
      <c r="J1556" s="2" t="s">
        <v>291</v>
      </c>
      <c r="K1556" s="2" t="s">
        <v>291</v>
      </c>
      <c r="L1556" s="2" t="s">
        <v>291</v>
      </c>
      <c r="M1556" s="2" t="s">
        <v>291</v>
      </c>
      <c r="N1556" s="2" t="s">
        <v>291</v>
      </c>
      <c r="O1556" s="2" t="s">
        <v>291</v>
      </c>
      <c r="P1556" s="2" t="s">
        <v>291</v>
      </c>
      <c r="Q1556" s="2" t="s">
        <v>291</v>
      </c>
      <c r="R1556" s="2" t="s">
        <v>291</v>
      </c>
      <c r="S1556" s="2" t="s">
        <v>291</v>
      </c>
      <c r="T1556" s="2" t="s">
        <v>291</v>
      </c>
      <c r="U1556" s="2" t="s">
        <v>291</v>
      </c>
      <c r="V1556" s="2" t="s">
        <v>291</v>
      </c>
      <c r="W1556" s="2" t="s">
        <v>291</v>
      </c>
      <c r="X1556" s="2" t="s">
        <v>291</v>
      </c>
      <c r="Y1556" s="2" t="s">
        <v>291</v>
      </c>
      <c r="Z1556" s="2">
        <v>1903.3632926207731</v>
      </c>
      <c r="AA1556" s="2">
        <v>1899.3797001088462</v>
      </c>
      <c r="AB1556" s="2">
        <v>1895.6010714375002</v>
      </c>
      <c r="AC1556" s="2">
        <v>1891.8138713958158</v>
      </c>
      <c r="AD1556" s="2">
        <v>1888.0266426793351</v>
      </c>
      <c r="AE1556" s="2">
        <v>1884.2457718119931</v>
      </c>
      <c r="AF1556" s="2">
        <v>1880.46965201379</v>
      </c>
      <c r="AG1556" s="2">
        <v>1876.7026237137006</v>
      </c>
      <c r="AH1556" s="2">
        <v>1872.9957082973265</v>
      </c>
      <c r="AI1556" s="2">
        <v>1868.9573430592013</v>
      </c>
      <c r="AJ1556" s="2">
        <v>1867.0698398487048</v>
      </c>
      <c r="AK1556" s="2">
        <v>1863.9032908364629</v>
      </c>
      <c r="AL1556" s="2">
        <v>1849.4364685766677</v>
      </c>
      <c r="AM1556" s="2">
        <v>1847.1122414133749</v>
      </c>
      <c r="AN1556" s="2">
        <v>1855.5166979043272</v>
      </c>
      <c r="AO1556" s="2">
        <v>1839.8121664484488</v>
      </c>
      <c r="AP1556" s="2">
        <v>1836.5755624547421</v>
      </c>
      <c r="AQ1556" s="2">
        <v>1840.9443985624328</v>
      </c>
      <c r="AR1556" s="2">
        <v>1832.319251458088</v>
      </c>
      <c r="AS1556" s="2">
        <v>1819.5079681204265</v>
      </c>
      <c r="AT1556" s="2">
        <v>1808.3113819617201</v>
      </c>
      <c r="AU1556" s="2">
        <v>1796.0075432508283</v>
      </c>
      <c r="AV1556" s="2">
        <v>1804.7454218559865</v>
      </c>
      <c r="AW1556" s="2">
        <v>1857.0074322356365</v>
      </c>
      <c r="AX1556" s="2">
        <v>1851.4576292219117</v>
      </c>
      <c r="AY1556" s="2">
        <v>1845.4448559285288</v>
      </c>
      <c r="AZ1556" s="2">
        <v>1838.8655276747127</v>
      </c>
      <c r="BA1556" s="2">
        <v>1823.3863619185829</v>
      </c>
      <c r="BB1556" s="2">
        <v>1824.1100907779694</v>
      </c>
      <c r="BC1556" s="2">
        <v>1840.1826136897478</v>
      </c>
      <c r="BD1556" s="2">
        <v>1836.3550003283767</v>
      </c>
      <c r="BE1556" s="2">
        <v>1820.9281865994849</v>
      </c>
      <c r="BF1556" s="2">
        <v>1820.759721109463</v>
      </c>
      <c r="BG1556" s="2">
        <v>1818.169308078853</v>
      </c>
      <c r="BH1556" s="2">
        <v>1832.7887982554689</v>
      </c>
      <c r="BI1556" s="2">
        <v>1812.5433826141657</v>
      </c>
      <c r="BJ1556" s="2">
        <v>1796.3953052857144</v>
      </c>
      <c r="BK1556" s="2">
        <v>1777.8047501658789</v>
      </c>
      <c r="BL1556" s="2">
        <v>1760.9473840247138</v>
      </c>
      <c r="BM1556" s="2">
        <v>1741.5205854020257</v>
      </c>
      <c r="BN1556" s="2">
        <v>1759.7598856851746</v>
      </c>
      <c r="BO1556" s="2">
        <v>1746.2758938088871</v>
      </c>
      <c r="BP1556" s="2">
        <v>1739.1375592359243</v>
      </c>
      <c r="BQ1556" s="2">
        <v>1756.473141043781</v>
      </c>
      <c r="BR1556" s="2">
        <v>1756.6787759764668</v>
      </c>
      <c r="BS1556" s="2">
        <v>1750.8613898817352</v>
      </c>
      <c r="BT1556" s="2">
        <v>1764.6265699868181</v>
      </c>
      <c r="BU1556" s="2">
        <v>1753.4104387573984</v>
      </c>
      <c r="BV1556" s="2">
        <v>1753.5384223037436</v>
      </c>
      <c r="BW1556" s="2">
        <v>1744.9885545291065</v>
      </c>
    </row>
    <row r="1557" spans="1:75" hidden="1">
      <c r="A1557" s="1" t="s">
        <v>246</v>
      </c>
      <c r="B1557" s="1" t="s">
        <v>49</v>
      </c>
      <c r="C1557" s="1" t="s">
        <v>48</v>
      </c>
      <c r="D1557" s="3" t="s">
        <v>271</v>
      </c>
      <c r="E1557" s="1" t="s">
        <v>286</v>
      </c>
      <c r="F1557" s="2" t="s">
        <v>291</v>
      </c>
      <c r="G1557" s="2" t="s">
        <v>291</v>
      </c>
      <c r="H1557" s="2" t="s">
        <v>291</v>
      </c>
      <c r="I1557" s="2" t="s">
        <v>291</v>
      </c>
      <c r="J1557" s="2" t="s">
        <v>291</v>
      </c>
      <c r="K1557" s="2" t="s">
        <v>291</v>
      </c>
      <c r="L1557" s="2" t="s">
        <v>291</v>
      </c>
      <c r="M1557" s="2" t="s">
        <v>291</v>
      </c>
      <c r="N1557" s="2" t="s">
        <v>291</v>
      </c>
      <c r="O1557" s="2" t="s">
        <v>291</v>
      </c>
      <c r="P1557" s="2" t="s">
        <v>291</v>
      </c>
      <c r="Q1557" s="2" t="s">
        <v>291</v>
      </c>
      <c r="R1557" s="2" t="s">
        <v>291</v>
      </c>
      <c r="S1557" s="2" t="s">
        <v>291</v>
      </c>
      <c r="T1557" s="2" t="s">
        <v>291</v>
      </c>
      <c r="U1557" s="2" t="s">
        <v>291</v>
      </c>
      <c r="V1557" s="2" t="s">
        <v>291</v>
      </c>
      <c r="W1557" s="2" t="s">
        <v>291</v>
      </c>
      <c r="X1557" s="2" t="s">
        <v>291</v>
      </c>
      <c r="Y1557" s="2" t="s">
        <v>291</v>
      </c>
      <c r="Z1557" s="2">
        <v>2376.100373075813</v>
      </c>
      <c r="AA1557" s="2">
        <v>2435.9457846824694</v>
      </c>
      <c r="AB1557" s="2">
        <v>2459.7291661015197</v>
      </c>
      <c r="AC1557" s="2">
        <v>2504.1074968562802</v>
      </c>
      <c r="AD1557" s="2">
        <v>2602.9241542873547</v>
      </c>
      <c r="AE1557" s="2">
        <v>2681.3476393693545</v>
      </c>
      <c r="AF1557" s="2">
        <v>2707.6270270794926</v>
      </c>
      <c r="AG1557" s="2">
        <v>2706.0976052539536</v>
      </c>
      <c r="AH1557" s="2">
        <v>2869.1742790910257</v>
      </c>
      <c r="AI1557" s="2">
        <v>2874.8649630789187</v>
      </c>
      <c r="AJ1557" s="2">
        <v>2889.0184616031434</v>
      </c>
      <c r="AK1557" s="2">
        <v>2835.6500241147764</v>
      </c>
      <c r="AL1557" s="2">
        <v>2840.2405005601445</v>
      </c>
      <c r="AM1557" s="2">
        <v>2828.9812981471459</v>
      </c>
      <c r="AN1557" s="2">
        <v>2865.6416696508759</v>
      </c>
      <c r="AO1557" s="2">
        <v>2935.7294725465167</v>
      </c>
      <c r="AP1557" s="2">
        <v>2959.8655580209256</v>
      </c>
      <c r="AQ1557" s="2">
        <v>2976.5303560292318</v>
      </c>
      <c r="AR1557" s="2">
        <v>2867.7090951456839</v>
      </c>
      <c r="AS1557" s="2">
        <v>2760.6932956207916</v>
      </c>
      <c r="AT1557" s="2">
        <v>2763.5118935691958</v>
      </c>
      <c r="AU1557" s="2">
        <v>2698.6581628946251</v>
      </c>
      <c r="AV1557" s="2">
        <v>2720.3236991984868</v>
      </c>
      <c r="AW1557" s="2">
        <v>2856.421714421429</v>
      </c>
      <c r="AX1557" s="2">
        <v>2970.0229017796901</v>
      </c>
      <c r="AY1557" s="2">
        <v>3098.1976693135703</v>
      </c>
      <c r="AZ1557" s="2">
        <v>3186.0288182864228</v>
      </c>
      <c r="BA1557" s="2">
        <v>3177.8198141233283</v>
      </c>
      <c r="BB1557" s="2">
        <v>3157.7389273572785</v>
      </c>
      <c r="BC1557" s="2">
        <v>3235.0360535828681</v>
      </c>
      <c r="BD1557" s="2">
        <v>3289.5635844003828</v>
      </c>
      <c r="BE1557" s="2">
        <v>3344.4288274144801</v>
      </c>
      <c r="BF1557" s="2">
        <v>3453.3539997431299</v>
      </c>
      <c r="BG1557" s="2">
        <v>3535.7947425012917</v>
      </c>
      <c r="BH1557" s="2">
        <v>3691.5190319179605</v>
      </c>
      <c r="BI1557" s="2">
        <v>3758.5808808009588</v>
      </c>
      <c r="BJ1557" s="2">
        <v>3812.7447215606139</v>
      </c>
      <c r="BK1557" s="2">
        <v>3839.2291511311023</v>
      </c>
      <c r="BL1557" s="2">
        <v>3831.318892372678</v>
      </c>
      <c r="BM1557" s="2">
        <v>3723.5887016627062</v>
      </c>
      <c r="BN1557" s="2">
        <v>3781.3280483631611</v>
      </c>
      <c r="BO1557" s="2">
        <v>3810.1993727016102</v>
      </c>
      <c r="BP1557" s="2">
        <v>3784.5372426532949</v>
      </c>
      <c r="BQ1557" s="2">
        <v>3895.5061322068977</v>
      </c>
      <c r="BR1557" s="2">
        <v>4029.4258593654204</v>
      </c>
      <c r="BS1557" s="2">
        <v>4103.7564686743053</v>
      </c>
      <c r="BT1557" s="2">
        <v>4284.3809649352452</v>
      </c>
      <c r="BU1557" s="2">
        <v>4462.9555897692071</v>
      </c>
      <c r="BV1557" s="2">
        <v>4570.3348669713614</v>
      </c>
      <c r="BW1557" s="2">
        <v>4623.737091729412</v>
      </c>
    </row>
    <row r="1558" spans="1:75" hidden="1">
      <c r="A1558" s="1" t="s">
        <v>246</v>
      </c>
      <c r="B1558" s="1" t="s">
        <v>49</v>
      </c>
      <c r="C1558" s="1" t="s">
        <v>48</v>
      </c>
      <c r="D1558" s="3" t="s">
        <v>268</v>
      </c>
      <c r="E1558" s="1" t="s">
        <v>287</v>
      </c>
      <c r="F1558" s="2">
        <v>1908.31</v>
      </c>
      <c r="G1558" s="2">
        <v>1947.3889999999999</v>
      </c>
      <c r="H1558" s="2">
        <v>1994.7940000000001</v>
      </c>
      <c r="I1558" s="2">
        <v>2047.3910000000001</v>
      </c>
      <c r="J1558" s="2">
        <v>2092.779</v>
      </c>
      <c r="K1558" s="2">
        <v>2136.1680000000001</v>
      </c>
      <c r="L1558" s="2">
        <v>2178.2890000000002</v>
      </c>
      <c r="M1558" s="2">
        <v>2229.4070000000002</v>
      </c>
      <c r="N1558" s="2">
        <v>2281.5329999999999</v>
      </c>
      <c r="O1558" s="2">
        <v>2331.1219999999998</v>
      </c>
      <c r="P1558" s="2">
        <v>2371.7460000000001</v>
      </c>
      <c r="Q1558" s="2">
        <v>2432.4499999999998</v>
      </c>
      <c r="R1558" s="2">
        <v>2488.5500000000002</v>
      </c>
      <c r="S1558" s="2">
        <v>2541.35</v>
      </c>
      <c r="T1558" s="2">
        <v>2591.9499999999998</v>
      </c>
      <c r="U1558" s="2">
        <v>2640.4</v>
      </c>
      <c r="V1558" s="2">
        <v>2687.55</v>
      </c>
      <c r="W1558" s="2">
        <v>2728.15</v>
      </c>
      <c r="X1558" s="2">
        <v>2759</v>
      </c>
      <c r="Y1558" s="2">
        <v>2788.5</v>
      </c>
      <c r="Z1558" s="2">
        <v>2828.05</v>
      </c>
      <c r="AA1558" s="2">
        <v>2875.3</v>
      </c>
      <c r="AB1558" s="2">
        <v>2929.1</v>
      </c>
      <c r="AC1558" s="2">
        <v>2992.3</v>
      </c>
      <c r="AD1558" s="2">
        <v>3058.4</v>
      </c>
      <c r="AE1558" s="2">
        <v>3117.8</v>
      </c>
      <c r="AF1558" s="2">
        <v>3153.55</v>
      </c>
      <c r="AG1558" s="2">
        <v>3164.9</v>
      </c>
      <c r="AH1558" s="2">
        <v>3165.8</v>
      </c>
      <c r="AI1558" s="2">
        <v>3164.55</v>
      </c>
      <c r="AJ1558" s="2">
        <v>3170.15</v>
      </c>
      <c r="AK1558" s="2">
        <v>3185.45</v>
      </c>
      <c r="AL1558" s="2">
        <v>3217</v>
      </c>
      <c r="AM1558" s="2">
        <v>3258</v>
      </c>
      <c r="AN1558" s="2">
        <v>3298</v>
      </c>
      <c r="AO1558" s="2">
        <v>3324</v>
      </c>
      <c r="AP1558" s="2">
        <v>3341</v>
      </c>
      <c r="AQ1558" s="2">
        <v>3352</v>
      </c>
      <c r="AR1558" s="2">
        <v>3361</v>
      </c>
      <c r="AS1558" s="2">
        <v>3378</v>
      </c>
      <c r="AT1558" s="2">
        <v>3414</v>
      </c>
      <c r="AU1558" s="2">
        <v>3455</v>
      </c>
      <c r="AV1558" s="2">
        <v>3494</v>
      </c>
      <c r="AW1558" s="2">
        <v>3537</v>
      </c>
      <c r="AX1558" s="2">
        <v>3586</v>
      </c>
      <c r="AY1558" s="2">
        <v>3642</v>
      </c>
      <c r="AZ1558" s="2">
        <v>3697</v>
      </c>
      <c r="BA1558" s="2">
        <v>3738</v>
      </c>
      <c r="BB1558" s="2">
        <v>3764</v>
      </c>
      <c r="BC1558" s="2">
        <v>3784</v>
      </c>
      <c r="BD1558" s="2">
        <v>3802</v>
      </c>
      <c r="BE1558" s="2">
        <v>3844.2117221791887</v>
      </c>
      <c r="BF1558" s="2">
        <v>3916.8551510457005</v>
      </c>
      <c r="BG1558" s="2">
        <v>3987.5352439969015</v>
      </c>
      <c r="BH1558" s="2">
        <v>4038.5819777949905</v>
      </c>
      <c r="BI1558" s="2">
        <v>4084.7203718048013</v>
      </c>
      <c r="BJ1558" s="2">
        <v>4131.8404337722686</v>
      </c>
      <c r="BK1558" s="2">
        <v>4168.1621482055252</v>
      </c>
      <c r="BL1558" s="2">
        <v>4201.5388587658135</v>
      </c>
      <c r="BM1558" s="2">
        <v>4252.5855925639025</v>
      </c>
      <c r="BN1558" s="2">
        <v>4293.815646785436</v>
      </c>
      <c r="BO1558" s="2">
        <v>4318.3573457268258</v>
      </c>
      <c r="BP1558" s="2">
        <v>4344.8623805835268</v>
      </c>
      <c r="BQ1558" s="2">
        <v>4393.9457784663045</v>
      </c>
      <c r="BR1558" s="2">
        <v>4471.4975471210937</v>
      </c>
      <c r="BS1558" s="2">
        <v>4561.8109992254058</v>
      </c>
      <c r="BT1558" s="2">
        <v>4659.9777949909621</v>
      </c>
      <c r="BU1558" s="2">
        <v>4755.1995868835529</v>
      </c>
      <c r="BV1558" s="2">
        <v>4838.6413632842759</v>
      </c>
      <c r="BW1558" s="2">
        <v>4921.1014717273429</v>
      </c>
    </row>
    <row r="1559" spans="1:75" hidden="1">
      <c r="A1559" s="1" t="s">
        <v>246</v>
      </c>
      <c r="B1559" s="1" t="s">
        <v>49</v>
      </c>
      <c r="C1559" s="1" t="s">
        <v>48</v>
      </c>
      <c r="D1559" s="3" t="s">
        <v>274</v>
      </c>
      <c r="E1559" s="1" t="s">
        <v>288</v>
      </c>
      <c r="F1559" s="2">
        <v>32803.776301555547</v>
      </c>
      <c r="G1559" s="2">
        <v>33441.732580688462</v>
      </c>
      <c r="H1559" s="2">
        <v>31742.073587542473</v>
      </c>
      <c r="I1559" s="2">
        <v>32557.794940965712</v>
      </c>
      <c r="J1559" s="2">
        <v>34550.98739514593</v>
      </c>
      <c r="K1559" s="2">
        <v>36612.774583872189</v>
      </c>
      <c r="L1559" s="2">
        <v>37227.9405659369</v>
      </c>
      <c r="M1559" s="2">
        <v>37970.956760394693</v>
      </c>
      <c r="N1559" s="2">
        <v>38616.990563343315</v>
      </c>
      <c r="O1559" s="2">
        <v>40091.354694398309</v>
      </c>
      <c r="P1559" s="2">
        <v>40844.337380265642</v>
      </c>
      <c r="Q1559" s="2">
        <v>41117.786823615643</v>
      </c>
      <c r="R1559" s="2">
        <v>41753.629960562808</v>
      </c>
      <c r="S1559" s="2">
        <v>42871.723320429679</v>
      </c>
      <c r="T1559" s="2">
        <v>44046.686283228817</v>
      </c>
      <c r="U1559" s="2">
        <v>45133.550093245096</v>
      </c>
      <c r="V1559" s="2">
        <v>46293.672082050747</v>
      </c>
      <c r="W1559" s="2">
        <v>45294.622291564316</v>
      </c>
      <c r="X1559" s="2">
        <v>44170.972540995434</v>
      </c>
      <c r="Y1559" s="2">
        <v>46182.325220108542</v>
      </c>
      <c r="Z1559" s="2">
        <v>46997.489735971183</v>
      </c>
      <c r="AA1559" s="2">
        <v>46584.394814173771</v>
      </c>
      <c r="AB1559" s="2">
        <v>48221.843982349361</v>
      </c>
      <c r="AC1559" s="2">
        <v>49960.006482836121</v>
      </c>
      <c r="AD1559" s="2">
        <v>51097.903468911361</v>
      </c>
      <c r="AE1559" s="2">
        <v>50662.308422343092</v>
      </c>
      <c r="AF1559" s="2">
        <v>50384.938645749367</v>
      </c>
      <c r="AG1559" s="2">
        <v>49666.729378848002</v>
      </c>
      <c r="AH1559" s="2">
        <v>45690.205729119509</v>
      </c>
      <c r="AI1559" s="2">
        <v>46055.686342690875</v>
      </c>
      <c r="AJ1559" s="2">
        <v>46406.854825408926</v>
      </c>
      <c r="AK1559" s="2">
        <v>48497.794282842049</v>
      </c>
      <c r="AL1559" s="2">
        <v>49654.026734663603</v>
      </c>
      <c r="AM1559" s="2">
        <v>50936.755367046761</v>
      </c>
      <c r="AN1559" s="2">
        <v>52448.077691589686</v>
      </c>
      <c r="AO1559" s="2">
        <v>52198.827609661865</v>
      </c>
      <c r="AP1559" s="2">
        <v>52422.1236070472</v>
      </c>
      <c r="AQ1559" s="2">
        <v>52906.584440866762</v>
      </c>
      <c r="AR1559" s="2">
        <v>54694.068664748535</v>
      </c>
      <c r="AS1559" s="2">
        <v>57257.684286612021</v>
      </c>
      <c r="AT1559" s="2">
        <v>57453.917859513131</v>
      </c>
      <c r="AU1559" s="2">
        <v>57168.693943387945</v>
      </c>
      <c r="AV1559" s="2">
        <v>57484.463156885635</v>
      </c>
      <c r="AW1559" s="2">
        <v>59064.30364224103</v>
      </c>
      <c r="AX1559" s="2">
        <v>60427.235160777454</v>
      </c>
      <c r="AY1559" s="2">
        <v>60244.859987520707</v>
      </c>
      <c r="AZ1559" s="2">
        <v>60558.783081059206</v>
      </c>
      <c r="BA1559" s="2">
        <v>62017.56895524243</v>
      </c>
      <c r="BB1559" s="2">
        <v>62915.154276187983</v>
      </c>
      <c r="BC1559" s="2">
        <v>64716.438741669408</v>
      </c>
      <c r="BD1559" s="2">
        <v>66135.477244502865</v>
      </c>
      <c r="BE1559" s="2">
        <v>65913.24559976517</v>
      </c>
      <c r="BF1559" s="2">
        <v>67068.090457304337</v>
      </c>
      <c r="BG1559" s="2">
        <v>68427.988322125151</v>
      </c>
      <c r="BH1559" s="2">
        <v>68986.469548838606</v>
      </c>
      <c r="BI1559" s="2">
        <v>68714.323062348456</v>
      </c>
      <c r="BJ1559" s="2">
        <v>68980.912599454328</v>
      </c>
      <c r="BK1559" s="2">
        <v>70482.797474762439</v>
      </c>
      <c r="BL1559" s="2">
        <v>69675.336007333593</v>
      </c>
      <c r="BM1559" s="2">
        <v>71126.326086959409</v>
      </c>
      <c r="BN1559" s="2">
        <v>72197.902989805545</v>
      </c>
      <c r="BO1559" s="2">
        <v>72426.97828752565</v>
      </c>
      <c r="BP1559" s="2">
        <v>74473.499904658718</v>
      </c>
      <c r="BQ1559" s="2">
        <v>74676.094924185949</v>
      </c>
      <c r="BR1559" s="2">
        <v>74462.614597319771</v>
      </c>
      <c r="BS1559" s="2">
        <v>75787.750079900608</v>
      </c>
      <c r="BT1559" s="2">
        <v>76230.353170094881</v>
      </c>
      <c r="BU1559" s="2">
        <v>74575.811718782177</v>
      </c>
      <c r="BV1559" s="2">
        <v>74925.020260825782</v>
      </c>
      <c r="BW1559" s="2">
        <v>75614.331984158023</v>
      </c>
    </row>
    <row r="1560" spans="1:75" hidden="1">
      <c r="A1560" s="1" t="s">
        <v>246</v>
      </c>
      <c r="B1560" s="1" t="s">
        <v>49</v>
      </c>
      <c r="C1560" s="1" t="s">
        <v>48</v>
      </c>
      <c r="D1560" s="3" t="s">
        <v>273</v>
      </c>
      <c r="E1560" s="1" t="s">
        <v>289</v>
      </c>
      <c r="F1560" s="2" t="s">
        <v>291</v>
      </c>
      <c r="G1560" s="2" t="s">
        <v>291</v>
      </c>
      <c r="H1560" s="2" t="s">
        <v>291</v>
      </c>
      <c r="I1560" s="2" t="s">
        <v>291</v>
      </c>
      <c r="J1560" s="2" t="s">
        <v>291</v>
      </c>
      <c r="K1560" s="2" t="s">
        <v>291</v>
      </c>
      <c r="L1560" s="2" t="s">
        <v>291</v>
      </c>
      <c r="M1560" s="2" t="s">
        <v>291</v>
      </c>
      <c r="N1560" s="2" t="s">
        <v>291</v>
      </c>
      <c r="O1560" s="2" t="s">
        <v>291</v>
      </c>
      <c r="P1560" s="2" t="s">
        <v>291</v>
      </c>
      <c r="Q1560" s="2" t="s">
        <v>291</v>
      </c>
      <c r="R1560" s="2" t="s">
        <v>291</v>
      </c>
      <c r="S1560" s="2" t="s">
        <v>291</v>
      </c>
      <c r="T1560" s="2" t="s">
        <v>291</v>
      </c>
      <c r="U1560" s="2" t="s">
        <v>291</v>
      </c>
      <c r="V1560" s="2" t="s">
        <v>291</v>
      </c>
      <c r="W1560" s="2" t="s">
        <v>291</v>
      </c>
      <c r="X1560" s="2" t="s">
        <v>291</v>
      </c>
      <c r="Y1560" s="2" t="s">
        <v>291</v>
      </c>
      <c r="Z1560" s="2">
        <v>24.691812602553419</v>
      </c>
      <c r="AA1560" s="2">
        <v>24.526109661751256</v>
      </c>
      <c r="AB1560" s="2">
        <v>25.438814478924648</v>
      </c>
      <c r="AC1560" s="2">
        <v>26.408521069768184</v>
      </c>
      <c r="AD1560" s="2">
        <v>27.064185596659456</v>
      </c>
      <c r="AE1560" s="2">
        <v>26.887314372807893</v>
      </c>
      <c r="AF1560" s="2">
        <v>26.793805787714927</v>
      </c>
      <c r="AG1560" s="2">
        <v>26.464890468669633</v>
      </c>
      <c r="AH1560" s="2">
        <v>24.394186023338438</v>
      </c>
      <c r="AI1560" s="2">
        <v>24.642449178269992</v>
      </c>
      <c r="AJ1560" s="2">
        <v>24.855446665653083</v>
      </c>
      <c r="AK1560" s="2">
        <v>26.019479938295362</v>
      </c>
      <c r="AL1560" s="2">
        <v>26.848192721579402</v>
      </c>
      <c r="AM1560" s="2">
        <v>27.576426718969131</v>
      </c>
      <c r="AN1560" s="2">
        <v>28.266023017106782</v>
      </c>
      <c r="AO1560" s="2">
        <v>28.371824342495707</v>
      </c>
      <c r="AP1560" s="2">
        <v>28.543406913778433</v>
      </c>
      <c r="AQ1560" s="2">
        <v>28.738828007071131</v>
      </c>
      <c r="AR1560" s="2">
        <v>29.849639259766079</v>
      </c>
      <c r="AS1560" s="2">
        <v>31.468773585949116</v>
      </c>
      <c r="AT1560" s="2">
        <v>31.772137493922692</v>
      </c>
      <c r="AU1560" s="2">
        <v>31.830987658276126</v>
      </c>
      <c r="AV1560" s="2">
        <v>31.851840409584774</v>
      </c>
      <c r="AW1560" s="2">
        <v>31.806175148762861</v>
      </c>
      <c r="AX1560" s="2">
        <v>32.637654897980269</v>
      </c>
      <c r="AY1560" s="2">
        <v>32.645169425671469</v>
      </c>
      <c r="AZ1560" s="2">
        <v>32.932687121301988</v>
      </c>
      <c r="BA1560" s="2">
        <v>34.012302740921577</v>
      </c>
      <c r="BB1560" s="2">
        <v>34.490875629855836</v>
      </c>
      <c r="BC1560" s="2">
        <v>35.168487225246935</v>
      </c>
      <c r="BD1560" s="2">
        <v>36.014538165374624</v>
      </c>
      <c r="BE1560" s="2">
        <v>36.197608497046595</v>
      </c>
      <c r="BF1560" s="2">
        <v>36.835223055372197</v>
      </c>
      <c r="BG1560" s="2">
        <v>37.635652531407409</v>
      </c>
      <c r="BH1560" s="2">
        <v>37.640163238941135</v>
      </c>
      <c r="BI1560" s="2">
        <v>37.910443259705197</v>
      </c>
      <c r="BJ1560" s="2">
        <v>38.39962863211948</v>
      </c>
      <c r="BK1560" s="2">
        <v>39.645972072122099</v>
      </c>
      <c r="BL1560" s="2">
        <v>39.566960739103912</v>
      </c>
      <c r="BM1560" s="2">
        <v>40.841507521164367</v>
      </c>
      <c r="BN1560" s="2">
        <v>41.02713306349451</v>
      </c>
      <c r="BO1560" s="2">
        <v>41.475106278625674</v>
      </c>
      <c r="BP1560" s="2">
        <v>42.822087021901844</v>
      </c>
      <c r="BQ1560" s="2">
        <v>42.514794663930822</v>
      </c>
      <c r="BR1560" s="2">
        <v>42.388292962627169</v>
      </c>
      <c r="BS1560" s="2">
        <v>43.285979414406881</v>
      </c>
      <c r="BT1560" s="2">
        <v>43.199141657866079</v>
      </c>
      <c r="BU1560" s="2">
        <v>42.531862517958047</v>
      </c>
      <c r="BV1560" s="2">
        <v>42.727903368317214</v>
      </c>
      <c r="BW1560" s="2">
        <v>43.332279623211015</v>
      </c>
    </row>
    <row r="1561" spans="1:75" hidden="1">
      <c r="A1561" s="1" t="s">
        <v>246</v>
      </c>
      <c r="B1561" s="1" t="s">
        <v>49</v>
      </c>
      <c r="C1561" s="1" t="s">
        <v>48</v>
      </c>
      <c r="D1561" s="3" t="s">
        <v>272</v>
      </c>
      <c r="E1561" s="1" t="s">
        <v>290</v>
      </c>
      <c r="F1561" s="2">
        <v>14535.738574324259</v>
      </c>
      <c r="G1561" s="2">
        <v>14659.628560164294</v>
      </c>
      <c r="H1561" s="2">
        <v>14049.886210287024</v>
      </c>
      <c r="I1561" s="2">
        <v>14220.526683258966</v>
      </c>
      <c r="J1561" s="2">
        <v>15090.43609569705</v>
      </c>
      <c r="K1561" s="2">
        <v>15914.904108757895</v>
      </c>
      <c r="L1561" s="2">
        <v>16154.947260664876</v>
      </c>
      <c r="M1561" s="2">
        <v>16417.97127629603</v>
      </c>
      <c r="N1561" s="2">
        <v>16586.82377401218</v>
      </c>
      <c r="O1561" s="2">
        <v>17128.698661422881</v>
      </c>
      <c r="P1561" s="2">
        <v>17424.291924071487</v>
      </c>
      <c r="Q1561" s="2">
        <v>17457.888391620239</v>
      </c>
      <c r="R1561" s="2">
        <v>17722.827088906051</v>
      </c>
      <c r="S1561" s="2">
        <v>18087.737833449075</v>
      </c>
      <c r="T1561" s="2">
        <v>18728.109036869828</v>
      </c>
      <c r="U1561" s="2">
        <v>19417.490441951479</v>
      </c>
      <c r="V1561" s="2">
        <v>20286.087537344243</v>
      </c>
      <c r="W1561" s="2">
        <v>20129.075123236307</v>
      </c>
      <c r="X1561" s="2">
        <v>19428.687934788617</v>
      </c>
      <c r="Y1561" s="2">
        <v>20174.863208788756</v>
      </c>
      <c r="Z1561" s="2">
        <v>20745.823142039655</v>
      </c>
      <c r="AA1561" s="2">
        <v>20778.448664557767</v>
      </c>
      <c r="AB1561" s="2">
        <v>21362.39593214864</v>
      </c>
      <c r="AC1561" s="2">
        <v>22099.981817228734</v>
      </c>
      <c r="AD1561" s="2">
        <v>23033.61967226681</v>
      </c>
      <c r="AE1561" s="2">
        <v>23123.43220299896</v>
      </c>
      <c r="AF1561" s="2">
        <v>23005.068164175569</v>
      </c>
      <c r="AG1561" s="2">
        <v>22628.385326732307</v>
      </c>
      <c r="AH1561" s="2">
        <v>22108.525837868605</v>
      </c>
      <c r="AI1561" s="2">
        <v>22386.662794729516</v>
      </c>
      <c r="AJ1561" s="2">
        <v>22651.24498476856</v>
      </c>
      <c r="AK1561" s="2">
        <v>23162.234194377936</v>
      </c>
      <c r="AL1561" s="2">
        <v>23703.862087247096</v>
      </c>
      <c r="AM1561" s="2">
        <v>23945.118311138413</v>
      </c>
      <c r="AN1561" s="2">
        <v>24560.428560682831</v>
      </c>
      <c r="AO1561" s="2">
        <v>25057.76200727357</v>
      </c>
      <c r="AP1561" s="2">
        <v>25287.233472813274</v>
      </c>
      <c r="AQ1561" s="2">
        <v>25519.687935486367</v>
      </c>
      <c r="AR1561" s="2">
        <v>25468.634927714626</v>
      </c>
      <c r="AS1561" s="2">
        <v>25718.067572569085</v>
      </c>
      <c r="AT1561" s="2">
        <v>25718.418233324883</v>
      </c>
      <c r="AU1561" s="2">
        <v>24862.794407237318</v>
      </c>
      <c r="AV1561" s="2">
        <v>24798.888474322124</v>
      </c>
      <c r="AW1561" s="2">
        <v>25686.132131076465</v>
      </c>
      <c r="AX1561" s="2">
        <v>27031.395010424836</v>
      </c>
      <c r="AY1561" s="2">
        <v>27770.781940956065</v>
      </c>
      <c r="AZ1561" s="2">
        <v>28380.981939972484</v>
      </c>
      <c r="BA1561" s="2">
        <v>28915.187151969436</v>
      </c>
      <c r="BB1561" s="2">
        <v>28935.489005056927</v>
      </c>
      <c r="BC1561" s="2">
        <v>30066.417580243753</v>
      </c>
      <c r="BD1561" s="2">
        <v>31160.471661708089</v>
      </c>
      <c r="BE1561" s="2">
        <v>31491.586335510125</v>
      </c>
      <c r="BF1561" s="2">
        <v>32476.326022865414</v>
      </c>
      <c r="BG1561" s="2">
        <v>33371.978981625565</v>
      </c>
      <c r="BH1561" s="2">
        <v>34405.486808247093</v>
      </c>
      <c r="BI1561" s="2">
        <v>34883.530388558691</v>
      </c>
      <c r="BJ1561" s="2">
        <v>35434.084090061166</v>
      </c>
      <c r="BK1561" s="2">
        <v>36517.286586307608</v>
      </c>
      <c r="BL1561" s="2">
        <v>36080.505093323576</v>
      </c>
      <c r="BM1561" s="2">
        <v>35761.061748081644</v>
      </c>
      <c r="BN1561" s="2">
        <v>36130.346935845446</v>
      </c>
      <c r="BO1561" s="2">
        <v>36594.568553231737</v>
      </c>
      <c r="BP1561" s="2">
        <v>37299.635511300708</v>
      </c>
      <c r="BQ1561" s="2">
        <v>37692.008885159179</v>
      </c>
      <c r="BR1561" s="2">
        <v>38197.602033335446</v>
      </c>
      <c r="BS1561" s="2">
        <v>38939.604918953766</v>
      </c>
      <c r="BT1561" s="2">
        <v>39717.266554241498</v>
      </c>
      <c r="BU1561" s="2">
        <v>39917.948784189408</v>
      </c>
      <c r="BV1561" s="2">
        <v>40358.607281498225</v>
      </c>
      <c r="BW1561" s="2">
        <v>40713.866542708078</v>
      </c>
    </row>
    <row r="1562" spans="1:75" hidden="1">
      <c r="A1562" s="1" t="s">
        <v>246</v>
      </c>
      <c r="B1562" s="1" t="s">
        <v>49</v>
      </c>
      <c r="C1562" s="1" t="s">
        <v>48</v>
      </c>
      <c r="D1562" s="3" t="s">
        <v>275</v>
      </c>
      <c r="E1562" s="1" t="s">
        <v>251</v>
      </c>
      <c r="F1562" s="4" t="s">
        <v>291</v>
      </c>
      <c r="G1562" s="4">
        <v>2.9175998194857389</v>
      </c>
      <c r="H1562" s="4">
        <v>-1.8262950122775456</v>
      </c>
      <c r="I1562" s="4">
        <v>3.8832698886026362</v>
      </c>
      <c r="J1562" s="4">
        <v>8.4697621478517107</v>
      </c>
      <c r="K1562" s="4">
        <v>7.6500589421630627</v>
      </c>
      <c r="L1562" s="4">
        <v>3.5098339013531321</v>
      </c>
      <c r="M1562" s="4">
        <v>4.0130446160115074</v>
      </c>
      <c r="N1562" s="4">
        <v>3.3906185052553939</v>
      </c>
      <c r="O1562" s="4">
        <v>5.5114002910168436</v>
      </c>
      <c r="P1562" s="4">
        <v>3.4984732255184614</v>
      </c>
      <c r="Q1562" s="4">
        <v>2.7572135975026058</v>
      </c>
      <c r="R1562" s="4">
        <v>3.8589043467932571</v>
      </c>
      <c r="S1562" s="4">
        <v>4.22439057607924</v>
      </c>
      <c r="T1562" s="4">
        <v>5.6019196541802652</v>
      </c>
      <c r="U1562" s="4">
        <v>5.6190545078538934</v>
      </c>
      <c r="V1562" s="4">
        <v>6.3388657882399668</v>
      </c>
      <c r="W1562" s="4">
        <v>0.72498651115833201</v>
      </c>
      <c r="X1562" s="4">
        <v>-2.3880233643999271</v>
      </c>
      <c r="Y1562" s="4">
        <v>4.9508775879066214</v>
      </c>
      <c r="Z1562" s="4">
        <v>4.2885206964957012</v>
      </c>
      <c r="AA1562" s="4">
        <v>1.8306531223504674</v>
      </c>
      <c r="AB1562" s="4">
        <v>4.7340444808450899</v>
      </c>
      <c r="AC1562" s="4">
        <v>5.6848876540243287</v>
      </c>
      <c r="AD1562" s="4">
        <v>6.5269340102061646</v>
      </c>
      <c r="AE1562" s="4">
        <v>2.3396842867268619</v>
      </c>
      <c r="AF1562" s="4">
        <v>0.62889324581247852</v>
      </c>
      <c r="AG1562" s="4">
        <v>-1.2833719775442676</v>
      </c>
      <c r="AH1562" s="4">
        <v>-2.2695941323647051</v>
      </c>
      <c r="AI1562" s="4">
        <v>1.2180717027136856</v>
      </c>
      <c r="AJ1562" s="4">
        <v>1.3609260305650572</v>
      </c>
      <c r="AK1562" s="4">
        <v>2.7494135850758328</v>
      </c>
      <c r="AL1562" s="4">
        <v>3.3520110104958034</v>
      </c>
      <c r="AM1562" s="4">
        <v>2.3052437824537808</v>
      </c>
      <c r="AN1562" s="4">
        <v>3.8289649820370419</v>
      </c>
      <c r="AO1562" s="4">
        <v>2.8292582940689481</v>
      </c>
      <c r="AP1562" s="4">
        <v>1.4318855441464384</v>
      </c>
      <c r="AQ1562" s="4">
        <v>1.2515255306355</v>
      </c>
      <c r="AR1562" s="4">
        <v>6.7905866592132824E-2</v>
      </c>
      <c r="AS1562" s="4">
        <v>1.4901273905415069</v>
      </c>
      <c r="AT1562" s="4">
        <v>1.0670973716275789</v>
      </c>
      <c r="AU1562" s="4">
        <v>-2.1659078912466323</v>
      </c>
      <c r="AV1562" s="4">
        <v>0.86886304707898265</v>
      </c>
      <c r="AW1562" s="4">
        <v>4.8524676775419939</v>
      </c>
      <c r="AX1562" s="4">
        <v>6.6952221704285275</v>
      </c>
      <c r="AY1562" s="4">
        <v>4.3396331967057389</v>
      </c>
      <c r="AZ1562" s="4">
        <v>3.7406149604591876</v>
      </c>
      <c r="BA1562" s="4">
        <v>3.0121464826685873</v>
      </c>
      <c r="BB1562" s="4">
        <v>0.76625921646302775</v>
      </c>
      <c r="BC1562" s="4">
        <v>4.4605652696708464</v>
      </c>
      <c r="BD1562" s="4">
        <v>4.1317873114170123</v>
      </c>
      <c r="BE1562" s="4">
        <v>2.1846593362772948</v>
      </c>
      <c r="BF1562" s="4">
        <v>5.0757665745621461</v>
      </c>
      <c r="BG1562" s="4">
        <v>4.6121414170618769</v>
      </c>
      <c r="BH1562" s="4">
        <v>4.416736169961788</v>
      </c>
      <c r="BI1562" s="4">
        <v>2.5477539259530779</v>
      </c>
      <c r="BJ1562" s="4">
        <v>2.7500377641048734</v>
      </c>
      <c r="BK1562" s="4">
        <v>3.9628920996316541</v>
      </c>
      <c r="BL1562" s="4">
        <v>-0.40491927291171903</v>
      </c>
      <c r="BM1562" s="4">
        <v>0.3188337965978949</v>
      </c>
      <c r="BN1562" s="4">
        <v>2.0121869289076777</v>
      </c>
      <c r="BO1562" s="4">
        <v>1.8637552714375616</v>
      </c>
      <c r="BP1562" s="4">
        <v>2.5522998437773614</v>
      </c>
      <c r="BQ1562" s="4">
        <v>2.193521576401114</v>
      </c>
      <c r="BR1562" s="4">
        <v>3.1300238738699582</v>
      </c>
      <c r="BS1562" s="4">
        <v>4.0015309528585785</v>
      </c>
      <c r="BT1562" s="4">
        <v>4.1919989011908187</v>
      </c>
      <c r="BU1562" s="4">
        <v>2.5589976818174209</v>
      </c>
      <c r="BV1562" s="4">
        <v>2.8780296676608641</v>
      </c>
      <c r="BW1562" s="4">
        <v>2.5994574560813444</v>
      </c>
    </row>
    <row r="1563" spans="1:75" hidden="1">
      <c r="A1563" s="1" t="s">
        <v>246</v>
      </c>
      <c r="B1563" s="1" t="s">
        <v>49</v>
      </c>
      <c r="C1563" s="1" t="s">
        <v>48</v>
      </c>
      <c r="D1563" s="3" t="s">
        <v>276</v>
      </c>
      <c r="E1563" s="1" t="s">
        <v>252</v>
      </c>
      <c r="F1563" s="4" t="s">
        <v>291</v>
      </c>
      <c r="G1563" s="4">
        <v>0.9542766310201678</v>
      </c>
      <c r="H1563" s="4">
        <v>3.4305077644109616</v>
      </c>
      <c r="I1563" s="4">
        <v>1.2805198662127815</v>
      </c>
      <c r="J1563" s="4">
        <v>2.2123111248978811</v>
      </c>
      <c r="K1563" s="4">
        <v>1.587925850224492</v>
      </c>
      <c r="L1563" s="4">
        <v>1.7994054527931125</v>
      </c>
      <c r="M1563" s="4">
        <v>1.9777159548920897</v>
      </c>
      <c r="N1563" s="4">
        <v>1.6609696256359774</v>
      </c>
      <c r="O1563" s="4">
        <v>1.631206538716512</v>
      </c>
      <c r="P1563" s="4">
        <v>1.5904349673149465</v>
      </c>
      <c r="Q1563" s="4">
        <v>2.0738377392889529</v>
      </c>
      <c r="R1563" s="4">
        <v>2.2772940388479324</v>
      </c>
      <c r="S1563" s="4">
        <v>1.5062213490504295</v>
      </c>
      <c r="T1563" s="4">
        <v>2.7849462365591382</v>
      </c>
      <c r="U1563" s="4">
        <v>3.0756355267287372</v>
      </c>
      <c r="V1563" s="4">
        <v>3.6740079163706474</v>
      </c>
      <c r="W1563" s="4">
        <v>2.946647087616272</v>
      </c>
      <c r="X1563" s="4">
        <v>9.5093191327499937E-2</v>
      </c>
      <c r="Y1563" s="4">
        <v>0.38001140034198411</v>
      </c>
      <c r="Z1563" s="4">
        <v>2.4796517130418305</v>
      </c>
      <c r="AA1563" s="4">
        <v>2.7336534909493837</v>
      </c>
      <c r="AB1563" s="4">
        <v>1.1776339446242456</v>
      </c>
      <c r="AC1563" s="4">
        <v>2.0079964460239852</v>
      </c>
      <c r="AD1563" s="4">
        <v>4.1546903579827488</v>
      </c>
      <c r="AE1563" s="4">
        <v>3.2196019401237841</v>
      </c>
      <c r="AF1563" s="4">
        <v>1.1828566798995466</v>
      </c>
      <c r="AG1563" s="4">
        <v>0.14412683161180162</v>
      </c>
      <c r="AH1563" s="4">
        <v>6.2361077796434072</v>
      </c>
      <c r="AI1563" s="4">
        <v>0.4148431355578408</v>
      </c>
      <c r="AJ1563" s="4">
        <v>0.59391083992212934</v>
      </c>
      <c r="AK1563" s="4">
        <v>-1.6805364006941104</v>
      </c>
      <c r="AL1563" s="4">
        <v>0.94537942490617866</v>
      </c>
      <c r="AM1563" s="4">
        <v>-0.27108571668802428</v>
      </c>
      <c r="AN1563" s="4">
        <v>0.83707205443979138</v>
      </c>
      <c r="AO1563" s="4">
        <v>3.3202693421720664</v>
      </c>
      <c r="AP1563" s="4">
        <v>0.99982876180331193</v>
      </c>
      <c r="AQ1563" s="4">
        <v>0.32437442075996525</v>
      </c>
      <c r="AR1563" s="4">
        <v>-3.2024634334103297</v>
      </c>
      <c r="AS1563" s="4">
        <v>-3.0539207889295206</v>
      </c>
      <c r="AT1563" s="4">
        <v>0.72190319934370972</v>
      </c>
      <c r="AU1563" s="4">
        <v>-1.6777976869196909</v>
      </c>
      <c r="AV1563" s="4">
        <v>0.31477799867460909</v>
      </c>
      <c r="AW1563" s="4">
        <v>2.0478943022295581</v>
      </c>
      <c r="AX1563" s="4">
        <v>4.2887198575821461</v>
      </c>
      <c r="AY1563" s="4">
        <v>4.6554934823091365</v>
      </c>
      <c r="AZ1563" s="4">
        <v>3.2028469750889688</v>
      </c>
      <c r="BA1563" s="4">
        <v>0.58908045977010826</v>
      </c>
      <c r="BB1563" s="4">
        <v>-0.6713326667618924</v>
      </c>
      <c r="BC1563" s="4">
        <v>1.5530629853321765</v>
      </c>
      <c r="BD1563" s="4">
        <v>1.8974794675729267</v>
      </c>
      <c r="BE1563" s="4">
        <v>2.5291828793774451</v>
      </c>
      <c r="BF1563" s="4">
        <v>3.2664678774735778</v>
      </c>
      <c r="BG1563" s="4">
        <v>2.5331408321302096</v>
      </c>
      <c r="BH1563" s="4">
        <v>3.5714285714285587</v>
      </c>
      <c r="BI1563" s="4">
        <v>2.953899394388837</v>
      </c>
      <c r="BJ1563" s="4">
        <v>2.3529411764705799</v>
      </c>
      <c r="BK1563" s="4">
        <v>1.7475955899601381</v>
      </c>
      <c r="BL1563" s="4">
        <v>0.74927953890491228</v>
      </c>
      <c r="BM1563" s="4">
        <v>-1.7276887871853552</v>
      </c>
      <c r="BN1563" s="4">
        <v>0.49809997076879498</v>
      </c>
      <c r="BO1563" s="4">
        <v>1.5415760142406532</v>
      </c>
      <c r="BP1563" s="4">
        <v>-0.26582336495712955</v>
      </c>
      <c r="BQ1563" s="4">
        <v>1.9162722301364843</v>
      </c>
      <c r="BR1563" s="4">
        <v>3.4256921273333907</v>
      </c>
      <c r="BS1563" s="4">
        <v>2.1830824732155474</v>
      </c>
      <c r="BT1563" s="4">
        <v>3.5870469526633419</v>
      </c>
      <c r="BU1563" s="4">
        <v>4.8343750321776957</v>
      </c>
      <c r="BV1563" s="4">
        <v>2.3985384826935796</v>
      </c>
      <c r="BW1563" s="4">
        <v>1.6641452344931862</v>
      </c>
    </row>
    <row r="1564" spans="1:75" hidden="1">
      <c r="A1564" s="1" t="s">
        <v>246</v>
      </c>
      <c r="B1564" s="1" t="s">
        <v>49</v>
      </c>
      <c r="C1564" s="1" t="s">
        <v>48</v>
      </c>
      <c r="D1564" s="3" t="s">
        <v>277</v>
      </c>
      <c r="E1564" s="1" t="s">
        <v>253</v>
      </c>
      <c r="F1564" s="4" t="s">
        <v>291</v>
      </c>
      <c r="G1564" s="4" t="s">
        <v>291</v>
      </c>
      <c r="H1564" s="4" t="s">
        <v>291</v>
      </c>
      <c r="I1564" s="4" t="s">
        <v>291</v>
      </c>
      <c r="J1564" s="4" t="s">
        <v>291</v>
      </c>
      <c r="K1564" s="4" t="s">
        <v>291</v>
      </c>
      <c r="L1564" s="4" t="s">
        <v>291</v>
      </c>
      <c r="M1564" s="4" t="s">
        <v>291</v>
      </c>
      <c r="N1564" s="4" t="s">
        <v>291</v>
      </c>
      <c r="O1564" s="4" t="s">
        <v>291</v>
      </c>
      <c r="P1564" s="4" t="s">
        <v>291</v>
      </c>
      <c r="Q1564" s="4" t="s">
        <v>291</v>
      </c>
      <c r="R1564" s="4" t="s">
        <v>291</v>
      </c>
      <c r="S1564" s="4" t="s">
        <v>291</v>
      </c>
      <c r="T1564" s="4" t="s">
        <v>291</v>
      </c>
      <c r="U1564" s="4" t="s">
        <v>291</v>
      </c>
      <c r="V1564" s="4" t="s">
        <v>291</v>
      </c>
      <c r="W1564" s="4" t="s">
        <v>291</v>
      </c>
      <c r="X1564" s="4" t="s">
        <v>291</v>
      </c>
      <c r="Y1564" s="4" t="s">
        <v>291</v>
      </c>
      <c r="Z1564" s="4" t="s">
        <v>291</v>
      </c>
      <c r="AA1564" s="4">
        <v>2.5186398809065258</v>
      </c>
      <c r="AB1564" s="4">
        <v>0.97635101604487406</v>
      </c>
      <c r="AC1564" s="4">
        <v>1.8041958182370532</v>
      </c>
      <c r="AD1564" s="4">
        <v>3.9461827239897218</v>
      </c>
      <c r="AE1564" s="4">
        <v>3.0128993560118333</v>
      </c>
      <c r="AF1564" s="4">
        <v>0.98008133388920449</v>
      </c>
      <c r="AG1564" s="4">
        <v>-5.6485690615515338E-2</v>
      </c>
      <c r="AH1564" s="4">
        <v>6.026267253644324</v>
      </c>
      <c r="AI1564" s="4">
        <v>0.19833873562034032</v>
      </c>
      <c r="AJ1564" s="4">
        <v>0.49231872473989302</v>
      </c>
      <c r="AK1564" s="4">
        <v>-1.8472861353316494</v>
      </c>
      <c r="AL1564" s="4">
        <v>0.16188444999665208</v>
      </c>
      <c r="AM1564" s="4">
        <v>-0.3964172192734372</v>
      </c>
      <c r="AN1564" s="4">
        <v>1.295885961767973</v>
      </c>
      <c r="AO1564" s="4">
        <v>2.4457978692143945</v>
      </c>
      <c r="AP1564" s="4">
        <v>0.82214951003209968</v>
      </c>
      <c r="AQ1564" s="4">
        <v>0.5630255050992572</v>
      </c>
      <c r="AR1564" s="4">
        <v>-3.6559768544984217</v>
      </c>
      <c r="AS1564" s="4">
        <v>-3.7317522794080848</v>
      </c>
      <c r="AT1564" s="4">
        <v>0.10209746779459294</v>
      </c>
      <c r="AU1564" s="4">
        <v>-2.3467867399263875</v>
      </c>
      <c r="AV1564" s="4">
        <v>0.80282625646157513</v>
      </c>
      <c r="AW1564" s="4">
        <v>5.003008107566087</v>
      </c>
      <c r="AX1564" s="4">
        <v>3.977045363600018</v>
      </c>
      <c r="AY1564" s="4">
        <v>4.3156154606442954</v>
      </c>
      <c r="AZ1564" s="4">
        <v>2.8349110788761012</v>
      </c>
      <c r="BA1564" s="4">
        <v>-0.25765630605657508</v>
      </c>
      <c r="BB1564" s="4">
        <v>-0.63190765809952865</v>
      </c>
      <c r="BC1564" s="4">
        <v>2.4478631072354151</v>
      </c>
      <c r="BD1564" s="4">
        <v>1.6855308538872071</v>
      </c>
      <c r="BE1564" s="4">
        <v>1.6678578056456228</v>
      </c>
      <c r="BF1564" s="4">
        <v>3.2569140486944814</v>
      </c>
      <c r="BG1564" s="4">
        <v>2.3872659091507487</v>
      </c>
      <c r="BH1564" s="4">
        <v>4.4042231169365342</v>
      </c>
      <c r="BI1564" s="4">
        <v>1.8166464347918021</v>
      </c>
      <c r="BJ1564" s="4">
        <v>1.4410715766774329</v>
      </c>
      <c r="BK1564" s="4">
        <v>0.69462897478351771</v>
      </c>
      <c r="BL1564" s="4">
        <v>-0.20603768222831054</v>
      </c>
      <c r="BM1564" s="4">
        <v>-2.8118304358438762</v>
      </c>
      <c r="BN1564" s="4">
        <v>1.5506370688758597</v>
      </c>
      <c r="BO1564" s="4">
        <v>0.7635233962561605</v>
      </c>
      <c r="BP1564" s="4">
        <v>-0.67351147638553543</v>
      </c>
      <c r="BQ1564" s="4">
        <v>2.932165346477178</v>
      </c>
      <c r="BR1564" s="4">
        <v>3.437800445269823</v>
      </c>
      <c r="BS1564" s="4">
        <v>1.8446948002808217</v>
      </c>
      <c r="BT1564" s="4">
        <v>4.4014428643542214</v>
      </c>
      <c r="BU1564" s="4">
        <v>4.1680379568360904</v>
      </c>
      <c r="BV1564" s="4">
        <v>2.4060126757324163</v>
      </c>
      <c r="BW1564" s="4">
        <v>1.1684532165022299</v>
      </c>
    </row>
    <row r="1565" spans="1:75" hidden="1">
      <c r="A1565" s="1" t="s">
        <v>246</v>
      </c>
      <c r="B1565" s="1" t="s">
        <v>49</v>
      </c>
      <c r="C1565" s="1" t="s">
        <v>48</v>
      </c>
      <c r="D1565" s="3" t="s">
        <v>278</v>
      </c>
      <c r="E1565" s="1" t="s">
        <v>254</v>
      </c>
      <c r="F1565" s="4" t="s">
        <v>291</v>
      </c>
      <c r="G1565" s="4">
        <v>2.0478328992668882</v>
      </c>
      <c r="H1565" s="4">
        <v>2.4342850863386944</v>
      </c>
      <c r="I1565" s="4">
        <v>2.6367133648887986</v>
      </c>
      <c r="J1565" s="4">
        <v>2.2168701532828905</v>
      </c>
      <c r="K1565" s="4">
        <v>2.0732719508366637</v>
      </c>
      <c r="L1565" s="4">
        <v>1.9718018433007245</v>
      </c>
      <c r="M1565" s="4">
        <v>2.3467042251969383</v>
      </c>
      <c r="N1565" s="4">
        <v>2.3381105379143285</v>
      </c>
      <c r="O1565" s="4">
        <v>2.1734947511169</v>
      </c>
      <c r="P1565" s="4">
        <v>1.7426801342872666</v>
      </c>
      <c r="Q1565" s="4">
        <v>2.5594646306982272</v>
      </c>
      <c r="R1565" s="4">
        <v>2.306316676601794</v>
      </c>
      <c r="S1565" s="4">
        <v>2.1217174659942328</v>
      </c>
      <c r="T1565" s="4">
        <v>1.9910677395872156</v>
      </c>
      <c r="U1565" s="4">
        <v>1.8692490210073576</v>
      </c>
      <c r="V1565" s="4">
        <v>1.7857142857142794</v>
      </c>
      <c r="W1565" s="4">
        <v>1.5106695689382388</v>
      </c>
      <c r="X1565" s="4">
        <v>1.1308029250590934</v>
      </c>
      <c r="Y1565" s="4">
        <v>1.0692279811525873</v>
      </c>
      <c r="Z1565" s="4">
        <v>1.4183252644791144</v>
      </c>
      <c r="AA1565" s="4">
        <v>1.6707625395590675</v>
      </c>
      <c r="AB1565" s="4">
        <v>1.8711091016589521</v>
      </c>
      <c r="AC1565" s="4">
        <v>2.1576593492881768</v>
      </c>
      <c r="AD1565" s="4">
        <v>2.2090031079771366</v>
      </c>
      <c r="AE1565" s="4">
        <v>1.9421919958148015</v>
      </c>
      <c r="AF1565" s="4">
        <v>1.1466418628520048</v>
      </c>
      <c r="AG1565" s="4">
        <v>0.3599118453806005</v>
      </c>
      <c r="AH1565" s="4">
        <v>2.8436917438146025E-2</v>
      </c>
      <c r="AI1565" s="4">
        <v>-3.9484490492136537E-2</v>
      </c>
      <c r="AJ1565" s="4">
        <v>0.17696038931285241</v>
      </c>
      <c r="AK1565" s="4">
        <v>0.48262700503129974</v>
      </c>
      <c r="AL1565" s="4">
        <v>0.99044091101729848</v>
      </c>
      <c r="AM1565" s="4">
        <v>1.2744793285669909</v>
      </c>
      <c r="AN1565" s="4">
        <v>1.2277470841006721</v>
      </c>
      <c r="AO1565" s="4">
        <v>0.78835657974529738</v>
      </c>
      <c r="AP1565" s="4">
        <v>0.51143200962695534</v>
      </c>
      <c r="AQ1565" s="4">
        <v>0.32924274169410239</v>
      </c>
      <c r="AR1565" s="4">
        <v>0.26849642004773688</v>
      </c>
      <c r="AS1565" s="4">
        <v>0.50580184468909106</v>
      </c>
      <c r="AT1565" s="4">
        <v>1.0657193605683846</v>
      </c>
      <c r="AU1565" s="4">
        <v>1.200937316930295</v>
      </c>
      <c r="AV1565" s="4">
        <v>1.1287988422576056</v>
      </c>
      <c r="AW1565" s="4">
        <v>1.2306811677160745</v>
      </c>
      <c r="AX1565" s="4">
        <v>1.3853548204693311</v>
      </c>
      <c r="AY1565" s="4">
        <v>1.5616285554935772</v>
      </c>
      <c r="AZ1565" s="4">
        <v>1.5101592531576058</v>
      </c>
      <c r="BA1565" s="4">
        <v>1.1090073032188341</v>
      </c>
      <c r="BB1565" s="4">
        <v>0.69555912252541319</v>
      </c>
      <c r="BC1565" s="4">
        <v>0.53134962805525543</v>
      </c>
      <c r="BD1565" s="4">
        <v>0.47568710359409128</v>
      </c>
      <c r="BE1565" s="4">
        <v>1.1102504518460954</v>
      </c>
      <c r="BF1565" s="4">
        <v>1.8896833503575072</v>
      </c>
      <c r="BG1565" s="4">
        <v>1.8045112781954975</v>
      </c>
      <c r="BH1565" s="4">
        <v>1.2801575578532676</v>
      </c>
      <c r="BI1565" s="4">
        <v>1.1424404472532679</v>
      </c>
      <c r="BJ1565" s="4">
        <v>1.1535688536409516</v>
      </c>
      <c r="BK1565" s="4">
        <v>0.8790686623901367</v>
      </c>
      <c r="BL1565" s="4">
        <v>0.80075365049456781</v>
      </c>
      <c r="BM1565" s="4">
        <v>1.2149532710280297</v>
      </c>
      <c r="BN1565" s="4">
        <v>0.96952908587257802</v>
      </c>
      <c r="BO1565" s="4">
        <v>0.57155921353453376</v>
      </c>
      <c r="BP1565" s="4">
        <v>0.61377585814959001</v>
      </c>
      <c r="BQ1565" s="4">
        <v>1.1296882060551239</v>
      </c>
      <c r="BR1565" s="4">
        <v>1.764968722073279</v>
      </c>
      <c r="BS1565" s="4">
        <v>2.0197585071350277</v>
      </c>
      <c r="BT1565" s="4">
        <v>2.1519259737464935</v>
      </c>
      <c r="BU1565" s="4">
        <v>2.0433958289446164</v>
      </c>
      <c r="BV1565" s="4">
        <v>1.7547481420313815</v>
      </c>
      <c r="BW1565" s="4">
        <v>1.7041996348143629</v>
      </c>
    </row>
    <row r="1566" spans="1:75" hidden="1">
      <c r="A1566" s="1" t="s">
        <v>246</v>
      </c>
      <c r="B1566" s="1" t="s">
        <v>49</v>
      </c>
      <c r="C1566" s="1" t="s">
        <v>48</v>
      </c>
      <c r="D1566" s="3" t="s">
        <v>279</v>
      </c>
      <c r="E1566" s="1" t="s">
        <v>255</v>
      </c>
      <c r="F1566" s="4" t="s">
        <v>291</v>
      </c>
      <c r="G1566" s="4">
        <v>1.9447647529003298</v>
      </c>
      <c r="H1566" s="4">
        <v>-5.0824489701454478</v>
      </c>
      <c r="I1566" s="4">
        <v>2.5698426763882898</v>
      </c>
      <c r="J1566" s="4">
        <v>6.1220130472420031</v>
      </c>
      <c r="K1566" s="4">
        <v>5.9673755923280059</v>
      </c>
      <c r="L1566" s="4">
        <v>1.6801949293831386</v>
      </c>
      <c r="M1566" s="4">
        <v>1.9958562927803847</v>
      </c>
      <c r="N1566" s="4">
        <v>1.7013893198036589</v>
      </c>
      <c r="O1566" s="4">
        <v>3.817915662373017</v>
      </c>
      <c r="P1566" s="4">
        <v>1.8781672298355589</v>
      </c>
      <c r="Q1566" s="4">
        <v>0.66949168694832029</v>
      </c>
      <c r="R1566" s="4">
        <v>1.5463943613374997</v>
      </c>
      <c r="S1566" s="4">
        <v>2.6778351030148251</v>
      </c>
      <c r="T1566" s="4">
        <v>2.7406478485068053</v>
      </c>
      <c r="U1566" s="4">
        <v>2.4675268487339252</v>
      </c>
      <c r="V1566" s="4">
        <v>2.5704204220781568</v>
      </c>
      <c r="W1566" s="4">
        <v>-2.1580698733851156</v>
      </c>
      <c r="X1566" s="4">
        <v>-2.4807575242285385</v>
      </c>
      <c r="Y1566" s="4">
        <v>4.5535621323400832</v>
      </c>
      <c r="Z1566" s="4">
        <v>1.7651006353134102</v>
      </c>
      <c r="AA1566" s="4">
        <v>-0.87897231132587628</v>
      </c>
      <c r="AB1566" s="4">
        <v>3.5150165086557772</v>
      </c>
      <c r="AC1566" s="4">
        <v>3.6045127206727479</v>
      </c>
      <c r="AD1566" s="4">
        <v>2.2776157694578636</v>
      </c>
      <c r="AE1566" s="4">
        <v>-0.85247146555297304</v>
      </c>
      <c r="AF1566" s="4">
        <v>-0.54748744230416202</v>
      </c>
      <c r="AG1566" s="4">
        <v>-1.4254443613616496</v>
      </c>
      <c r="AH1566" s="4">
        <v>-8.0064133464403433</v>
      </c>
      <c r="AI1566" s="4">
        <v>0.79991019462282154</v>
      </c>
      <c r="AJ1566" s="4">
        <v>0.76248669948173475</v>
      </c>
      <c r="AK1566" s="4">
        <v>4.5056694001341269</v>
      </c>
      <c r="AL1566" s="4">
        <v>2.3840928621997381</v>
      </c>
      <c r="AM1566" s="4">
        <v>2.5833325446849909</v>
      </c>
      <c r="AN1566" s="4">
        <v>2.9670565265738746</v>
      </c>
      <c r="AO1566" s="4">
        <v>-0.47523206359151304</v>
      </c>
      <c r="AP1566" s="4">
        <v>0.42777971768852563</v>
      </c>
      <c r="AQ1566" s="4">
        <v>0.92415339266116447</v>
      </c>
      <c r="AR1566" s="4">
        <v>3.3785666619239763</v>
      </c>
      <c r="AS1566" s="4">
        <v>4.6871912886520706</v>
      </c>
      <c r="AT1566" s="4">
        <v>0.34272006516862241</v>
      </c>
      <c r="AU1566" s="4">
        <v>-0.49643945400316136</v>
      </c>
      <c r="AV1566" s="4">
        <v>0.55234638351260301</v>
      </c>
      <c r="AW1566" s="4">
        <v>2.7482912748853838</v>
      </c>
      <c r="AX1566" s="4">
        <v>2.3075384529915866</v>
      </c>
      <c r="AY1566" s="4">
        <v>-0.30180956115485325</v>
      </c>
      <c r="AZ1566" s="4">
        <v>0.5210786341001139</v>
      </c>
      <c r="BA1566" s="4">
        <v>2.4088758062238869</v>
      </c>
      <c r="BB1566" s="4">
        <v>1.4473081355274253</v>
      </c>
      <c r="BC1566" s="4">
        <v>2.8630375085374027</v>
      </c>
      <c r="BD1566" s="4">
        <v>2.1927017778247571</v>
      </c>
      <c r="BE1566" s="4">
        <v>-0.33602485987377362</v>
      </c>
      <c r="BF1566" s="4">
        <v>1.7520679599841715</v>
      </c>
      <c r="BG1566" s="4">
        <v>2.027637667254778</v>
      </c>
      <c r="BH1566" s="4">
        <v>0.81615906065277688</v>
      </c>
      <c r="BI1566" s="4">
        <v>-0.39449255523573701</v>
      </c>
      <c r="BJ1566" s="4">
        <v>0.38796793044730826</v>
      </c>
      <c r="BK1566" s="4">
        <v>2.1772470364794572</v>
      </c>
      <c r="BL1566" s="4">
        <v>-1.1456149533763504</v>
      </c>
      <c r="BM1566" s="4">
        <v>2.0825017327122719</v>
      </c>
      <c r="BN1566" s="4">
        <v>1.5065826702985285</v>
      </c>
      <c r="BO1566" s="4">
        <v>0.31728802116655075</v>
      </c>
      <c r="BP1566" s="4">
        <v>2.8256344051917681</v>
      </c>
      <c r="BQ1566" s="4">
        <v>0.27203638849602196</v>
      </c>
      <c r="BR1566" s="4">
        <v>-0.28587505423643966</v>
      </c>
      <c r="BS1566" s="4">
        <v>1.7795983793302383</v>
      </c>
      <c r="BT1566" s="4">
        <v>0.58400346985847396</v>
      </c>
      <c r="BU1566" s="4">
        <v>-2.1704496732697365</v>
      </c>
      <c r="BV1566" s="4">
        <v>0.46825979361837522</v>
      </c>
      <c r="BW1566" s="4">
        <v>0.92000205129429968</v>
      </c>
    </row>
    <row r="1567" spans="1:75" hidden="1">
      <c r="A1567" s="1" t="s">
        <v>246</v>
      </c>
      <c r="B1567" s="1" t="s">
        <v>49</v>
      </c>
      <c r="C1567" s="1" t="s">
        <v>48</v>
      </c>
      <c r="D1567" s="3" t="s">
        <v>280</v>
      </c>
      <c r="E1567" s="1" t="s">
        <v>256</v>
      </c>
      <c r="F1567" s="4" t="s">
        <v>291</v>
      </c>
      <c r="G1567" s="4" t="s">
        <v>291</v>
      </c>
      <c r="H1567" s="4" t="s">
        <v>291</v>
      </c>
      <c r="I1567" s="4" t="s">
        <v>291</v>
      </c>
      <c r="J1567" s="4" t="s">
        <v>291</v>
      </c>
      <c r="K1567" s="4" t="s">
        <v>291</v>
      </c>
      <c r="L1567" s="4" t="s">
        <v>291</v>
      </c>
      <c r="M1567" s="4" t="s">
        <v>291</v>
      </c>
      <c r="N1567" s="4" t="s">
        <v>291</v>
      </c>
      <c r="O1567" s="4" t="s">
        <v>291</v>
      </c>
      <c r="P1567" s="4" t="s">
        <v>291</v>
      </c>
      <c r="Q1567" s="4" t="s">
        <v>291</v>
      </c>
      <c r="R1567" s="4" t="s">
        <v>291</v>
      </c>
      <c r="S1567" s="4" t="s">
        <v>291</v>
      </c>
      <c r="T1567" s="4" t="s">
        <v>291</v>
      </c>
      <c r="U1567" s="4" t="s">
        <v>291</v>
      </c>
      <c r="V1567" s="4" t="s">
        <v>291</v>
      </c>
      <c r="W1567" s="4" t="s">
        <v>291</v>
      </c>
      <c r="X1567" s="4" t="s">
        <v>291</v>
      </c>
      <c r="Y1567" s="4" t="s">
        <v>291</v>
      </c>
      <c r="Z1567" s="4" t="s">
        <v>291</v>
      </c>
      <c r="AA1567" s="4">
        <v>-0.67108455531139644</v>
      </c>
      <c r="AB1567" s="4">
        <v>3.721359929319612</v>
      </c>
      <c r="AC1567" s="4">
        <v>3.811917381790364</v>
      </c>
      <c r="AD1567" s="4">
        <v>2.4827763931160041</v>
      </c>
      <c r="AE1567" s="4">
        <v>-0.65352501821964726</v>
      </c>
      <c r="AF1567" s="4">
        <v>-0.34777956547243916</v>
      </c>
      <c r="AG1567" s="4">
        <v>-1.2275796937966432</v>
      </c>
      <c r="AH1567" s="4">
        <v>-7.8243454201429312</v>
      </c>
      <c r="AI1567" s="4">
        <v>1.0177144451306575</v>
      </c>
      <c r="AJ1567" s="4">
        <v>0.86435193937994814</v>
      </c>
      <c r="AK1567" s="4">
        <v>4.6832120472444005</v>
      </c>
      <c r="AL1567" s="4">
        <v>3.1849705883796098</v>
      </c>
      <c r="AM1567" s="4">
        <v>2.7124134758031992</v>
      </c>
      <c r="AN1567" s="4">
        <v>2.5006731479945143</v>
      </c>
      <c r="AO1567" s="4">
        <v>0.37430566487861583</v>
      </c>
      <c r="AP1567" s="4">
        <v>0.60476397009734395</v>
      </c>
      <c r="AQ1567" s="4">
        <v>0.68464529788965223</v>
      </c>
      <c r="AR1567" s="4">
        <v>3.8651932932742827</v>
      </c>
      <c r="AS1567" s="4">
        <v>5.424301151824773</v>
      </c>
      <c r="AT1567" s="4">
        <v>0.96401566824655394</v>
      </c>
      <c r="AU1567" s="4">
        <v>0.18522570086663137</v>
      </c>
      <c r="AV1567" s="4">
        <v>6.5510852294359267E-2</v>
      </c>
      <c r="AW1567" s="4">
        <v>-0.14336773082718191</v>
      </c>
      <c r="AX1567" s="4">
        <v>2.6142085470146403</v>
      </c>
      <c r="AY1567" s="4">
        <v>2.302410425840673E-2</v>
      </c>
      <c r="AZ1567" s="4">
        <v>0.88073580468055468</v>
      </c>
      <c r="BA1567" s="4">
        <v>3.2782494050455302</v>
      </c>
      <c r="BB1567" s="4">
        <v>1.4070581829746853</v>
      </c>
      <c r="BC1567" s="4">
        <v>1.9646111703947255</v>
      </c>
      <c r="BD1567" s="4">
        <v>2.4057075151083795</v>
      </c>
      <c r="BE1567" s="4">
        <v>0.50832341881308363</v>
      </c>
      <c r="BF1567" s="4">
        <v>1.7614825531294898</v>
      </c>
      <c r="BG1567" s="4">
        <v>2.173000214582621</v>
      </c>
      <c r="BH1567" s="4">
        <v>1.1985198157393739E-2</v>
      </c>
      <c r="BI1567" s="4">
        <v>0.71806282838977609</v>
      </c>
      <c r="BJ1567" s="4">
        <v>1.2903710174611227</v>
      </c>
      <c r="BK1567" s="4">
        <v>3.2457174311319115</v>
      </c>
      <c r="BL1567" s="4">
        <v>-0.19929220772907374</v>
      </c>
      <c r="BM1567" s="4">
        <v>3.2212400403067054</v>
      </c>
      <c r="BN1567" s="4">
        <v>0.4545021807384364</v>
      </c>
      <c r="BO1567" s="4">
        <v>1.0918950013832918</v>
      </c>
      <c r="BP1567" s="4">
        <v>3.2476848503468325</v>
      </c>
      <c r="BQ1567" s="4">
        <v>-0.71760247886532014</v>
      </c>
      <c r="BR1567" s="4">
        <v>-0.29754748271423326</v>
      </c>
      <c r="BS1567" s="4">
        <v>2.1177697638618653</v>
      </c>
      <c r="BT1567" s="4">
        <v>-0.20061405035898261</v>
      </c>
      <c r="BU1567" s="4">
        <v>-1.5446583295400163</v>
      </c>
      <c r="BV1567" s="4">
        <v>0.46092702918048012</v>
      </c>
      <c r="BW1567" s="4">
        <v>1.4144767406068182</v>
      </c>
    </row>
    <row r="1568" spans="1:75" hidden="1">
      <c r="A1568" s="1" t="s">
        <v>246</v>
      </c>
      <c r="B1568" s="1" t="s">
        <v>49</v>
      </c>
      <c r="C1568" s="1" t="s">
        <v>48</v>
      </c>
      <c r="D1568" s="3" t="s">
        <v>281</v>
      </c>
      <c r="E1568" s="1" t="s">
        <v>257</v>
      </c>
      <c r="F1568" s="4" t="s">
        <v>291</v>
      </c>
      <c r="G1568" s="4">
        <v>0.85231297471786149</v>
      </c>
      <c r="H1568" s="4">
        <v>-4.1593301452000464</v>
      </c>
      <c r="I1568" s="4">
        <v>1.2145327756960977</v>
      </c>
      <c r="J1568" s="4">
        <v>6.1172798435249254</v>
      </c>
      <c r="K1568" s="4">
        <v>5.4635134984332145</v>
      </c>
      <c r="L1568" s="4">
        <v>1.5082915377095052</v>
      </c>
      <c r="M1568" s="4">
        <v>1.628132926633441</v>
      </c>
      <c r="N1568" s="4">
        <v>1.0284614029014483</v>
      </c>
      <c r="O1568" s="4">
        <v>3.2668996475364809</v>
      </c>
      <c r="P1568" s="4">
        <v>1.7257193234085921</v>
      </c>
      <c r="Q1568" s="4">
        <v>0.19281396165282683</v>
      </c>
      <c r="R1568" s="4">
        <v>1.5175873011822993</v>
      </c>
      <c r="S1568" s="4">
        <v>2.0589872186444369</v>
      </c>
      <c r="T1568" s="4">
        <v>3.5403609302459671</v>
      </c>
      <c r="U1568" s="4">
        <v>3.6809984591849254</v>
      </c>
      <c r="V1568" s="4">
        <v>4.4732716516041826</v>
      </c>
      <c r="W1568" s="4">
        <v>-0.77399061706152628</v>
      </c>
      <c r="X1568" s="4">
        <v>-3.47948022529454</v>
      </c>
      <c r="Y1568" s="4">
        <v>3.8405849973227157</v>
      </c>
      <c r="Z1568" s="4">
        <v>2.8300560323113899</v>
      </c>
      <c r="AA1568" s="4">
        <v>0.15726308999519656</v>
      </c>
      <c r="AB1568" s="4">
        <v>2.8103506523416311</v>
      </c>
      <c r="AC1568" s="4">
        <v>3.4527301498521679</v>
      </c>
      <c r="AD1568" s="4">
        <v>4.224609154701775</v>
      </c>
      <c r="AE1568" s="4">
        <v>0.38991930929677121</v>
      </c>
      <c r="AF1568" s="4">
        <v>-0.51187919589219533</v>
      </c>
      <c r="AG1568" s="4">
        <v>-1.6373906599844279</v>
      </c>
      <c r="AH1568" s="4">
        <v>-2.2973777463898726</v>
      </c>
      <c r="AI1568" s="4">
        <v>1.258052928994946</v>
      </c>
      <c r="AJ1568" s="4">
        <v>1.1818741920807119</v>
      </c>
      <c r="AK1568" s="4">
        <v>2.2558990022534253</v>
      </c>
      <c r="AL1568" s="4">
        <v>2.3384095347789291</v>
      </c>
      <c r="AM1568" s="4">
        <v>1.0177928938470915</v>
      </c>
      <c r="AN1568" s="4">
        <v>2.5696688633950027</v>
      </c>
      <c r="AO1568" s="4">
        <v>2.024937982502828</v>
      </c>
      <c r="AP1568" s="4">
        <v>0.91576999363747191</v>
      </c>
      <c r="AQ1568" s="4">
        <v>0.91925620461015267</v>
      </c>
      <c r="AR1568" s="4">
        <v>-0.20005341719225855</v>
      </c>
      <c r="AS1568" s="4">
        <v>0.979371864893408</v>
      </c>
      <c r="AT1568" s="4">
        <v>1.3634801868667168E-3</v>
      </c>
      <c r="AU1568" s="4">
        <v>-3.3268913287166524</v>
      </c>
      <c r="AV1568" s="4">
        <v>-0.25703439391590033</v>
      </c>
      <c r="AW1568" s="4">
        <v>3.5777557436617924</v>
      </c>
      <c r="AX1568" s="4">
        <v>5.2373119957628722</v>
      </c>
      <c r="AY1568" s="4">
        <v>2.7352895780853315</v>
      </c>
      <c r="AZ1568" s="4">
        <v>2.1972733800357913</v>
      </c>
      <c r="BA1568" s="4">
        <v>1.8822647261706127</v>
      </c>
      <c r="BB1568" s="4">
        <v>7.0211729845581772E-2</v>
      </c>
      <c r="BC1568" s="4">
        <v>3.9084481170827301</v>
      </c>
      <c r="BD1568" s="4">
        <v>3.6387909485539049</v>
      </c>
      <c r="BE1568" s="4">
        <v>1.0626112383559816</v>
      </c>
      <c r="BF1568" s="4">
        <v>3.1269929588935819</v>
      </c>
      <c r="BG1568" s="4">
        <v>2.7578641689012473</v>
      </c>
      <c r="BH1568" s="4">
        <v>3.0969329903706377</v>
      </c>
      <c r="BI1568" s="4">
        <v>1.3894399546673819</v>
      </c>
      <c r="BJ1568" s="4">
        <v>1.5782625650844428</v>
      </c>
      <c r="BK1568" s="4">
        <v>3.0569507412504748</v>
      </c>
      <c r="BL1568" s="4">
        <v>-1.1960951478465209</v>
      </c>
      <c r="BM1568" s="4">
        <v>-0.88536273096975204</v>
      </c>
      <c r="BN1568" s="4">
        <v>1.0326460393296877</v>
      </c>
      <c r="BO1568" s="4">
        <v>1.2848523658258282</v>
      </c>
      <c r="BP1568" s="4">
        <v>1.9266983761356826</v>
      </c>
      <c r="BQ1568" s="4">
        <v>1.0519496195601663</v>
      </c>
      <c r="BR1568" s="4">
        <v>1.3413802106349015</v>
      </c>
      <c r="BS1568" s="4">
        <v>1.9425378718034736</v>
      </c>
      <c r="BT1568" s="4">
        <v>1.9970968809424505</v>
      </c>
      <c r="BU1568" s="4">
        <v>0.5052770428545017</v>
      </c>
      <c r="BV1568" s="4">
        <v>1.1039106735948989</v>
      </c>
      <c r="BW1568" s="4">
        <v>0.88025649332235112</v>
      </c>
    </row>
    <row r="1569" spans="1:75" hidden="1">
      <c r="A1569" s="1" t="s">
        <v>244</v>
      </c>
      <c r="B1569" s="1" t="s">
        <v>1</v>
      </c>
      <c r="C1569" s="1" t="s">
        <v>0</v>
      </c>
      <c r="D1569" s="3" t="s">
        <v>267</v>
      </c>
      <c r="E1569" s="1" t="s">
        <v>283</v>
      </c>
      <c r="F1569" s="2">
        <v>52786.229651459369</v>
      </c>
      <c r="G1569" s="2">
        <v>56396.773256130815</v>
      </c>
      <c r="H1569" s="2">
        <v>56446.063953805504</v>
      </c>
      <c r="I1569" s="2">
        <v>58902.383721261162</v>
      </c>
      <c r="J1569" s="2">
        <v>64922.010174783354</v>
      </c>
      <c r="K1569" s="2">
        <v>72097.914244591113</v>
      </c>
      <c r="L1569" s="2">
        <v>77057.790698107347</v>
      </c>
      <c r="M1569" s="2">
        <v>81777.375000459433</v>
      </c>
      <c r="N1569" s="2">
        <v>84763.569767918059</v>
      </c>
      <c r="O1569" s="2">
        <v>87172.652616768799</v>
      </c>
      <c r="P1569" s="2">
        <v>94348.556686576558</v>
      </c>
      <c r="Q1569" s="2">
        <v>99357.72383776748</v>
      </c>
      <c r="R1569" s="2">
        <v>101764.75290754845</v>
      </c>
      <c r="S1569" s="2">
        <v>105907.22529129265</v>
      </c>
      <c r="T1569" s="2">
        <v>112263.67151225859</v>
      </c>
      <c r="U1569" s="2">
        <v>115492.21220995115</v>
      </c>
      <c r="V1569" s="2">
        <v>121992.42296580163</v>
      </c>
      <c r="W1569" s="2">
        <v>125701.54796582245</v>
      </c>
      <c r="X1569" s="2">
        <v>131287.82703562127</v>
      </c>
      <c r="Y1569" s="2">
        <v>139544.01889613277</v>
      </c>
      <c r="Z1569" s="2">
        <v>149484.30959386303</v>
      </c>
      <c r="AA1569" s="2">
        <v>157126.42151251063</v>
      </c>
      <c r="AB1569" s="2">
        <v>166881.87209396076</v>
      </c>
      <c r="AC1569" s="2">
        <v>175037.4287800531</v>
      </c>
      <c r="AD1569" s="2">
        <v>181940.18023358023</v>
      </c>
      <c r="AE1569" s="2">
        <v>181280.91715218118</v>
      </c>
      <c r="AF1569" s="2">
        <v>189578.18459408826</v>
      </c>
      <c r="AG1569" s="2">
        <v>198444.34883832413</v>
      </c>
      <c r="AH1569" s="2">
        <v>197723.47238483169</v>
      </c>
      <c r="AI1569" s="2">
        <v>208509.92005931088</v>
      </c>
      <c r="AJ1569" s="2">
        <v>213334.2470942217</v>
      </c>
      <c r="AK1569" s="2">
        <v>213122.70785003449</v>
      </c>
      <c r="AL1569" s="2">
        <v>217187.13662912711</v>
      </c>
      <c r="AM1569" s="2">
        <v>223278.64535009157</v>
      </c>
      <c r="AN1569" s="2">
        <v>224020.05959428177</v>
      </c>
      <c r="AO1569" s="2">
        <v>229047.71075710072</v>
      </c>
      <c r="AP1569" s="2">
        <v>234408.07412922385</v>
      </c>
      <c r="AQ1569" s="2">
        <v>238347.22238505993</v>
      </c>
      <c r="AR1569" s="2">
        <v>245898.96802463723</v>
      </c>
      <c r="AS1569" s="2">
        <v>256293.14389678865</v>
      </c>
      <c r="AT1569" s="2">
        <v>267968.87790848216</v>
      </c>
      <c r="AU1569" s="2">
        <v>277191.34064783464</v>
      </c>
      <c r="AV1569" s="2">
        <v>282994.36725192535</v>
      </c>
      <c r="AW1569" s="2">
        <v>284485.13676977</v>
      </c>
      <c r="AX1569" s="2">
        <v>291318.90101474198</v>
      </c>
      <c r="AY1569" s="2">
        <v>299091.14886335772</v>
      </c>
      <c r="AZ1569" s="2">
        <v>306118.4555778912</v>
      </c>
      <c r="BA1569" s="2">
        <v>312527.32656564482</v>
      </c>
      <c r="BB1569" s="2">
        <v>323720.27666258992</v>
      </c>
      <c r="BC1569" s="2">
        <v>335232.81099152559</v>
      </c>
      <c r="BD1569" s="2">
        <v>346549.33911415719</v>
      </c>
      <c r="BE1569" s="2">
        <v>350940.72381280636</v>
      </c>
      <c r="BF1569" s="2">
        <v>356736.75145684107</v>
      </c>
      <c r="BG1569" s="2">
        <v>360095.31848385889</v>
      </c>
      <c r="BH1569" s="2">
        <v>369944.32345156698</v>
      </c>
      <c r="BI1569" s="2">
        <v>378246.14790563076</v>
      </c>
      <c r="BJ1569" s="2">
        <v>391310.90953292412</v>
      </c>
      <c r="BK1569" s="2">
        <v>405896.66295318655</v>
      </c>
      <c r="BL1569" s="2">
        <v>411824.45259811881</v>
      </c>
      <c r="BM1569" s="2">
        <v>396321.00275752682</v>
      </c>
      <c r="BN1569" s="2">
        <v>403601.73990442837</v>
      </c>
      <c r="BO1569" s="2">
        <v>415398.25817318662</v>
      </c>
      <c r="BP1569" s="2">
        <v>418224.86681148788</v>
      </c>
      <c r="BQ1569" s="2">
        <v>418331.53128840477</v>
      </c>
      <c r="BR1569" s="2">
        <v>421097.8513093181</v>
      </c>
      <c r="BS1569" s="2">
        <v>425910.84713092179</v>
      </c>
      <c r="BT1569" s="2">
        <v>434597.59121907747</v>
      </c>
      <c r="BU1569" s="2">
        <v>445683.7404395187</v>
      </c>
      <c r="BV1569" s="2">
        <v>457846.76439814403</v>
      </c>
      <c r="BW1569" s="2">
        <v>464302.50624636788</v>
      </c>
    </row>
    <row r="1570" spans="1:75" hidden="1">
      <c r="A1570" s="1" t="s">
        <v>244</v>
      </c>
      <c r="B1570" s="1" t="s">
        <v>1</v>
      </c>
      <c r="C1570" s="1" t="s">
        <v>0</v>
      </c>
      <c r="D1570" s="3" t="s">
        <v>269</v>
      </c>
      <c r="E1570" s="1" t="s">
        <v>284</v>
      </c>
      <c r="F1570" s="2">
        <v>2915.7279120140638</v>
      </c>
      <c r="G1570" s="2">
        <v>2971.0496808306975</v>
      </c>
      <c r="H1570" s="2">
        <v>2904.4040321307066</v>
      </c>
      <c r="I1570" s="2">
        <v>2873.0197915220797</v>
      </c>
      <c r="J1570" s="2">
        <v>2956.8649734922656</v>
      </c>
      <c r="K1570" s="2">
        <v>3106.0350862704045</v>
      </c>
      <c r="L1570" s="2">
        <v>3200.7336665541675</v>
      </c>
      <c r="M1570" s="2">
        <v>3273.5503611809604</v>
      </c>
      <c r="N1570" s="2">
        <v>3300.0187557643353</v>
      </c>
      <c r="O1570" s="2">
        <v>3349.377638669655</v>
      </c>
      <c r="P1570" s="2">
        <v>3417.9290497176858</v>
      </c>
      <c r="Q1570" s="2">
        <v>3436.6757182703914</v>
      </c>
      <c r="R1570" s="2">
        <v>3420.5824504485154</v>
      </c>
      <c r="S1570" s="2">
        <v>3397.1716506351422</v>
      </c>
      <c r="T1570" s="2">
        <v>3391.5254853709794</v>
      </c>
      <c r="U1570" s="2">
        <v>3368.7255404021148</v>
      </c>
      <c r="V1570" s="2">
        <v>3340.7545394925928</v>
      </c>
      <c r="W1570" s="2">
        <v>3286.2961937976202</v>
      </c>
      <c r="X1570" s="2">
        <v>3243.1588124518107</v>
      </c>
      <c r="Y1570" s="2">
        <v>3237.1679808257295</v>
      </c>
      <c r="Z1570" s="2">
        <v>3243.6911894169889</v>
      </c>
      <c r="AA1570" s="2">
        <v>3279.3275702155734</v>
      </c>
      <c r="AB1570" s="2">
        <v>3303.5369354767136</v>
      </c>
      <c r="AC1570" s="2">
        <v>3349.6999572242248</v>
      </c>
      <c r="AD1570" s="2">
        <v>3393.2626038350481</v>
      </c>
      <c r="AE1570" s="2">
        <v>3368.2080106032959</v>
      </c>
      <c r="AF1570" s="2">
        <v>3379.5257934168094</v>
      </c>
      <c r="AG1570" s="2">
        <v>3420.6488494901109</v>
      </c>
      <c r="AH1570" s="2">
        <v>3437.7222611634015</v>
      </c>
      <c r="AI1570" s="2">
        <v>3452.409066903866</v>
      </c>
      <c r="AJ1570" s="2">
        <v>3483.8939067099873</v>
      </c>
      <c r="AK1570" s="2">
        <v>3470.1250263283023</v>
      </c>
      <c r="AL1570" s="2">
        <v>3422.7600778153032</v>
      </c>
      <c r="AM1570" s="2">
        <v>3399.9955289175828</v>
      </c>
      <c r="AN1570" s="2">
        <v>3396.966375233611</v>
      </c>
      <c r="AO1570" s="2">
        <v>3406.8799691084255</v>
      </c>
      <c r="AP1570" s="2">
        <v>3416.9771480549953</v>
      </c>
      <c r="AQ1570" s="2">
        <v>3414.957712265681</v>
      </c>
      <c r="AR1570" s="2">
        <v>3444.6067013542447</v>
      </c>
      <c r="AS1570" s="2">
        <v>3488.9960406819723</v>
      </c>
      <c r="AT1570" s="2">
        <v>3559.8822927844517</v>
      </c>
      <c r="AU1570" s="2">
        <v>3603.8434682142147</v>
      </c>
      <c r="AV1570" s="2">
        <v>3620.0574118808036</v>
      </c>
      <c r="AW1570" s="2">
        <v>3600.4764516457126</v>
      </c>
      <c r="AX1570" s="2">
        <v>3599.7417384780783</v>
      </c>
      <c r="AY1570" s="2">
        <v>3587.13</v>
      </c>
      <c r="AZ1570" s="2">
        <v>3601.07</v>
      </c>
      <c r="BA1570" s="2">
        <v>3627.4</v>
      </c>
      <c r="BB1570" s="2">
        <v>3664.13</v>
      </c>
      <c r="BC1570" s="2">
        <v>3719.72</v>
      </c>
      <c r="BD1570" s="2">
        <v>3754.97</v>
      </c>
      <c r="BE1570" s="2">
        <v>3782</v>
      </c>
      <c r="BF1570" s="2">
        <v>3778.38</v>
      </c>
      <c r="BG1570" s="2">
        <v>3803.03</v>
      </c>
      <c r="BH1570" s="2">
        <v>3826.82</v>
      </c>
      <c r="BI1570" s="2">
        <v>3872.9</v>
      </c>
      <c r="BJ1570" s="2">
        <v>3940.73</v>
      </c>
      <c r="BK1570" s="2">
        <v>4012.73</v>
      </c>
      <c r="BL1570" s="2">
        <v>4089.13</v>
      </c>
      <c r="BM1570" s="2">
        <v>4067.5</v>
      </c>
      <c r="BN1570" s="2">
        <v>4098.21</v>
      </c>
      <c r="BO1570" s="2">
        <v>4161.95</v>
      </c>
      <c r="BP1570" s="2">
        <v>4205.16</v>
      </c>
      <c r="BQ1570" s="2">
        <v>4219.7700000000004</v>
      </c>
      <c r="BR1570" s="2">
        <v>4259.8999999999996</v>
      </c>
      <c r="BS1570" s="2">
        <v>4285.54</v>
      </c>
      <c r="BT1570" s="2">
        <v>4341</v>
      </c>
      <c r="BU1570" s="2">
        <v>4414.54</v>
      </c>
      <c r="BV1570" s="2">
        <v>4489.41</v>
      </c>
      <c r="BW1570" s="2">
        <v>4537.2025229282235</v>
      </c>
    </row>
    <row r="1571" spans="1:75" hidden="1">
      <c r="A1571" s="1" t="s">
        <v>244</v>
      </c>
      <c r="B1571" s="1" t="s">
        <v>1</v>
      </c>
      <c r="C1571" s="1" t="s">
        <v>0</v>
      </c>
      <c r="D1571" s="3" t="s">
        <v>270</v>
      </c>
      <c r="E1571" s="1" t="s">
        <v>285</v>
      </c>
      <c r="F1571" s="2">
        <v>2085.6695531212813</v>
      </c>
      <c r="G1571" s="2">
        <v>2083.0156564035206</v>
      </c>
      <c r="H1571" s="2">
        <v>2080.365136619454</v>
      </c>
      <c r="I1571" s="2">
        <v>2077.7179894721239</v>
      </c>
      <c r="J1571" s="2">
        <v>2075.0742106700404</v>
      </c>
      <c r="K1571" s="2">
        <v>2072.4337959271747</v>
      </c>
      <c r="L1571" s="2">
        <v>2069.7967409629514</v>
      </c>
      <c r="M1571" s="2">
        <v>2067.1630415022419</v>
      </c>
      <c r="N1571" s="2">
        <v>2064.5326932753574</v>
      </c>
      <c r="O1571" s="2">
        <v>2061.9056920180424</v>
      </c>
      <c r="P1571" s="2">
        <v>2059.2820334714675</v>
      </c>
      <c r="Q1571" s="2">
        <v>2046.6297556277507</v>
      </c>
      <c r="R1571" s="2">
        <v>2034.0552136803476</v>
      </c>
      <c r="S1571" s="2">
        <v>2021.5579300180605</v>
      </c>
      <c r="T1571" s="2">
        <v>2009.1374299641459</v>
      </c>
      <c r="U1571" s="2">
        <v>1996.7932417582861</v>
      </c>
      <c r="V1571" s="2">
        <v>1984.5248965386695</v>
      </c>
      <c r="W1571" s="2">
        <v>1972.3319283241831</v>
      </c>
      <c r="X1571" s="2">
        <v>1960.2138739967124</v>
      </c>
      <c r="Y1571" s="2">
        <v>1948.1702732835522</v>
      </c>
      <c r="Z1571" s="2">
        <v>1890.1374191878654</v>
      </c>
      <c r="AA1571" s="2">
        <v>1885.2879642683104</v>
      </c>
      <c r="AB1571" s="2">
        <v>1905.7499210543829</v>
      </c>
      <c r="AC1571" s="2">
        <v>1900.7312997332072</v>
      </c>
      <c r="AD1571" s="2">
        <v>1978.6624548216928</v>
      </c>
      <c r="AE1571" s="2">
        <v>1903.9716498173641</v>
      </c>
      <c r="AF1571" s="2">
        <v>1898.0423832600304</v>
      </c>
      <c r="AG1571" s="2">
        <v>1904.7830967387781</v>
      </c>
      <c r="AH1571" s="2">
        <v>1844.0675733388794</v>
      </c>
      <c r="AI1571" s="2">
        <v>1876.6803974947561</v>
      </c>
      <c r="AJ1571" s="2">
        <v>1881.0353852307107</v>
      </c>
      <c r="AK1571" s="2">
        <v>1819.1412239725898</v>
      </c>
      <c r="AL1571" s="2">
        <v>1835.1188893191591</v>
      </c>
      <c r="AM1571" s="2">
        <v>1829.9122813501244</v>
      </c>
      <c r="AN1571" s="2">
        <v>1825.9255298415096</v>
      </c>
      <c r="AO1571" s="2">
        <v>1821.5303009740574</v>
      </c>
      <c r="AP1571" s="2">
        <v>1820.7109722760335</v>
      </c>
      <c r="AQ1571" s="2">
        <v>1808.7162521787484</v>
      </c>
      <c r="AR1571" s="2">
        <v>1812.131248954785</v>
      </c>
      <c r="AS1571" s="2">
        <v>1825.2432287339941</v>
      </c>
      <c r="AT1571" s="2">
        <v>1826.0297782391108</v>
      </c>
      <c r="AU1571" s="2">
        <v>1836.4441713433951</v>
      </c>
      <c r="AV1571" s="2">
        <v>1804.9313616325226</v>
      </c>
      <c r="AW1571" s="2">
        <v>1802.2981319687885</v>
      </c>
      <c r="AX1571" s="2">
        <v>1800.538069398797</v>
      </c>
      <c r="AY1571" s="2">
        <v>1774.4363878643928</v>
      </c>
      <c r="AZ1571" s="2">
        <v>1807.2706167888987</v>
      </c>
      <c r="BA1571" s="2">
        <v>1815.6919556707282</v>
      </c>
      <c r="BB1571" s="2">
        <v>1794.030506559538</v>
      </c>
      <c r="BC1571" s="2">
        <v>1797.9713526824601</v>
      </c>
      <c r="BD1571" s="2">
        <v>1798.4322111761214</v>
      </c>
      <c r="BE1571" s="2">
        <v>1785.4201480698043</v>
      </c>
      <c r="BF1571" s="2">
        <v>1782.8479401224863</v>
      </c>
      <c r="BG1571" s="2">
        <v>1773.9778545002273</v>
      </c>
      <c r="BH1571" s="2">
        <v>1776.4658384768554</v>
      </c>
      <c r="BI1571" s="2">
        <v>1752.4893490665909</v>
      </c>
      <c r="BJ1571" s="2">
        <v>1735.6695333098182</v>
      </c>
      <c r="BK1571" s="2">
        <v>1724.7791403857225</v>
      </c>
      <c r="BL1571" s="2">
        <v>1717.1951001802338</v>
      </c>
      <c r="BM1571" s="2">
        <v>1673.0751075599262</v>
      </c>
      <c r="BN1571" s="2">
        <v>1665.843868420603</v>
      </c>
      <c r="BO1571" s="2">
        <v>1671.6877905789354</v>
      </c>
      <c r="BP1571" s="2">
        <v>1647.8528759904498</v>
      </c>
      <c r="BQ1571" s="2">
        <v>1632.0676245387781</v>
      </c>
      <c r="BR1571" s="2">
        <v>1621.5657644545647</v>
      </c>
      <c r="BS1571" s="2">
        <v>1605.2805480756217</v>
      </c>
      <c r="BT1571" s="2">
        <v>1617.739921677033</v>
      </c>
      <c r="BU1571" s="2">
        <v>1616.8058280137909</v>
      </c>
      <c r="BV1571" s="2">
        <v>1616.3290944689838</v>
      </c>
      <c r="BW1571" s="2">
        <v>1617.9457664334625</v>
      </c>
    </row>
    <row r="1572" spans="1:75" hidden="1">
      <c r="A1572" s="1" t="s">
        <v>244</v>
      </c>
      <c r="B1572" s="1" t="s">
        <v>1</v>
      </c>
      <c r="C1572" s="1" t="s">
        <v>0</v>
      </c>
      <c r="D1572" s="3" t="s">
        <v>271</v>
      </c>
      <c r="E1572" s="1" t="s">
        <v>286</v>
      </c>
      <c r="F1572" s="2">
        <v>6081.2449312736189</v>
      </c>
      <c r="G1572" s="2">
        <v>6188.7430011230263</v>
      </c>
      <c r="H1572" s="2">
        <v>6042.2208911016905</v>
      </c>
      <c r="I1572" s="2">
        <v>5969.3249049548758</v>
      </c>
      <c r="J1572" s="2">
        <v>6135.7142509273535</v>
      </c>
      <c r="K1572" s="2">
        <v>6437.0520841223642</v>
      </c>
      <c r="L1572" s="2">
        <v>6624.868111724214</v>
      </c>
      <c r="M1572" s="2">
        <v>6766.9623211295966</v>
      </c>
      <c r="N1572" s="2">
        <v>6812.9966096973376</v>
      </c>
      <c r="O1572" s="2">
        <v>6906.1008178909115</v>
      </c>
      <c r="P1572" s="2">
        <v>7038.4798837638364</v>
      </c>
      <c r="Q1572" s="2">
        <v>7033.6027854555559</v>
      </c>
      <c r="R1572" s="2">
        <v>6957.6535671583024</v>
      </c>
      <c r="S1572" s="2">
        <v>6867.5792899740163</v>
      </c>
      <c r="T1572" s="2">
        <v>6814.0407973361516</v>
      </c>
      <c r="U1572" s="2">
        <v>6726.6483924134727</v>
      </c>
      <c r="V1572" s="2">
        <v>6629.8105568476285</v>
      </c>
      <c r="W1572" s="2">
        <v>6481.6669089572833</v>
      </c>
      <c r="X1572" s="2">
        <v>6357.2848997427409</v>
      </c>
      <c r="Y1572" s="2">
        <v>6306.5544298700261</v>
      </c>
      <c r="Z1572" s="2">
        <v>6131.0220934070448</v>
      </c>
      <c r="AA1572" s="2">
        <v>6182.4767990206628</v>
      </c>
      <c r="AB1572" s="2">
        <v>6295.7152539849849</v>
      </c>
      <c r="AC1572" s="2">
        <v>6366.8795534110695</v>
      </c>
      <c r="AD1572" s="2">
        <v>6714.1213135589051</v>
      </c>
      <c r="AE1572" s="2">
        <v>6412.972562876419</v>
      </c>
      <c r="AF1572" s="2">
        <v>6414.4831912255868</v>
      </c>
      <c r="AG1572" s="2">
        <v>6515.5941083877124</v>
      </c>
      <c r="AH1572" s="2">
        <v>6339.3921479566397</v>
      </c>
      <c r="AI1572" s="2">
        <v>6479.0684199916468</v>
      </c>
      <c r="AJ1572" s="2">
        <v>6553.3277169111461</v>
      </c>
      <c r="AK1572" s="2">
        <v>6312.6474877327828</v>
      </c>
      <c r="AL1572" s="2">
        <v>6281.1716724063772</v>
      </c>
      <c r="AM1572" s="2">
        <v>6221.6935749017966</v>
      </c>
      <c r="AN1572" s="2">
        <v>6202.6076285522231</v>
      </c>
      <c r="AO1572" s="2">
        <v>6205.7350955125576</v>
      </c>
      <c r="AP1572" s="2">
        <v>6221.3277854801981</v>
      </c>
      <c r="AQ1572" s="2">
        <v>6176.6895146780953</v>
      </c>
      <c r="AR1572" s="2">
        <v>6242.079443883089</v>
      </c>
      <c r="AS1572" s="2">
        <v>6368.2663983344846</v>
      </c>
      <c r="AT1572" s="2">
        <v>6500.4510736505299</v>
      </c>
      <c r="AU1572" s="2">
        <v>6618.2573316359603</v>
      </c>
      <c r="AV1572" s="2">
        <v>6533.9551536139243</v>
      </c>
      <c r="AW1572" s="2">
        <v>6489.1319829986805</v>
      </c>
      <c r="AX1572" s="2">
        <v>6481.4720401335881</v>
      </c>
      <c r="AY1572" s="2">
        <v>6365.134</v>
      </c>
      <c r="AZ1572" s="2">
        <v>6508.1080000000002</v>
      </c>
      <c r="BA1572" s="2">
        <v>6586.241</v>
      </c>
      <c r="BB1572" s="2">
        <v>6573.5609999999997</v>
      </c>
      <c r="BC1572" s="2">
        <v>6687.95</v>
      </c>
      <c r="BD1572" s="2">
        <v>6753.0590000000002</v>
      </c>
      <c r="BE1572" s="2">
        <v>6752.4589999999998</v>
      </c>
      <c r="BF1572" s="2">
        <v>6736.277</v>
      </c>
      <c r="BG1572" s="2">
        <v>6746.491</v>
      </c>
      <c r="BH1572" s="2">
        <v>6798.2150000000001</v>
      </c>
      <c r="BI1572" s="2">
        <v>6787.2160000000003</v>
      </c>
      <c r="BJ1572" s="2">
        <v>6839.8050000000003</v>
      </c>
      <c r="BK1572" s="2">
        <v>6921.0730000000003</v>
      </c>
      <c r="BL1572" s="2">
        <v>7021.8339999999998</v>
      </c>
      <c r="BM1572" s="2">
        <v>6805.2330000000002</v>
      </c>
      <c r="BN1572" s="2">
        <v>6826.9780000000001</v>
      </c>
      <c r="BO1572" s="2">
        <v>6957.4809999999998</v>
      </c>
      <c r="BP1572" s="2">
        <v>6929.4849999999997</v>
      </c>
      <c r="BQ1572" s="2">
        <v>6886.95</v>
      </c>
      <c r="BR1572" s="2">
        <v>6907.7079999999996</v>
      </c>
      <c r="BS1572" s="2">
        <v>6879.4939999999997</v>
      </c>
      <c r="BT1572" s="2">
        <v>7022.6090000000004</v>
      </c>
      <c r="BU1572" s="2">
        <v>7137.4540000000006</v>
      </c>
      <c r="BV1572" s="2">
        <v>7256.3640000000005</v>
      </c>
      <c r="BW1572" s="2">
        <v>7340.9476134229444</v>
      </c>
    </row>
    <row r="1573" spans="1:75" hidden="1">
      <c r="A1573" s="1" t="s">
        <v>244</v>
      </c>
      <c r="B1573" s="1" t="s">
        <v>1</v>
      </c>
      <c r="C1573" s="1" t="s">
        <v>0</v>
      </c>
      <c r="D1573" s="3" t="s">
        <v>268</v>
      </c>
      <c r="E1573" s="1" t="s">
        <v>287</v>
      </c>
      <c r="F1573" s="2">
        <v>6935.1</v>
      </c>
      <c r="G1573" s="2">
        <v>6935.451</v>
      </c>
      <c r="H1573" s="2">
        <v>6927.7719999999999</v>
      </c>
      <c r="I1573" s="2">
        <v>6932.4830000000002</v>
      </c>
      <c r="J1573" s="2">
        <v>6940.2089999999998</v>
      </c>
      <c r="K1573" s="2">
        <v>6946.8850000000002</v>
      </c>
      <c r="L1573" s="2">
        <v>6952.3590000000004</v>
      </c>
      <c r="M1573" s="2">
        <v>6965.86</v>
      </c>
      <c r="N1573" s="2">
        <v>6987.3580000000002</v>
      </c>
      <c r="O1573" s="2">
        <v>7014.3310000000001</v>
      </c>
      <c r="P1573" s="2">
        <v>7047.4369999999999</v>
      </c>
      <c r="Q1573" s="2">
        <v>7086.299</v>
      </c>
      <c r="R1573" s="2">
        <v>7129.8639999999996</v>
      </c>
      <c r="S1573" s="2">
        <v>7175.8109999999997</v>
      </c>
      <c r="T1573" s="2">
        <v>7223.8010000000004</v>
      </c>
      <c r="U1573" s="2">
        <v>7270.8890000000001</v>
      </c>
      <c r="V1573" s="2">
        <v>7322.0659999999998</v>
      </c>
      <c r="W1573" s="2">
        <v>7376.9979999999996</v>
      </c>
      <c r="X1573" s="2">
        <v>7415.4030000000002</v>
      </c>
      <c r="Y1573" s="2">
        <v>7441.0550000000003</v>
      </c>
      <c r="Z1573" s="2">
        <v>7467.0860000000002</v>
      </c>
      <c r="AA1573" s="2">
        <v>7500.482</v>
      </c>
      <c r="AB1573" s="2">
        <v>7544.201</v>
      </c>
      <c r="AC1573" s="2">
        <v>7586.1149999999998</v>
      </c>
      <c r="AD1573" s="2">
        <v>7599.0379999999996</v>
      </c>
      <c r="AE1573" s="2">
        <v>7578.9030000000002</v>
      </c>
      <c r="AF1573" s="2">
        <v>7565.5249999999996</v>
      </c>
      <c r="AG1573" s="2">
        <v>7568.43</v>
      </c>
      <c r="AH1573" s="2">
        <v>7562.3050000000003</v>
      </c>
      <c r="AI1573" s="2">
        <v>7549.4250000000002</v>
      </c>
      <c r="AJ1573" s="2">
        <v>7549.433</v>
      </c>
      <c r="AK1573" s="2">
        <v>7564.6289999999999</v>
      </c>
      <c r="AL1573" s="2">
        <v>7574.6130000000003</v>
      </c>
      <c r="AM1573" s="2">
        <v>7552.8959999999997</v>
      </c>
      <c r="AN1573" s="2">
        <v>7554.1319999999996</v>
      </c>
      <c r="AO1573" s="2">
        <v>7559.7759999999998</v>
      </c>
      <c r="AP1573" s="2">
        <v>7568.2420000000002</v>
      </c>
      <c r="AQ1573" s="2">
        <v>7578.9030000000002</v>
      </c>
      <c r="AR1573" s="2">
        <v>7599.7910000000002</v>
      </c>
      <c r="AS1573" s="2">
        <v>7627.8609999999999</v>
      </c>
      <c r="AT1573" s="2">
        <v>7722.9530000000004</v>
      </c>
      <c r="AU1573" s="2">
        <v>7800.4460691009208</v>
      </c>
      <c r="AV1573" s="2">
        <v>7886.7687039570983</v>
      </c>
      <c r="AW1573" s="2">
        <v>7952.0735925776762</v>
      </c>
      <c r="AX1573" s="2">
        <v>7982.7376746064992</v>
      </c>
      <c r="AY1573" s="2">
        <v>7994.9696106245892</v>
      </c>
      <c r="AZ1573" s="2">
        <v>8005.7711932018074</v>
      </c>
      <c r="BA1573" s="2">
        <v>8014.8487070043038</v>
      </c>
      <c r="BB1573" s="2">
        <v>8023.647593589415</v>
      </c>
      <c r="BC1573" s="2">
        <v>8039.2738528748932</v>
      </c>
      <c r="BD1573" s="2">
        <v>8058.6293916132763</v>
      </c>
      <c r="BE1573" s="2">
        <v>8089.5368952543995</v>
      </c>
      <c r="BF1573" s="2">
        <v>8129.4333957480931</v>
      </c>
      <c r="BG1573" s="2">
        <v>8169.1317389788792</v>
      </c>
      <c r="BH1573" s="2">
        <v>8219.9716503445616</v>
      </c>
      <c r="BI1573" s="2">
        <v>8276.1623107459091</v>
      </c>
      <c r="BJ1573" s="2">
        <v>8317.2145609608124</v>
      </c>
      <c r="BK1573" s="2">
        <v>8344.2177629980379</v>
      </c>
      <c r="BL1573" s="2">
        <v>8370.3800540109496</v>
      </c>
      <c r="BM1573" s="2">
        <v>8392.3352752162355</v>
      </c>
      <c r="BN1573" s="2">
        <v>8412.5337367277916</v>
      </c>
      <c r="BO1573" s="2">
        <v>8440.9386247846032</v>
      </c>
      <c r="BP1573" s="2">
        <v>8479.5118974643246</v>
      </c>
      <c r="BQ1573" s="2">
        <v>8529.1860003644852</v>
      </c>
      <c r="BR1573" s="2">
        <v>8596.1098438817462</v>
      </c>
      <c r="BS1573" s="2">
        <v>8693.4694359319965</v>
      </c>
      <c r="BT1573" s="2">
        <v>8787.9909532751972</v>
      </c>
      <c r="BU1573" s="2">
        <v>8849.2466943738127</v>
      </c>
      <c r="BV1573" s="2">
        <v>8929.5452167937801</v>
      </c>
      <c r="BW1573" s="2">
        <v>9008.4984899313495</v>
      </c>
    </row>
    <row r="1574" spans="1:75" hidden="1">
      <c r="A1574" s="1" t="s">
        <v>244</v>
      </c>
      <c r="B1574" s="1" t="s">
        <v>1</v>
      </c>
      <c r="C1574" s="1" t="s">
        <v>0</v>
      </c>
      <c r="D1574" s="3" t="s">
        <v>274</v>
      </c>
      <c r="E1574" s="1" t="s">
        <v>288</v>
      </c>
      <c r="F1574" s="2">
        <v>18103.962799120316</v>
      </c>
      <c r="G1574" s="2">
        <v>18982.103739296082</v>
      </c>
      <c r="H1574" s="2">
        <v>19434.6459133635</v>
      </c>
      <c r="I1574" s="2">
        <v>20501.906702861808</v>
      </c>
      <c r="J1574" s="2">
        <v>21956.366204340367</v>
      </c>
      <c r="K1574" s="2">
        <v>23212.202129745816</v>
      </c>
      <c r="L1574" s="2">
        <v>24075.039889546919</v>
      </c>
      <c r="M1574" s="2">
        <v>24981.248484888914</v>
      </c>
      <c r="N1574" s="2">
        <v>25685.784245879386</v>
      </c>
      <c r="O1574" s="2">
        <v>26026.522542675437</v>
      </c>
      <c r="P1574" s="2">
        <v>27604.012638696979</v>
      </c>
      <c r="Q1574" s="2">
        <v>28910.997714899964</v>
      </c>
      <c r="R1574" s="2">
        <v>29750.708945549552</v>
      </c>
      <c r="S1574" s="2">
        <v>31175.117475000716</v>
      </c>
      <c r="T1574" s="2">
        <v>33101.231878249826</v>
      </c>
      <c r="U1574" s="2">
        <v>34283.651435778644</v>
      </c>
      <c r="V1574" s="2">
        <v>36516.42810738508</v>
      </c>
      <c r="W1574" s="2">
        <v>38250.218651339113</v>
      </c>
      <c r="X1574" s="2">
        <v>40481.467183029614</v>
      </c>
      <c r="Y1574" s="2">
        <v>43106.820443880148</v>
      </c>
      <c r="Z1574" s="2">
        <v>46084.630399335547</v>
      </c>
      <c r="AA1574" s="2">
        <v>47914.21965271423</v>
      </c>
      <c r="AB1574" s="2">
        <v>50516.121161478419</v>
      </c>
      <c r="AC1574" s="2">
        <v>52254.658929243407</v>
      </c>
      <c r="AD1574" s="2">
        <v>53618.066585224602</v>
      </c>
      <c r="AE1574" s="2">
        <v>53821.176299533552</v>
      </c>
      <c r="AF1574" s="2">
        <v>56096.090452506534</v>
      </c>
      <c r="AG1574" s="2">
        <v>58013.6569317557</v>
      </c>
      <c r="AH1574" s="2">
        <v>57515.836755793549</v>
      </c>
      <c r="AI1574" s="2">
        <v>60395.485013108082</v>
      </c>
      <c r="AJ1574" s="2">
        <v>61234.426996568262</v>
      </c>
      <c r="AK1574" s="2">
        <v>61416.434921809458</v>
      </c>
      <c r="AL1574" s="2">
        <v>63453.800935926083</v>
      </c>
      <c r="AM1574" s="2">
        <v>65670.276166855489</v>
      </c>
      <c r="AN1574" s="2">
        <v>65947.093626699745</v>
      </c>
      <c r="AO1574" s="2">
        <v>67230.930597488026</v>
      </c>
      <c r="AP1574" s="2">
        <v>68601.007256561003</v>
      </c>
      <c r="AQ1574" s="2">
        <v>69795.072872784294</v>
      </c>
      <c r="AR1574" s="2">
        <v>71386.660174574412</v>
      </c>
      <c r="AS1574" s="2">
        <v>73457.562263869069</v>
      </c>
      <c r="AT1574" s="2">
        <v>75274.645583543592</v>
      </c>
      <c r="AU1574" s="2">
        <v>76915.477348739892</v>
      </c>
      <c r="AV1574" s="2">
        <v>78173.999761206942</v>
      </c>
      <c r="AW1574" s="2">
        <v>79013.191890128044</v>
      </c>
      <c r="AX1574" s="2">
        <v>80927.722647655173</v>
      </c>
      <c r="AY1574" s="2">
        <v>83378.954446411954</v>
      </c>
      <c r="AZ1574" s="2">
        <v>85007.63816806981</v>
      </c>
      <c r="BA1574" s="2">
        <v>86157.392778751935</v>
      </c>
      <c r="BB1574" s="2">
        <v>88348.469258074882</v>
      </c>
      <c r="BC1574" s="2">
        <v>90123.130502168337</v>
      </c>
      <c r="BD1574" s="2">
        <v>92290.840969210738</v>
      </c>
      <c r="BE1574" s="2">
        <v>92792.36483680761</v>
      </c>
      <c r="BF1574" s="2">
        <v>94415.265657991273</v>
      </c>
      <c r="BG1574" s="2">
        <v>94686.425950849429</v>
      </c>
      <c r="BH1574" s="2">
        <v>96671.472254134496</v>
      </c>
      <c r="BI1574" s="2">
        <v>97664.837177730064</v>
      </c>
      <c r="BJ1574" s="2">
        <v>99299.091674112191</v>
      </c>
      <c r="BK1574" s="2">
        <v>101152.24870678729</v>
      </c>
      <c r="BL1574" s="2">
        <v>100711.9980529156</v>
      </c>
      <c r="BM1574" s="2">
        <v>97436.017887529641</v>
      </c>
      <c r="BN1574" s="2">
        <v>98482.444751349569</v>
      </c>
      <c r="BO1574" s="2">
        <v>99808.565257436218</v>
      </c>
      <c r="BP1574" s="2">
        <v>99455.161471023195</v>
      </c>
      <c r="BQ1574" s="2">
        <v>99136.097770353532</v>
      </c>
      <c r="BR1574" s="2">
        <v>98851.581330387606</v>
      </c>
      <c r="BS1574" s="2">
        <v>99383.239248944548</v>
      </c>
      <c r="BT1574" s="2">
        <v>100114.62594311852</v>
      </c>
      <c r="BU1574" s="2">
        <v>100958.13843334044</v>
      </c>
      <c r="BV1574" s="2">
        <v>101983.72712631371</v>
      </c>
      <c r="BW1574" s="2">
        <v>102332.33008667111</v>
      </c>
    </row>
    <row r="1575" spans="1:75" hidden="1">
      <c r="A1575" s="1" t="s">
        <v>244</v>
      </c>
      <c r="B1575" s="1" t="s">
        <v>1</v>
      </c>
      <c r="C1575" s="1" t="s">
        <v>0</v>
      </c>
      <c r="D1575" s="3" t="s">
        <v>273</v>
      </c>
      <c r="E1575" s="1" t="s">
        <v>289</v>
      </c>
      <c r="F1575" s="2">
        <v>8.6801683286918916</v>
      </c>
      <c r="G1575" s="2">
        <v>9.1127993594009169</v>
      </c>
      <c r="H1575" s="2">
        <v>9.341939821652824</v>
      </c>
      <c r="I1575" s="2">
        <v>9.8675117637454886</v>
      </c>
      <c r="J1575" s="2">
        <v>10.581002882422535</v>
      </c>
      <c r="K1575" s="2">
        <v>11.200455317493525</v>
      </c>
      <c r="L1575" s="2">
        <v>11.631596191588482</v>
      </c>
      <c r="M1575" s="2">
        <v>12.08479833633956</v>
      </c>
      <c r="N1575" s="2">
        <v>12.441451922531284</v>
      </c>
      <c r="O1575" s="2">
        <v>12.622557202023428</v>
      </c>
      <c r="P1575" s="2">
        <v>13.404678033422686</v>
      </c>
      <c r="Q1575" s="2">
        <v>14.126149409975847</v>
      </c>
      <c r="R1575" s="2">
        <v>14.626303526795455</v>
      </c>
      <c r="S1575" s="2">
        <v>15.421332731593894</v>
      </c>
      <c r="T1575" s="2">
        <v>16.475344784572819</v>
      </c>
      <c r="U1575" s="2">
        <v>17.169354702738278</v>
      </c>
      <c r="V1575" s="2">
        <v>18.40058956734461</v>
      </c>
      <c r="W1575" s="2">
        <v>19.393398292669172</v>
      </c>
      <c r="X1575" s="2">
        <v>20.651556302114773</v>
      </c>
      <c r="Y1575" s="2">
        <v>22.126823838260073</v>
      </c>
      <c r="Z1575" s="2">
        <v>24.381629574391848</v>
      </c>
      <c r="AA1575" s="2">
        <v>25.414801643477301</v>
      </c>
      <c r="AB1575" s="2">
        <v>26.507214091096309</v>
      </c>
      <c r="AC1575" s="2">
        <v>27.491870595584995</v>
      </c>
      <c r="AD1575" s="2">
        <v>27.098137155514181</v>
      </c>
      <c r="AE1575" s="2">
        <v>28.267845429681834</v>
      </c>
      <c r="AF1575" s="2">
        <v>29.554709076705276</v>
      </c>
      <c r="AG1575" s="2">
        <v>30.456831032930825</v>
      </c>
      <c r="AH1575" s="2">
        <v>31.189657899387626</v>
      </c>
      <c r="AI1575" s="2">
        <v>32.182083371112128</v>
      </c>
      <c r="AJ1575" s="2">
        <v>32.55357526889788</v>
      </c>
      <c r="AK1575" s="2">
        <v>33.761224314234362</v>
      </c>
      <c r="AL1575" s="2">
        <v>34.577487761279514</v>
      </c>
      <c r="AM1575" s="2">
        <v>35.88711701437591</v>
      </c>
      <c r="AN1575" s="2">
        <v>36.117077366470667</v>
      </c>
      <c r="AO1575" s="2">
        <v>36.909037725881646</v>
      </c>
      <c r="AP1575" s="2">
        <v>37.678142385666128</v>
      </c>
      <c r="AQ1575" s="2">
        <v>38.588182523770847</v>
      </c>
      <c r="AR1575" s="2">
        <v>39.39375815948727</v>
      </c>
      <c r="AS1575" s="2">
        <v>40.245355307971714</v>
      </c>
      <c r="AT1575" s="2">
        <v>41.223120499235748</v>
      </c>
      <c r="AU1575" s="2">
        <v>41.882829082941683</v>
      </c>
      <c r="AV1575" s="2">
        <v>43.311342150152569</v>
      </c>
      <c r="AW1575" s="2">
        <v>43.840245122939713</v>
      </c>
      <c r="AX1575" s="2">
        <v>44.946410199856032</v>
      </c>
      <c r="AY1575" s="2">
        <v>46.988979157918394</v>
      </c>
      <c r="AZ1575" s="2">
        <v>47.036474437408103</v>
      </c>
      <c r="BA1575" s="2">
        <v>47.451547334153851</v>
      </c>
      <c r="BB1575" s="2">
        <v>49.245800968849295</v>
      </c>
      <c r="BC1575" s="2">
        <v>50.12489791214432</v>
      </c>
      <c r="BD1575" s="2">
        <v>51.317386552399022</v>
      </c>
      <c r="BE1575" s="2">
        <v>51.97228503169088</v>
      </c>
      <c r="BF1575" s="2">
        <v>52.957553772928442</v>
      </c>
      <c r="BG1575" s="2">
        <v>53.375201787693612</v>
      </c>
      <c r="BH1575" s="2">
        <v>54.41786166685916</v>
      </c>
      <c r="BI1575" s="2">
        <v>55.729204419843242</v>
      </c>
      <c r="BJ1575" s="2">
        <v>57.210828310591332</v>
      </c>
      <c r="BK1575" s="2">
        <v>58.646493535494649</v>
      </c>
      <c r="BL1575" s="2">
        <v>58.649129643070289</v>
      </c>
      <c r="BM1575" s="2">
        <v>58.237683082640494</v>
      </c>
      <c r="BN1575" s="2">
        <v>59.118652484954303</v>
      </c>
      <c r="BO1575" s="2">
        <v>59.705266629285319</v>
      </c>
      <c r="BP1575" s="2">
        <v>60.354393841892708</v>
      </c>
      <c r="BQ1575" s="2">
        <v>60.742640978721319</v>
      </c>
      <c r="BR1575" s="2">
        <v>60.960574956167534</v>
      </c>
      <c r="BS1575" s="2">
        <v>61.910199664527909</v>
      </c>
      <c r="BT1575" s="2">
        <v>61.885488885836793</v>
      </c>
      <c r="BU1575" s="2">
        <v>62.442958012691733</v>
      </c>
      <c r="BV1575" s="2">
        <v>63.09589270854439</v>
      </c>
      <c r="BW1575" s="2">
        <v>63.248306716886162</v>
      </c>
    </row>
    <row r="1576" spans="1:75" hidden="1">
      <c r="A1576" s="1" t="s">
        <v>244</v>
      </c>
      <c r="B1576" s="1" t="s">
        <v>1</v>
      </c>
      <c r="C1576" s="1" t="s">
        <v>0</v>
      </c>
      <c r="D1576" s="3" t="s">
        <v>272</v>
      </c>
      <c r="E1576" s="1" t="s">
        <v>290</v>
      </c>
      <c r="F1576" s="2">
        <v>7611.4590491066265</v>
      </c>
      <c r="G1576" s="2">
        <v>8131.66631213036</v>
      </c>
      <c r="H1576" s="2">
        <v>8147.7946955825773</v>
      </c>
      <c r="I1576" s="2">
        <v>8496.5781699372583</v>
      </c>
      <c r="J1576" s="2">
        <v>9354.4747967652493</v>
      </c>
      <c r="K1576" s="2">
        <v>10378.452247963096</v>
      </c>
      <c r="L1576" s="2">
        <v>11083.689823570294</v>
      </c>
      <c r="M1576" s="2">
        <v>11739.738524813796</v>
      </c>
      <c r="N1576" s="2">
        <v>12130.989963290569</v>
      </c>
      <c r="O1576" s="2">
        <v>12427.792845357426</v>
      </c>
      <c r="P1576" s="2">
        <v>13387.641022768499</v>
      </c>
      <c r="Q1576" s="2">
        <v>14021.102388957548</v>
      </c>
      <c r="R1576" s="2">
        <v>14273.028617032309</v>
      </c>
      <c r="S1576" s="2">
        <v>14758.920669913499</v>
      </c>
      <c r="T1576" s="2">
        <v>15540.803451293659</v>
      </c>
      <c r="U1576" s="2">
        <v>15884.194107481373</v>
      </c>
      <c r="V1576" s="2">
        <v>16660.92916477421</v>
      </c>
      <c r="W1576" s="2">
        <v>17039.661386084481</v>
      </c>
      <c r="X1576" s="2">
        <v>17704.746058389715</v>
      </c>
      <c r="Y1576" s="2">
        <v>18753.257286249434</v>
      </c>
      <c r="Z1576" s="2">
        <v>20019.095748175798</v>
      </c>
      <c r="AA1576" s="2">
        <v>20948.843222676973</v>
      </c>
      <c r="AB1576" s="2">
        <v>22120.549557727951</v>
      </c>
      <c r="AC1576" s="2">
        <v>23073.395114634186</v>
      </c>
      <c r="AD1576" s="2">
        <v>23942.528019149297</v>
      </c>
      <c r="AE1576" s="2">
        <v>23919.149928714112</v>
      </c>
      <c r="AF1576" s="2">
        <v>25058.166431819111</v>
      </c>
      <c r="AG1576" s="2">
        <v>26220.015094058363</v>
      </c>
      <c r="AH1576" s="2">
        <v>26145.92672271638</v>
      </c>
      <c r="AI1576" s="2">
        <v>27619.311412367286</v>
      </c>
      <c r="AJ1576" s="2">
        <v>28258.313848764759</v>
      </c>
      <c r="AK1576" s="2">
        <v>28173.583641713889</v>
      </c>
      <c r="AL1576" s="2">
        <v>28673.034071724469</v>
      </c>
      <c r="AM1576" s="2">
        <v>29561.991234897392</v>
      </c>
      <c r="AN1576" s="2">
        <v>29655.301177459143</v>
      </c>
      <c r="AO1576" s="2">
        <v>30298.213962569887</v>
      </c>
      <c r="AP1576" s="2">
        <v>30972.592331115186</v>
      </c>
      <c r="AQ1576" s="2">
        <v>31448.775948849052</v>
      </c>
      <c r="AR1576" s="2">
        <v>32356.017162134747</v>
      </c>
      <c r="AS1576" s="2">
        <v>33599.608579231935</v>
      </c>
      <c r="AT1576" s="2">
        <v>34697.722219529518</v>
      </c>
      <c r="AU1576" s="2">
        <v>35535.319158970058</v>
      </c>
      <c r="AV1576" s="2">
        <v>35882.168968634272</v>
      </c>
      <c r="AW1576" s="2">
        <v>35774.962776413857</v>
      </c>
      <c r="AX1576" s="2">
        <v>36493.608194271801</v>
      </c>
      <c r="AY1576" s="2">
        <v>37409.916913992107</v>
      </c>
      <c r="AZ1576" s="2">
        <v>38237.222647311632</v>
      </c>
      <c r="BA1576" s="2">
        <v>38993.540363715438</v>
      </c>
      <c r="BB1576" s="2">
        <v>40345.774522952626</v>
      </c>
      <c r="BC1576" s="2">
        <v>41699.38941334164</v>
      </c>
      <c r="BD1576" s="2">
        <v>43003.508695264696</v>
      </c>
      <c r="BE1576" s="2">
        <v>43382.053677099888</v>
      </c>
      <c r="BF1576" s="2">
        <v>43882.117497072271</v>
      </c>
      <c r="BG1576" s="2">
        <v>44079.998950888497</v>
      </c>
      <c r="BH1576" s="2">
        <v>45005.547365368322</v>
      </c>
      <c r="BI1576" s="2">
        <v>45703.084799884789</v>
      </c>
      <c r="BJ1576" s="2">
        <v>47048.312468654112</v>
      </c>
      <c r="BK1576" s="2">
        <v>48644.064007187386</v>
      </c>
      <c r="BL1576" s="2">
        <v>49200.209541355202</v>
      </c>
      <c r="BM1576" s="2">
        <v>47224.162257663767</v>
      </c>
      <c r="BN1576" s="2">
        <v>47976.240278522389</v>
      </c>
      <c r="BO1576" s="2">
        <v>49212.330125642489</v>
      </c>
      <c r="BP1576" s="2">
        <v>49321.809069759307</v>
      </c>
      <c r="BQ1576" s="2">
        <v>49047.06396021002</v>
      </c>
      <c r="BR1576" s="2">
        <v>48987.025405338805</v>
      </c>
      <c r="BS1576" s="2">
        <v>48992.045151794031</v>
      </c>
      <c r="BT1576" s="2">
        <v>49453.577447881566</v>
      </c>
      <c r="BU1576" s="2">
        <v>50364.031632531638</v>
      </c>
      <c r="BV1576" s="2">
        <v>51273.245532938505</v>
      </c>
      <c r="BW1576" s="2">
        <v>51540.498870628791</v>
      </c>
    </row>
    <row r="1577" spans="1:75" hidden="1">
      <c r="A1577" s="1" t="s">
        <v>244</v>
      </c>
      <c r="B1577" s="1" t="s">
        <v>1</v>
      </c>
      <c r="C1577" s="1" t="s">
        <v>0</v>
      </c>
      <c r="D1577" s="3" t="s">
        <v>275</v>
      </c>
      <c r="E1577" s="1" t="s">
        <v>251</v>
      </c>
      <c r="F1577" s="4" t="s">
        <v>291</v>
      </c>
      <c r="G1577" s="4">
        <v>6.8399346354369284</v>
      </c>
      <c r="H1577" s="4">
        <v>8.7399854333569671E-2</v>
      </c>
      <c r="I1577" s="4">
        <v>4.3516227623344506</v>
      </c>
      <c r="J1577" s="4">
        <v>10.219665271966537</v>
      </c>
      <c r="K1577" s="4">
        <v>11.05311442219481</v>
      </c>
      <c r="L1577" s="4">
        <v>6.8793619142572204</v>
      </c>
      <c r="M1577" s="4">
        <v>6.1247334754797489</v>
      </c>
      <c r="N1577" s="4">
        <v>3.6516148475563837</v>
      </c>
      <c r="O1577" s="4">
        <v>2.8421205660011717</v>
      </c>
      <c r="P1577" s="4">
        <v>8.2318294263164162</v>
      </c>
      <c r="Q1577" s="4">
        <v>5.3092143929994062</v>
      </c>
      <c r="R1577" s="4">
        <v>2.4225887800239709</v>
      </c>
      <c r="S1577" s="4">
        <v>4.070635721493443</v>
      </c>
      <c r="T1577" s="4">
        <v>6.001900440204011</v>
      </c>
      <c r="U1577" s="4">
        <v>2.875855255936477</v>
      </c>
      <c r="V1577" s="4">
        <v>5.6282675961162321</v>
      </c>
      <c r="W1577" s="4">
        <v>3.0404552265189677</v>
      </c>
      <c r="X1577" s="4">
        <v>4.4440813659014866</v>
      </c>
      <c r="Y1577" s="4">
        <v>6.2886194759483871</v>
      </c>
      <c r="Z1577" s="4">
        <v>7.1234086393406448</v>
      </c>
      <c r="AA1577" s="4">
        <v>5.1123170983032207</v>
      </c>
      <c r="AB1577" s="4">
        <v>6.2086633728073659</v>
      </c>
      <c r="AC1577" s="4">
        <v>4.8870237274785788</v>
      </c>
      <c r="AD1577" s="4">
        <v>3.9435859528083927</v>
      </c>
      <c r="AE1577" s="4">
        <v>-0.36235156003070479</v>
      </c>
      <c r="AF1577" s="4">
        <v>4.5770219900982179</v>
      </c>
      <c r="AG1577" s="4">
        <v>4.676785075888068</v>
      </c>
      <c r="AH1577" s="4">
        <v>-0.36326378539492943</v>
      </c>
      <c r="AI1577" s="4">
        <v>5.4553197677438048</v>
      </c>
      <c r="AJ1577" s="4">
        <v>2.3137158335385433</v>
      </c>
      <c r="AK1577" s="4">
        <v>-9.9158595991299947E-2</v>
      </c>
      <c r="AL1577" s="4">
        <v>1.9070838673617807</v>
      </c>
      <c r="AM1577" s="4">
        <v>2.8047281323877016</v>
      </c>
      <c r="AN1577" s="4">
        <v>0.33205783877259254</v>
      </c>
      <c r="AO1577" s="4">
        <v>2.2442861464836872</v>
      </c>
      <c r="AP1577" s="4">
        <v>2.3402824478816475</v>
      </c>
      <c r="AQ1577" s="4">
        <v>1.6804661146887501</v>
      </c>
      <c r="AR1577" s="4">
        <v>3.1683799643266397</v>
      </c>
      <c r="AS1577" s="4">
        <v>4.2270107742420349</v>
      </c>
      <c r="AT1577" s="4">
        <v>4.5556169916099787</v>
      </c>
      <c r="AU1577" s="4">
        <v>3.4416171054394651</v>
      </c>
      <c r="AV1577" s="4">
        <v>2.0935093392629778</v>
      </c>
      <c r="AW1577" s="4">
        <v>0.52678416617302215</v>
      </c>
      <c r="AX1577" s="4">
        <v>2.4021515930733761</v>
      </c>
      <c r="AY1577" s="4">
        <v>2.6679517949377507</v>
      </c>
      <c r="AZ1577" s="4">
        <v>2.3495535529016731</v>
      </c>
      <c r="BA1577" s="4">
        <v>2.0935918338065962</v>
      </c>
      <c r="BB1577" s="4">
        <v>3.581430852765477</v>
      </c>
      <c r="BC1577" s="4">
        <v>3.5563216637600537</v>
      </c>
      <c r="BD1577" s="4">
        <v>3.3757221106014201</v>
      </c>
      <c r="BE1577" s="4">
        <v>1.267174454833575</v>
      </c>
      <c r="BF1577" s="4">
        <v>1.6515688407613638</v>
      </c>
      <c r="BG1577" s="4">
        <v>0.94146930847525123</v>
      </c>
      <c r="BH1577" s="4">
        <v>2.735110528283502</v>
      </c>
      <c r="BI1577" s="4">
        <v>2.2440740208169885</v>
      </c>
      <c r="BJ1577" s="4">
        <v>3.4540369279723482</v>
      </c>
      <c r="BK1577" s="4">
        <v>3.7274078143316292</v>
      </c>
      <c r="BL1577" s="4">
        <v>1.4604184232024364</v>
      </c>
      <c r="BM1577" s="4">
        <v>-3.7645772956860224</v>
      </c>
      <c r="BN1577" s="4">
        <v>1.8370808249483339</v>
      </c>
      <c r="BO1577" s="4">
        <v>2.9228115497102802</v>
      </c>
      <c r="BP1577" s="4">
        <v>0.68045750859233589</v>
      </c>
      <c r="BQ1577" s="4">
        <v>2.5504097288653327E-2</v>
      </c>
      <c r="BR1577" s="4">
        <v>0.66127456670392881</v>
      </c>
      <c r="BS1577" s="4">
        <v>1.1429637569127182</v>
      </c>
      <c r="BT1577" s="4">
        <v>2.0395686436897487</v>
      </c>
      <c r="BU1577" s="4">
        <v>2.5508998311158937</v>
      </c>
      <c r="BV1577" s="4">
        <v>2.7290706065764336</v>
      </c>
      <c r="BW1577" s="4">
        <v>1.410022380896403</v>
      </c>
    </row>
    <row r="1578" spans="1:75" hidden="1">
      <c r="A1578" s="1" t="s">
        <v>244</v>
      </c>
      <c r="B1578" s="1" t="s">
        <v>1</v>
      </c>
      <c r="C1578" s="1" t="s">
        <v>0</v>
      </c>
      <c r="D1578" s="3" t="s">
        <v>276</v>
      </c>
      <c r="E1578" s="1" t="s">
        <v>252</v>
      </c>
      <c r="F1578" s="4" t="s">
        <v>291</v>
      </c>
      <c r="G1578" s="4">
        <v>1.8973570403700624</v>
      </c>
      <c r="H1578" s="4">
        <v>-2.2431684374041527</v>
      </c>
      <c r="I1578" s="4">
        <v>-1.0805741990931983</v>
      </c>
      <c r="J1578" s="4">
        <v>2.9183642318651115</v>
      </c>
      <c r="K1578" s="4">
        <v>5.0448740174279472</v>
      </c>
      <c r="L1578" s="4">
        <v>3.0488573906443772</v>
      </c>
      <c r="M1578" s="4">
        <v>2.2750001159948408</v>
      </c>
      <c r="N1578" s="4">
        <v>0.80855315064791711</v>
      </c>
      <c r="O1578" s="4">
        <v>1.495715223409011</v>
      </c>
      <c r="P1578" s="4">
        <v>2.0466910107890701</v>
      </c>
      <c r="Q1578" s="4">
        <v>0.54848033063337187</v>
      </c>
      <c r="R1578" s="4">
        <v>-0.46828008055340709</v>
      </c>
      <c r="S1578" s="4">
        <v>-0.68440975045941377</v>
      </c>
      <c r="T1578" s="4">
        <v>-0.16620194222765061</v>
      </c>
      <c r="U1578" s="4">
        <v>-0.67226223324017287</v>
      </c>
      <c r="V1578" s="4">
        <v>-0.83031403342473942</v>
      </c>
      <c r="W1578" s="4">
        <v>-1.6301211313550779</v>
      </c>
      <c r="X1578" s="4">
        <v>-1.3126443510242503</v>
      </c>
      <c r="Y1578" s="4">
        <v>-0.18472211730982124</v>
      </c>
      <c r="Z1578" s="4">
        <v>0.20150973412245143</v>
      </c>
      <c r="AA1578" s="4">
        <v>1.0986366678447546</v>
      </c>
      <c r="AB1578" s="4">
        <v>0.7382417505656047</v>
      </c>
      <c r="AC1578" s="4">
        <v>1.3973817350660278</v>
      </c>
      <c r="AD1578" s="4">
        <v>1.3004939895250311</v>
      </c>
      <c r="AE1578" s="4">
        <v>-0.73836293139928344</v>
      </c>
      <c r="AF1578" s="4">
        <v>0.33601792935247232</v>
      </c>
      <c r="AG1578" s="4">
        <v>1.2168291821712973</v>
      </c>
      <c r="AH1578" s="4">
        <v>0.49912786797263742</v>
      </c>
      <c r="AI1578" s="4">
        <v>0.42722490721207595</v>
      </c>
      <c r="AJ1578" s="4">
        <v>0.91196724362554438</v>
      </c>
      <c r="AK1578" s="4">
        <v>-0.39521526057857415</v>
      </c>
      <c r="AL1578" s="4">
        <v>-1.3649349275209111</v>
      </c>
      <c r="AM1578" s="4">
        <v>-0.6650933276121096</v>
      </c>
      <c r="AN1578" s="4">
        <v>-8.9092872570217807E-2</v>
      </c>
      <c r="AO1578" s="4">
        <v>0.29183667954713055</v>
      </c>
      <c r="AP1578" s="4">
        <v>0.29637612825004211</v>
      </c>
      <c r="AQ1578" s="4">
        <v>-5.9100067159179037E-2</v>
      </c>
      <c r="AR1578" s="4">
        <v>0.86820955299304892</v>
      </c>
      <c r="AS1578" s="4">
        <v>1.288662049872813</v>
      </c>
      <c r="AT1578" s="4">
        <v>2.0317091586215641</v>
      </c>
      <c r="AU1578" s="4">
        <v>1.2349053090566553</v>
      </c>
      <c r="AV1578" s="4">
        <v>0.44990698984557209</v>
      </c>
      <c r="AW1578" s="4">
        <v>-0.54090192522437963</v>
      </c>
      <c r="AX1578" s="4">
        <v>-2.0405998414418924E-2</v>
      </c>
      <c r="AY1578" s="4">
        <v>-0.35035120278963383</v>
      </c>
      <c r="AZ1578" s="4">
        <v>0.38861150836462244</v>
      </c>
      <c r="BA1578" s="4">
        <v>0.73117156845048381</v>
      </c>
      <c r="BB1578" s="4">
        <v>1.0125709874841515</v>
      </c>
      <c r="BC1578" s="4">
        <v>1.5171404944693379</v>
      </c>
      <c r="BD1578" s="4">
        <v>0.9476519738044864</v>
      </c>
      <c r="BE1578" s="4">
        <v>0.71984596414884638</v>
      </c>
      <c r="BF1578" s="4">
        <v>-9.5716552088842555E-2</v>
      </c>
      <c r="BG1578" s="4">
        <v>0.65239600040229995</v>
      </c>
      <c r="BH1578" s="4">
        <v>0.62555383470548342</v>
      </c>
      <c r="BI1578" s="4">
        <v>1.2041329354398611</v>
      </c>
      <c r="BJ1578" s="4">
        <v>1.7514007591210801</v>
      </c>
      <c r="BK1578" s="4">
        <v>1.8270726489762135</v>
      </c>
      <c r="BL1578" s="4">
        <v>1.9039407086945737</v>
      </c>
      <c r="BM1578" s="4">
        <v>-0.52896337362715595</v>
      </c>
      <c r="BN1578" s="4">
        <v>0.75500921942224242</v>
      </c>
      <c r="BO1578" s="4">
        <v>1.555313173312256</v>
      </c>
      <c r="BP1578" s="4">
        <v>1.038215259673958</v>
      </c>
      <c r="BQ1578" s="4">
        <v>0.34743029991726182</v>
      </c>
      <c r="BR1578" s="4">
        <v>0.95099969903571502</v>
      </c>
      <c r="BS1578" s="4">
        <v>0.60189206319398725</v>
      </c>
      <c r="BT1578" s="4">
        <v>1.2941192941846369</v>
      </c>
      <c r="BU1578" s="4">
        <v>1.6940797051370637</v>
      </c>
      <c r="BV1578" s="4">
        <v>1.6959864447937845</v>
      </c>
      <c r="BW1578" s="4">
        <v>1.0645613327413539</v>
      </c>
    </row>
    <row r="1579" spans="1:75" hidden="1">
      <c r="A1579" s="1" t="s">
        <v>244</v>
      </c>
      <c r="B1579" s="1" t="s">
        <v>1</v>
      </c>
      <c r="C1579" s="1" t="s">
        <v>0</v>
      </c>
      <c r="D1579" s="3" t="s">
        <v>277</v>
      </c>
      <c r="E1579" s="1" t="s">
        <v>253</v>
      </c>
      <c r="F1579" s="4" t="s">
        <v>291</v>
      </c>
      <c r="G1579" s="4">
        <v>1.7676984082088731</v>
      </c>
      <c r="H1579" s="4">
        <v>-2.3675584847318243</v>
      </c>
      <c r="I1579" s="4">
        <v>-1.2064435819314046</v>
      </c>
      <c r="J1579" s="4">
        <v>2.7874064257143116</v>
      </c>
      <c r="K1579" s="4">
        <v>4.9112103476700586</v>
      </c>
      <c r="L1579" s="4">
        <v>2.9177335393186565</v>
      </c>
      <c r="M1579" s="4">
        <v>2.1448609543473829</v>
      </c>
      <c r="N1579" s="4">
        <v>0.68027995994599522</v>
      </c>
      <c r="O1579" s="4">
        <v>1.366567657777118</v>
      </c>
      <c r="P1579" s="4">
        <v>1.9168423595842254</v>
      </c>
      <c r="Q1579" s="4">
        <v>-6.9291926507186741E-2</v>
      </c>
      <c r="R1579" s="4">
        <v>-1.0798053375192795</v>
      </c>
      <c r="S1579" s="4">
        <v>-1.294607101587486</v>
      </c>
      <c r="T1579" s="4">
        <v>-0.77958317446766845</v>
      </c>
      <c r="U1579" s="4">
        <v>-1.2825342190032618</v>
      </c>
      <c r="V1579" s="4">
        <v>-1.4396149451643914</v>
      </c>
      <c r="W1579" s="4">
        <v>-2.2345080092421976</v>
      </c>
      <c r="X1579" s="4">
        <v>-1.918981813808629</v>
      </c>
      <c r="Y1579" s="4">
        <v>-0.79798956115317843</v>
      </c>
      <c r="Z1579" s="4">
        <v>-2.7833318242937888</v>
      </c>
      <c r="AA1579" s="4">
        <v>0.83925167500129572</v>
      </c>
      <c r="AB1579" s="4">
        <v>1.8316033952971544</v>
      </c>
      <c r="AC1579" s="4">
        <v>1.1303608336009185</v>
      </c>
      <c r="AD1579" s="4">
        <v>5.4538766947743067</v>
      </c>
      <c r="AE1579" s="4">
        <v>-4.4853039827315699</v>
      </c>
      <c r="AF1579" s="4">
        <v>2.3555821178944392E-2</v>
      </c>
      <c r="AG1579" s="4">
        <v>1.5762909364301914</v>
      </c>
      <c r="AH1579" s="4">
        <v>-2.7043114948526847</v>
      </c>
      <c r="AI1579" s="4">
        <v>2.2033070170620173</v>
      </c>
      <c r="AJ1579" s="4">
        <v>1.1461415763162508</v>
      </c>
      <c r="AK1579" s="4">
        <v>-3.6726414361558213</v>
      </c>
      <c r="AL1579" s="4">
        <v>-0.49861512760805971</v>
      </c>
      <c r="AM1579" s="4">
        <v>-0.94692679338589381</v>
      </c>
      <c r="AN1579" s="4">
        <v>-0.30676448654696209</v>
      </c>
      <c r="AO1579" s="4">
        <v>5.0421808820177993E-2</v>
      </c>
      <c r="AP1579" s="4">
        <v>0.2512625777229216</v>
      </c>
      <c r="AQ1579" s="4">
        <v>-0.71750392104855676</v>
      </c>
      <c r="AR1579" s="4">
        <v>1.0586565675610338</v>
      </c>
      <c r="AS1579" s="4">
        <v>2.0215531632659989</v>
      </c>
      <c r="AT1579" s="4">
        <v>2.07567753997564</v>
      </c>
      <c r="AU1579" s="4">
        <v>1.8122782042458097</v>
      </c>
      <c r="AV1579" s="4">
        <v>-1.2737821120835435</v>
      </c>
      <c r="AW1579" s="4">
        <v>-0.68600364651191237</v>
      </c>
      <c r="AX1579" s="4">
        <v>-0.11804264245449669</v>
      </c>
      <c r="AY1579" s="4">
        <v>-1.7949323766764502</v>
      </c>
      <c r="AZ1579" s="4">
        <v>2.246205657257172</v>
      </c>
      <c r="BA1579" s="4">
        <v>1.2005486079825323</v>
      </c>
      <c r="BB1579" s="4">
        <v>-0.19252256332557005</v>
      </c>
      <c r="BC1579" s="4">
        <v>1.740137499294514</v>
      </c>
      <c r="BD1579" s="4">
        <v>0.97352701500461603</v>
      </c>
      <c r="BE1579" s="4">
        <v>-8.8848624008819321E-3</v>
      </c>
      <c r="BF1579" s="4">
        <v>-0.23964603117175853</v>
      </c>
      <c r="BG1579" s="4">
        <v>0.15162678138087582</v>
      </c>
      <c r="BH1579" s="4">
        <v>0.76668004152085079</v>
      </c>
      <c r="BI1579" s="4">
        <v>-0.16179247052352519</v>
      </c>
      <c r="BJ1579" s="4">
        <v>0.77482431677435848</v>
      </c>
      <c r="BK1579" s="4">
        <v>1.1881625280252939</v>
      </c>
      <c r="BL1579" s="4">
        <v>1.455858072873939</v>
      </c>
      <c r="BM1579" s="4">
        <v>-3.0846784472546629</v>
      </c>
      <c r="BN1579" s="4">
        <v>0.3195335119311693</v>
      </c>
      <c r="BO1579" s="4">
        <v>1.9115778606581424</v>
      </c>
      <c r="BP1579" s="4">
        <v>-0.40238701334577298</v>
      </c>
      <c r="BQ1579" s="4">
        <v>-0.61382628001934725</v>
      </c>
      <c r="BR1579" s="4">
        <v>0.3014106389620963</v>
      </c>
      <c r="BS1579" s="4">
        <v>-0.40844227926251087</v>
      </c>
      <c r="BT1579" s="4">
        <v>2.0803128834766094</v>
      </c>
      <c r="BU1579" s="4">
        <v>1.635360875139158</v>
      </c>
      <c r="BV1579" s="4">
        <v>1.6660002292133935</v>
      </c>
      <c r="BW1579" s="4">
        <v>1.1656473327818606</v>
      </c>
    </row>
    <row r="1580" spans="1:75" hidden="1">
      <c r="A1580" s="1" t="s">
        <v>244</v>
      </c>
      <c r="B1580" s="1" t="s">
        <v>1</v>
      </c>
      <c r="C1580" s="1" t="s">
        <v>0</v>
      </c>
      <c r="D1580" s="3" t="s">
        <v>278</v>
      </c>
      <c r="E1580" s="1" t="s">
        <v>254</v>
      </c>
      <c r="F1580" s="4" t="s">
        <v>291</v>
      </c>
      <c r="G1580" s="4">
        <v>5.0612103646541229E-3</v>
      </c>
      <c r="H1580" s="4">
        <v>-0.11072098988227363</v>
      </c>
      <c r="I1580" s="4">
        <v>6.8001660562733157E-2</v>
      </c>
      <c r="J1580" s="4">
        <v>0.11144636056084067</v>
      </c>
      <c r="K1580" s="4">
        <v>9.6193068537275828E-2</v>
      </c>
      <c r="L1580" s="4">
        <v>7.879790726348368E-2</v>
      </c>
      <c r="M1580" s="4">
        <v>0.19419307892472037</v>
      </c>
      <c r="N1580" s="4">
        <v>0.30861946694307196</v>
      </c>
      <c r="O1580" s="4">
        <v>0.38602573390400519</v>
      </c>
      <c r="P1580" s="4">
        <v>0.47197658622040173</v>
      </c>
      <c r="Q1580" s="4">
        <v>0.55143451441992397</v>
      </c>
      <c r="R1580" s="4">
        <v>0.6147778974610052</v>
      </c>
      <c r="S1580" s="4">
        <v>0.64443024439175822</v>
      </c>
      <c r="T1580" s="4">
        <v>0.66877458171628046</v>
      </c>
      <c r="U1580" s="4">
        <v>0.6518451989472096</v>
      </c>
      <c r="V1580" s="4">
        <v>0.70386165983278293</v>
      </c>
      <c r="W1580" s="4">
        <v>0.75022541452098856</v>
      </c>
      <c r="X1580" s="4">
        <v>0.52060472295099025</v>
      </c>
      <c r="Y1580" s="4">
        <v>0.34592860293634065</v>
      </c>
      <c r="Z1580" s="4">
        <v>0.34982942606929246</v>
      </c>
      <c r="AA1580" s="4">
        <v>0.4472427396711387</v>
      </c>
      <c r="AB1580" s="4">
        <v>0.58288254008209694</v>
      </c>
      <c r="AC1580" s="4">
        <v>0.55557904674066183</v>
      </c>
      <c r="AD1580" s="4">
        <v>0.17035069993007745</v>
      </c>
      <c r="AE1580" s="4">
        <v>-0.2649677498651748</v>
      </c>
      <c r="AF1580" s="4">
        <v>-0.17651631113368982</v>
      </c>
      <c r="AG1580" s="4">
        <v>3.8397863994910075E-2</v>
      </c>
      <c r="AH1580" s="4">
        <v>-8.0928277066705245E-2</v>
      </c>
      <c r="AI1580" s="4">
        <v>-0.17031844126890183</v>
      </c>
      <c r="AJ1580" s="4">
        <v>1.059683353288321E-4</v>
      </c>
      <c r="AK1580" s="4">
        <v>0.201286639672138</v>
      </c>
      <c r="AL1580" s="4">
        <v>0.13198267885974335</v>
      </c>
      <c r="AM1580" s="4">
        <v>-0.28670771694871977</v>
      </c>
      <c r="AN1580" s="4">
        <v>1.636458386293782E-2</v>
      </c>
      <c r="AO1580" s="4">
        <v>7.4714077011095448E-2</v>
      </c>
      <c r="AP1580" s="4">
        <v>0.11198744513065684</v>
      </c>
      <c r="AQ1580" s="4">
        <v>0.14086494591478704</v>
      </c>
      <c r="AR1580" s="4">
        <v>0.27560716900585369</v>
      </c>
      <c r="AS1580" s="4">
        <v>0.36935226245036201</v>
      </c>
      <c r="AT1580" s="4">
        <v>1.2466404408785214</v>
      </c>
      <c r="AU1580" s="4">
        <v>1.0034124136314215</v>
      </c>
      <c r="AV1580" s="4">
        <v>1.1066371601249569</v>
      </c>
      <c r="AW1580" s="4">
        <v>0.82803098546317955</v>
      </c>
      <c r="AX1580" s="4">
        <v>0.38561114496531435</v>
      </c>
      <c r="AY1580" s="4">
        <v>0.15322983814187729</v>
      </c>
      <c r="AZ1580" s="4">
        <v>0.13510473589373184</v>
      </c>
      <c r="BA1580" s="4">
        <v>0.113387125155473</v>
      </c>
      <c r="BB1580" s="4">
        <v>0.10978231663214544</v>
      </c>
      <c r="BC1580" s="4">
        <v>0.19475256238774552</v>
      </c>
      <c r="BD1580" s="4">
        <v>0.24076227645188908</v>
      </c>
      <c r="BE1580" s="4">
        <v>0.38353300715490146</v>
      </c>
      <c r="BF1580" s="4">
        <v>0.49318645814073747</v>
      </c>
      <c r="BG1580" s="4">
        <v>0.48832853777422969</v>
      </c>
      <c r="BH1580" s="4">
        <v>0.62234167583685718</v>
      </c>
      <c r="BI1580" s="4">
        <v>0.68358703401358856</v>
      </c>
      <c r="BJ1580" s="4">
        <v>0.49603002784999184</v>
      </c>
      <c r="BK1580" s="4">
        <v>0.32466641132444796</v>
      </c>
      <c r="BL1580" s="4">
        <v>0.31353797031672404</v>
      </c>
      <c r="BM1580" s="4">
        <v>0.26229658705598791</v>
      </c>
      <c r="BN1580" s="4">
        <v>0.24067748545752998</v>
      </c>
      <c r="BO1580" s="4">
        <v>0.33764961836408869</v>
      </c>
      <c r="BP1580" s="4">
        <v>0.45697847590624452</v>
      </c>
      <c r="BQ1580" s="4">
        <v>0.58581323430910714</v>
      </c>
      <c r="BR1580" s="4">
        <v>0.78464514098297578</v>
      </c>
      <c r="BS1580" s="4">
        <v>1.1326006044413806</v>
      </c>
      <c r="BT1580" s="4">
        <v>1.0872703704751352</v>
      </c>
      <c r="BU1580" s="4">
        <v>0.69703919160029049</v>
      </c>
      <c r="BV1580" s="4">
        <v>0.90740517462373216</v>
      </c>
      <c r="BW1580" s="4">
        <v>0.88418022666016949</v>
      </c>
    </row>
    <row r="1581" spans="1:75" hidden="1">
      <c r="A1581" s="1" t="s">
        <v>244</v>
      </c>
      <c r="B1581" s="1" t="s">
        <v>1</v>
      </c>
      <c r="C1581" s="1" t="s">
        <v>0</v>
      </c>
      <c r="D1581" s="3" t="s">
        <v>279</v>
      </c>
      <c r="E1581" s="1" t="s">
        <v>255</v>
      </c>
      <c r="F1581" s="4" t="s">
        <v>291</v>
      </c>
      <c r="G1581" s="4">
        <v>4.8505454298571227</v>
      </c>
      <c r="H1581" s="4">
        <v>2.3840464696786023</v>
      </c>
      <c r="I1581" s="4">
        <v>5.4915370944033981</v>
      </c>
      <c r="J1581" s="4">
        <v>7.0942645606495436</v>
      </c>
      <c r="K1581" s="4">
        <v>5.7196892860950532</v>
      </c>
      <c r="L1581" s="4">
        <v>3.7171732133738367</v>
      </c>
      <c r="M1581" s="4">
        <v>3.7641000783365852</v>
      </c>
      <c r="N1581" s="4">
        <v>2.8202584086886029</v>
      </c>
      <c r="O1581" s="4">
        <v>1.3265637269795016</v>
      </c>
      <c r="P1581" s="4">
        <v>6.0610866989047274</v>
      </c>
      <c r="Q1581" s="4">
        <v>4.7347648086886185</v>
      </c>
      <c r="R1581" s="4">
        <v>2.9044699146332675</v>
      </c>
      <c r="S1581" s="4">
        <v>4.7878137359958384</v>
      </c>
      <c r="T1581" s="4">
        <v>6.1783709549568355</v>
      </c>
      <c r="U1581" s="4">
        <v>3.5721315807154541</v>
      </c>
      <c r="V1581" s="4">
        <v>6.5126571356874274</v>
      </c>
      <c r="W1581" s="4">
        <v>4.7479740867738096</v>
      </c>
      <c r="X1581" s="4">
        <v>5.8332961493081426</v>
      </c>
      <c r="Y1581" s="4">
        <v>6.485321416292722</v>
      </c>
      <c r="Z1581" s="4">
        <v>6.9079786557956657</v>
      </c>
      <c r="AA1581" s="4">
        <v>3.9700638532300214</v>
      </c>
      <c r="AB1581" s="4">
        <v>5.4303326395023666</v>
      </c>
      <c r="AC1581" s="4">
        <v>3.4415503957788474</v>
      </c>
      <c r="AD1581" s="4">
        <v>2.609159994379362</v>
      </c>
      <c r="AE1581" s="4">
        <v>0.3788083518194485</v>
      </c>
      <c r="AF1581" s="4">
        <v>4.2268012507052921</v>
      </c>
      <c r="AG1581" s="4">
        <v>3.4183602881784569</v>
      </c>
      <c r="AH1581" s="4">
        <v>-0.85810859423626207</v>
      </c>
      <c r="AI1581" s="4">
        <v>5.0067049698698129</v>
      </c>
      <c r="AJ1581" s="4">
        <v>1.38908062958365</v>
      </c>
      <c r="AK1581" s="4">
        <v>0.29723136831407704</v>
      </c>
      <c r="AL1581" s="4">
        <v>3.3172977505295353</v>
      </c>
      <c r="AM1581" s="4">
        <v>3.4930535259307005</v>
      </c>
      <c r="AN1581" s="4">
        <v>0.42152626119755787</v>
      </c>
      <c r="AO1581" s="4">
        <v>1.9467680836028789</v>
      </c>
      <c r="AP1581" s="4">
        <v>2.0378665695937492</v>
      </c>
      <c r="AQ1581" s="4">
        <v>1.7405948745877753</v>
      </c>
      <c r="AR1581" s="4">
        <v>2.2803720037532171</v>
      </c>
      <c r="AS1581" s="4">
        <v>2.9009650881975713</v>
      </c>
      <c r="AT1581" s="4">
        <v>2.4736504502386403</v>
      </c>
      <c r="AU1581" s="4">
        <v>2.1797934118138462</v>
      </c>
      <c r="AV1581" s="4">
        <v>1.6362407877426488</v>
      </c>
      <c r="AW1581" s="4">
        <v>1.073492633720341</v>
      </c>
      <c r="AX1581" s="4">
        <v>2.4230520394485477</v>
      </c>
      <c r="AY1581" s="4">
        <v>3.0289148372913077</v>
      </c>
      <c r="AZ1581" s="4">
        <v>1.9533510973738899</v>
      </c>
      <c r="BA1581" s="4">
        <v>1.3525309436417166</v>
      </c>
      <c r="BB1581" s="4">
        <v>2.5431090805515755</v>
      </c>
      <c r="BC1581" s="4">
        <v>2.0087062730079763</v>
      </c>
      <c r="BD1581" s="4">
        <v>2.4052764866953069</v>
      </c>
      <c r="BE1581" s="4">
        <v>0.54341672730471302</v>
      </c>
      <c r="BF1581" s="4">
        <v>1.7489594365202699</v>
      </c>
      <c r="BG1581" s="4">
        <v>0.28719962917902464</v>
      </c>
      <c r="BH1581" s="4">
        <v>2.0964423182637359</v>
      </c>
      <c r="BI1581" s="4">
        <v>1.0275678030269075</v>
      </c>
      <c r="BJ1581" s="4">
        <v>1.6733294639176277</v>
      </c>
      <c r="BK1581" s="4">
        <v>1.8662376477288634</v>
      </c>
      <c r="BL1581" s="4">
        <v>-0.43523565664649322</v>
      </c>
      <c r="BM1581" s="4">
        <v>-3.2528201492584063</v>
      </c>
      <c r="BN1581" s="4">
        <v>1.0739630852194981</v>
      </c>
      <c r="BO1581" s="4">
        <v>1.3465552255885305</v>
      </c>
      <c r="BP1581" s="4">
        <v>-0.35408162165391222</v>
      </c>
      <c r="BQ1581" s="4">
        <v>-0.32081160590404778</v>
      </c>
      <c r="BR1581" s="4">
        <v>-0.28699580310798112</v>
      </c>
      <c r="BS1581" s="4">
        <v>0.53783451048698971</v>
      </c>
      <c r="BT1581" s="4">
        <v>0.73592559439716876</v>
      </c>
      <c r="BU1581" s="4">
        <v>0.84254671310579621</v>
      </c>
      <c r="BV1581" s="4">
        <v>1.0158553920350366</v>
      </c>
      <c r="BW1581" s="4">
        <v>0.34182214180662474</v>
      </c>
    </row>
    <row r="1582" spans="1:75" hidden="1">
      <c r="A1582" s="1" t="s">
        <v>244</v>
      </c>
      <c r="B1582" s="1" t="s">
        <v>1</v>
      </c>
      <c r="C1582" s="1" t="s">
        <v>0</v>
      </c>
      <c r="D1582" s="3" t="s">
        <v>280</v>
      </c>
      <c r="E1582" s="1" t="s">
        <v>256</v>
      </c>
      <c r="F1582" s="4" t="s">
        <v>291</v>
      </c>
      <c r="G1582" s="4">
        <v>4.9841318085846575</v>
      </c>
      <c r="H1582" s="4">
        <v>2.5144903691479259</v>
      </c>
      <c r="I1582" s="4">
        <v>5.6259401379838536</v>
      </c>
      <c r="J1582" s="4">
        <v>7.2307095827187862</v>
      </c>
      <c r="K1582" s="4">
        <v>5.8543830103292116</v>
      </c>
      <c r="L1582" s="4">
        <v>3.849315602568204</v>
      </c>
      <c r="M1582" s="4">
        <v>3.8963022553930804</v>
      </c>
      <c r="N1582" s="4">
        <v>2.9512580703912494</v>
      </c>
      <c r="O1582" s="4">
        <v>1.4556603250153177</v>
      </c>
      <c r="P1582" s="4">
        <v>6.1962153855312563</v>
      </c>
      <c r="Q1582" s="4">
        <v>5.3822357743638083</v>
      </c>
      <c r="R1582" s="4">
        <v>3.54062598592082</v>
      </c>
      <c r="S1582" s="4">
        <v>5.4356126504686797</v>
      </c>
      <c r="T1582" s="4">
        <v>6.8347663027823469</v>
      </c>
      <c r="U1582" s="4">
        <v>4.212415140563941</v>
      </c>
      <c r="V1582" s="4">
        <v>7.1711190427556692</v>
      </c>
      <c r="W1582" s="4">
        <v>5.3955267122880457</v>
      </c>
      <c r="X1582" s="4">
        <v>6.4875582425447886</v>
      </c>
      <c r="Y1582" s="4">
        <v>7.1436143337741287</v>
      </c>
      <c r="Z1582" s="4">
        <v>10.19037233998732</v>
      </c>
      <c r="AA1582" s="4">
        <v>4.2375021158167048</v>
      </c>
      <c r="AB1582" s="4">
        <v>4.2983315901636399</v>
      </c>
      <c r="AC1582" s="4">
        <v>3.7146736775307776</v>
      </c>
      <c r="AD1582" s="4">
        <v>-1.4321813377589754</v>
      </c>
      <c r="AE1582" s="4">
        <v>4.3165634133991881</v>
      </c>
      <c r="AF1582" s="4">
        <v>4.5523938151728061</v>
      </c>
      <c r="AG1582" s="4">
        <v>3.0523797540493725</v>
      </c>
      <c r="AH1582" s="4">
        <v>2.4061165971747123</v>
      </c>
      <c r="AI1582" s="4">
        <v>3.1819056012922342</v>
      </c>
      <c r="AJ1582" s="4">
        <v>1.1543438425096531</v>
      </c>
      <c r="AK1582" s="4">
        <v>3.7097278420606505</v>
      </c>
      <c r="AL1582" s="4">
        <v>2.4177542835761567</v>
      </c>
      <c r="AM1582" s="4">
        <v>3.7875199671473458</v>
      </c>
      <c r="AN1582" s="4">
        <v>0.640788035446338</v>
      </c>
      <c r="AO1582" s="4">
        <v>2.1927587090593503</v>
      </c>
      <c r="AP1582" s="4">
        <v>2.0837841005135749</v>
      </c>
      <c r="AQ1582" s="4">
        <v>2.4152999072770909</v>
      </c>
      <c r="AR1582" s="4">
        <v>2.0876226425543098</v>
      </c>
      <c r="AS1582" s="4">
        <v>2.1617565529968186</v>
      </c>
      <c r="AT1582" s="4">
        <v>2.4295106448479098</v>
      </c>
      <c r="AU1582" s="4">
        <v>1.6003363542509419</v>
      </c>
      <c r="AV1582" s="4">
        <v>3.4107368066802701</v>
      </c>
      <c r="AW1582" s="4">
        <v>1.2211650494541093</v>
      </c>
      <c r="AX1582" s="4">
        <v>2.5231726552037648</v>
      </c>
      <c r="AY1582" s="4">
        <v>4.5444540486770935</v>
      </c>
      <c r="AZ1582" s="4">
        <v>0.10107748740419975</v>
      </c>
      <c r="BA1582" s="4">
        <v>0.88244899667828669</v>
      </c>
      <c r="BB1582" s="4">
        <v>3.7812331430633783</v>
      </c>
      <c r="BC1582" s="4">
        <v>1.7851206113006723</v>
      </c>
      <c r="BD1582" s="4">
        <v>2.3790345515412703</v>
      </c>
      <c r="BE1582" s="4">
        <v>1.2761727034231507</v>
      </c>
      <c r="BF1582" s="4">
        <v>1.8957579806944791</v>
      </c>
      <c r="BG1582" s="4">
        <v>0.7886467274450748</v>
      </c>
      <c r="BH1582" s="4">
        <v>1.9534537467658541</v>
      </c>
      <c r="BI1582" s="4">
        <v>2.4097653101696537</v>
      </c>
      <c r="BJ1582" s="4">
        <v>2.6586130309452782</v>
      </c>
      <c r="BK1582" s="4">
        <v>2.509429189015111</v>
      </c>
      <c r="BL1582" s="4">
        <v>4.494910806651653E-3</v>
      </c>
      <c r="BM1582" s="4">
        <v>-0.70153907301574447</v>
      </c>
      <c r="BN1582" s="4">
        <v>1.5127136858513079</v>
      </c>
      <c r="BO1582" s="4">
        <v>0.99226575653139637</v>
      </c>
      <c r="BP1582" s="4">
        <v>1.087219351414781</v>
      </c>
      <c r="BQ1582" s="4">
        <v>0.64327899281977352</v>
      </c>
      <c r="BR1582" s="4">
        <v>0.35878251905865355</v>
      </c>
      <c r="BS1582" s="4">
        <v>1.5577686218399167</v>
      </c>
      <c r="BT1582" s="4">
        <v>-3.9913905665023286E-2</v>
      </c>
      <c r="BU1582" s="4">
        <v>0.9008075025202178</v>
      </c>
      <c r="BV1582" s="4">
        <v>1.0456498484904264</v>
      </c>
      <c r="BW1582" s="4">
        <v>0.24155931836296052</v>
      </c>
    </row>
    <row r="1583" spans="1:75" hidden="1">
      <c r="A1583" s="1" t="s">
        <v>244</v>
      </c>
      <c r="B1583" s="1" t="s">
        <v>1</v>
      </c>
      <c r="C1583" s="1" t="s">
        <v>0</v>
      </c>
      <c r="D1583" s="3" t="s">
        <v>281</v>
      </c>
      <c r="E1583" s="1" t="s">
        <v>257</v>
      </c>
      <c r="F1583" s="4" t="s">
        <v>291</v>
      </c>
      <c r="G1583" s="4">
        <v>6.8345275152573048</v>
      </c>
      <c r="H1583" s="4">
        <v>0.19834044872399925</v>
      </c>
      <c r="I1583" s="4">
        <v>4.2807101477873477</v>
      </c>
      <c r="J1583" s="4">
        <v>10.09696621003755</v>
      </c>
      <c r="K1583" s="4">
        <v>10.946391683602963</v>
      </c>
      <c r="L1583" s="4">
        <v>6.7952095240945809</v>
      </c>
      <c r="M1583" s="4">
        <v>5.9190460188480509</v>
      </c>
      <c r="N1583" s="4">
        <v>3.3327099888110778</v>
      </c>
      <c r="O1583" s="4">
        <v>2.4466501329653223</v>
      </c>
      <c r="P1583" s="4">
        <v>7.7234001994943124</v>
      </c>
      <c r="Q1583" s="4">
        <v>4.7316877193802398</v>
      </c>
      <c r="R1583" s="4">
        <v>1.796764769888326</v>
      </c>
      <c r="S1583" s="4">
        <v>3.4042673487066688</v>
      </c>
      <c r="T1583" s="4">
        <v>5.2976962127999849</v>
      </c>
      <c r="U1583" s="4">
        <v>2.2096068408813618</v>
      </c>
      <c r="V1583" s="4">
        <v>4.8899871912733373</v>
      </c>
      <c r="W1583" s="4">
        <v>2.2731758689126469</v>
      </c>
      <c r="X1583" s="4">
        <v>3.9031566252154537</v>
      </c>
      <c r="Y1583" s="4">
        <v>5.9222042745022296</v>
      </c>
      <c r="Z1583" s="4">
        <v>6.749965846490702</v>
      </c>
      <c r="AA1583" s="4">
        <v>4.6443030504307092</v>
      </c>
      <c r="AB1583" s="4">
        <v>5.5931791679199483</v>
      </c>
      <c r="AC1583" s="4">
        <v>4.307513040847355</v>
      </c>
      <c r="AD1583" s="4">
        <v>3.7668184512814618</v>
      </c>
      <c r="AE1583" s="4">
        <v>-9.7642531383845821E-2</v>
      </c>
      <c r="AF1583" s="4">
        <v>4.7619439089582549</v>
      </c>
      <c r="AG1583" s="4">
        <v>4.6366068538994165</v>
      </c>
      <c r="AH1583" s="4">
        <v>-0.28256418265285577</v>
      </c>
      <c r="AI1583" s="4">
        <v>5.6352360552237801</v>
      </c>
      <c r="AJ1583" s="4">
        <v>2.3136074135119422</v>
      </c>
      <c r="AK1583" s="4">
        <v>-0.29984169439245534</v>
      </c>
      <c r="AL1583" s="4">
        <v>1.7727614504499334</v>
      </c>
      <c r="AM1583" s="4">
        <v>3.1003247195578565</v>
      </c>
      <c r="AN1583" s="4">
        <v>0.31564160147508069</v>
      </c>
      <c r="AO1583" s="4">
        <v>2.1679523039186854</v>
      </c>
      <c r="AP1583" s="4">
        <v>2.2258023835280305</v>
      </c>
      <c r="AQ1583" s="4">
        <v>1.5374354611431551</v>
      </c>
      <c r="AR1583" s="4">
        <v>2.8848220190232921</v>
      </c>
      <c r="AS1583" s="4">
        <v>3.8434625957378898</v>
      </c>
      <c r="AT1583" s="4">
        <v>3.2682334310773387</v>
      </c>
      <c r="AU1583" s="4">
        <v>2.4139824918222086</v>
      </c>
      <c r="AV1583" s="4">
        <v>0.97607061895954583</v>
      </c>
      <c r="AW1583" s="4">
        <v>-0.29877288720790984</v>
      </c>
      <c r="AX1583" s="4">
        <v>2.0087943133563213</v>
      </c>
      <c r="AY1583" s="4">
        <v>2.5108745477903538</v>
      </c>
      <c r="AZ1583" s="4">
        <v>2.2114610284260872</v>
      </c>
      <c r="BA1583" s="4">
        <v>1.9779619544542992</v>
      </c>
      <c r="BB1583" s="4">
        <v>3.4678414594420337</v>
      </c>
      <c r="BC1583" s="4">
        <v>3.3550350845760857</v>
      </c>
      <c r="BD1583" s="4">
        <v>3.1274301620968226</v>
      </c>
      <c r="BE1583" s="4">
        <v>0.88026533955094521</v>
      </c>
      <c r="BF1583" s="4">
        <v>1.1526974349680197</v>
      </c>
      <c r="BG1583" s="4">
        <v>0.45093870830053007</v>
      </c>
      <c r="BH1583" s="4">
        <v>2.0997015347278492</v>
      </c>
      <c r="BI1583" s="4">
        <v>1.5498921251943631</v>
      </c>
      <c r="BJ1583" s="4">
        <v>2.9434067189545887</v>
      </c>
      <c r="BK1583" s="4">
        <v>3.3917295962452298</v>
      </c>
      <c r="BL1583" s="4">
        <v>1.1432957864820681</v>
      </c>
      <c r="BM1583" s="4">
        <v>-4.0163391621949813</v>
      </c>
      <c r="BN1583" s="4">
        <v>1.5925703811433323</v>
      </c>
      <c r="BO1583" s="4">
        <v>2.5764625154953258</v>
      </c>
      <c r="BP1583" s="4">
        <v>0.22246242727645971</v>
      </c>
      <c r="BQ1583" s="4">
        <v>-0.55704588848454195</v>
      </c>
      <c r="BR1583" s="4">
        <v>-0.1224100894600233</v>
      </c>
      <c r="BS1583" s="4">
        <v>1.0247093824733433E-2</v>
      </c>
      <c r="BT1583" s="4">
        <v>0.94205558199813577</v>
      </c>
      <c r="BU1583" s="4">
        <v>1.8410279531537954</v>
      </c>
      <c r="BV1583" s="4">
        <v>1.8052841897978178</v>
      </c>
      <c r="BW1583" s="4">
        <v>0.5212335106007826</v>
      </c>
    </row>
    <row r="1584" spans="1:75" hidden="1">
      <c r="A1584" s="1" t="s">
        <v>244</v>
      </c>
      <c r="B1584" s="1" t="s">
        <v>3</v>
      </c>
      <c r="C1584" s="1" t="s">
        <v>2</v>
      </c>
      <c r="D1584" s="3" t="s">
        <v>267</v>
      </c>
      <c r="E1584" s="1" t="s">
        <v>283</v>
      </c>
      <c r="F1584" s="2">
        <v>92696.319906646895</v>
      </c>
      <c r="G1584" s="2">
        <v>97968.558148423544</v>
      </c>
      <c r="H1584" s="2">
        <v>97206.401502443914</v>
      </c>
      <c r="I1584" s="2">
        <v>100319.85068769578</v>
      </c>
      <c r="J1584" s="2">
        <v>104448.85396050298</v>
      </c>
      <c r="K1584" s="2">
        <v>109404.83648062313</v>
      </c>
      <c r="L1584" s="2">
        <v>112581.14394595577</v>
      </c>
      <c r="M1584" s="2">
        <v>114679.0390436523</v>
      </c>
      <c r="N1584" s="2">
        <v>114551.35816223819</v>
      </c>
      <c r="O1584" s="2">
        <v>118173.56655189399</v>
      </c>
      <c r="P1584" s="2">
        <v>124526.1814825593</v>
      </c>
      <c r="Q1584" s="2">
        <v>130584.14822534588</v>
      </c>
      <c r="R1584" s="2">
        <v>137313.91283649596</v>
      </c>
      <c r="S1584" s="2">
        <v>143371.87957928254</v>
      </c>
      <c r="T1584" s="2">
        <v>153468.49081726017</v>
      </c>
      <c r="U1584" s="2">
        <v>158854.65969168328</v>
      </c>
      <c r="V1584" s="2">
        <v>163902.96531067209</v>
      </c>
      <c r="W1584" s="2">
        <v>170296.83098764042</v>
      </c>
      <c r="X1584" s="2">
        <v>177364.45885422479</v>
      </c>
      <c r="Y1584" s="2">
        <v>189168.06526064652</v>
      </c>
      <c r="Z1584" s="2">
        <v>200881.31288945209</v>
      </c>
      <c r="AA1584" s="2">
        <v>208420.37785664242</v>
      </c>
      <c r="AB1584" s="2">
        <v>219373.43316072089</v>
      </c>
      <c r="AC1584" s="2">
        <v>232803.4975642332</v>
      </c>
      <c r="AD1584" s="2">
        <v>242581.88875930183</v>
      </c>
      <c r="AE1584" s="2">
        <v>239362.36622641364</v>
      </c>
      <c r="AF1584" s="2">
        <v>252892.61101380468</v>
      </c>
      <c r="AG1584" s="2">
        <v>254475.85394333969</v>
      </c>
      <c r="AH1584" s="2">
        <v>261708.48479513612</v>
      </c>
      <c r="AI1584" s="2">
        <v>267835.20278176107</v>
      </c>
      <c r="AJ1584" s="2">
        <v>279833.27699218277</v>
      </c>
      <c r="AK1584" s="2">
        <v>276340.71380519361</v>
      </c>
      <c r="AL1584" s="2">
        <v>280239.89149145538</v>
      </c>
      <c r="AM1584" s="2">
        <v>280206.49803016247</v>
      </c>
      <c r="AN1584" s="2">
        <v>287144.48069408018</v>
      </c>
      <c r="AO1584" s="2">
        <v>290032.0329352917</v>
      </c>
      <c r="AP1584" s="2">
        <v>294361.39697585645</v>
      </c>
      <c r="AQ1584" s="2">
        <v>301311.16556728928</v>
      </c>
      <c r="AR1584" s="2">
        <v>315532.85143556911</v>
      </c>
      <c r="AS1584" s="2">
        <v>326855.1991351223</v>
      </c>
      <c r="AT1584" s="2">
        <v>336767.16417536262</v>
      </c>
      <c r="AU1584" s="2">
        <v>342940.10629469698</v>
      </c>
      <c r="AV1584" s="2">
        <v>348190.51932206878</v>
      </c>
      <c r="AW1584" s="2">
        <v>344840.92652619048</v>
      </c>
      <c r="AX1584" s="2">
        <v>355968.94322519063</v>
      </c>
      <c r="AY1584" s="2">
        <v>364458.80252111139</v>
      </c>
      <c r="AZ1584" s="2">
        <v>370266.13383192953</v>
      </c>
      <c r="BA1584" s="2">
        <v>384004.46058838558</v>
      </c>
      <c r="BB1584" s="2">
        <v>391589.68982837984</v>
      </c>
      <c r="BC1584" s="2">
        <v>405543.3432328385</v>
      </c>
      <c r="BD1584" s="2">
        <v>420279.22847156622</v>
      </c>
      <c r="BE1584" s="2">
        <v>423690.12152598938</v>
      </c>
      <c r="BF1584" s="2">
        <v>431233.85341448535</v>
      </c>
      <c r="BG1584" s="2">
        <v>434573.37643115252</v>
      </c>
      <c r="BH1584" s="2">
        <v>450369.40410571452</v>
      </c>
      <c r="BI1584" s="2">
        <v>459801.33307264588</v>
      </c>
      <c r="BJ1584" s="2">
        <v>471324.62041867024</v>
      </c>
      <c r="BK1584" s="2">
        <v>487580.49822286476</v>
      </c>
      <c r="BL1584" s="2">
        <v>491399.06558386399</v>
      </c>
      <c r="BM1584" s="2">
        <v>480326.97745380481</v>
      </c>
      <c r="BN1584" s="2">
        <v>493508.26647239621</v>
      </c>
      <c r="BO1584" s="2">
        <v>502383.02253093675</v>
      </c>
      <c r="BP1584" s="2">
        <v>503562.52054127591</v>
      </c>
      <c r="BQ1584" s="2">
        <v>504573.05539404863</v>
      </c>
      <c r="BR1584" s="2">
        <v>510903.76698174421</v>
      </c>
      <c r="BS1584" s="2">
        <v>519674.30656469782</v>
      </c>
      <c r="BT1584" s="2">
        <v>527410.65645281947</v>
      </c>
      <c r="BU1584" s="2">
        <v>536339.07521020295</v>
      </c>
      <c r="BV1584" s="2">
        <v>544019.73484159063</v>
      </c>
      <c r="BW1584" s="2">
        <v>550849.61827138078</v>
      </c>
    </row>
    <row r="1585" spans="1:75" hidden="1">
      <c r="A1585" s="1" t="s">
        <v>244</v>
      </c>
      <c r="B1585" s="1" t="s">
        <v>3</v>
      </c>
      <c r="C1585" s="1" t="s">
        <v>2</v>
      </c>
      <c r="D1585" s="3" t="s">
        <v>269</v>
      </c>
      <c r="E1585" s="1" t="s">
        <v>284</v>
      </c>
      <c r="F1585" s="2">
        <v>3379.9460588082206</v>
      </c>
      <c r="G1585" s="2">
        <v>3392.9862446541092</v>
      </c>
      <c r="H1585" s="2">
        <v>3406.0767409025711</v>
      </c>
      <c r="I1585" s="2">
        <v>3419.2177416564082</v>
      </c>
      <c r="J1585" s="2">
        <v>3432.4094417672909</v>
      </c>
      <c r="K1585" s="2">
        <v>3445.6520368386482</v>
      </c>
      <c r="L1585" s="2">
        <v>3458.945723228569</v>
      </c>
      <c r="M1585" s="2">
        <v>3483.512099103772</v>
      </c>
      <c r="N1585" s="2">
        <v>3446.1712077734637</v>
      </c>
      <c r="O1585" s="2">
        <v>3417.6742117582285</v>
      </c>
      <c r="P1585" s="2">
        <v>3496.2866145588778</v>
      </c>
      <c r="Q1585" s="2">
        <v>3522.4835747832381</v>
      </c>
      <c r="R1585" s="2">
        <v>3576.892646018448</v>
      </c>
      <c r="S1585" s="2">
        <v>3602.082030849564</v>
      </c>
      <c r="T1585" s="2">
        <v>3653.4683759050404</v>
      </c>
      <c r="U1585" s="2">
        <v>3667.5744314104654</v>
      </c>
      <c r="V1585" s="2">
        <v>3680.6729115226458</v>
      </c>
      <c r="W1585" s="2">
        <v>3664.5517052307318</v>
      </c>
      <c r="X1585" s="2">
        <v>3660.5214036577536</v>
      </c>
      <c r="Y1585" s="2">
        <v>3722.9910780389205</v>
      </c>
      <c r="Z1585" s="2">
        <v>3726.0138042186545</v>
      </c>
      <c r="AA1585" s="2">
        <v>3752.2107644430153</v>
      </c>
      <c r="AB1585" s="2">
        <v>3744.1501612970583</v>
      </c>
      <c r="AC1585" s="2">
        <v>3777.4001492741309</v>
      </c>
      <c r="AD1585" s="2">
        <v>3833.8243712958306</v>
      </c>
      <c r="AE1585" s="2">
        <v>3778.407724667376</v>
      </c>
      <c r="AF1585" s="2">
        <v>3758.2562168024833</v>
      </c>
      <c r="AG1585" s="2">
        <v>3743.1425859038141</v>
      </c>
      <c r="AH1585" s="2">
        <v>3746.1653120835476</v>
      </c>
      <c r="AI1585" s="2">
        <v>3780.4228754538653</v>
      </c>
      <c r="AJ1585" s="2">
        <v>3775.384998487642</v>
      </c>
      <c r="AK1585" s="2">
        <v>3705.8622963537618</v>
      </c>
      <c r="AL1585" s="2">
        <v>3657.8511249030248</v>
      </c>
      <c r="AM1585" s="2">
        <v>3609.8399534522882</v>
      </c>
      <c r="AN1585" s="2">
        <v>3608.8397207137314</v>
      </c>
      <c r="AO1585" s="2">
        <v>3625.8436772691998</v>
      </c>
      <c r="AP1585" s="2">
        <v>3648.8490302560117</v>
      </c>
      <c r="AQ1585" s="2">
        <v>3675.855314197051</v>
      </c>
      <c r="AR1585" s="2">
        <v>3746.8718386346</v>
      </c>
      <c r="AS1585" s="2">
        <v>3804.8853374709074</v>
      </c>
      <c r="AT1585" s="2">
        <v>3845.8948797517455</v>
      </c>
      <c r="AU1585" s="2">
        <v>3858.8979053529865</v>
      </c>
      <c r="AV1585" s="2">
        <v>3853.8967416602018</v>
      </c>
      <c r="AW1585" s="2">
        <v>3828.8909231962762</v>
      </c>
      <c r="AX1585" s="2">
        <v>3812.8871993793637</v>
      </c>
      <c r="AY1585" s="2">
        <v>3867.9</v>
      </c>
      <c r="AZ1585" s="2">
        <v>3878.1</v>
      </c>
      <c r="BA1585" s="2">
        <v>3904.5</v>
      </c>
      <c r="BB1585" s="2">
        <v>3973</v>
      </c>
      <c r="BC1585" s="2">
        <v>4027.8</v>
      </c>
      <c r="BD1585" s="2">
        <v>4108.8999999999996</v>
      </c>
      <c r="BE1585" s="2">
        <v>4165.2</v>
      </c>
      <c r="BF1585" s="2">
        <v>4157.3</v>
      </c>
      <c r="BG1585" s="2">
        <v>4153.8999999999996</v>
      </c>
      <c r="BH1585" s="2">
        <v>4194.7</v>
      </c>
      <c r="BI1585" s="2">
        <v>4255.2</v>
      </c>
      <c r="BJ1585" s="2">
        <v>4302.8999999999996</v>
      </c>
      <c r="BK1585" s="2">
        <v>4373.8999999999996</v>
      </c>
      <c r="BL1585" s="2">
        <v>4452.8999999999996</v>
      </c>
      <c r="BM1585" s="2">
        <v>4445.5</v>
      </c>
      <c r="BN1585" s="2">
        <v>4474</v>
      </c>
      <c r="BO1585" s="2">
        <v>4535.3</v>
      </c>
      <c r="BP1585" s="2">
        <v>4555</v>
      </c>
      <c r="BQ1585" s="2">
        <v>4540.1000000000004</v>
      </c>
      <c r="BR1585" s="2">
        <v>4559.8999999999996</v>
      </c>
      <c r="BS1585" s="2">
        <v>4600.6000000000004</v>
      </c>
      <c r="BT1585" s="2">
        <v>4659.5</v>
      </c>
      <c r="BU1585" s="2">
        <v>4724.1000000000004</v>
      </c>
      <c r="BV1585" s="2">
        <v>4782.5</v>
      </c>
      <c r="BW1585" s="2">
        <v>4814.8906985484127</v>
      </c>
    </row>
    <row r="1586" spans="1:75" hidden="1">
      <c r="A1586" s="1" t="s">
        <v>244</v>
      </c>
      <c r="B1586" s="1" t="s">
        <v>3</v>
      </c>
      <c r="C1586" s="1" t="s">
        <v>2</v>
      </c>
      <c r="D1586" s="3" t="s">
        <v>270</v>
      </c>
      <c r="E1586" s="1" t="s">
        <v>285</v>
      </c>
      <c r="F1586" s="2">
        <v>2105.6259399148889</v>
      </c>
      <c r="G1586" s="2">
        <v>2095.3500415236231</v>
      </c>
      <c r="H1586" s="2">
        <v>2085.1242916823658</v>
      </c>
      <c r="I1586" s="2">
        <v>2074.9484456556233</v>
      </c>
      <c r="J1586" s="2">
        <v>2064.8222599022629</v>
      </c>
      <c r="K1586" s="2">
        <v>2054.7454920696832</v>
      </c>
      <c r="L1586" s="2">
        <v>2044.7179009880151</v>
      </c>
      <c r="M1586" s="2">
        <v>2034.7392466643489</v>
      </c>
      <c r="N1586" s="2">
        <v>2024.8092902769913</v>
      </c>
      <c r="O1586" s="2">
        <v>2014.9277941697489</v>
      </c>
      <c r="P1586" s="2">
        <v>2005.0945218462414</v>
      </c>
      <c r="Q1586" s="2">
        <v>1993.2005411704308</v>
      </c>
      <c r="R1586" s="2">
        <v>1981.377114164173</v>
      </c>
      <c r="S1586" s="2">
        <v>1969.6238223115463</v>
      </c>
      <c r="T1586" s="2">
        <v>1957.9402495792149</v>
      </c>
      <c r="U1586" s="2">
        <v>1946.3259824017034</v>
      </c>
      <c r="V1586" s="2">
        <v>1934.7806096667571</v>
      </c>
      <c r="W1586" s="2">
        <v>1923.3037227007899</v>
      </c>
      <c r="X1586" s="2">
        <v>1911.8949152544185</v>
      </c>
      <c r="Y1586" s="2">
        <v>1900.5537834880824</v>
      </c>
      <c r="Z1586" s="2">
        <v>1889.2799259577487</v>
      </c>
      <c r="AA1586" s="2">
        <v>1880.1799263143841</v>
      </c>
      <c r="AB1586" s="2">
        <v>1854.0689273376931</v>
      </c>
      <c r="AC1586" s="2">
        <v>1827.1929283909831</v>
      </c>
      <c r="AD1586" s="2">
        <v>1796.9769295751701</v>
      </c>
      <c r="AE1586" s="2">
        <v>1786.867929971349</v>
      </c>
      <c r="AF1586" s="2">
        <v>1788.4349299099372</v>
      </c>
      <c r="AG1586" s="2">
        <v>1762.2839309348142</v>
      </c>
      <c r="AH1586" s="2">
        <v>1743.7489316612141</v>
      </c>
      <c r="AI1586" s="2">
        <v>1726.5579323349418</v>
      </c>
      <c r="AJ1586" s="2">
        <v>1706.6559331149156</v>
      </c>
      <c r="AK1586" s="2">
        <v>1683.9119340062693</v>
      </c>
      <c r="AL1586" s="2">
        <v>1669.4879345715563</v>
      </c>
      <c r="AM1586" s="2">
        <v>1675.4499343379011</v>
      </c>
      <c r="AN1586" s="2">
        <v>1699.5269333943061</v>
      </c>
      <c r="AO1586" s="2">
        <v>1705.5489331582994</v>
      </c>
      <c r="AP1586" s="2">
        <v>1685.4829339447006</v>
      </c>
      <c r="AQ1586" s="2">
        <v>1670.437934534325</v>
      </c>
      <c r="AR1586" s="2">
        <v>1658.3939350063381</v>
      </c>
      <c r="AS1586" s="2">
        <v>1649.361935360309</v>
      </c>
      <c r="AT1586" s="2">
        <v>1663.4159348095222</v>
      </c>
      <c r="AU1586" s="2">
        <v>1626.2939362643606</v>
      </c>
      <c r="AV1586" s="2">
        <v>1603.2169371687648</v>
      </c>
      <c r="AW1586" s="2">
        <v>1559.0739388987611</v>
      </c>
      <c r="AX1586" s="2">
        <v>1559.0739388987611</v>
      </c>
      <c r="AY1586" s="2">
        <v>1585.1619378763535</v>
      </c>
      <c r="AZ1586" s="2">
        <v>1559.0739388987611</v>
      </c>
      <c r="BA1586" s="2">
        <v>1572.1179383875572</v>
      </c>
      <c r="BB1586" s="2">
        <v>1583.150937955166</v>
      </c>
      <c r="BC1586" s="2">
        <v>1582.4909379810317</v>
      </c>
      <c r="BD1586" s="2">
        <v>1594.8504465915453</v>
      </c>
      <c r="BE1586" s="2">
        <v>1588.3748679535197</v>
      </c>
      <c r="BF1586" s="2">
        <v>1582.7154643638899</v>
      </c>
      <c r="BG1586" s="2">
        <v>1577.7917138111175</v>
      </c>
      <c r="BH1586" s="2">
        <v>1572.9613559968532</v>
      </c>
      <c r="BI1586" s="2">
        <v>1565.4302970483175</v>
      </c>
      <c r="BJ1586" s="2">
        <v>1572.2456947639964</v>
      </c>
      <c r="BK1586" s="2">
        <v>1576.6563021559707</v>
      </c>
      <c r="BL1586" s="2">
        <v>1569.9797884524694</v>
      </c>
      <c r="BM1586" s="2">
        <v>1548.1160724327972</v>
      </c>
      <c r="BN1586" s="2">
        <v>1545.8480107286543</v>
      </c>
      <c r="BO1586" s="2">
        <v>1559.6238396577955</v>
      </c>
      <c r="BP1586" s="2">
        <v>1559.9051591657519</v>
      </c>
      <c r="BQ1586" s="2">
        <v>1558.0079733926564</v>
      </c>
      <c r="BR1586" s="2">
        <v>1555.2038421895218</v>
      </c>
      <c r="BS1586" s="2">
        <v>1547.0595139764378</v>
      </c>
      <c r="BT1586" s="2">
        <v>1546.7693958579246</v>
      </c>
      <c r="BU1586" s="2">
        <v>1548.8876188056984</v>
      </c>
      <c r="BV1586" s="2">
        <v>1553.5914270778881</v>
      </c>
      <c r="BW1586" s="2">
        <v>1553.5914270778881</v>
      </c>
    </row>
    <row r="1587" spans="1:75" hidden="1">
      <c r="A1587" s="1" t="s">
        <v>244</v>
      </c>
      <c r="B1587" s="1" t="s">
        <v>3</v>
      </c>
      <c r="C1587" s="1" t="s">
        <v>2</v>
      </c>
      <c r="D1587" s="3" t="s">
        <v>271</v>
      </c>
      <c r="E1587" s="1" t="s">
        <v>286</v>
      </c>
      <c r="F1587" s="2">
        <v>7116.9020969396843</v>
      </c>
      <c r="G1587" s="2">
        <v>7109.4938686250698</v>
      </c>
      <c r="H1587" s="2">
        <v>7102.0933517902549</v>
      </c>
      <c r="I1587" s="2">
        <v>7094.7005384080949</v>
      </c>
      <c r="J1587" s="2">
        <v>7087.3154204598022</v>
      </c>
      <c r="K1587" s="2">
        <v>7079.9379899349342</v>
      </c>
      <c r="L1587" s="2">
        <v>7072.5682388313917</v>
      </c>
      <c r="M1587" s="2">
        <v>7088.0387842765531</v>
      </c>
      <c r="N1587" s="2">
        <v>6977.8394773847886</v>
      </c>
      <c r="O1587" s="2">
        <v>6886.366760688843</v>
      </c>
      <c r="P1587" s="2">
        <v>7010.3851376563471</v>
      </c>
      <c r="Q1587" s="2">
        <v>7021.0161675219042</v>
      </c>
      <c r="R1587" s="2">
        <v>7087.1732286430852</v>
      </c>
      <c r="S1587" s="2">
        <v>7094.7465778816559</v>
      </c>
      <c r="T1587" s="2">
        <v>7153.272783749283</v>
      </c>
      <c r="U1587" s="2">
        <v>7138.295408246343</v>
      </c>
      <c r="V1587" s="2">
        <v>7121.2945797397033</v>
      </c>
      <c r="W1587" s="2">
        <v>7048.0459366997948</v>
      </c>
      <c r="X1587" s="2">
        <v>6998.5322588332256</v>
      </c>
      <c r="Y1587" s="2">
        <v>7075.7447792592448</v>
      </c>
      <c r="Z1587" s="2">
        <v>7039.4830841517687</v>
      </c>
      <c r="AA1587" s="2">
        <v>7054.8313586065069</v>
      </c>
      <c r="AB1587" s="2">
        <v>6941.9124733472872</v>
      </c>
      <c r="AC1587" s="2">
        <v>6902.0388404567357</v>
      </c>
      <c r="AD1587" s="2">
        <v>6889.2939472616381</v>
      </c>
      <c r="AE1587" s="2">
        <v>6751.5155895641492</v>
      </c>
      <c r="AF1587" s="2">
        <v>6721.3966936807356</v>
      </c>
      <c r="AG1587" s="2">
        <v>6596.4800303360789</v>
      </c>
      <c r="AH1587" s="2">
        <v>6532.3717607719855</v>
      </c>
      <c r="AI1587" s="2">
        <v>6527.1191031953413</v>
      </c>
      <c r="AJ1587" s="2">
        <v>6443.283207461981</v>
      </c>
      <c r="AK1587" s="2">
        <v>6240.3457466139771</v>
      </c>
      <c r="AL1587" s="2">
        <v>6106.7383194845943</v>
      </c>
      <c r="AM1587" s="2">
        <v>6048.1061129819682</v>
      </c>
      <c r="AN1587" s="2">
        <v>6133.3203036561717</v>
      </c>
      <c r="AO1587" s="2">
        <v>6184.0538155652494</v>
      </c>
      <c r="AP1587" s="2">
        <v>6150.0727690371777</v>
      </c>
      <c r="AQ1587" s="2">
        <v>6140.2881586943449</v>
      </c>
      <c r="AR1587" s="2">
        <v>6213.7895324376668</v>
      </c>
      <c r="AS1587" s="2">
        <v>6275.6330440350785</v>
      </c>
      <c r="AT1587" s="2">
        <v>6397.3228265814041</v>
      </c>
      <c r="AU1587" s="2">
        <v>6275.7022641388048</v>
      </c>
      <c r="AV1587" s="2">
        <v>6178.6325303291515</v>
      </c>
      <c r="AW1587" s="2">
        <v>5969.5240532413318</v>
      </c>
      <c r="AX1587" s="2">
        <v>5944.5730645130498</v>
      </c>
      <c r="AY1587" s="2">
        <v>6131.2478595119483</v>
      </c>
      <c r="AZ1587" s="2">
        <v>6046.2446424432856</v>
      </c>
      <c r="BA1587" s="2">
        <v>6138.3344904342175</v>
      </c>
      <c r="BB1587" s="2">
        <v>6289.8586764958745</v>
      </c>
      <c r="BC1587" s="2">
        <v>6373.9570000000003</v>
      </c>
      <c r="BD1587" s="2">
        <v>6553.0810000000001</v>
      </c>
      <c r="BE1587" s="2">
        <v>6615.8990000000003</v>
      </c>
      <c r="BF1587" s="2">
        <v>6579.8230000000003</v>
      </c>
      <c r="BG1587" s="2">
        <v>6553.9889999999996</v>
      </c>
      <c r="BH1587" s="2">
        <v>6598.1009999999997</v>
      </c>
      <c r="BI1587" s="2">
        <v>6661.2190000000001</v>
      </c>
      <c r="BJ1587" s="2">
        <v>6765.2160000000003</v>
      </c>
      <c r="BK1587" s="2">
        <v>6896.1369999999997</v>
      </c>
      <c r="BL1587" s="2">
        <v>6990.9629999999997</v>
      </c>
      <c r="BM1587" s="2">
        <v>6882.15</v>
      </c>
      <c r="BN1587" s="2">
        <v>6916.1239999999998</v>
      </c>
      <c r="BO1587" s="2">
        <v>7073.3620000000001</v>
      </c>
      <c r="BP1587" s="2">
        <v>7105.3680000000004</v>
      </c>
      <c r="BQ1587" s="2">
        <v>7073.5119999999997</v>
      </c>
      <c r="BR1587" s="2">
        <v>7091.5739999999996</v>
      </c>
      <c r="BS1587" s="2">
        <v>7117.402</v>
      </c>
      <c r="BT1587" s="2">
        <v>7207.1719999999987</v>
      </c>
      <c r="BU1587" s="2">
        <v>7317.1</v>
      </c>
      <c r="BV1587" s="2">
        <v>7430.0510000000004</v>
      </c>
      <c r="BW1587" s="2">
        <v>7480.3729115818778</v>
      </c>
    </row>
    <row r="1588" spans="1:75" hidden="1">
      <c r="A1588" s="1" t="s">
        <v>244</v>
      </c>
      <c r="B1588" s="1" t="s">
        <v>3</v>
      </c>
      <c r="C1588" s="1" t="s">
        <v>2</v>
      </c>
      <c r="D1588" s="3" t="s">
        <v>268</v>
      </c>
      <c r="E1588" s="1" t="s">
        <v>287</v>
      </c>
      <c r="F1588" s="2">
        <v>8639.3690000000006</v>
      </c>
      <c r="G1588" s="2">
        <v>8678.3860000000004</v>
      </c>
      <c r="H1588" s="2">
        <v>8730.4050000000007</v>
      </c>
      <c r="I1588" s="2">
        <v>8777.8729999999996</v>
      </c>
      <c r="J1588" s="2">
        <v>8819.3799999999992</v>
      </c>
      <c r="K1588" s="2">
        <v>8868.4750000000004</v>
      </c>
      <c r="L1588" s="2">
        <v>8923.8449999999993</v>
      </c>
      <c r="M1588" s="2">
        <v>8989.1110000000008</v>
      </c>
      <c r="N1588" s="2">
        <v>9052.7070000000003</v>
      </c>
      <c r="O1588" s="2">
        <v>9103.7289999999994</v>
      </c>
      <c r="P1588" s="2">
        <v>9118.7000000000007</v>
      </c>
      <c r="Q1588" s="2">
        <v>9165.7999999999993</v>
      </c>
      <c r="R1588" s="2">
        <v>9218.4</v>
      </c>
      <c r="S1588" s="2">
        <v>9283.1</v>
      </c>
      <c r="T1588" s="2">
        <v>9367</v>
      </c>
      <c r="U1588" s="2">
        <v>9448.1</v>
      </c>
      <c r="V1588" s="2">
        <v>9507.7999999999993</v>
      </c>
      <c r="W1588" s="2">
        <v>9556.5</v>
      </c>
      <c r="X1588" s="2">
        <v>9589.7999999999993</v>
      </c>
      <c r="Y1588" s="2">
        <v>9612.7000000000007</v>
      </c>
      <c r="Z1588" s="2">
        <v>9637.7999999999993</v>
      </c>
      <c r="AA1588" s="2">
        <v>9672.5</v>
      </c>
      <c r="AB1588" s="2">
        <v>9709.1</v>
      </c>
      <c r="AC1588" s="2">
        <v>9738.4</v>
      </c>
      <c r="AD1588" s="2">
        <v>9767.7999999999993</v>
      </c>
      <c r="AE1588" s="2">
        <v>9794.7999999999993</v>
      </c>
      <c r="AF1588" s="2">
        <v>9811</v>
      </c>
      <c r="AG1588" s="2">
        <v>9821.7999999999993</v>
      </c>
      <c r="AH1588" s="2">
        <v>9829.7000000000007</v>
      </c>
      <c r="AI1588" s="2">
        <v>9837.2000000000007</v>
      </c>
      <c r="AJ1588" s="2">
        <v>9846.7999999999993</v>
      </c>
      <c r="AK1588" s="2">
        <v>9852.4</v>
      </c>
      <c r="AL1588" s="2">
        <v>9856.3029999999999</v>
      </c>
      <c r="AM1588" s="2">
        <v>9855.52</v>
      </c>
      <c r="AN1588" s="2">
        <v>9855.2999999999993</v>
      </c>
      <c r="AO1588" s="2">
        <v>9858.2000000000007</v>
      </c>
      <c r="AP1588" s="2">
        <v>9861.7999999999993</v>
      </c>
      <c r="AQ1588" s="2">
        <v>9870.2000000000007</v>
      </c>
      <c r="AR1588" s="2">
        <v>9884</v>
      </c>
      <c r="AS1588" s="2">
        <v>9937.6970000000001</v>
      </c>
      <c r="AT1588" s="2">
        <v>9969.31</v>
      </c>
      <c r="AU1588" s="2">
        <v>10006.424690770998</v>
      </c>
      <c r="AV1588" s="2">
        <v>10047.104572278455</v>
      </c>
      <c r="AW1588" s="2">
        <v>10086.429191211108</v>
      </c>
      <c r="AX1588" s="2">
        <v>10117.562723164872</v>
      </c>
      <c r="AY1588" s="2">
        <v>10138.774832896632</v>
      </c>
      <c r="AZ1588" s="2">
        <v>10158.604674821469</v>
      </c>
      <c r="BA1588" s="2">
        <v>10183.217943509419</v>
      </c>
      <c r="BB1588" s="2">
        <v>10204.985160790271</v>
      </c>
      <c r="BC1588" s="2">
        <v>10228.40019732721</v>
      </c>
      <c r="BD1588" s="2">
        <v>10253.236009131688</v>
      </c>
      <c r="BE1588" s="2">
        <v>10288.562853517098</v>
      </c>
      <c r="BF1588" s="2">
        <v>10334.786809158995</v>
      </c>
      <c r="BG1588" s="2">
        <v>10378.143209227479</v>
      </c>
      <c r="BH1588" s="2">
        <v>10423.155930199198</v>
      </c>
      <c r="BI1588" s="2">
        <v>10480.647568893866</v>
      </c>
      <c r="BJ1588" s="2">
        <v>10550.002005941682</v>
      </c>
      <c r="BK1588" s="2">
        <v>10627.759070953311</v>
      </c>
      <c r="BL1588" s="2">
        <v>10712.048401556136</v>
      </c>
      <c r="BM1588" s="2">
        <v>10798.584667490553</v>
      </c>
      <c r="BN1588" s="2">
        <v>10922.387653650856</v>
      </c>
      <c r="BO1588" s="2">
        <v>11040.402518393877</v>
      </c>
      <c r="BP1588" s="2">
        <v>11109.08382502631</v>
      </c>
      <c r="BQ1588" s="2">
        <v>11161.569493841334</v>
      </c>
      <c r="BR1588" s="2">
        <v>11211.229115124906</v>
      </c>
      <c r="BS1588" s="2">
        <v>11276.380237803251</v>
      </c>
      <c r="BT1588" s="2">
        <v>11333.617827277254</v>
      </c>
      <c r="BU1588" s="2">
        <v>11377.362302533211</v>
      </c>
      <c r="BV1588" s="2">
        <v>11450.530696185269</v>
      </c>
      <c r="BW1588" s="2">
        <v>11523.072234482583</v>
      </c>
    </row>
    <row r="1589" spans="1:75" hidden="1">
      <c r="A1589" s="1" t="s">
        <v>244</v>
      </c>
      <c r="B1589" s="1" t="s">
        <v>3</v>
      </c>
      <c r="C1589" s="1" t="s">
        <v>2</v>
      </c>
      <c r="D1589" s="3" t="s">
        <v>274</v>
      </c>
      <c r="E1589" s="1" t="s">
        <v>288</v>
      </c>
      <c r="F1589" s="2">
        <v>27425.384397800688</v>
      </c>
      <c r="G1589" s="2">
        <v>28873.844773989273</v>
      </c>
      <c r="H1589" s="2">
        <v>28539.110800153416</v>
      </c>
      <c r="I1589" s="2">
        <v>29340.000628066689</v>
      </c>
      <c r="J1589" s="2">
        <v>30430.184898548698</v>
      </c>
      <c r="K1589" s="2">
        <v>31751.562639215594</v>
      </c>
      <c r="L1589" s="2">
        <v>32547.820334362717</v>
      </c>
      <c r="M1589" s="2">
        <v>32920.522673986576</v>
      </c>
      <c r="N1589" s="2">
        <v>33240.182003681897</v>
      </c>
      <c r="O1589" s="2">
        <v>34577.188821956028</v>
      </c>
      <c r="P1589" s="2">
        <v>35616.697144913735</v>
      </c>
      <c r="Q1589" s="2">
        <v>37071.613097126108</v>
      </c>
      <c r="R1589" s="2">
        <v>38389.162445046932</v>
      </c>
      <c r="S1589" s="2">
        <v>39802.502650243019</v>
      </c>
      <c r="T1589" s="2">
        <v>42006.245853775268</v>
      </c>
      <c r="U1589" s="2">
        <v>43313.274934843357</v>
      </c>
      <c r="V1589" s="2">
        <v>44530.706544871326</v>
      </c>
      <c r="W1589" s="2">
        <v>46471.395326353566</v>
      </c>
      <c r="X1589" s="2">
        <v>48453.331997183363</v>
      </c>
      <c r="Y1589" s="2">
        <v>50810.775877628606</v>
      </c>
      <c r="Z1589" s="2">
        <v>53913.196097666347</v>
      </c>
      <c r="AA1589" s="2">
        <v>55546.02098360024</v>
      </c>
      <c r="AB1589" s="2">
        <v>58590.981587320995</v>
      </c>
      <c r="AC1589" s="2">
        <v>61630.615863921368</v>
      </c>
      <c r="AD1589" s="2">
        <v>63274.126633325483</v>
      </c>
      <c r="AE1589" s="2">
        <v>63350.062690093982</v>
      </c>
      <c r="AF1589" s="2">
        <v>67289.880312887544</v>
      </c>
      <c r="AG1589" s="2">
        <v>67984.547236234735</v>
      </c>
      <c r="AH1589" s="2">
        <v>69860.367333757284</v>
      </c>
      <c r="AI1589" s="2">
        <v>70847.94786340023</v>
      </c>
      <c r="AJ1589" s="2">
        <v>74120.461119668442</v>
      </c>
      <c r="AK1589" s="2">
        <v>74568.532694020556</v>
      </c>
      <c r="AL1589" s="2">
        <v>76613.257872512506</v>
      </c>
      <c r="AM1589" s="2">
        <v>77622.969894326088</v>
      </c>
      <c r="AN1589" s="2">
        <v>79566.980779431993</v>
      </c>
      <c r="AO1589" s="2">
        <v>79990.219863457824</v>
      </c>
      <c r="AP1589" s="2">
        <v>80672.3968393955</v>
      </c>
      <c r="AQ1589" s="2">
        <v>81970.35514525068</v>
      </c>
      <c r="AR1589" s="2">
        <v>84212.341661131562</v>
      </c>
      <c r="AS1589" s="2">
        <v>85904.086495384821</v>
      </c>
      <c r="AT1589" s="2">
        <v>87565.358571917372</v>
      </c>
      <c r="AU1589" s="2">
        <v>88869.96098522775</v>
      </c>
      <c r="AV1589" s="2">
        <v>90347.651393501903</v>
      </c>
      <c r="AW1589" s="2">
        <v>90062.875501902425</v>
      </c>
      <c r="AX1589" s="2">
        <v>93359.421512163506</v>
      </c>
      <c r="AY1589" s="2">
        <v>94226.531844440484</v>
      </c>
      <c r="AZ1589" s="2">
        <v>95476.169730519978</v>
      </c>
      <c r="BA1589" s="2">
        <v>98349.202353280969</v>
      </c>
      <c r="BB1589" s="2">
        <v>98562.72082264784</v>
      </c>
      <c r="BC1589" s="2">
        <v>100686.06763812466</v>
      </c>
      <c r="BD1589" s="2">
        <v>102285.09539574248</v>
      </c>
      <c r="BE1589" s="2">
        <v>101721.43511139667</v>
      </c>
      <c r="BF1589" s="2">
        <v>103729.30830454511</v>
      </c>
      <c r="BG1589" s="2">
        <v>104618.16038690208</v>
      </c>
      <c r="BH1589" s="2">
        <v>107366.29654223533</v>
      </c>
      <c r="BI1589" s="2">
        <v>108056.33884955959</v>
      </c>
      <c r="BJ1589" s="2">
        <v>109536.50338577942</v>
      </c>
      <c r="BK1589" s="2">
        <v>111474.99902212323</v>
      </c>
      <c r="BL1589" s="2">
        <v>110354.83967388983</v>
      </c>
      <c r="BM1589" s="2">
        <v>108047.90854882573</v>
      </c>
      <c r="BN1589" s="2">
        <v>110305.82621197948</v>
      </c>
      <c r="BO1589" s="2">
        <v>110771.72899939072</v>
      </c>
      <c r="BP1589" s="2">
        <v>110551.59616712973</v>
      </c>
      <c r="BQ1589" s="2">
        <v>111136.9915627516</v>
      </c>
      <c r="BR1589" s="2">
        <v>112042.7568546995</v>
      </c>
      <c r="BS1589" s="2">
        <v>112957.9416955827</v>
      </c>
      <c r="BT1589" s="2">
        <v>113190.39735010613</v>
      </c>
      <c r="BU1589" s="2">
        <v>113532.54063423781</v>
      </c>
      <c r="BV1589" s="2">
        <v>113752.16619792799</v>
      </c>
      <c r="BW1589" s="2">
        <v>114405.42532719387</v>
      </c>
    </row>
    <row r="1590" spans="1:75" hidden="1">
      <c r="A1590" s="1" t="s">
        <v>244</v>
      </c>
      <c r="B1590" s="1" t="s">
        <v>3</v>
      </c>
      <c r="C1590" s="1" t="s">
        <v>2</v>
      </c>
      <c r="D1590" s="3" t="s">
        <v>273</v>
      </c>
      <c r="E1590" s="1" t="s">
        <v>289</v>
      </c>
      <c r="F1590" s="2">
        <v>13.024813134145393</v>
      </c>
      <c r="G1590" s="2">
        <v>13.779962393774458</v>
      </c>
      <c r="H1590" s="2">
        <v>13.687007011522972</v>
      </c>
      <c r="I1590" s="2">
        <v>14.140110656482408</v>
      </c>
      <c r="J1590" s="2">
        <v>14.737435511756393</v>
      </c>
      <c r="K1590" s="2">
        <v>15.452795862923733</v>
      </c>
      <c r="L1590" s="2">
        <v>15.91800038461809</v>
      </c>
      <c r="M1590" s="2">
        <v>16.179234134277824</v>
      </c>
      <c r="N1590" s="2">
        <v>16.416450755781884</v>
      </c>
      <c r="O1590" s="2">
        <v>17.160510129447864</v>
      </c>
      <c r="P1590" s="2">
        <v>17.763101318594583</v>
      </c>
      <c r="Q1590" s="2">
        <v>18.599038245974597</v>
      </c>
      <c r="R1590" s="2">
        <v>19.374990339101135</v>
      </c>
      <c r="S1590" s="2">
        <v>20.208174880587546</v>
      </c>
      <c r="T1590" s="2">
        <v>21.454304268377403</v>
      </c>
      <c r="U1590" s="2">
        <v>22.253864628265493</v>
      </c>
      <c r="V1590" s="2">
        <v>23.015894578631947</v>
      </c>
      <c r="W1590" s="2">
        <v>24.162275972250672</v>
      </c>
      <c r="X1590" s="2">
        <v>25.343093708021925</v>
      </c>
      <c r="Y1590" s="2">
        <v>26.734721384403919</v>
      </c>
      <c r="Z1590" s="2">
        <v>28.536372697833897</v>
      </c>
      <c r="AA1590" s="2">
        <v>29.542928422006998</v>
      </c>
      <c r="AB1590" s="2">
        <v>31.601296329070863</v>
      </c>
      <c r="AC1590" s="2">
        <v>33.729670745931024</v>
      </c>
      <c r="AD1590" s="2">
        <v>35.211429591521998</v>
      </c>
      <c r="AE1590" s="2">
        <v>35.453130937947805</v>
      </c>
      <c r="AF1590" s="2">
        <v>37.625008988320403</v>
      </c>
      <c r="AG1590" s="2">
        <v>38.577522068292318</v>
      </c>
      <c r="AH1590" s="2">
        <v>40.063317640116651</v>
      </c>
      <c r="AI1590" s="2">
        <v>41.034214106900968</v>
      </c>
      <c r="AJ1590" s="2">
        <v>43.430230828299955</v>
      </c>
      <c r="AK1590" s="2">
        <v>44.282917169314949</v>
      </c>
      <c r="AL1590" s="2">
        <v>45.890273470094833</v>
      </c>
      <c r="AM1590" s="2">
        <v>46.329626629518408</v>
      </c>
      <c r="AN1590" s="2">
        <v>46.81713435427605</v>
      </c>
      <c r="AO1590" s="2">
        <v>46.899985282353427</v>
      </c>
      <c r="AP1590" s="2">
        <v>47.863075451372268</v>
      </c>
      <c r="AQ1590" s="2">
        <v>49.071176755873836</v>
      </c>
      <c r="AR1590" s="2">
        <v>50.77945588411098</v>
      </c>
      <c r="AS1590" s="2">
        <v>52.083223611328684</v>
      </c>
      <c r="AT1590" s="2">
        <v>52.641889944347852</v>
      </c>
      <c r="AU1590" s="2">
        <v>54.645694116873081</v>
      </c>
      <c r="AV1590" s="2">
        <v>56.353977617684897</v>
      </c>
      <c r="AW1590" s="2">
        <v>57.766904605895469</v>
      </c>
      <c r="AX1590" s="2">
        <v>59.881330309521537</v>
      </c>
      <c r="AY1590" s="2">
        <v>59.442842773954105</v>
      </c>
      <c r="AZ1590" s="2">
        <v>61.239026160592985</v>
      </c>
      <c r="BA1590" s="2">
        <v>62.558412414117498</v>
      </c>
      <c r="BB1590" s="2">
        <v>62.257311327468052</v>
      </c>
      <c r="BC1590" s="2">
        <v>63.625051633206574</v>
      </c>
      <c r="BD1590" s="2">
        <v>64.134599964744254</v>
      </c>
      <c r="BE1590" s="2">
        <v>64.041201585149565</v>
      </c>
      <c r="BF1590" s="2">
        <v>65.538822763847193</v>
      </c>
      <c r="BG1590" s="2">
        <v>66.306699085267383</v>
      </c>
      <c r="BH1590" s="2">
        <v>68.257428024474692</v>
      </c>
      <c r="BI1590" s="2">
        <v>69.026605051214489</v>
      </c>
      <c r="BJ1590" s="2">
        <v>69.668820687864255</v>
      </c>
      <c r="BK1590" s="2">
        <v>70.703423992717191</v>
      </c>
      <c r="BL1590" s="2">
        <v>70.290611691674528</v>
      </c>
      <c r="BM1590" s="2">
        <v>69.793157291515712</v>
      </c>
      <c r="BN1590" s="2">
        <v>71.356191195009842</v>
      </c>
      <c r="BO1590" s="2">
        <v>71.02464465001745</v>
      </c>
      <c r="BP1590" s="2">
        <v>70.870716413460343</v>
      </c>
      <c r="BQ1590" s="2">
        <v>71.332748908045758</v>
      </c>
      <c r="BR1590" s="2">
        <v>72.043775751581279</v>
      </c>
      <c r="BS1590" s="2">
        <v>73.01460653265022</v>
      </c>
      <c r="BT1590" s="2">
        <v>73.178586060221605</v>
      </c>
      <c r="BU1590" s="2">
        <v>73.299404847576639</v>
      </c>
      <c r="BV1590" s="2">
        <v>73.218842621886537</v>
      </c>
      <c r="BW1590" s="2">
        <v>73.639325844103197</v>
      </c>
    </row>
    <row r="1591" spans="1:75" hidden="1">
      <c r="A1591" s="1" t="s">
        <v>244</v>
      </c>
      <c r="B1591" s="1" t="s">
        <v>3</v>
      </c>
      <c r="C1591" s="1" t="s">
        <v>2</v>
      </c>
      <c r="D1591" s="3" t="s">
        <v>272</v>
      </c>
      <c r="E1591" s="1" t="s">
        <v>290</v>
      </c>
      <c r="F1591" s="2">
        <v>10729.524332928353</v>
      </c>
      <c r="G1591" s="2">
        <v>11288.799339926058</v>
      </c>
      <c r="H1591" s="2">
        <v>11134.237358111555</v>
      </c>
      <c r="I1591" s="2">
        <v>11428.719769321769</v>
      </c>
      <c r="J1591" s="2">
        <v>11843.106200266117</v>
      </c>
      <c r="K1591" s="2">
        <v>12336.375361110351</v>
      </c>
      <c r="L1591" s="2">
        <v>12615.766404050695</v>
      </c>
      <c r="M1591" s="2">
        <v>12757.550668097467</v>
      </c>
      <c r="N1591" s="2">
        <v>12653.823675309295</v>
      </c>
      <c r="O1591" s="2">
        <v>12980.786944766698</v>
      </c>
      <c r="P1591" s="2">
        <v>13656.133163999177</v>
      </c>
      <c r="Q1591" s="2">
        <v>14246.890421495767</v>
      </c>
      <c r="R1591" s="2">
        <v>14895.634040234312</v>
      </c>
      <c r="S1591" s="2">
        <v>15444.396761780283</v>
      </c>
      <c r="T1591" s="2">
        <v>16383.953327347086</v>
      </c>
      <c r="U1591" s="2">
        <v>16813.397370019713</v>
      </c>
      <c r="V1591" s="2">
        <v>17238.789763212531</v>
      </c>
      <c r="W1591" s="2">
        <v>17820.000103347502</v>
      </c>
      <c r="X1591" s="2">
        <v>18495.115524226239</v>
      </c>
      <c r="Y1591" s="2">
        <v>19678.973156412507</v>
      </c>
      <c r="Z1591" s="2">
        <v>20843.067182287668</v>
      </c>
      <c r="AA1591" s="2">
        <v>21547.725805804334</v>
      </c>
      <c r="AB1591" s="2">
        <v>22594.62083619706</v>
      </c>
      <c r="AC1591" s="2">
        <v>23905.723482731577</v>
      </c>
      <c r="AD1591" s="2">
        <v>24834.854190227263</v>
      </c>
      <c r="AE1591" s="2">
        <v>24437.698189489693</v>
      </c>
      <c r="AF1591" s="2">
        <v>25776.435736806103</v>
      </c>
      <c r="AG1591" s="2">
        <v>25909.288922940774</v>
      </c>
      <c r="AH1591" s="2">
        <v>26624.259620856799</v>
      </c>
      <c r="AI1591" s="2">
        <v>27226.772128426896</v>
      </c>
      <c r="AJ1591" s="2">
        <v>28418.702217185561</v>
      </c>
      <c r="AK1591" s="2">
        <v>28048.060757297066</v>
      </c>
      <c r="AL1591" s="2">
        <v>28432.556455646238</v>
      </c>
      <c r="AM1591" s="2">
        <v>28431.427061196413</v>
      </c>
      <c r="AN1591" s="2">
        <v>29136.046664645441</v>
      </c>
      <c r="AO1591" s="2">
        <v>29420.384343520287</v>
      </c>
      <c r="AP1591" s="2">
        <v>29848.648013127065</v>
      </c>
      <c r="AQ1591" s="2">
        <v>30527.361711747406</v>
      </c>
      <c r="AR1591" s="2">
        <v>31923.598890688903</v>
      </c>
      <c r="AS1591" s="2">
        <v>32890.437204426977</v>
      </c>
      <c r="AT1591" s="2">
        <v>33780.388429626786</v>
      </c>
      <c r="AU1591" s="2">
        <v>34271.991934441205</v>
      </c>
      <c r="AV1591" s="2">
        <v>34655.807234532156</v>
      </c>
      <c r="AW1591" s="2">
        <v>34188.603319266891</v>
      </c>
      <c r="AX1591" s="2">
        <v>35183.270216865043</v>
      </c>
      <c r="AY1591" s="2">
        <v>35947.025999490128</v>
      </c>
      <c r="AZ1591" s="2">
        <v>36448.522772979821</v>
      </c>
      <c r="BA1591" s="2">
        <v>37709.539628692954</v>
      </c>
      <c r="BB1591" s="2">
        <v>38372.391890676226</v>
      </c>
      <c r="BC1591" s="2">
        <v>39648.75595489618</v>
      </c>
      <c r="BD1591" s="2">
        <v>40989.910706947463</v>
      </c>
      <c r="BE1591" s="2">
        <v>41180.690399451931</v>
      </c>
      <c r="BF1591" s="2">
        <v>41726.43919778907</v>
      </c>
      <c r="BG1591" s="2">
        <v>41873.904384433816</v>
      </c>
      <c r="BH1591" s="2">
        <v>43208.545197031068</v>
      </c>
      <c r="BI1591" s="2">
        <v>43871.462144888588</v>
      </c>
      <c r="BJ1591" s="2">
        <v>44675.310976549932</v>
      </c>
      <c r="BK1591" s="2">
        <v>45878.015766792196</v>
      </c>
      <c r="BL1591" s="2">
        <v>45873.491900249312</v>
      </c>
      <c r="BM1591" s="2">
        <v>44480.5492797443</v>
      </c>
      <c r="BN1591" s="2">
        <v>45183.185409779784</v>
      </c>
      <c r="BO1591" s="2">
        <v>45504.049484965864</v>
      </c>
      <c r="BP1591" s="2">
        <v>45328.89736657319</v>
      </c>
      <c r="BQ1591" s="2">
        <v>45206.281757458841</v>
      </c>
      <c r="BR1591" s="2">
        <v>45570.71858361108</v>
      </c>
      <c r="BS1591" s="2">
        <v>46085.206032918897</v>
      </c>
      <c r="BT1591" s="2">
        <v>46535.066250731572</v>
      </c>
      <c r="BU1591" s="2">
        <v>47140.897947038669</v>
      </c>
      <c r="BV1591" s="2">
        <v>47510.438535641857</v>
      </c>
      <c r="BW1591" s="2">
        <v>47804.058419678513</v>
      </c>
    </row>
    <row r="1592" spans="1:75" hidden="1">
      <c r="A1592" s="1" t="s">
        <v>244</v>
      </c>
      <c r="B1592" s="1" t="s">
        <v>3</v>
      </c>
      <c r="C1592" s="1" t="s">
        <v>2</v>
      </c>
      <c r="D1592" s="3" t="s">
        <v>275</v>
      </c>
      <c r="E1592" s="1" t="s">
        <v>251</v>
      </c>
      <c r="F1592" s="4" t="s">
        <v>291</v>
      </c>
      <c r="G1592" s="4">
        <v>5.6876456876456816</v>
      </c>
      <c r="H1592" s="4">
        <v>-0.77796046036010535</v>
      </c>
      <c r="I1592" s="4">
        <v>3.2029260801034631</v>
      </c>
      <c r="J1592" s="4">
        <v>4.1158387343110503</v>
      </c>
      <c r="K1592" s="4">
        <v>4.7448893235288558</v>
      </c>
      <c r="L1592" s="4">
        <v>2.9032605573111159</v>
      </c>
      <c r="M1592" s="4">
        <v>1.8634515729415657</v>
      </c>
      <c r="N1592" s="4">
        <v>-0.11133759270995913</v>
      </c>
      <c r="O1592" s="4">
        <v>3.1620824473557851</v>
      </c>
      <c r="P1592" s="4">
        <v>5.375664893617027</v>
      </c>
      <c r="Q1592" s="4">
        <v>4.8648137047670126</v>
      </c>
      <c r="R1592" s="4">
        <v>5.1535846445440514</v>
      </c>
      <c r="S1592" s="4">
        <v>4.4117647058823595</v>
      </c>
      <c r="T1592" s="4">
        <v>7.0422535211267512</v>
      </c>
      <c r="U1592" s="4">
        <v>3.5096252303911557</v>
      </c>
      <c r="V1592" s="4">
        <v>3.1779399035489098</v>
      </c>
      <c r="W1592" s="4">
        <v>3.9010067114094049</v>
      </c>
      <c r="X1592" s="4">
        <v>4.1501816713766626</v>
      </c>
      <c r="Y1592" s="4">
        <v>6.6550009413797406</v>
      </c>
      <c r="Z1592" s="4">
        <v>6.1919793981433324</v>
      </c>
      <c r="AA1592" s="4">
        <v>3.7529946707084427</v>
      </c>
      <c r="AB1592" s="4">
        <v>5.255270821748681</v>
      </c>
      <c r="AC1592" s="4">
        <v>6.1220104048209656</v>
      </c>
      <c r="AD1592" s="4">
        <v>4.2002767558810605</v>
      </c>
      <c r="AE1592" s="4">
        <v>-1.3271899849385371</v>
      </c>
      <c r="AF1592" s="4">
        <v>5.6526199171146096</v>
      </c>
      <c r="AG1592" s="4">
        <v>0.62605345533348622</v>
      </c>
      <c r="AH1592" s="4">
        <v>2.8421678283892637</v>
      </c>
      <c r="AI1592" s="4">
        <v>2.3410467533832247</v>
      </c>
      <c r="AJ1592" s="4">
        <v>4.4796479647964738</v>
      </c>
      <c r="AK1592" s="4">
        <v>-1.2480871555125006</v>
      </c>
      <c r="AL1592" s="4">
        <v>1.4110036963320916</v>
      </c>
      <c r="AM1592" s="4">
        <v>-1.1916027056391165E-2</v>
      </c>
      <c r="AN1592" s="4">
        <v>2.4760249004542656</v>
      </c>
      <c r="AO1592" s="4">
        <v>1.0056095225065009</v>
      </c>
      <c r="AP1592" s="4">
        <v>1.4927192685404655</v>
      </c>
      <c r="AQ1592" s="4">
        <v>2.3609646722810185</v>
      </c>
      <c r="AR1592" s="4">
        <v>4.7199332429331387</v>
      </c>
      <c r="AS1592" s="4">
        <v>3.5883261118581533</v>
      </c>
      <c r="AT1592" s="4">
        <v>3.03252482030818</v>
      </c>
      <c r="AU1592" s="4">
        <v>1.8329999999999957</v>
      </c>
      <c r="AV1592" s="4">
        <v>1.5309999999999935</v>
      </c>
      <c r="AW1592" s="4">
        <v>-0.96199999999999619</v>
      </c>
      <c r="AX1592" s="4">
        <v>3.2270000000000021</v>
      </c>
      <c r="AY1592" s="4">
        <v>2.3849999999999927</v>
      </c>
      <c r="AZ1592" s="4">
        <v>1.5934122788766381</v>
      </c>
      <c r="BA1592" s="4">
        <v>3.710392472105517</v>
      </c>
      <c r="BB1592" s="4">
        <v>1.9752971693015819</v>
      </c>
      <c r="BC1592" s="4">
        <v>3.5633352375988414</v>
      </c>
      <c r="BD1592" s="4">
        <v>3.6336153667962723</v>
      </c>
      <c r="BE1592" s="4">
        <v>0.81157783286782692</v>
      </c>
      <c r="BF1592" s="4">
        <v>1.7804833073109982</v>
      </c>
      <c r="BG1592" s="4">
        <v>0.77441114379703802</v>
      </c>
      <c r="BH1592" s="4">
        <v>3.6348355723684111</v>
      </c>
      <c r="BI1592" s="4">
        <v>2.0942650368668048</v>
      </c>
      <c r="BJ1592" s="4">
        <v>2.5061448319471769</v>
      </c>
      <c r="BK1592" s="4">
        <v>3.4489770107393625</v>
      </c>
      <c r="BL1592" s="4">
        <v>0.78316654889134529</v>
      </c>
      <c r="BM1592" s="4">
        <v>-2.2531764721415715</v>
      </c>
      <c r="BN1592" s="4">
        <v>2.7442324993830036</v>
      </c>
      <c r="BO1592" s="4">
        <v>1.7982993723645979</v>
      </c>
      <c r="BP1592" s="4">
        <v>0.23478062701980384</v>
      </c>
      <c r="BQ1592" s="4">
        <v>0.20067713770408613</v>
      </c>
      <c r="BR1592" s="4">
        <v>1.2546669942079314</v>
      </c>
      <c r="BS1592" s="4">
        <v>1.7166715435995128</v>
      </c>
      <c r="BT1592" s="4">
        <v>1.488692011591386</v>
      </c>
      <c r="BU1592" s="4">
        <v>1.6928779591661947</v>
      </c>
      <c r="BV1592" s="4">
        <v>1.4320529654449299</v>
      </c>
      <c r="BW1592" s="4">
        <v>1.2554477333030833</v>
      </c>
    </row>
    <row r="1593" spans="1:75" hidden="1">
      <c r="A1593" s="1" t="s">
        <v>244</v>
      </c>
      <c r="B1593" s="1" t="s">
        <v>3</v>
      </c>
      <c r="C1593" s="1" t="s">
        <v>2</v>
      </c>
      <c r="D1593" s="3" t="s">
        <v>276</v>
      </c>
      <c r="E1593" s="1" t="s">
        <v>252</v>
      </c>
      <c r="F1593" s="4" t="s">
        <v>291</v>
      </c>
      <c r="G1593" s="4">
        <v>0.38581047209038655</v>
      </c>
      <c r="H1593" s="4">
        <v>0.38581047209038655</v>
      </c>
      <c r="I1593" s="4">
        <v>0.38581047209038655</v>
      </c>
      <c r="J1593" s="4">
        <v>0.38581047209038655</v>
      </c>
      <c r="K1593" s="4">
        <v>0.38581047209038655</v>
      </c>
      <c r="L1593" s="4">
        <v>0.38581047209043096</v>
      </c>
      <c r="M1593" s="4">
        <v>0.71022727272727071</v>
      </c>
      <c r="N1593" s="4">
        <v>-1.07193229901269</v>
      </c>
      <c r="O1593" s="4">
        <v>-0.82691759338465731</v>
      </c>
      <c r="P1593" s="4">
        <v>2.3001725129384809</v>
      </c>
      <c r="Q1593" s="4">
        <v>0.74927953890489007</v>
      </c>
      <c r="R1593" s="4">
        <v>1.5446224256292718</v>
      </c>
      <c r="S1593" s="4">
        <v>0.70422535211267512</v>
      </c>
      <c r="T1593" s="4">
        <v>1.4265734265734187</v>
      </c>
      <c r="U1593" s="4">
        <v>0.38610038610038533</v>
      </c>
      <c r="V1593" s="4">
        <v>0.35714285714285587</v>
      </c>
      <c r="W1593" s="4">
        <v>-0.43799616753352755</v>
      </c>
      <c r="X1593" s="4">
        <v>-0.10998075336815516</v>
      </c>
      <c r="Y1593" s="4">
        <v>1.7065785851912985</v>
      </c>
      <c r="Z1593" s="4">
        <v>8.1190798376185036E-2</v>
      </c>
      <c r="AA1593" s="4">
        <v>0.7030827474310497</v>
      </c>
      <c r="AB1593" s="4">
        <v>-0.21482277121374072</v>
      </c>
      <c r="AC1593" s="4">
        <v>0.88805166846070982</v>
      </c>
      <c r="AD1593" s="4">
        <v>1.4937316617764873</v>
      </c>
      <c r="AE1593" s="4">
        <v>-1.4454664914586024</v>
      </c>
      <c r="AF1593" s="4">
        <v>-0.53333333333333011</v>
      </c>
      <c r="AG1593" s="4">
        <v>-0.40214477211795163</v>
      </c>
      <c r="AH1593" s="4">
        <v>8.0753701211300211E-2</v>
      </c>
      <c r="AI1593" s="4">
        <v>0.91447014523937664</v>
      </c>
      <c r="AJ1593" s="4">
        <v>-0.13326226012794207</v>
      </c>
      <c r="AK1593" s="4">
        <v>-1.8414731785428406</v>
      </c>
      <c r="AL1593" s="4">
        <v>-1.2955465587044523</v>
      </c>
      <c r="AM1593" s="4">
        <v>-1.3125512715340348</v>
      </c>
      <c r="AN1593" s="4">
        <v>-2.770850651149237E-2</v>
      </c>
      <c r="AO1593" s="4">
        <v>0.47117516629708867</v>
      </c>
      <c r="AP1593" s="4">
        <v>0.63448275862070247</v>
      </c>
      <c r="AQ1593" s="4">
        <v>0.74013157894736725</v>
      </c>
      <c r="AR1593" s="4">
        <v>1.9319727891156546</v>
      </c>
      <c r="AS1593" s="4">
        <v>1.5483182060864964</v>
      </c>
      <c r="AT1593" s="4">
        <v>1.0778128286014876</v>
      </c>
      <c r="AU1593" s="4">
        <v>0.33810143042911633</v>
      </c>
      <c r="AV1593" s="4">
        <v>-0.12960082944529772</v>
      </c>
      <c r="AW1593" s="4">
        <v>-0.64884505580067309</v>
      </c>
      <c r="AX1593" s="4">
        <v>-0.4179728317659448</v>
      </c>
      <c r="AY1593" s="4">
        <v>1.4428121720881482</v>
      </c>
      <c r="AZ1593" s="4">
        <v>0.26370898937406739</v>
      </c>
      <c r="BA1593" s="4">
        <v>0.68074572599985395</v>
      </c>
      <c r="BB1593" s="4">
        <v>1.7543859649122862</v>
      </c>
      <c r="BC1593" s="4">
        <v>1.379310344827589</v>
      </c>
      <c r="BD1593" s="4">
        <v>2.0135061323799386</v>
      </c>
      <c r="BE1593" s="4">
        <v>1.3701964029302349</v>
      </c>
      <c r="BF1593" s="4">
        <v>-0.18966676270045779</v>
      </c>
      <c r="BG1593" s="4">
        <v>-8.1783850095029642E-2</v>
      </c>
      <c r="BH1593" s="4">
        <v>0.98220948987699508</v>
      </c>
      <c r="BI1593" s="4">
        <v>1.4422962309581067</v>
      </c>
      <c r="BJ1593" s="4">
        <v>1.1209813874788477</v>
      </c>
      <c r="BK1593" s="4">
        <v>1.6500499663018031</v>
      </c>
      <c r="BL1593" s="4">
        <v>1.8061684080568741</v>
      </c>
      <c r="BM1593" s="4">
        <v>-0.16618383525341951</v>
      </c>
      <c r="BN1593" s="4">
        <v>0.64109773928691105</v>
      </c>
      <c r="BO1593" s="4">
        <v>1.3701385784532949</v>
      </c>
      <c r="BP1593" s="4">
        <v>0.43437038343658863</v>
      </c>
      <c r="BQ1593" s="4">
        <v>-0.32711306256859585</v>
      </c>
      <c r="BR1593" s="4">
        <v>0.43611374198804231</v>
      </c>
      <c r="BS1593" s="4">
        <v>0.89256343340864408</v>
      </c>
      <c r="BT1593" s="4">
        <v>1.2802677911576632</v>
      </c>
      <c r="BU1593" s="4">
        <v>1.3864148513789143</v>
      </c>
      <c r="BV1593" s="4">
        <v>1.2362143053703312</v>
      </c>
      <c r="BW1593" s="4">
        <v>0.67727545318165827</v>
      </c>
    </row>
    <row r="1594" spans="1:75" hidden="1">
      <c r="A1594" s="1" t="s">
        <v>244</v>
      </c>
      <c r="B1594" s="1" t="s">
        <v>3</v>
      </c>
      <c r="C1594" s="1" t="s">
        <v>2</v>
      </c>
      <c r="D1594" s="3" t="s">
        <v>277</v>
      </c>
      <c r="E1594" s="1" t="s">
        <v>253</v>
      </c>
      <c r="F1594" s="4" t="s">
        <v>291</v>
      </c>
      <c r="G1594" s="4">
        <v>-0.10409344141182331</v>
      </c>
      <c r="H1594" s="4">
        <v>-0.10409344141183441</v>
      </c>
      <c r="I1594" s="4">
        <v>-0.10409344141183441</v>
      </c>
      <c r="J1594" s="4">
        <v>-0.10409344141182331</v>
      </c>
      <c r="K1594" s="4">
        <v>-0.10409344141182331</v>
      </c>
      <c r="L1594" s="4">
        <v>-0.1040934414117789</v>
      </c>
      <c r="M1594" s="4">
        <v>0.21874013686036253</v>
      </c>
      <c r="N1594" s="4">
        <v>-1.5547221205422956</v>
      </c>
      <c r="O1594" s="4">
        <v>-1.3109031383196745</v>
      </c>
      <c r="P1594" s="4">
        <v>1.800926109185319</v>
      </c>
      <c r="Q1594" s="4">
        <v>0.15164687327164916</v>
      </c>
      <c r="R1594" s="4">
        <v>0.94227188120166172</v>
      </c>
      <c r="S1594" s="4">
        <v>0.10685994252208619</v>
      </c>
      <c r="T1594" s="4">
        <v>0.82492313467668055</v>
      </c>
      <c r="U1594" s="4">
        <v>-0.20937794427421386</v>
      </c>
      <c r="V1594" s="4">
        <v>-0.2381637006364512</v>
      </c>
      <c r="W1594" s="4">
        <v>-1.0285860558037152</v>
      </c>
      <c r="X1594" s="4">
        <v>-0.70251638980878273</v>
      </c>
      <c r="Y1594" s="4">
        <v>1.1032673362127543</v>
      </c>
      <c r="Z1594" s="4">
        <v>-0.51247884482448214</v>
      </c>
      <c r="AA1594" s="4">
        <v>0.2180312712064314</v>
      </c>
      <c r="AB1594" s="4">
        <v>-1.6005894332465465</v>
      </c>
      <c r="AC1594" s="4">
        <v>-0.57438973832703022</v>
      </c>
      <c r="AD1594" s="4">
        <v>-0.18465403469467567</v>
      </c>
      <c r="AE1594" s="4">
        <v>-1.999890827016515</v>
      </c>
      <c r="AF1594" s="4">
        <v>-0.44610570002932004</v>
      </c>
      <c r="AG1594" s="4">
        <v>-1.8584926472514085</v>
      </c>
      <c r="AH1594" s="4">
        <v>-0.97185573623009835</v>
      </c>
      <c r="AI1594" s="4">
        <v>-8.0409654701329991E-2</v>
      </c>
      <c r="AJ1594" s="4">
        <v>-1.2844241756262531</v>
      </c>
      <c r="AK1594" s="4">
        <v>-3.1495970969114051</v>
      </c>
      <c r="AL1594" s="4">
        <v>-2.14102603532631</v>
      </c>
      <c r="AM1594" s="4">
        <v>-0.96012312031694691</v>
      </c>
      <c r="AN1594" s="4">
        <v>1.408940072848508</v>
      </c>
      <c r="AO1594" s="4">
        <v>0.8271785818659172</v>
      </c>
      <c r="AP1594" s="4">
        <v>-0.5494946768176634</v>
      </c>
      <c r="AQ1594" s="4">
        <v>-0.15909747266885654</v>
      </c>
      <c r="AR1594" s="4">
        <v>1.1970345990887754</v>
      </c>
      <c r="AS1594" s="4">
        <v>0.99526241232616997</v>
      </c>
      <c r="AT1594" s="4">
        <v>1.9390837815476125</v>
      </c>
      <c r="AU1594" s="4">
        <v>-1.9011165410827369</v>
      </c>
      <c r="AV1594" s="4">
        <v>-1.5467549243745604</v>
      </c>
      <c r="AW1594" s="4">
        <v>-3.3843811889016751</v>
      </c>
      <c r="AX1594" s="4">
        <v>-0.4179728317659448</v>
      </c>
      <c r="AY1594" s="4">
        <v>3.1402557084087013</v>
      </c>
      <c r="AZ1594" s="4">
        <v>-1.3863934229439101</v>
      </c>
      <c r="BA1594" s="4">
        <v>1.5230916616321144</v>
      </c>
      <c r="BB1594" s="4">
        <v>2.4684902117632745</v>
      </c>
      <c r="BC1594" s="4">
        <v>1.3370463126363363</v>
      </c>
      <c r="BD1594" s="4">
        <v>2.8102480139103658</v>
      </c>
      <c r="BE1594" s="4">
        <v>0.95860252604844653</v>
      </c>
      <c r="BF1594" s="4">
        <v>-0.54529248405998931</v>
      </c>
      <c r="BG1594" s="4">
        <v>-0.39262454324379137</v>
      </c>
      <c r="BH1594" s="4">
        <v>0.6730557527637071</v>
      </c>
      <c r="BI1594" s="4">
        <v>0.9566085757098941</v>
      </c>
      <c r="BJ1594" s="4">
        <v>1.5612307597153041</v>
      </c>
      <c r="BK1594" s="4">
        <v>1.935207981533793</v>
      </c>
      <c r="BL1594" s="4">
        <v>1.3750596892144085</v>
      </c>
      <c r="BM1594" s="4">
        <v>-1.556480845342767</v>
      </c>
      <c r="BN1594" s="4">
        <v>0.49365387269966199</v>
      </c>
      <c r="BO1594" s="4">
        <v>2.2734988557174596</v>
      </c>
      <c r="BP1594" s="4">
        <v>0.45248638483368353</v>
      </c>
      <c r="BQ1594" s="4">
        <v>-0.44833708824089102</v>
      </c>
      <c r="BR1594" s="4">
        <v>0.25534699029279295</v>
      </c>
      <c r="BS1594" s="4">
        <v>0.36420687424258968</v>
      </c>
      <c r="BT1594" s="4">
        <v>1.2612748303383547</v>
      </c>
      <c r="BU1594" s="4">
        <v>1.5252584508875566</v>
      </c>
      <c r="BV1594" s="4">
        <v>1.5436580065873118</v>
      </c>
      <c r="BW1594" s="4">
        <v>0.67727545318165827</v>
      </c>
    </row>
    <row r="1595" spans="1:75" hidden="1">
      <c r="A1595" s="1" t="s">
        <v>244</v>
      </c>
      <c r="B1595" s="1" t="s">
        <v>3</v>
      </c>
      <c r="C1595" s="1" t="s">
        <v>2</v>
      </c>
      <c r="D1595" s="3" t="s">
        <v>278</v>
      </c>
      <c r="E1595" s="1" t="s">
        <v>254</v>
      </c>
      <c r="F1595" s="4" t="s">
        <v>291</v>
      </c>
      <c r="G1595" s="4">
        <v>0.45161863094398402</v>
      </c>
      <c r="H1595" s="4">
        <v>0.59940869189272217</v>
      </c>
      <c r="I1595" s="4">
        <v>0.54370902609901517</v>
      </c>
      <c r="J1595" s="4">
        <v>0.47285942733505948</v>
      </c>
      <c r="K1595" s="4">
        <v>0.55667178418439267</v>
      </c>
      <c r="L1595" s="4">
        <v>0.62434635041537234</v>
      </c>
      <c r="M1595" s="4">
        <v>0.73136635609427625</v>
      </c>
      <c r="N1595" s="4">
        <v>0.70747819222611863</v>
      </c>
      <c r="O1595" s="4">
        <v>0.56361042061783273</v>
      </c>
      <c r="P1595" s="4">
        <v>0.16444909552999487</v>
      </c>
      <c r="Q1595" s="4">
        <v>0.51652099531729334</v>
      </c>
      <c r="R1595" s="4">
        <v>0.57387243884876593</v>
      </c>
      <c r="S1595" s="4">
        <v>0.70185715525472592</v>
      </c>
      <c r="T1595" s="4">
        <v>0.90379291400501938</v>
      </c>
      <c r="U1595" s="4">
        <v>0.86580548734920271</v>
      </c>
      <c r="V1595" s="4">
        <v>0.63187307500978118</v>
      </c>
      <c r="W1595" s="4">
        <v>0.51221102673595365</v>
      </c>
      <c r="X1595" s="4">
        <v>0.34845393187881157</v>
      </c>
      <c r="Y1595" s="4">
        <v>0.23879538676512269</v>
      </c>
      <c r="Z1595" s="4">
        <v>0.26111290272241572</v>
      </c>
      <c r="AA1595" s="4">
        <v>0.36004067318269328</v>
      </c>
      <c r="AB1595" s="4">
        <v>0.37839234944430089</v>
      </c>
      <c r="AC1595" s="4">
        <v>0.3017787436528474</v>
      </c>
      <c r="AD1595" s="4">
        <v>0.30189764232317895</v>
      </c>
      <c r="AE1595" s="4">
        <v>0.27641843608592342</v>
      </c>
      <c r="AF1595" s="4">
        <v>0.16539388246825659</v>
      </c>
      <c r="AG1595" s="4">
        <v>0.11008052186320949</v>
      </c>
      <c r="AH1595" s="4">
        <v>8.0433321794393109E-2</v>
      </c>
      <c r="AI1595" s="4">
        <v>7.6299378414401708E-2</v>
      </c>
      <c r="AJ1595" s="4">
        <v>9.7588744764753876E-2</v>
      </c>
      <c r="AK1595" s="4">
        <v>5.6871267823055405E-2</v>
      </c>
      <c r="AL1595" s="4">
        <v>3.9614713166336024E-2</v>
      </c>
      <c r="AM1595" s="4">
        <v>-7.9441551259051835E-3</v>
      </c>
      <c r="AN1595" s="4">
        <v>-2.2322515707107193E-3</v>
      </c>
      <c r="AO1595" s="4">
        <v>2.9425791198667284E-2</v>
      </c>
      <c r="AP1595" s="4">
        <v>3.6517822726245264E-2</v>
      </c>
      <c r="AQ1595" s="4">
        <v>8.5177148187964846E-2</v>
      </c>
      <c r="AR1595" s="4">
        <v>0.13981479605276181</v>
      </c>
      <c r="AS1595" s="4">
        <v>0.54327195467422928</v>
      </c>
      <c r="AT1595" s="4">
        <v>0.31811193277475613</v>
      </c>
      <c r="AU1595" s="4">
        <v>0.37228946407523722</v>
      </c>
      <c r="AV1595" s="4">
        <v>0.40653762722040465</v>
      </c>
      <c r="AW1595" s="4">
        <v>0.39140250456988213</v>
      </c>
      <c r="AX1595" s="4">
        <v>0.30866753103162559</v>
      </c>
      <c r="AY1595" s="4">
        <v>0.20965632052067917</v>
      </c>
      <c r="AZ1595" s="4">
        <v>0.19558420274308208</v>
      </c>
      <c r="BA1595" s="4">
        <v>0.24228985648939716</v>
      </c>
      <c r="BB1595" s="4">
        <v>0.21375578330546929</v>
      </c>
      <c r="BC1595" s="4">
        <v>0.22944704149991946</v>
      </c>
      <c r="BD1595" s="4">
        <v>0.24281228076086236</v>
      </c>
      <c r="BE1595" s="4">
        <v>0.34454336517708573</v>
      </c>
      <c r="BF1595" s="4">
        <v>0.44927514464370155</v>
      </c>
      <c r="BG1595" s="4">
        <v>0.41951905606858464</v>
      </c>
      <c r="BH1595" s="4">
        <v>0.43372614989256597</v>
      </c>
      <c r="BI1595" s="4">
        <v>0.55157611648211091</v>
      </c>
      <c r="BJ1595" s="4">
        <v>0.66173809005520834</v>
      </c>
      <c r="BK1595" s="4">
        <v>0.73703365144230926</v>
      </c>
      <c r="BL1595" s="4">
        <v>0.79310539540924374</v>
      </c>
      <c r="BM1595" s="4">
        <v>0.80784050529352225</v>
      </c>
      <c r="BN1595" s="4">
        <v>1.1464741905762521</v>
      </c>
      <c r="BO1595" s="4">
        <v>1.0804859567822955</v>
      </c>
      <c r="BP1595" s="4">
        <v>0.62209060329101451</v>
      </c>
      <c r="BQ1595" s="4">
        <v>0.47245722187085892</v>
      </c>
      <c r="BR1595" s="4">
        <v>0.44491611427024402</v>
      </c>
      <c r="BS1595" s="4">
        <v>0.58112381799824142</v>
      </c>
      <c r="BT1595" s="4">
        <v>0.50758832415138677</v>
      </c>
      <c r="BU1595" s="4">
        <v>0.38597097522270474</v>
      </c>
      <c r="BV1595" s="4">
        <v>0.643105068700911</v>
      </c>
      <c r="BW1595" s="4">
        <v>0.63352118973385441</v>
      </c>
    </row>
    <row r="1596" spans="1:75" hidden="1">
      <c r="A1596" s="1" t="s">
        <v>244</v>
      </c>
      <c r="B1596" s="1" t="s">
        <v>3</v>
      </c>
      <c r="C1596" s="1" t="s">
        <v>2</v>
      </c>
      <c r="D1596" s="3" t="s">
        <v>279</v>
      </c>
      <c r="E1596" s="1" t="s">
        <v>255</v>
      </c>
      <c r="F1596" s="4" t="s">
        <v>291</v>
      </c>
      <c r="G1596" s="4">
        <v>5.2814587944471691</v>
      </c>
      <c r="H1596" s="4">
        <v>-1.1592982384438177</v>
      </c>
      <c r="I1596" s="4">
        <v>2.8062886525145991</v>
      </c>
      <c r="J1596" s="4">
        <v>3.7156927305554754</v>
      </c>
      <c r="K1596" s="4">
        <v>4.3423257041396157</v>
      </c>
      <c r="L1596" s="4">
        <v>2.5077748273204303</v>
      </c>
      <c r="M1596" s="4">
        <v>1.1450915477445145</v>
      </c>
      <c r="N1596" s="4">
        <v>0.97100320326295453</v>
      </c>
      <c r="O1596" s="4">
        <v>4.0222608231387902</v>
      </c>
      <c r="P1596" s="4">
        <v>3.0063413434513686</v>
      </c>
      <c r="Q1596" s="4">
        <v>4.0849266463219625</v>
      </c>
      <c r="R1596" s="4">
        <v>3.5540653288242519</v>
      </c>
      <c r="S1596" s="4">
        <v>3.681612505141918</v>
      </c>
      <c r="T1596" s="4">
        <v>5.5366950739184073</v>
      </c>
      <c r="U1596" s="4">
        <v>3.1115112871973549</v>
      </c>
      <c r="V1596" s="4">
        <v>2.8107586227533732</v>
      </c>
      <c r="W1596" s="4">
        <v>4.3580911511626352</v>
      </c>
      <c r="X1596" s="4">
        <v>4.2648529421406289</v>
      </c>
      <c r="Y1596" s="4">
        <v>4.8653906414161341</v>
      </c>
      <c r="Z1596" s="4">
        <v>6.1058312266467407</v>
      </c>
      <c r="AA1596" s="4">
        <v>3.0286182310096166</v>
      </c>
      <c r="AB1596" s="4">
        <v>5.4818698977911806</v>
      </c>
      <c r="AC1596" s="4">
        <v>5.1878876138476082</v>
      </c>
      <c r="AD1596" s="4">
        <v>2.6667115789219542</v>
      </c>
      <c r="AE1596" s="4">
        <v>0.12001122861569069</v>
      </c>
      <c r="AF1596" s="4">
        <v>6.219121900584379</v>
      </c>
      <c r="AG1596" s="4">
        <v>1.0323497680737148</v>
      </c>
      <c r="AH1596" s="4">
        <v>2.7591859823739018</v>
      </c>
      <c r="AI1596" s="4">
        <v>1.4136492081766594</v>
      </c>
      <c r="AJ1596" s="4">
        <v>4.6190656962680654</v>
      </c>
      <c r="AK1596" s="4">
        <v>0.60451806098278382</v>
      </c>
      <c r="AL1596" s="4">
        <v>2.7420751148237388</v>
      </c>
      <c r="AM1596" s="4">
        <v>1.3179338013451725</v>
      </c>
      <c r="AN1596" s="4">
        <v>2.5044273463801003</v>
      </c>
      <c r="AO1596" s="4">
        <v>0.53192804336650301</v>
      </c>
      <c r="AP1596" s="4">
        <v>0.85282547929252939</v>
      </c>
      <c r="AQ1596" s="4">
        <v>1.6089249318316012</v>
      </c>
      <c r="AR1596" s="4">
        <v>2.7351187046928072</v>
      </c>
      <c r="AS1596" s="4">
        <v>2.0089036842851238</v>
      </c>
      <c r="AT1596" s="4">
        <v>1.9338685088302388</v>
      </c>
      <c r="AU1596" s="4">
        <v>1.4898613271125072</v>
      </c>
      <c r="AV1596" s="4">
        <v>1.6627557747209698</v>
      </c>
      <c r="AW1596" s="4">
        <v>-0.31520010449320734</v>
      </c>
      <c r="AX1596" s="4">
        <v>3.6602717733473344</v>
      </c>
      <c r="AY1596" s="4">
        <v>0.92878717351951856</v>
      </c>
      <c r="AZ1596" s="4">
        <v>1.3262059651548475</v>
      </c>
      <c r="BA1596" s="4">
        <v>3.0091620043724898</v>
      </c>
      <c r="BB1596" s="4">
        <v>0.21710239052050717</v>
      </c>
      <c r="BC1596" s="4">
        <v>2.1543102683797999</v>
      </c>
      <c r="BD1596" s="4">
        <v>1.5881320972479518</v>
      </c>
      <c r="BE1596" s="4">
        <v>-0.55106785809311276</v>
      </c>
      <c r="BF1596" s="4">
        <v>1.973893890652989</v>
      </c>
      <c r="BG1596" s="4">
        <v>0.85689579626555545</v>
      </c>
      <c r="BH1596" s="4">
        <v>2.626825156521595</v>
      </c>
      <c r="BI1596" s="4">
        <v>0.64269917986117253</v>
      </c>
      <c r="BJ1596" s="4">
        <v>1.3698081500619574</v>
      </c>
      <c r="BK1596" s="4">
        <v>1.7697256863463684</v>
      </c>
      <c r="BL1596" s="4">
        <v>-1.0048525302171818</v>
      </c>
      <c r="BM1596" s="4">
        <v>-2.0904666545493722</v>
      </c>
      <c r="BN1596" s="4">
        <v>2.0897375002251195</v>
      </c>
      <c r="BO1596" s="4">
        <v>0.42237368905235773</v>
      </c>
      <c r="BP1596" s="4">
        <v>-0.19872654715192839</v>
      </c>
      <c r="BQ1596" s="4">
        <v>0.52952233700624962</v>
      </c>
      <c r="BR1596" s="4">
        <v>0.81499892988958766</v>
      </c>
      <c r="BS1596" s="4">
        <v>0.81681749590474251</v>
      </c>
      <c r="BT1596" s="4">
        <v>0.20578956294181605</v>
      </c>
      <c r="BU1596" s="4">
        <v>0.30227235891171489</v>
      </c>
      <c r="BV1596" s="4">
        <v>0.19344723764942451</v>
      </c>
      <c r="BW1596" s="4">
        <v>0.57428280366038642</v>
      </c>
    </row>
    <row r="1597" spans="1:75" hidden="1">
      <c r="A1597" s="1" t="s">
        <v>244</v>
      </c>
      <c r="B1597" s="1" t="s">
        <v>3</v>
      </c>
      <c r="C1597" s="1" t="s">
        <v>2</v>
      </c>
      <c r="D1597" s="3" t="s">
        <v>280</v>
      </c>
      <c r="E1597" s="1" t="s">
        <v>256</v>
      </c>
      <c r="F1597" s="4" t="s">
        <v>291</v>
      </c>
      <c r="G1597" s="4">
        <v>5.7977742317806502</v>
      </c>
      <c r="H1597" s="4">
        <v>-0.67456920124454589</v>
      </c>
      <c r="I1597" s="4">
        <v>3.3104654989799309</v>
      </c>
      <c r="J1597" s="4">
        <v>4.2243294255985608</v>
      </c>
      <c r="K1597" s="4">
        <v>4.8540354975374234</v>
      </c>
      <c r="L1597" s="4">
        <v>3.0104877189928825</v>
      </c>
      <c r="M1597" s="4">
        <v>1.6411216443503074</v>
      </c>
      <c r="N1597" s="4">
        <v>1.466179545553925</v>
      </c>
      <c r="O1597" s="4">
        <v>4.532400972262085</v>
      </c>
      <c r="P1597" s="4">
        <v>3.5114992771260845</v>
      </c>
      <c r="Q1597" s="4">
        <v>4.7060302837149015</v>
      </c>
      <c r="R1597" s="4">
        <v>4.1720011694393655</v>
      </c>
      <c r="S1597" s="4">
        <v>4.3003094551482102</v>
      </c>
      <c r="T1597" s="4">
        <v>6.1664618163361107</v>
      </c>
      <c r="U1597" s="4">
        <v>3.7268062850520867</v>
      </c>
      <c r="V1597" s="4">
        <v>3.4242589460105499</v>
      </c>
      <c r="W1597" s="4">
        <v>4.980824836949993</v>
      </c>
      <c r="X1597" s="4">
        <v>4.8870302496642593</v>
      </c>
      <c r="Y1597" s="4">
        <v>5.49115152402051</v>
      </c>
      <c r="Z1597" s="4">
        <v>6.7389941624040883</v>
      </c>
      <c r="AA1597" s="4">
        <v>3.5272728416863464</v>
      </c>
      <c r="AB1597" s="4">
        <v>6.9673793933392236</v>
      </c>
      <c r="AC1597" s="4">
        <v>6.7350857847632062</v>
      </c>
      <c r="AD1597" s="4">
        <v>4.3930427212063083</v>
      </c>
      <c r="AE1597" s="4">
        <v>0.68642866600339136</v>
      </c>
      <c r="AF1597" s="4">
        <v>6.126054294538763</v>
      </c>
      <c r="AG1597" s="4">
        <v>2.5315956210604451</v>
      </c>
      <c r="AH1597" s="4">
        <v>3.8514541426328153</v>
      </c>
      <c r="AI1597" s="4">
        <v>2.4234050597250922</v>
      </c>
      <c r="AJ1597" s="4">
        <v>5.8390705745136717</v>
      </c>
      <c r="AK1597" s="4">
        <v>1.9633474765217152</v>
      </c>
      <c r="AL1597" s="4">
        <v>3.6297434846809917</v>
      </c>
      <c r="AM1597" s="4">
        <v>0.95739930534493034</v>
      </c>
      <c r="AN1597" s="4">
        <v>1.0522591270939241</v>
      </c>
      <c r="AO1597" s="4">
        <v>0.17696710663752668</v>
      </c>
      <c r="AP1597" s="4">
        <v>2.0534978064933762</v>
      </c>
      <c r="AQ1597" s="4">
        <v>2.5240778890796012</v>
      </c>
      <c r="AR1597" s="4">
        <v>3.4812271503814163</v>
      </c>
      <c r="AS1597" s="4">
        <v>2.5675102352281209</v>
      </c>
      <c r="AT1597" s="4">
        <v>1.0726416190906418</v>
      </c>
      <c r="AU1597" s="4">
        <v>3.8064822038943458</v>
      </c>
      <c r="AV1597" s="4">
        <v>3.1261081562222071</v>
      </c>
      <c r="AW1597" s="4">
        <v>2.5072355988713158</v>
      </c>
      <c r="AX1597" s="4">
        <v>3.6602717733473344</v>
      </c>
      <c r="AY1597" s="4">
        <v>-0.73226084541028191</v>
      </c>
      <c r="AZ1597" s="4">
        <v>3.0216983287109977</v>
      </c>
      <c r="BA1597" s="4">
        <v>2.1544860136484933</v>
      </c>
      <c r="BB1597" s="4">
        <v>-0.4813119051939263</v>
      </c>
      <c r="BC1597" s="4">
        <v>2.1969151519318331</v>
      </c>
      <c r="BD1597" s="4">
        <v>0.800861167822986</v>
      </c>
      <c r="BE1597" s="4">
        <v>-0.1456286928522843</v>
      </c>
      <c r="BF1597" s="4">
        <v>2.3385276066477001</v>
      </c>
      <c r="BG1597" s="4">
        <v>1.1716358168150753</v>
      </c>
      <c r="BH1597" s="4">
        <v>2.9419786629685252</v>
      </c>
      <c r="BI1597" s="4">
        <v>1.1268766623670379</v>
      </c>
      <c r="BJ1597" s="4">
        <v>0.93038855985061453</v>
      </c>
      <c r="BK1597" s="4">
        <v>1.4850305985345091</v>
      </c>
      <c r="BL1597" s="4">
        <v>-0.58386465284226974</v>
      </c>
      <c r="BM1597" s="4">
        <v>-0.70771101315899587</v>
      </c>
      <c r="BN1597" s="4">
        <v>2.2395231340023525</v>
      </c>
      <c r="BO1597" s="4">
        <v>-0.46463598944948004</v>
      </c>
      <c r="BP1597" s="4">
        <v>-0.2167251062157316</v>
      </c>
      <c r="BQ1597" s="4">
        <v>0.6519371017641884</v>
      </c>
      <c r="BR1597" s="4">
        <v>0.99677476954111999</v>
      </c>
      <c r="BS1597" s="4">
        <v>1.3475567749482442</v>
      </c>
      <c r="BT1597" s="4">
        <v>0.22458455281553213</v>
      </c>
      <c r="BU1597" s="4">
        <v>0.16510128694695592</v>
      </c>
      <c r="BV1597" s="4">
        <v>-0.10990843084964785</v>
      </c>
      <c r="BW1597" s="4">
        <v>0.57428280366038642</v>
      </c>
    </row>
    <row r="1598" spans="1:75" hidden="1">
      <c r="A1598" s="1" t="s">
        <v>244</v>
      </c>
      <c r="B1598" s="1" t="s">
        <v>3</v>
      </c>
      <c r="C1598" s="1" t="s">
        <v>2</v>
      </c>
      <c r="D1598" s="3" t="s">
        <v>281</v>
      </c>
      <c r="E1598" s="1" t="s">
        <v>257</v>
      </c>
      <c r="F1598" s="4" t="s">
        <v>291</v>
      </c>
      <c r="G1598" s="4">
        <v>5.2124864965478412</v>
      </c>
      <c r="H1598" s="4">
        <v>-1.3691622745729215</v>
      </c>
      <c r="I1598" s="4">
        <v>2.6448368373939379</v>
      </c>
      <c r="J1598" s="4">
        <v>3.6258342081034289</v>
      </c>
      <c r="K1598" s="4">
        <v>4.1650319815011994</v>
      </c>
      <c r="L1598" s="4">
        <v>2.2647741720076553</v>
      </c>
      <c r="M1598" s="4">
        <v>1.1238656416565185</v>
      </c>
      <c r="N1598" s="4">
        <v>-0.81306353771778417</v>
      </c>
      <c r="O1598" s="4">
        <v>2.5839088472157767</v>
      </c>
      <c r="P1598" s="4">
        <v>5.2026600706573278</v>
      </c>
      <c r="Q1598" s="4">
        <v>4.3259482783454928</v>
      </c>
      <c r="R1598" s="4">
        <v>4.5535804624405429</v>
      </c>
      <c r="S1598" s="4">
        <v>3.6840507766485064</v>
      </c>
      <c r="T1598" s="4">
        <v>6.0834785589806595</v>
      </c>
      <c r="U1598" s="4">
        <v>2.6211258912452129</v>
      </c>
      <c r="V1598" s="4">
        <v>2.5300799346558156</v>
      </c>
      <c r="W1598" s="4">
        <v>3.3715263549142671</v>
      </c>
      <c r="X1598" s="4">
        <v>3.7885264700526777</v>
      </c>
      <c r="Y1598" s="4">
        <v>6.4009204518650664</v>
      </c>
      <c r="Z1598" s="4">
        <v>5.9154205690647998</v>
      </c>
      <c r="AA1598" s="4">
        <v>3.3807818079455876</v>
      </c>
      <c r="AB1598" s="4">
        <v>4.8584943015690607</v>
      </c>
      <c r="AC1598" s="4">
        <v>5.8027202847949821</v>
      </c>
      <c r="AD1598" s="4">
        <v>3.8866454226614167</v>
      </c>
      <c r="AE1598" s="4">
        <v>-1.5991879706459322</v>
      </c>
      <c r="AF1598" s="4">
        <v>5.4781654840642346</v>
      </c>
      <c r="AG1598" s="4">
        <v>0.51540557232654383</v>
      </c>
      <c r="AH1598" s="4">
        <v>2.7595149370655658</v>
      </c>
      <c r="AI1598" s="4">
        <v>2.2630207042380945</v>
      </c>
      <c r="AJ1598" s="4">
        <v>4.3777869926571178</v>
      </c>
      <c r="AK1598" s="4">
        <v>-1.3042166987638049</v>
      </c>
      <c r="AL1598" s="4">
        <v>1.3708459264840211</v>
      </c>
      <c r="AM1598" s="4">
        <v>-3.9721874872222784E-3</v>
      </c>
      <c r="AN1598" s="4">
        <v>2.4783124741940998</v>
      </c>
      <c r="AO1598" s="4">
        <v>0.97589656602199426</v>
      </c>
      <c r="AP1598" s="4">
        <v>1.4556698668727552</v>
      </c>
      <c r="AQ1598" s="4">
        <v>2.2738507228932336</v>
      </c>
      <c r="AR1598" s="4">
        <v>4.5737237044110479</v>
      </c>
      <c r="AS1598" s="4">
        <v>3.0286006193996462</v>
      </c>
      <c r="AT1598" s="4">
        <v>2.7058053976857233</v>
      </c>
      <c r="AU1598" s="4">
        <v>1.4552926347740414</v>
      </c>
      <c r="AV1598" s="4">
        <v>1.1199095191932518</v>
      </c>
      <c r="AW1598" s="4">
        <v>-1.3481259060090012</v>
      </c>
      <c r="AX1598" s="4">
        <v>2.9093522432301899</v>
      </c>
      <c r="AY1598" s="4">
        <v>2.1707924758483044</v>
      </c>
      <c r="AZ1598" s="4">
        <v>1.3950994819343476</v>
      </c>
      <c r="BA1598" s="4">
        <v>3.4597200648361026</v>
      </c>
      <c r="BB1598" s="4">
        <v>1.7577840209932249</v>
      </c>
      <c r="BC1598" s="4">
        <v>3.3262561996560969</v>
      </c>
      <c r="BD1598" s="4">
        <v>3.3825897427322893</v>
      </c>
      <c r="BE1598" s="4">
        <v>0.46543085655499361</v>
      </c>
      <c r="BF1598" s="4">
        <v>1.3252541252790628</v>
      </c>
      <c r="BG1598" s="4">
        <v>0.35340946766564407</v>
      </c>
      <c r="BH1598" s="4">
        <v>3.1872853325170203</v>
      </c>
      <c r="BI1598" s="4">
        <v>1.5342264934739447</v>
      </c>
      <c r="BJ1598" s="4">
        <v>1.8322818350721359</v>
      </c>
      <c r="BK1598" s="4">
        <v>2.6921016641015871</v>
      </c>
      <c r="BL1598" s="4">
        <v>-9.8606412402002519E-3</v>
      </c>
      <c r="BM1598" s="4">
        <v>-3.036487005466959</v>
      </c>
      <c r="BN1598" s="4">
        <v>1.5796480515932965</v>
      </c>
      <c r="BO1598" s="4">
        <v>0.71014044777071295</v>
      </c>
      <c r="BP1598" s="4">
        <v>-0.38491545340496591</v>
      </c>
      <c r="BQ1598" s="4">
        <v>-0.27050207756600386</v>
      </c>
      <c r="BR1598" s="4">
        <v>0.80616412583438546</v>
      </c>
      <c r="BS1598" s="4">
        <v>1.128986913743435</v>
      </c>
      <c r="BT1598" s="4">
        <v>0.97614886975081472</v>
      </c>
      <c r="BU1598" s="4">
        <v>1.3018820969177725</v>
      </c>
      <c r="BV1598" s="4">
        <v>0.7839065539616108</v>
      </c>
      <c r="BW1598" s="4">
        <v>0.61801131095935435</v>
      </c>
    </row>
    <row r="1599" spans="1:75" hidden="1">
      <c r="A1599" s="1" t="s">
        <v>244</v>
      </c>
      <c r="B1599" s="1" t="s">
        <v>5</v>
      </c>
      <c r="C1599" s="1" t="s">
        <v>4</v>
      </c>
      <c r="D1599" s="3" t="s">
        <v>267</v>
      </c>
      <c r="E1599" s="1" t="s">
        <v>283</v>
      </c>
      <c r="F1599" s="2">
        <v>1990.2796373055289</v>
      </c>
      <c r="G1599" s="2">
        <v>1949.3481417978344</v>
      </c>
      <c r="H1599" s="2">
        <v>2140.2575565467364</v>
      </c>
      <c r="I1599" s="2">
        <v>2354.5147049185657</v>
      </c>
      <c r="J1599" s="2">
        <v>2400.1261702462139</v>
      </c>
      <c r="K1599" s="2">
        <v>2486.6587079861888</v>
      </c>
      <c r="L1599" s="2">
        <v>2759.8897299466453</v>
      </c>
      <c r="M1599" s="2">
        <v>2932.9339592358606</v>
      </c>
      <c r="N1599" s="2">
        <v>2851.1022375065727</v>
      </c>
      <c r="O1599" s="2">
        <v>3020.2378060330211</v>
      </c>
      <c r="P1599" s="2">
        <v>2796.5164870676117</v>
      </c>
      <c r="Q1599" s="2">
        <v>3107.1247290154861</v>
      </c>
      <c r="R1599" s="2">
        <v>3386.4636848612258</v>
      </c>
      <c r="S1599" s="2">
        <v>3595.9679017455301</v>
      </c>
      <c r="T1599" s="2">
        <v>3252.0057546220442</v>
      </c>
      <c r="U1599" s="2">
        <v>3979.5378112650524</v>
      </c>
      <c r="V1599" s="2">
        <v>4222.3959333249677</v>
      </c>
      <c r="W1599" s="2">
        <v>4796.7084880675147</v>
      </c>
      <c r="X1599" s="2">
        <v>5017.678109855935</v>
      </c>
      <c r="Y1599" s="2">
        <v>5484.6327823144848</v>
      </c>
      <c r="Z1599" s="2">
        <v>5654.5292368027513</v>
      </c>
      <c r="AA1599" s="2">
        <v>6387.6798229318338</v>
      </c>
      <c r="AB1599" s="2">
        <v>6828.69377685984</v>
      </c>
      <c r="AC1599" s="2">
        <v>7002.8521542660419</v>
      </c>
      <c r="AD1599" s="2">
        <v>5818.3745848345679</v>
      </c>
      <c r="AE1599" s="2">
        <v>4712.4376416434361</v>
      </c>
      <c r="AF1599" s="2">
        <v>5559.4027863434767</v>
      </c>
      <c r="AG1599" s="2">
        <v>6436.3103009312463</v>
      </c>
      <c r="AH1599" s="2">
        <v>6928.311615321385</v>
      </c>
      <c r="AI1599" s="2">
        <v>7612.2358574253276</v>
      </c>
      <c r="AJ1599" s="2">
        <v>8062.8836131859916</v>
      </c>
      <c r="AK1599" s="2">
        <v>8308.8842703810606</v>
      </c>
      <c r="AL1599" s="2">
        <v>8831.635667130653</v>
      </c>
      <c r="AM1599" s="2">
        <v>9301.3696808495806</v>
      </c>
      <c r="AN1599" s="2">
        <v>10122.078769693737</v>
      </c>
      <c r="AO1599" s="2">
        <v>10597.114522387961</v>
      </c>
      <c r="AP1599" s="2">
        <v>11000.732336886907</v>
      </c>
      <c r="AQ1599" s="2">
        <v>11777.195684822342</v>
      </c>
      <c r="AR1599" s="2">
        <v>12750.458499079936</v>
      </c>
      <c r="AS1599" s="2">
        <v>13781.6877013308</v>
      </c>
      <c r="AT1599" s="2">
        <v>14849.414258549132</v>
      </c>
      <c r="AU1599" s="2">
        <v>14959.299924062396</v>
      </c>
      <c r="AV1599" s="2">
        <v>16360.23836195084</v>
      </c>
      <c r="AW1599" s="2">
        <v>16474.923632868115</v>
      </c>
      <c r="AX1599" s="2">
        <v>17446.779377971008</v>
      </c>
      <c r="AY1599" s="2">
        <v>19178.197763440847</v>
      </c>
      <c r="AZ1599" s="2">
        <v>19417.632882343245</v>
      </c>
      <c r="BA1599" s="2">
        <v>19930.323541019003</v>
      </c>
      <c r="BB1599" s="2">
        <v>21148.363474774767</v>
      </c>
      <c r="BC1599" s="2">
        <v>22205.377822592662</v>
      </c>
      <c r="BD1599" s="2">
        <v>23529.926842971912</v>
      </c>
      <c r="BE1599" s="2">
        <v>24459.904286523244</v>
      </c>
      <c r="BF1599" s="2">
        <v>25370.531738033977</v>
      </c>
      <c r="BG1599" s="2">
        <v>26036.171464230658</v>
      </c>
      <c r="BH1599" s="2">
        <v>27344.735708576365</v>
      </c>
      <c r="BI1599" s="2">
        <v>28671.808640960913</v>
      </c>
      <c r="BJ1599" s="2">
        <v>30023.279389396648</v>
      </c>
      <c r="BK1599" s="2">
        <v>31553.94789020839</v>
      </c>
      <c r="BL1599" s="2">
        <v>32704.683503822933</v>
      </c>
      <c r="BM1599" s="2">
        <v>32045.605948840017</v>
      </c>
      <c r="BN1599" s="2">
        <v>32473.493164137835</v>
      </c>
      <c r="BO1599" s="2">
        <v>32604.568327612866</v>
      </c>
      <c r="BP1599" s="2">
        <v>31666.177844043876</v>
      </c>
      <c r="BQ1599" s="2">
        <v>29829.779468990633</v>
      </c>
      <c r="BR1599" s="2">
        <v>29438.573108169778</v>
      </c>
      <c r="BS1599" s="2">
        <v>30016.21243578181</v>
      </c>
      <c r="BT1599" s="2">
        <v>31460.563146012431</v>
      </c>
      <c r="BU1599" s="2">
        <v>32866.550393762554</v>
      </c>
      <c r="BV1599" s="2">
        <v>34140.452913235538</v>
      </c>
      <c r="BW1599" s="2">
        <v>35228.80922729912</v>
      </c>
    </row>
    <row r="1600" spans="1:75" hidden="1">
      <c r="A1600" s="1" t="s">
        <v>244</v>
      </c>
      <c r="B1600" s="1" t="s">
        <v>5</v>
      </c>
      <c r="C1600" s="1" t="s">
        <v>4</v>
      </c>
      <c r="D1600" s="3" t="s">
        <v>269</v>
      </c>
      <c r="E1600" s="1" t="s">
        <v>284</v>
      </c>
      <c r="F1600" s="2">
        <v>116.68644737812795</v>
      </c>
      <c r="G1600" s="2">
        <v>118.07580818184559</v>
      </c>
      <c r="H1600" s="2">
        <v>119.48171181025521</v>
      </c>
      <c r="I1600" s="2">
        <v>120.9043552352651</v>
      </c>
      <c r="J1600" s="2">
        <v>122.34393777408629</v>
      </c>
      <c r="K1600" s="2">
        <v>123.80066111715763</v>
      </c>
      <c r="L1600" s="2">
        <v>125.2747293564033</v>
      </c>
      <c r="M1600" s="2">
        <v>126.76634901382674</v>
      </c>
      <c r="N1600" s="2">
        <v>128.27572907044515</v>
      </c>
      <c r="O1600" s="2">
        <v>129.80308099556845</v>
      </c>
      <c r="P1600" s="2">
        <v>131.3486187764268</v>
      </c>
      <c r="Q1600" s="2">
        <v>132.68172341088265</v>
      </c>
      <c r="R1600" s="2">
        <v>134.02835820639359</v>
      </c>
      <c r="S1600" s="2">
        <v>135.38866048545736</v>
      </c>
      <c r="T1600" s="2">
        <v>136.76276896430744</v>
      </c>
      <c r="U1600" s="2">
        <v>138.15082376705845</v>
      </c>
      <c r="V1600" s="2">
        <v>139.55296643999543</v>
      </c>
      <c r="W1600" s="2">
        <v>140.96933996600779</v>
      </c>
      <c r="X1600" s="2">
        <v>142.40008877916998</v>
      </c>
      <c r="Y1600" s="2">
        <v>143.84535877947016</v>
      </c>
      <c r="Z1600" s="2">
        <v>145.30529734768817</v>
      </c>
      <c r="AA1600" s="2">
        <v>147.32222606608767</v>
      </c>
      <c r="AB1600" s="2">
        <v>149.36715102088985</v>
      </c>
      <c r="AC1600" s="2">
        <v>151.4404608174259</v>
      </c>
      <c r="AD1600" s="2">
        <v>153.542549455113</v>
      </c>
      <c r="AE1600" s="2">
        <v>155.67381640232742</v>
      </c>
      <c r="AF1600" s="2">
        <v>157.83466667231724</v>
      </c>
      <c r="AG1600" s="2">
        <v>175.48722807645797</v>
      </c>
      <c r="AH1600" s="2">
        <v>182.75592983110417</v>
      </c>
      <c r="AI1600" s="2">
        <v>191.06301755069981</v>
      </c>
      <c r="AJ1600" s="2">
        <v>200.40849123524492</v>
      </c>
      <c r="AK1600" s="2">
        <v>205.60042105999221</v>
      </c>
      <c r="AL1600" s="2">
        <v>209.75396491979004</v>
      </c>
      <c r="AM1600" s="2">
        <v>214.94589474453733</v>
      </c>
      <c r="AN1600" s="2">
        <v>222.2145964991835</v>
      </c>
      <c r="AO1600" s="2">
        <v>230.52168421877914</v>
      </c>
      <c r="AP1600" s="2">
        <v>232.59845614867805</v>
      </c>
      <c r="AQ1600" s="2">
        <v>239.86715790332423</v>
      </c>
      <c r="AR1600" s="2">
        <v>251.28940351776822</v>
      </c>
      <c r="AS1600" s="2">
        <v>260.63487720231331</v>
      </c>
      <c r="AT1600" s="2">
        <v>266.86519299201007</v>
      </c>
      <c r="AU1600" s="2">
        <v>267.90357895695951</v>
      </c>
      <c r="AV1600" s="2">
        <v>279.32582457140353</v>
      </c>
      <c r="AW1600" s="2">
        <v>279.32582456140352</v>
      </c>
      <c r="AX1600" s="2">
        <v>284.51775438596491</v>
      </c>
      <c r="AY1600" s="2">
        <v>295.94</v>
      </c>
      <c r="AZ1600" s="2">
        <v>297.5</v>
      </c>
      <c r="BA1600" s="2">
        <v>299.33</v>
      </c>
      <c r="BB1600" s="2">
        <v>304.02</v>
      </c>
      <c r="BC1600" s="2">
        <v>309.64</v>
      </c>
      <c r="BD1600" s="2">
        <v>314.76</v>
      </c>
      <c r="BE1600" s="2">
        <v>321.57</v>
      </c>
      <c r="BF1600" s="2">
        <v>328.3</v>
      </c>
      <c r="BG1600" s="2">
        <v>340.1</v>
      </c>
      <c r="BH1600" s="2">
        <v>353.61</v>
      </c>
      <c r="BI1600" s="2">
        <v>366.46</v>
      </c>
      <c r="BJ1600" s="2">
        <v>373.25</v>
      </c>
      <c r="BK1600" s="2">
        <v>389.77</v>
      </c>
      <c r="BL1600" s="2">
        <v>403.51</v>
      </c>
      <c r="BM1600" s="2">
        <v>403.64</v>
      </c>
      <c r="BN1600" s="2">
        <v>405.58</v>
      </c>
      <c r="BO1600" s="2">
        <v>405.68</v>
      </c>
      <c r="BP1600" s="2">
        <v>392.75</v>
      </c>
      <c r="BQ1600" s="2">
        <v>369.42</v>
      </c>
      <c r="BR1600" s="2">
        <v>362.7</v>
      </c>
      <c r="BS1600" s="2">
        <v>368.15</v>
      </c>
      <c r="BT1600" s="2">
        <v>384.95</v>
      </c>
      <c r="BU1600" s="2">
        <v>401.49</v>
      </c>
      <c r="BV1600" s="2">
        <v>417.68</v>
      </c>
      <c r="BW1600" s="2">
        <v>429.26595060368197</v>
      </c>
    </row>
    <row r="1601" spans="1:75" hidden="1">
      <c r="A1601" s="1" t="s">
        <v>244</v>
      </c>
      <c r="B1601" s="1" t="s">
        <v>5</v>
      </c>
      <c r="C1601" s="1" t="s">
        <v>4</v>
      </c>
      <c r="D1601" s="3" t="s">
        <v>270</v>
      </c>
      <c r="E1601" s="1" t="s">
        <v>285</v>
      </c>
      <c r="F1601" s="2" t="s">
        <v>291</v>
      </c>
      <c r="G1601" s="2" t="s">
        <v>291</v>
      </c>
      <c r="H1601" s="2" t="s">
        <v>291</v>
      </c>
      <c r="I1601" s="2" t="s">
        <v>291</v>
      </c>
      <c r="J1601" s="2" t="s">
        <v>291</v>
      </c>
      <c r="K1601" s="2" t="s">
        <v>291</v>
      </c>
      <c r="L1601" s="2" t="s">
        <v>291</v>
      </c>
      <c r="M1601" s="2" t="s">
        <v>291</v>
      </c>
      <c r="N1601" s="2" t="s">
        <v>291</v>
      </c>
      <c r="O1601" s="2" t="s">
        <v>291</v>
      </c>
      <c r="P1601" s="2" t="s">
        <v>291</v>
      </c>
      <c r="Q1601" s="2" t="s">
        <v>291</v>
      </c>
      <c r="R1601" s="2" t="s">
        <v>291</v>
      </c>
      <c r="S1601" s="2" t="s">
        <v>291</v>
      </c>
      <c r="T1601" s="2" t="s">
        <v>291</v>
      </c>
      <c r="U1601" s="2" t="s">
        <v>291</v>
      </c>
      <c r="V1601" s="2" t="s">
        <v>291</v>
      </c>
      <c r="W1601" s="2" t="s">
        <v>291</v>
      </c>
      <c r="X1601" s="2" t="s">
        <v>291</v>
      </c>
      <c r="Y1601" s="2" t="s">
        <v>291</v>
      </c>
      <c r="Z1601" s="2" t="s">
        <v>291</v>
      </c>
      <c r="AA1601" s="2" t="s">
        <v>291</v>
      </c>
      <c r="AB1601" s="2" t="s">
        <v>291</v>
      </c>
      <c r="AC1601" s="2" t="s">
        <v>291</v>
      </c>
      <c r="AD1601" s="2" t="s">
        <v>291</v>
      </c>
      <c r="AE1601" s="2" t="s">
        <v>291</v>
      </c>
      <c r="AF1601" s="2" t="s">
        <v>291</v>
      </c>
      <c r="AG1601" s="2" t="s">
        <v>291</v>
      </c>
      <c r="AH1601" s="2" t="s">
        <v>291</v>
      </c>
      <c r="AI1601" s="2" t="s">
        <v>291</v>
      </c>
      <c r="AJ1601" s="2" t="s">
        <v>291</v>
      </c>
      <c r="AK1601" s="2" t="s">
        <v>291</v>
      </c>
      <c r="AL1601" s="2" t="s">
        <v>291</v>
      </c>
      <c r="AM1601" s="2" t="s">
        <v>291</v>
      </c>
      <c r="AN1601" s="2" t="s">
        <v>291</v>
      </c>
      <c r="AO1601" s="2" t="s">
        <v>291</v>
      </c>
      <c r="AP1601" s="2" t="s">
        <v>291</v>
      </c>
      <c r="AQ1601" s="2" t="s">
        <v>291</v>
      </c>
      <c r="AR1601" s="2" t="s">
        <v>291</v>
      </c>
      <c r="AS1601" s="2" t="s">
        <v>291</v>
      </c>
      <c r="AT1601" s="2" t="s">
        <v>291</v>
      </c>
      <c r="AU1601" s="2" t="s">
        <v>291</v>
      </c>
      <c r="AV1601" s="2" t="s">
        <v>291</v>
      </c>
      <c r="AW1601" s="2" t="s">
        <v>291</v>
      </c>
      <c r="AX1601" s="2" t="s">
        <v>291</v>
      </c>
      <c r="AY1601" s="2">
        <v>1899.5674798945731</v>
      </c>
      <c r="AZ1601" s="2">
        <v>1898.6016806722689</v>
      </c>
      <c r="BA1601" s="2">
        <v>1906.2740119600442</v>
      </c>
      <c r="BB1601" s="2">
        <v>1912.5419380303929</v>
      </c>
      <c r="BC1601" s="2">
        <v>1919.7132153468544</v>
      </c>
      <c r="BD1601" s="2">
        <v>1926.3883593849282</v>
      </c>
      <c r="BE1601" s="2">
        <v>1950.8940510619773</v>
      </c>
      <c r="BF1601" s="2">
        <v>1923.2074322266219</v>
      </c>
      <c r="BG1601" s="2">
        <v>1916.0952660982064</v>
      </c>
      <c r="BH1601" s="2">
        <v>1878.5950623568338</v>
      </c>
      <c r="BI1601" s="2">
        <v>1847.325765431425</v>
      </c>
      <c r="BJ1601" s="2">
        <v>1832.9028801071668</v>
      </c>
      <c r="BK1601" s="2">
        <v>1862.1289478410345</v>
      </c>
      <c r="BL1601" s="2">
        <v>1882.5010532576641</v>
      </c>
      <c r="BM1601" s="2">
        <v>1870.2333762758894</v>
      </c>
      <c r="BN1601" s="2">
        <v>1856.2478425957888</v>
      </c>
      <c r="BO1601" s="2">
        <v>1841.4390652731217</v>
      </c>
      <c r="BP1601" s="2">
        <v>1834.7396562698918</v>
      </c>
      <c r="BQ1601" s="2">
        <v>1804.9970223593741</v>
      </c>
      <c r="BR1601" s="2">
        <v>1796.6776950647918</v>
      </c>
      <c r="BS1601" s="2">
        <v>1795.1731631128616</v>
      </c>
      <c r="BT1601" s="2">
        <v>1796.9606442395116</v>
      </c>
      <c r="BU1601" s="2">
        <v>1792.5801389822909</v>
      </c>
      <c r="BV1601" s="2">
        <v>1785.9078720551618</v>
      </c>
      <c r="BW1601" s="2">
        <v>1785.9078720551618</v>
      </c>
    </row>
    <row r="1602" spans="1:75" hidden="1">
      <c r="A1602" s="1" t="s">
        <v>244</v>
      </c>
      <c r="B1602" s="1" t="s">
        <v>5</v>
      </c>
      <c r="C1602" s="1" t="s">
        <v>4</v>
      </c>
      <c r="D1602" s="3" t="s">
        <v>271</v>
      </c>
      <c r="E1602" s="1" t="s">
        <v>286</v>
      </c>
      <c r="F1602" s="2" t="s">
        <v>291</v>
      </c>
      <c r="G1602" s="2" t="s">
        <v>291</v>
      </c>
      <c r="H1602" s="2" t="s">
        <v>291</v>
      </c>
      <c r="I1602" s="2" t="s">
        <v>291</v>
      </c>
      <c r="J1602" s="2" t="s">
        <v>291</v>
      </c>
      <c r="K1602" s="2" t="s">
        <v>291</v>
      </c>
      <c r="L1602" s="2" t="s">
        <v>291</v>
      </c>
      <c r="M1602" s="2" t="s">
        <v>291</v>
      </c>
      <c r="N1602" s="2" t="s">
        <v>291</v>
      </c>
      <c r="O1602" s="2" t="s">
        <v>291</v>
      </c>
      <c r="P1602" s="2" t="s">
        <v>291</v>
      </c>
      <c r="Q1602" s="2" t="s">
        <v>291</v>
      </c>
      <c r="R1602" s="2" t="s">
        <v>291</v>
      </c>
      <c r="S1602" s="2" t="s">
        <v>291</v>
      </c>
      <c r="T1602" s="2" t="s">
        <v>291</v>
      </c>
      <c r="U1602" s="2" t="s">
        <v>291</v>
      </c>
      <c r="V1602" s="2" t="s">
        <v>291</v>
      </c>
      <c r="W1602" s="2" t="s">
        <v>291</v>
      </c>
      <c r="X1602" s="2" t="s">
        <v>291</v>
      </c>
      <c r="Y1602" s="2" t="s">
        <v>291</v>
      </c>
      <c r="Z1602" s="2" t="s">
        <v>291</v>
      </c>
      <c r="AA1602" s="2" t="s">
        <v>291</v>
      </c>
      <c r="AB1602" s="2" t="s">
        <v>291</v>
      </c>
      <c r="AC1602" s="2" t="s">
        <v>291</v>
      </c>
      <c r="AD1602" s="2" t="s">
        <v>291</v>
      </c>
      <c r="AE1602" s="2" t="s">
        <v>291</v>
      </c>
      <c r="AF1602" s="2" t="s">
        <v>291</v>
      </c>
      <c r="AG1602" s="2" t="s">
        <v>291</v>
      </c>
      <c r="AH1602" s="2" t="s">
        <v>291</v>
      </c>
      <c r="AI1602" s="2" t="s">
        <v>291</v>
      </c>
      <c r="AJ1602" s="2" t="s">
        <v>291</v>
      </c>
      <c r="AK1602" s="2" t="s">
        <v>291</v>
      </c>
      <c r="AL1602" s="2" t="s">
        <v>291</v>
      </c>
      <c r="AM1602" s="2" t="s">
        <v>291</v>
      </c>
      <c r="AN1602" s="2" t="s">
        <v>291</v>
      </c>
      <c r="AO1602" s="2" t="s">
        <v>291</v>
      </c>
      <c r="AP1602" s="2" t="s">
        <v>291</v>
      </c>
      <c r="AQ1602" s="2" t="s">
        <v>291</v>
      </c>
      <c r="AR1602" s="2" t="s">
        <v>291</v>
      </c>
      <c r="AS1602" s="2" t="s">
        <v>291</v>
      </c>
      <c r="AT1602" s="2" t="s">
        <v>291</v>
      </c>
      <c r="AU1602" s="2" t="s">
        <v>291</v>
      </c>
      <c r="AV1602" s="2" t="s">
        <v>291</v>
      </c>
      <c r="AW1602" s="2" t="s">
        <v>291</v>
      </c>
      <c r="AX1602" s="2" t="s">
        <v>291</v>
      </c>
      <c r="AY1602" s="2">
        <v>562.15800000000002</v>
      </c>
      <c r="AZ1602" s="2">
        <v>564.83399999999995</v>
      </c>
      <c r="BA1602" s="2">
        <v>570.60500000000002</v>
      </c>
      <c r="BB1602" s="2">
        <v>581.45100000000002</v>
      </c>
      <c r="BC1602" s="2">
        <v>594.41999999999996</v>
      </c>
      <c r="BD1602" s="2">
        <v>606.35</v>
      </c>
      <c r="BE1602" s="2">
        <v>627.34900000000005</v>
      </c>
      <c r="BF1602" s="2">
        <v>631.38900000000001</v>
      </c>
      <c r="BG1602" s="2">
        <v>651.66399999999999</v>
      </c>
      <c r="BH1602" s="2">
        <v>664.29</v>
      </c>
      <c r="BI1602" s="2">
        <v>676.971</v>
      </c>
      <c r="BJ1602" s="2">
        <v>684.13099999999997</v>
      </c>
      <c r="BK1602" s="2">
        <v>725.80200000000002</v>
      </c>
      <c r="BL1602" s="2">
        <v>759.60799999999995</v>
      </c>
      <c r="BM1602" s="2">
        <v>754.90099999999995</v>
      </c>
      <c r="BN1602" s="2">
        <v>752.85699999999997</v>
      </c>
      <c r="BO1602" s="2">
        <v>747.03499999999997</v>
      </c>
      <c r="BP1602" s="2">
        <v>720.59400000000005</v>
      </c>
      <c r="BQ1602" s="2">
        <v>666.80200000000002</v>
      </c>
      <c r="BR1602" s="2">
        <v>651.65499999999997</v>
      </c>
      <c r="BS1602" s="2">
        <v>660.89300000000003</v>
      </c>
      <c r="BT1602" s="2">
        <v>691.74</v>
      </c>
      <c r="BU1602" s="2">
        <v>719.70299999999997</v>
      </c>
      <c r="BV1602" s="2">
        <v>745.93799999999999</v>
      </c>
      <c r="BW1602" s="2">
        <v>766.62944038835781</v>
      </c>
    </row>
    <row r="1603" spans="1:75" hidden="1">
      <c r="A1603" s="1" t="s">
        <v>244</v>
      </c>
      <c r="B1603" s="1" t="s">
        <v>5</v>
      </c>
      <c r="C1603" s="1" t="s">
        <v>4</v>
      </c>
      <c r="D1603" s="3" t="s">
        <v>268</v>
      </c>
      <c r="E1603" s="1" t="s">
        <v>287</v>
      </c>
      <c r="F1603" s="2">
        <v>494</v>
      </c>
      <c r="G1603" s="2">
        <v>502</v>
      </c>
      <c r="H1603" s="2">
        <v>508</v>
      </c>
      <c r="I1603" s="2">
        <v>515</v>
      </c>
      <c r="J1603" s="2">
        <v>523</v>
      </c>
      <c r="K1603" s="2">
        <v>530</v>
      </c>
      <c r="L1603" s="2">
        <v>536</v>
      </c>
      <c r="M1603" s="2">
        <v>546</v>
      </c>
      <c r="N1603" s="2">
        <v>558</v>
      </c>
      <c r="O1603" s="2">
        <v>567</v>
      </c>
      <c r="P1603" s="2">
        <v>573</v>
      </c>
      <c r="Q1603" s="2">
        <v>578.70000000000005</v>
      </c>
      <c r="R1603" s="2">
        <v>576</v>
      </c>
      <c r="S1603" s="2">
        <v>582.29999999999995</v>
      </c>
      <c r="T1603" s="2">
        <v>586.5</v>
      </c>
      <c r="U1603" s="2">
        <v>590.79999999999995</v>
      </c>
      <c r="V1603" s="2">
        <v>595</v>
      </c>
      <c r="W1603" s="2">
        <v>599.4</v>
      </c>
      <c r="X1603" s="2">
        <v>604.29999999999995</v>
      </c>
      <c r="Y1603" s="2">
        <v>609.4</v>
      </c>
      <c r="Z1603" s="2">
        <v>614.6</v>
      </c>
      <c r="AA1603" s="2">
        <v>619.79999999999995</v>
      </c>
      <c r="AB1603" s="2">
        <v>626.29999999999995</v>
      </c>
      <c r="AC1603" s="2">
        <v>633.9</v>
      </c>
      <c r="AD1603" s="2">
        <v>640.70000000000005</v>
      </c>
      <c r="AE1603" s="2">
        <v>610.5</v>
      </c>
      <c r="AF1603" s="2">
        <v>598.6</v>
      </c>
      <c r="AG1603" s="2">
        <v>598.4</v>
      </c>
      <c r="AH1603" s="2">
        <v>601</v>
      </c>
      <c r="AI1603" s="2">
        <v>605.1</v>
      </c>
      <c r="AJ1603" s="2">
        <v>611</v>
      </c>
      <c r="AK1603" s="2">
        <v>617.9</v>
      </c>
      <c r="AL1603" s="2">
        <v>624.29999999999995</v>
      </c>
      <c r="AM1603" s="2">
        <v>631.79999999999995</v>
      </c>
      <c r="AN1603" s="2">
        <v>639.9</v>
      </c>
      <c r="AO1603" s="2">
        <v>647.29999999999995</v>
      </c>
      <c r="AP1603" s="2">
        <v>650</v>
      </c>
      <c r="AQ1603" s="2">
        <v>659.4</v>
      </c>
      <c r="AR1603" s="2">
        <v>664.21699999999998</v>
      </c>
      <c r="AS1603" s="2">
        <v>670.91200000000003</v>
      </c>
      <c r="AT1603" s="2">
        <v>681.34900000000005</v>
      </c>
      <c r="AU1603" s="2">
        <v>699.21640813556883</v>
      </c>
      <c r="AV1603" s="2">
        <v>718.06842125684193</v>
      </c>
      <c r="AW1603" s="2">
        <v>735.6191813689652</v>
      </c>
      <c r="AX1603" s="2">
        <v>750.99217854433061</v>
      </c>
      <c r="AY1603" s="2">
        <v>764.73258785855478</v>
      </c>
      <c r="AZ1603" s="2">
        <v>777.01900114675368</v>
      </c>
      <c r="BA1603" s="2">
        <v>788.11166901075751</v>
      </c>
      <c r="BB1603" s="2">
        <v>797.83376203487546</v>
      </c>
      <c r="BC1603" s="2">
        <v>806.81152658829683</v>
      </c>
      <c r="BD1603" s="2">
        <v>815.43974462233052</v>
      </c>
      <c r="BE1603" s="2">
        <v>824.27651562171309</v>
      </c>
      <c r="BF1603" s="2">
        <v>833.77654379822002</v>
      </c>
      <c r="BG1603" s="2">
        <v>843.97155270150995</v>
      </c>
      <c r="BH1603" s="2">
        <v>855.3373955764639</v>
      </c>
      <c r="BI1603" s="2">
        <v>867.74482833187949</v>
      </c>
      <c r="BJ1603" s="2">
        <v>882.34294843317332</v>
      </c>
      <c r="BK1603" s="2">
        <v>901.33008037706679</v>
      </c>
      <c r="BL1603" s="2">
        <v>924.24975753235947</v>
      </c>
      <c r="BM1603" s="2">
        <v>949.39772031460734</v>
      </c>
      <c r="BN1603" s="2">
        <v>974.55390772084081</v>
      </c>
      <c r="BO1603" s="2">
        <v>999.73946878416575</v>
      </c>
      <c r="BP1603" s="2">
        <v>1015.088379560716</v>
      </c>
      <c r="BQ1603" s="2">
        <v>1012.7320247888423</v>
      </c>
      <c r="BR1603" s="2">
        <v>1001.6464066025407</v>
      </c>
      <c r="BS1603" s="2">
        <v>995.95907911649999</v>
      </c>
      <c r="BT1603" s="2">
        <v>1000.5378447839106</v>
      </c>
      <c r="BU1603" s="2">
        <v>1009.8886547823931</v>
      </c>
      <c r="BV1603" s="2">
        <v>1016.0449618225019</v>
      </c>
      <c r="BW1603" s="2">
        <v>1022.3298940240774</v>
      </c>
    </row>
    <row r="1604" spans="1:75" hidden="1">
      <c r="A1604" s="1" t="s">
        <v>244</v>
      </c>
      <c r="B1604" s="1" t="s">
        <v>5</v>
      </c>
      <c r="C1604" s="1" t="s">
        <v>4</v>
      </c>
      <c r="D1604" s="3" t="s">
        <v>274</v>
      </c>
      <c r="E1604" s="1" t="s">
        <v>288</v>
      </c>
      <c r="F1604" s="2">
        <v>17056.64781151434</v>
      </c>
      <c r="G1604" s="2">
        <v>16509.293239777722</v>
      </c>
      <c r="H1604" s="2">
        <v>17912.846444195628</v>
      </c>
      <c r="I1604" s="2">
        <v>19474.192640430265</v>
      </c>
      <c r="J1604" s="2">
        <v>19617.859404510564</v>
      </c>
      <c r="K1604" s="2">
        <v>20085.988924024903</v>
      </c>
      <c r="L1604" s="2">
        <v>22030.698003703779</v>
      </c>
      <c r="M1604" s="2">
        <v>23136.534120075965</v>
      </c>
      <c r="N1604" s="2">
        <v>22226.35769188132</v>
      </c>
      <c r="O1604" s="2">
        <v>23267.843743525114</v>
      </c>
      <c r="P1604" s="2">
        <v>21290.79478047396</v>
      </c>
      <c r="Q1604" s="2">
        <v>23417.880391811654</v>
      </c>
      <c r="R1604" s="2">
        <v>25266.769884969617</v>
      </c>
      <c r="S1604" s="2">
        <v>26560.332961797692</v>
      </c>
      <c r="T1604" s="2">
        <v>23778.443353035338</v>
      </c>
      <c r="U1604" s="2">
        <v>28805.747969878976</v>
      </c>
      <c r="V1604" s="2">
        <v>30256.583152895575</v>
      </c>
      <c r="W1604" s="2">
        <v>34026.608120774021</v>
      </c>
      <c r="X1604" s="2">
        <v>35236.481612291747</v>
      </c>
      <c r="Y1604" s="2">
        <v>38128.673937426058</v>
      </c>
      <c r="Z1604" s="2">
        <v>38914.818248315678</v>
      </c>
      <c r="AA1604" s="2">
        <v>43358.561661065098</v>
      </c>
      <c r="AB1604" s="2">
        <v>45717.507030075227</v>
      </c>
      <c r="AC1604" s="2">
        <v>46241.619422358759</v>
      </c>
      <c r="AD1604" s="2">
        <v>37894.216329497154</v>
      </c>
      <c r="AE1604" s="2">
        <v>30271.228332094659</v>
      </c>
      <c r="AF1604" s="2">
        <v>35222.951355074809</v>
      </c>
      <c r="AG1604" s="2">
        <v>36676.801904506763</v>
      </c>
      <c r="AH1604" s="2">
        <v>37910.187766406583</v>
      </c>
      <c r="AI1604" s="2">
        <v>39841.492901185709</v>
      </c>
      <c r="AJ1604" s="2">
        <v>40232.245467691086</v>
      </c>
      <c r="AK1604" s="2">
        <v>40412.778473622915</v>
      </c>
      <c r="AL1604" s="2">
        <v>42104.737664948902</v>
      </c>
      <c r="AM1604" s="2">
        <v>43273.074332981494</v>
      </c>
      <c r="AN1604" s="2">
        <v>45550.917577689048</v>
      </c>
      <c r="AO1604" s="2">
        <v>45970.141847179344</v>
      </c>
      <c r="AP1604" s="2">
        <v>47294.949928021822</v>
      </c>
      <c r="AQ1604" s="2">
        <v>49098.825315506547</v>
      </c>
      <c r="AR1604" s="2">
        <v>50740.135957139049</v>
      </c>
      <c r="AS1604" s="2">
        <v>52877.373317282487</v>
      </c>
      <c r="AT1604" s="2">
        <v>55643.878064659119</v>
      </c>
      <c r="AU1604" s="2">
        <v>55838.372829150248</v>
      </c>
      <c r="AV1604" s="2">
        <v>58570.446850211309</v>
      </c>
      <c r="AW1604" s="2">
        <v>58981.025684742846</v>
      </c>
      <c r="AX1604" s="2">
        <v>61320.529594449967</v>
      </c>
      <c r="AY1604" s="2">
        <v>64804.34467608585</v>
      </c>
      <c r="AZ1604" s="2">
        <v>65269.354226363845</v>
      </c>
      <c r="BA1604" s="2">
        <v>66583.114091534444</v>
      </c>
      <c r="BB1604" s="2">
        <v>69562.408640138048</v>
      </c>
      <c r="BC1604" s="2">
        <v>71713.531270483989</v>
      </c>
      <c r="BD1604" s="2">
        <v>74755.136748544639</v>
      </c>
      <c r="BE1604" s="2">
        <v>76064.011837308339</v>
      </c>
      <c r="BF1604" s="2">
        <v>77278.500572750461</v>
      </c>
      <c r="BG1604" s="2">
        <v>76554.458877479134</v>
      </c>
      <c r="BH1604" s="2">
        <v>77330.210425543293</v>
      </c>
      <c r="BI1604" s="2">
        <v>78239.940623699484</v>
      </c>
      <c r="BJ1604" s="2">
        <v>80437.453153105555</v>
      </c>
      <c r="BK1604" s="2">
        <v>80955.301562994558</v>
      </c>
      <c r="BL1604" s="2">
        <v>81050.490703632953</v>
      </c>
      <c r="BM1604" s="2">
        <v>79391.551751164443</v>
      </c>
      <c r="BN1604" s="2">
        <v>80066.801035893877</v>
      </c>
      <c r="BO1604" s="2">
        <v>80370.164483368324</v>
      </c>
      <c r="BP1604" s="2">
        <v>80626.80545905506</v>
      </c>
      <c r="BQ1604" s="2">
        <v>80747.602915355514</v>
      </c>
      <c r="BR1604" s="2">
        <v>81165.076118471959</v>
      </c>
      <c r="BS1604" s="2">
        <v>81532.561281493443</v>
      </c>
      <c r="BT1604" s="2">
        <v>81726.362244479635</v>
      </c>
      <c r="BU1604" s="2">
        <v>81861.442112537174</v>
      </c>
      <c r="BV1604" s="2">
        <v>81738.299447508951</v>
      </c>
      <c r="BW1604" s="2">
        <v>82067.560163475384</v>
      </c>
    </row>
    <row r="1605" spans="1:75" hidden="1">
      <c r="A1605" s="1" t="s">
        <v>244</v>
      </c>
      <c r="B1605" s="1" t="s">
        <v>5</v>
      </c>
      <c r="C1605" s="1" t="s">
        <v>4</v>
      </c>
      <c r="D1605" s="3" t="s">
        <v>273</v>
      </c>
      <c r="E1605" s="1" t="s">
        <v>289</v>
      </c>
      <c r="F1605" s="2" t="s">
        <v>291</v>
      </c>
      <c r="G1605" s="2" t="s">
        <v>291</v>
      </c>
      <c r="H1605" s="2" t="s">
        <v>291</v>
      </c>
      <c r="I1605" s="2" t="s">
        <v>291</v>
      </c>
      <c r="J1605" s="2" t="s">
        <v>291</v>
      </c>
      <c r="K1605" s="2" t="s">
        <v>291</v>
      </c>
      <c r="L1605" s="2" t="s">
        <v>291</v>
      </c>
      <c r="M1605" s="2" t="s">
        <v>291</v>
      </c>
      <c r="N1605" s="2" t="s">
        <v>291</v>
      </c>
      <c r="O1605" s="2" t="s">
        <v>291</v>
      </c>
      <c r="P1605" s="2" t="s">
        <v>291</v>
      </c>
      <c r="Q1605" s="2" t="s">
        <v>291</v>
      </c>
      <c r="R1605" s="2" t="s">
        <v>291</v>
      </c>
      <c r="S1605" s="2" t="s">
        <v>291</v>
      </c>
      <c r="T1605" s="2" t="s">
        <v>291</v>
      </c>
      <c r="U1605" s="2" t="s">
        <v>291</v>
      </c>
      <c r="V1605" s="2" t="s">
        <v>291</v>
      </c>
      <c r="W1605" s="2" t="s">
        <v>291</v>
      </c>
      <c r="X1605" s="2" t="s">
        <v>291</v>
      </c>
      <c r="Y1605" s="2" t="s">
        <v>291</v>
      </c>
      <c r="Z1605" s="2" t="s">
        <v>291</v>
      </c>
      <c r="AA1605" s="2" t="s">
        <v>291</v>
      </c>
      <c r="AB1605" s="2" t="s">
        <v>291</v>
      </c>
      <c r="AC1605" s="2" t="s">
        <v>291</v>
      </c>
      <c r="AD1605" s="2" t="s">
        <v>291</v>
      </c>
      <c r="AE1605" s="2" t="s">
        <v>291</v>
      </c>
      <c r="AF1605" s="2" t="s">
        <v>291</v>
      </c>
      <c r="AG1605" s="2" t="s">
        <v>291</v>
      </c>
      <c r="AH1605" s="2" t="s">
        <v>291</v>
      </c>
      <c r="AI1605" s="2" t="s">
        <v>291</v>
      </c>
      <c r="AJ1605" s="2" t="s">
        <v>291</v>
      </c>
      <c r="AK1605" s="2" t="s">
        <v>291</v>
      </c>
      <c r="AL1605" s="2" t="s">
        <v>291</v>
      </c>
      <c r="AM1605" s="2" t="s">
        <v>291</v>
      </c>
      <c r="AN1605" s="2" t="s">
        <v>291</v>
      </c>
      <c r="AO1605" s="2" t="s">
        <v>291</v>
      </c>
      <c r="AP1605" s="2" t="s">
        <v>291</v>
      </c>
      <c r="AQ1605" s="2" t="s">
        <v>291</v>
      </c>
      <c r="AR1605" s="2" t="s">
        <v>291</v>
      </c>
      <c r="AS1605" s="2" t="s">
        <v>291</v>
      </c>
      <c r="AT1605" s="2" t="s">
        <v>291</v>
      </c>
      <c r="AU1605" s="2" t="s">
        <v>291</v>
      </c>
      <c r="AV1605" s="2" t="s">
        <v>291</v>
      </c>
      <c r="AW1605" s="2" t="s">
        <v>291</v>
      </c>
      <c r="AX1605" s="2" t="s">
        <v>291</v>
      </c>
      <c r="AY1605" s="2">
        <v>34.115315913748177</v>
      </c>
      <c r="AZ1605" s="2">
        <v>34.377592146264647</v>
      </c>
      <c r="BA1605" s="2">
        <v>34.928406763030473</v>
      </c>
      <c r="BB1605" s="2">
        <v>36.371703677136622</v>
      </c>
      <c r="BC1605" s="2">
        <v>37.356377346981361</v>
      </c>
      <c r="BD1605" s="2">
        <v>38.80584949776847</v>
      </c>
      <c r="BE1605" s="2">
        <v>38.989309437845989</v>
      </c>
      <c r="BF1605" s="2">
        <v>40.182093349795416</v>
      </c>
      <c r="BG1605" s="2">
        <v>39.953367784979157</v>
      </c>
      <c r="BH1605" s="2">
        <v>41.163852697731961</v>
      </c>
      <c r="BI1605" s="2">
        <v>42.353082541144168</v>
      </c>
      <c r="BJ1605" s="2">
        <v>43.885278388783213</v>
      </c>
      <c r="BK1605" s="2">
        <v>43.474594848468854</v>
      </c>
      <c r="BL1605" s="2">
        <v>43.054685448050755</v>
      </c>
      <c r="BM1605" s="2">
        <v>42.450077492068523</v>
      </c>
      <c r="BN1605" s="2">
        <v>43.133680319287507</v>
      </c>
      <c r="BO1605" s="2">
        <v>43.64530219817393</v>
      </c>
      <c r="BP1605" s="2">
        <v>43.944548308817275</v>
      </c>
      <c r="BQ1605" s="2">
        <v>44.735587879146486</v>
      </c>
      <c r="BR1605" s="2">
        <v>45.175089745601241</v>
      </c>
      <c r="BS1605" s="2">
        <v>45.417658283234672</v>
      </c>
      <c r="BT1605" s="2">
        <v>45.480329525562254</v>
      </c>
      <c r="BU1605" s="2">
        <v>45.666824222995537</v>
      </c>
      <c r="BV1605" s="2">
        <v>45.768486004514507</v>
      </c>
      <c r="BW1605" s="2">
        <v>45.952852018640151</v>
      </c>
    </row>
    <row r="1606" spans="1:75" hidden="1">
      <c r="A1606" s="1" t="s">
        <v>244</v>
      </c>
      <c r="B1606" s="1" t="s">
        <v>5</v>
      </c>
      <c r="C1606" s="1" t="s">
        <v>4</v>
      </c>
      <c r="D1606" s="3" t="s">
        <v>272</v>
      </c>
      <c r="E1606" s="1" t="s">
        <v>290</v>
      </c>
      <c r="F1606" s="2">
        <v>4028.9061483917585</v>
      </c>
      <c r="G1606" s="2">
        <v>3883.1636290793513</v>
      </c>
      <c r="H1606" s="2">
        <v>4213.1054262731031</v>
      </c>
      <c r="I1606" s="2">
        <v>4571.873213434108</v>
      </c>
      <c r="J1606" s="2">
        <v>4589.1513771438122</v>
      </c>
      <c r="K1606" s="2">
        <v>4691.8088829928083</v>
      </c>
      <c r="L1606" s="2">
        <v>5149.0480036318013</v>
      </c>
      <c r="M1606" s="2">
        <v>5371.6739180143968</v>
      </c>
      <c r="N1606" s="2">
        <v>5109.5022177537148</v>
      </c>
      <c r="O1606" s="2">
        <v>5326.6980706049753</v>
      </c>
      <c r="P1606" s="2">
        <v>4880.4825254234056</v>
      </c>
      <c r="Q1606" s="2">
        <v>5369.145894272483</v>
      </c>
      <c r="R1606" s="2">
        <v>5879.2772306618508</v>
      </c>
      <c r="S1606" s="2">
        <v>6175.455781805822</v>
      </c>
      <c r="T1606" s="2">
        <v>5544.7668450503734</v>
      </c>
      <c r="U1606" s="2">
        <v>6735.8459906314365</v>
      </c>
      <c r="V1606" s="2">
        <v>7096.4637534873409</v>
      </c>
      <c r="W1606" s="2">
        <v>8002.5166634426341</v>
      </c>
      <c r="X1606" s="2">
        <v>8303.2899385337332</v>
      </c>
      <c r="Y1606" s="2">
        <v>9000.0537944116913</v>
      </c>
      <c r="Z1606" s="2">
        <v>9200.3404438704056</v>
      </c>
      <c r="AA1606" s="2">
        <v>10306.033918896152</v>
      </c>
      <c r="AB1606" s="2">
        <v>10903.231321826346</v>
      </c>
      <c r="AC1606" s="2">
        <v>11047.250598305793</v>
      </c>
      <c r="AD1606" s="2">
        <v>9081.2776413837473</v>
      </c>
      <c r="AE1606" s="2">
        <v>7718.9805759925239</v>
      </c>
      <c r="AF1606" s="2">
        <v>9287.341774713459</v>
      </c>
      <c r="AG1606" s="2">
        <v>10755.866144604357</v>
      </c>
      <c r="AH1606" s="2">
        <v>11527.972737639577</v>
      </c>
      <c r="AI1606" s="2">
        <v>12580.128668691666</v>
      </c>
      <c r="AJ1606" s="2">
        <v>13196.208859551542</v>
      </c>
      <c r="AK1606" s="2">
        <v>13446.972439522675</v>
      </c>
      <c r="AL1606" s="2">
        <v>14146.461103845353</v>
      </c>
      <c r="AM1606" s="2">
        <v>14722.015955760653</v>
      </c>
      <c r="AN1606" s="2">
        <v>15818.219674470602</v>
      </c>
      <c r="AO1606" s="2">
        <v>16371.256793431116</v>
      </c>
      <c r="AP1606" s="2">
        <v>16924.203595210627</v>
      </c>
      <c r="AQ1606" s="2">
        <v>17860.472679439405</v>
      </c>
      <c r="AR1606" s="2">
        <v>19196.224274717351</v>
      </c>
      <c r="AS1606" s="2">
        <v>20541.721867146211</v>
      </c>
      <c r="AT1606" s="2">
        <v>21794.138185495438</v>
      </c>
      <c r="AU1606" s="2">
        <v>21394.377691951966</v>
      </c>
      <c r="AV1606" s="2">
        <v>22783.676147901562</v>
      </c>
      <c r="AW1606" s="2">
        <v>22395.995169958424</v>
      </c>
      <c r="AX1606" s="2">
        <v>23231.639258598665</v>
      </c>
      <c r="AY1606" s="2">
        <v>25078.305891402724</v>
      </c>
      <c r="AZ1606" s="2">
        <v>24989.907394395734</v>
      </c>
      <c r="BA1606" s="2">
        <v>25288.705046120769</v>
      </c>
      <c r="BB1606" s="2">
        <v>26507.230554941489</v>
      </c>
      <c r="BC1606" s="2">
        <v>27522.38545288374</v>
      </c>
      <c r="BD1606" s="2">
        <v>28855.506489777188</v>
      </c>
      <c r="BE1606" s="2">
        <v>29674.391812648315</v>
      </c>
      <c r="BF1606" s="2">
        <v>30428.454634211717</v>
      </c>
      <c r="BG1606" s="2">
        <v>30849.584184313084</v>
      </c>
      <c r="BH1606" s="2">
        <v>31969.531380242159</v>
      </c>
      <c r="BI1606" s="2">
        <v>33041.75110565457</v>
      </c>
      <c r="BJ1606" s="2">
        <v>34026.768664849304</v>
      </c>
      <c r="BK1606" s="2">
        <v>35008.204626886472</v>
      </c>
      <c r="BL1606" s="2">
        <v>35385.114507512204</v>
      </c>
      <c r="BM1606" s="2">
        <v>33753.615858926736</v>
      </c>
      <c r="BN1606" s="2">
        <v>33321.392389757682</v>
      </c>
      <c r="BO1606" s="2">
        <v>32613.065049102188</v>
      </c>
      <c r="BP1606" s="2">
        <v>31195.488473375644</v>
      </c>
      <c r="BQ1606" s="2">
        <v>29454.760725286862</v>
      </c>
      <c r="BR1606" s="2">
        <v>29390.184913678011</v>
      </c>
      <c r="BS1606" s="2">
        <v>30137.99770007492</v>
      </c>
      <c r="BT1606" s="2">
        <v>31443.651342150952</v>
      </c>
      <c r="BU1606" s="2">
        <v>32544.726825200854</v>
      </c>
      <c r="BV1606" s="2">
        <v>33601.321000595359</v>
      </c>
      <c r="BW1606" s="2">
        <v>34459.335908326109</v>
      </c>
    </row>
    <row r="1607" spans="1:75" hidden="1">
      <c r="A1607" s="1" t="s">
        <v>244</v>
      </c>
      <c r="B1607" s="1" t="s">
        <v>5</v>
      </c>
      <c r="C1607" s="1" t="s">
        <v>4</v>
      </c>
      <c r="D1607" s="3" t="s">
        <v>275</v>
      </c>
      <c r="E1607" s="1" t="s">
        <v>251</v>
      </c>
      <c r="F1607" s="4" t="s">
        <v>291</v>
      </c>
      <c r="G1607" s="4">
        <v>-2.0565700789215824</v>
      </c>
      <c r="H1607" s="4">
        <v>9.7935002299194718</v>
      </c>
      <c r="I1607" s="4">
        <v>10.010811442597078</v>
      </c>
      <c r="J1607" s="4">
        <v>1.937191780215497</v>
      </c>
      <c r="K1607" s="4">
        <v>3.6053328701090015</v>
      </c>
      <c r="L1607" s="4">
        <v>10.987877873346431</v>
      </c>
      <c r="M1607" s="4">
        <v>6.2699689560626215</v>
      </c>
      <c r="N1607" s="4">
        <v>-2.7900976587487913</v>
      </c>
      <c r="O1607" s="4">
        <v>5.9322870397788829</v>
      </c>
      <c r="P1607" s="4">
        <v>-7.4074074074074181</v>
      </c>
      <c r="Q1607" s="4">
        <v>11.106969809914258</v>
      </c>
      <c r="R1607" s="4">
        <v>8.9902717208990346</v>
      </c>
      <c r="S1607" s="4">
        <v>6.1865189289011857</v>
      </c>
      <c r="T1607" s="4">
        <v>-9.5652173913043583</v>
      </c>
      <c r="U1607" s="4">
        <v>22.371794871794883</v>
      </c>
      <c r="V1607" s="4">
        <v>6.1026715557883637</v>
      </c>
      <c r="W1607" s="4">
        <v>13.601579856825484</v>
      </c>
      <c r="X1607" s="4">
        <v>4.606692742285956</v>
      </c>
      <c r="Y1607" s="4">
        <v>9.3061902783547978</v>
      </c>
      <c r="Z1607" s="4">
        <v>3.0976814899277949</v>
      </c>
      <c r="AA1607" s="4">
        <v>12.965722793638413</v>
      </c>
      <c r="AB1607" s="4">
        <v>6.9041336784721352</v>
      </c>
      <c r="AC1607" s="4">
        <v>2.5503907935711778</v>
      </c>
      <c r="AD1607" s="4">
        <v>-16.914216426944073</v>
      </c>
      <c r="AE1607" s="4">
        <v>-19.007661453659686</v>
      </c>
      <c r="AF1607" s="4">
        <v>17.972972994177727</v>
      </c>
      <c r="AG1607" s="4">
        <v>15.773412150345889</v>
      </c>
      <c r="AH1607" s="4">
        <v>7.6441515617877043</v>
      </c>
      <c r="AI1607" s="4">
        <v>9.8714417029323709</v>
      </c>
      <c r="AJ1607" s="4">
        <v>5.9200445729894469</v>
      </c>
      <c r="AK1607" s="4">
        <v>3.0510257743614488</v>
      </c>
      <c r="AL1607" s="4">
        <v>6.2914752419053643</v>
      </c>
      <c r="AM1607" s="4">
        <v>5.3187657578218639</v>
      </c>
      <c r="AN1607" s="4">
        <v>8.8235294048563553</v>
      </c>
      <c r="AO1607" s="4">
        <v>4.6930651648011024</v>
      </c>
      <c r="AP1607" s="4">
        <v>3.808752030057283</v>
      </c>
      <c r="AQ1607" s="4">
        <v>7.0582877953665912</v>
      </c>
      <c r="AR1607" s="4">
        <v>8.2639606261435397</v>
      </c>
      <c r="AS1607" s="4">
        <v>8.0877813321401426</v>
      </c>
      <c r="AT1607" s="4">
        <v>7.7474296353067684</v>
      </c>
      <c r="AU1607" s="4">
        <v>0.74000000000000732</v>
      </c>
      <c r="AV1607" s="4">
        <v>9.365000000000002</v>
      </c>
      <c r="AW1607" s="4">
        <v>0.70099999999999607</v>
      </c>
      <c r="AX1607" s="4">
        <v>5.8990000000000098</v>
      </c>
      <c r="AY1607" s="4">
        <v>9.9239999999999995</v>
      </c>
      <c r="AZ1607" s="4">
        <v>1.2484755963817928</v>
      </c>
      <c r="BA1607" s="4">
        <v>2.6403355227812231</v>
      </c>
      <c r="BB1607" s="4">
        <v>6.1114910214522755</v>
      </c>
      <c r="BC1607" s="4">
        <v>4.9980905098338857</v>
      </c>
      <c r="BD1607" s="4">
        <v>5.9649920436462889</v>
      </c>
      <c r="BE1607" s="4">
        <v>3.9523176155947359</v>
      </c>
      <c r="BF1607" s="4">
        <v>3.7229395538250998</v>
      </c>
      <c r="BG1607" s="4">
        <v>2.6236727439133523</v>
      </c>
      <c r="BH1607" s="4">
        <v>5.0259472524347704</v>
      </c>
      <c r="BI1607" s="4">
        <v>4.8531203465547623</v>
      </c>
      <c r="BJ1607" s="4">
        <v>4.7135873615765211</v>
      </c>
      <c r="BK1607" s="4">
        <v>5.0982721805943987</v>
      </c>
      <c r="BL1607" s="4">
        <v>3.6468831653602152</v>
      </c>
      <c r="BM1607" s="4">
        <v>-2.015239055610718</v>
      </c>
      <c r="BN1607" s="4">
        <v>1.3352445760611564</v>
      </c>
      <c r="BO1607" s="4">
        <v>0.40363739993265479</v>
      </c>
      <c r="BP1607" s="4">
        <v>-2.8780951004778843</v>
      </c>
      <c r="BQ1607" s="4">
        <v>-5.7992422833520241</v>
      </c>
      <c r="BR1607" s="4">
        <v>-1.3114624639700367</v>
      </c>
      <c r="BS1607" s="4">
        <v>1.962185210164713</v>
      </c>
      <c r="BT1607" s="4">
        <v>4.8119019457259604</v>
      </c>
      <c r="BU1607" s="4">
        <v>4.4690466639925042</v>
      </c>
      <c r="BV1607" s="4">
        <v>3.8759848667134333</v>
      </c>
      <c r="BW1607" s="4">
        <v>3.1878789564670607</v>
      </c>
    </row>
    <row r="1608" spans="1:75" hidden="1">
      <c r="A1608" s="1" t="s">
        <v>244</v>
      </c>
      <c r="B1608" s="1" t="s">
        <v>5</v>
      </c>
      <c r="C1608" s="1" t="s">
        <v>4</v>
      </c>
      <c r="D1608" s="3" t="s">
        <v>276</v>
      </c>
      <c r="E1608" s="1" t="s">
        <v>252</v>
      </c>
      <c r="F1608" s="4" t="s">
        <v>291</v>
      </c>
      <c r="G1608" s="4">
        <v>1.1906788105523036</v>
      </c>
      <c r="H1608" s="4">
        <v>1.1906788105523036</v>
      </c>
      <c r="I1608" s="4">
        <v>1.1906788105523258</v>
      </c>
      <c r="J1608" s="4">
        <v>1.1906788105523036</v>
      </c>
      <c r="K1608" s="4">
        <v>1.1906788105523036</v>
      </c>
      <c r="L1608" s="4">
        <v>1.1906788105523036</v>
      </c>
      <c r="M1608" s="4">
        <v>1.1906788105523036</v>
      </c>
      <c r="N1608" s="4">
        <v>1.1906788105523036</v>
      </c>
      <c r="O1608" s="4">
        <v>1.1906788105523258</v>
      </c>
      <c r="P1608" s="4">
        <v>1.1906788105523702</v>
      </c>
      <c r="Q1608" s="4">
        <v>1.0149361652024513</v>
      </c>
      <c r="R1608" s="4">
        <v>1.0149361652024513</v>
      </c>
      <c r="S1608" s="4">
        <v>1.0149361652024513</v>
      </c>
      <c r="T1608" s="4">
        <v>1.0149361652024513</v>
      </c>
      <c r="U1608" s="4">
        <v>1.0149361652024291</v>
      </c>
      <c r="V1608" s="4">
        <v>1.0149361652024513</v>
      </c>
      <c r="W1608" s="4">
        <v>1.0149361652024513</v>
      </c>
      <c r="X1608" s="4">
        <v>1.0149361652024291</v>
      </c>
      <c r="Y1608" s="4">
        <v>1.0149361652024513</v>
      </c>
      <c r="Z1608" s="4">
        <v>1.0149361652024069</v>
      </c>
      <c r="AA1608" s="4">
        <v>1.3880627583544802</v>
      </c>
      <c r="AB1608" s="4">
        <v>1.3880627583545024</v>
      </c>
      <c r="AC1608" s="4">
        <v>1.3880627583544802</v>
      </c>
      <c r="AD1608" s="4">
        <v>1.3880627583544802</v>
      </c>
      <c r="AE1608" s="4">
        <v>1.388062758354458</v>
      </c>
      <c r="AF1608" s="4">
        <v>1.3880627583544802</v>
      </c>
      <c r="AG1608" s="4">
        <v>11.184210526315773</v>
      </c>
      <c r="AH1608" s="4">
        <v>4.1420118343195256</v>
      </c>
      <c r="AI1608" s="4">
        <v>4.5454545454545414</v>
      </c>
      <c r="AJ1608" s="4">
        <v>4.8913043478260976</v>
      </c>
      <c r="AK1608" s="4">
        <v>2.5906735751295429</v>
      </c>
      <c r="AL1608" s="4">
        <v>2.020202020202011</v>
      </c>
      <c r="AM1608" s="4">
        <v>2.4752475247524774</v>
      </c>
      <c r="AN1608" s="4">
        <v>3.3816425120772875</v>
      </c>
      <c r="AO1608" s="4">
        <v>3.7383177570093462</v>
      </c>
      <c r="AP1608" s="4">
        <v>0.9009009009008917</v>
      </c>
      <c r="AQ1608" s="4">
        <v>3.125</v>
      </c>
      <c r="AR1608" s="4">
        <v>4.761904761904745</v>
      </c>
      <c r="AS1608" s="4">
        <v>3.7190082644628086</v>
      </c>
      <c r="AT1608" s="4">
        <v>2.3904382470119723</v>
      </c>
      <c r="AU1608" s="4">
        <v>0.38910505836575737</v>
      </c>
      <c r="AV1608" s="4">
        <v>4.2635658914728758</v>
      </c>
      <c r="AW1608" s="4">
        <v>-3.5800473696667723E-9</v>
      </c>
      <c r="AX1608" s="4">
        <v>1.8587360594795488</v>
      </c>
      <c r="AY1608" s="4">
        <v>4.014598540145986</v>
      </c>
      <c r="AZ1608" s="4">
        <v>0.52713387848888349</v>
      </c>
      <c r="BA1608" s="4">
        <v>0.61512605042015611</v>
      </c>
      <c r="BB1608" s="4">
        <v>1.5668325927905569</v>
      </c>
      <c r="BC1608" s="4">
        <v>1.8485625945661388</v>
      </c>
      <c r="BD1608" s="4">
        <v>1.6535331352538485</v>
      </c>
      <c r="BE1608" s="4">
        <v>2.1635531833778199</v>
      </c>
      <c r="BF1608" s="4">
        <v>2.0928569207326664</v>
      </c>
      <c r="BG1608" s="4">
        <v>3.5942735303076567</v>
      </c>
      <c r="BH1608" s="4">
        <v>3.9723610702734558</v>
      </c>
      <c r="BI1608" s="4">
        <v>3.6339470037612065</v>
      </c>
      <c r="BJ1608" s="4">
        <v>1.8528625225126882</v>
      </c>
      <c r="BK1608" s="4">
        <v>4.4259879437374305</v>
      </c>
      <c r="BL1608" s="4">
        <v>3.5251558611488765</v>
      </c>
      <c r="BM1608" s="4">
        <v>3.2217293251712853E-2</v>
      </c>
      <c r="BN1608" s="4">
        <v>0.48062630066396661</v>
      </c>
      <c r="BO1608" s="4">
        <v>2.4656048128601782E-2</v>
      </c>
      <c r="BP1608" s="4">
        <v>-3.1872411753105956</v>
      </c>
      <c r="BQ1608" s="4">
        <v>-5.9401654996817266</v>
      </c>
      <c r="BR1608" s="4">
        <v>-1.819067727789514</v>
      </c>
      <c r="BS1608" s="4">
        <v>1.502619244554726</v>
      </c>
      <c r="BT1608" s="4">
        <v>4.5633573271764316</v>
      </c>
      <c r="BU1608" s="4">
        <v>4.2966619041433951</v>
      </c>
      <c r="BV1608" s="4">
        <v>4.0324790156666346</v>
      </c>
      <c r="BW1608" s="4">
        <v>2.7738820637047468</v>
      </c>
    </row>
    <row r="1609" spans="1:75" hidden="1">
      <c r="A1609" s="1" t="s">
        <v>244</v>
      </c>
      <c r="B1609" s="1" t="s">
        <v>5</v>
      </c>
      <c r="C1609" s="1" t="s">
        <v>4</v>
      </c>
      <c r="D1609" s="3" t="s">
        <v>277</v>
      </c>
      <c r="E1609" s="1" t="s">
        <v>253</v>
      </c>
      <c r="F1609" s="4" t="s">
        <v>291</v>
      </c>
      <c r="G1609" s="4" t="s">
        <v>291</v>
      </c>
      <c r="H1609" s="4" t="s">
        <v>291</v>
      </c>
      <c r="I1609" s="4" t="s">
        <v>291</v>
      </c>
      <c r="J1609" s="4" t="s">
        <v>291</v>
      </c>
      <c r="K1609" s="4" t="s">
        <v>291</v>
      </c>
      <c r="L1609" s="4" t="s">
        <v>291</v>
      </c>
      <c r="M1609" s="4" t="s">
        <v>291</v>
      </c>
      <c r="N1609" s="4" t="s">
        <v>291</v>
      </c>
      <c r="O1609" s="4" t="s">
        <v>291</v>
      </c>
      <c r="P1609" s="4" t="s">
        <v>291</v>
      </c>
      <c r="Q1609" s="4" t="s">
        <v>291</v>
      </c>
      <c r="R1609" s="4" t="s">
        <v>291</v>
      </c>
      <c r="S1609" s="4" t="s">
        <v>291</v>
      </c>
      <c r="T1609" s="4" t="s">
        <v>291</v>
      </c>
      <c r="U1609" s="4" t="s">
        <v>291</v>
      </c>
      <c r="V1609" s="4" t="s">
        <v>291</v>
      </c>
      <c r="W1609" s="4" t="s">
        <v>291</v>
      </c>
      <c r="X1609" s="4" t="s">
        <v>291</v>
      </c>
      <c r="Y1609" s="4" t="s">
        <v>291</v>
      </c>
      <c r="Z1609" s="4" t="s">
        <v>291</v>
      </c>
      <c r="AA1609" s="4" t="s">
        <v>291</v>
      </c>
      <c r="AB1609" s="4" t="s">
        <v>291</v>
      </c>
      <c r="AC1609" s="4" t="s">
        <v>291</v>
      </c>
      <c r="AD1609" s="4" t="s">
        <v>291</v>
      </c>
      <c r="AE1609" s="4" t="s">
        <v>291</v>
      </c>
      <c r="AF1609" s="4" t="s">
        <v>291</v>
      </c>
      <c r="AG1609" s="4" t="s">
        <v>291</v>
      </c>
      <c r="AH1609" s="4" t="s">
        <v>291</v>
      </c>
      <c r="AI1609" s="4" t="s">
        <v>291</v>
      </c>
      <c r="AJ1609" s="4" t="s">
        <v>291</v>
      </c>
      <c r="AK1609" s="4" t="s">
        <v>291</v>
      </c>
      <c r="AL1609" s="4" t="s">
        <v>291</v>
      </c>
      <c r="AM1609" s="4" t="s">
        <v>291</v>
      </c>
      <c r="AN1609" s="4" t="s">
        <v>291</v>
      </c>
      <c r="AO1609" s="4" t="s">
        <v>291</v>
      </c>
      <c r="AP1609" s="4" t="s">
        <v>291</v>
      </c>
      <c r="AQ1609" s="4" t="s">
        <v>291</v>
      </c>
      <c r="AR1609" s="4" t="s">
        <v>291</v>
      </c>
      <c r="AS1609" s="4" t="s">
        <v>291</v>
      </c>
      <c r="AT1609" s="4" t="s">
        <v>291</v>
      </c>
      <c r="AU1609" s="4" t="s">
        <v>291</v>
      </c>
      <c r="AV1609" s="4" t="s">
        <v>291</v>
      </c>
      <c r="AW1609" s="4" t="s">
        <v>291</v>
      </c>
      <c r="AX1609" s="4" t="s">
        <v>291</v>
      </c>
      <c r="AY1609" s="4" t="s">
        <v>291</v>
      </c>
      <c r="AZ1609" s="4">
        <v>0.47602275516847037</v>
      </c>
      <c r="BA1609" s="4">
        <v>1.0217161148231124</v>
      </c>
      <c r="BB1609" s="4">
        <v>1.9007895128854368</v>
      </c>
      <c r="BC1609" s="4">
        <v>2.2304545008951626</v>
      </c>
      <c r="BD1609" s="4">
        <v>2.006998418626571</v>
      </c>
      <c r="BE1609" s="4">
        <v>3.4631813309145221</v>
      </c>
      <c r="BF1609" s="4">
        <v>0.64397966682023799</v>
      </c>
      <c r="BG1609" s="4">
        <v>3.211174093942093</v>
      </c>
      <c r="BH1609" s="4">
        <v>1.937501534533137</v>
      </c>
      <c r="BI1609" s="4">
        <v>1.9089554260940167</v>
      </c>
      <c r="BJ1609" s="4">
        <v>1.0576523957451567</v>
      </c>
      <c r="BK1609" s="4">
        <v>6.0910848945596507</v>
      </c>
      <c r="BL1609" s="4">
        <v>4.6577441230528427</v>
      </c>
      <c r="BM1609" s="4">
        <v>-0.61966172025571531</v>
      </c>
      <c r="BN1609" s="4">
        <v>-0.27076398097232168</v>
      </c>
      <c r="BO1609" s="4">
        <v>-0.77332082985215322</v>
      </c>
      <c r="BP1609" s="4">
        <v>-3.5394593292148335</v>
      </c>
      <c r="BQ1609" s="4">
        <v>-7.4649525252777575</v>
      </c>
      <c r="BR1609" s="4">
        <v>-2.2715888674599061</v>
      </c>
      <c r="BS1609" s="4">
        <v>1.4176212873376226</v>
      </c>
      <c r="BT1609" s="4">
        <v>4.6674726468581174</v>
      </c>
      <c r="BU1609" s="4">
        <v>4.0424147801197075</v>
      </c>
      <c r="BV1609" s="4">
        <v>3.6452536671376823</v>
      </c>
      <c r="BW1609" s="4">
        <v>2.7738820637047468</v>
      </c>
    </row>
    <row r="1610" spans="1:75" hidden="1">
      <c r="A1610" s="1" t="s">
        <v>244</v>
      </c>
      <c r="B1610" s="1" t="s">
        <v>5</v>
      </c>
      <c r="C1610" s="1" t="s">
        <v>4</v>
      </c>
      <c r="D1610" s="3" t="s">
        <v>278</v>
      </c>
      <c r="E1610" s="1" t="s">
        <v>254</v>
      </c>
      <c r="F1610" s="4" t="s">
        <v>291</v>
      </c>
      <c r="G1610" s="4">
        <v>1.6194331983805599</v>
      </c>
      <c r="H1610" s="4">
        <v>1.195219123505975</v>
      </c>
      <c r="I1610" s="4">
        <v>1.3779527559055094</v>
      </c>
      <c r="J1610" s="4">
        <v>1.5533980582524309</v>
      </c>
      <c r="K1610" s="4">
        <v>1.3384321223709472</v>
      </c>
      <c r="L1610" s="4">
        <v>1.132075471698113</v>
      </c>
      <c r="M1610" s="4">
        <v>1.8656716417910557</v>
      </c>
      <c r="N1610" s="4">
        <v>2.19780219780219</v>
      </c>
      <c r="O1610" s="4">
        <v>1.6129032258064502</v>
      </c>
      <c r="P1610" s="4">
        <v>1.0582010582010692</v>
      </c>
      <c r="Q1610" s="4">
        <v>0.99476439790575633</v>
      </c>
      <c r="R1610" s="4">
        <v>-0.46656298600311619</v>
      </c>
      <c r="S1610" s="4">
        <v>1.0937499999999822</v>
      </c>
      <c r="T1610" s="4">
        <v>0.72127769191139279</v>
      </c>
      <c r="U1610" s="4">
        <v>0.73316283034952079</v>
      </c>
      <c r="V1610" s="4">
        <v>0.71090047393365108</v>
      </c>
      <c r="W1610" s="4">
        <v>0.73949579831933399</v>
      </c>
      <c r="X1610" s="4">
        <v>0.81748415081748238</v>
      </c>
      <c r="Y1610" s="4">
        <v>0.84395167962931783</v>
      </c>
      <c r="Z1610" s="4">
        <v>0.853298326222518</v>
      </c>
      <c r="AA1610" s="4">
        <v>0.84607875040676461</v>
      </c>
      <c r="AB1610" s="4">
        <v>1.0487253952887965</v>
      </c>
      <c r="AC1610" s="4">
        <v>1.2134759699824471</v>
      </c>
      <c r="AD1610" s="4">
        <v>1.0727244044802076</v>
      </c>
      <c r="AE1610" s="4">
        <v>-4.7135945060090556</v>
      </c>
      <c r="AF1610" s="4">
        <v>-1.9492219492219465</v>
      </c>
      <c r="AG1610" s="4">
        <v>-3.341129301704937E-2</v>
      </c>
      <c r="AH1610" s="4">
        <v>0.43449197860963018</v>
      </c>
      <c r="AI1610" s="4">
        <v>0.68219633943427116</v>
      </c>
      <c r="AJ1610" s="4">
        <v>0.97504544703355123</v>
      </c>
      <c r="AK1610" s="4">
        <v>1.1292962356792113</v>
      </c>
      <c r="AL1610" s="4">
        <v>1.0357663052273702</v>
      </c>
      <c r="AM1610" s="4">
        <v>1.2013455069677992</v>
      </c>
      <c r="AN1610" s="4">
        <v>1.2820512820512775</v>
      </c>
      <c r="AO1610" s="4">
        <v>1.1564306922956735</v>
      </c>
      <c r="AP1610" s="4">
        <v>0.4171172562953851</v>
      </c>
      <c r="AQ1610" s="4">
        <v>1.4461538461538526</v>
      </c>
      <c r="AR1610" s="4">
        <v>0.73051258720049361</v>
      </c>
      <c r="AS1610" s="4">
        <v>1.0079537259660709</v>
      </c>
      <c r="AT1610" s="4">
        <v>1.5556436611656954</v>
      </c>
      <c r="AU1610" s="4">
        <v>2.6223577249792296</v>
      </c>
      <c r="AV1610" s="4">
        <v>2.6961628620159495</v>
      </c>
      <c r="AW1610" s="4">
        <v>2.4441626441953801</v>
      </c>
      <c r="AX1610" s="4">
        <v>2.0898037414898152</v>
      </c>
      <c r="AY1610" s="4">
        <v>1.8296341435749097</v>
      </c>
      <c r="AZ1610" s="4">
        <v>1.6066287069842256</v>
      </c>
      <c r="BA1610" s="4">
        <v>1.427592870654748</v>
      </c>
      <c r="BB1610" s="4">
        <v>1.2335933353608608</v>
      </c>
      <c r="BC1610" s="4">
        <v>1.1252675658302014</v>
      </c>
      <c r="BD1610" s="4">
        <v>1.0694217608069101</v>
      </c>
      <c r="BE1610" s="4">
        <v>1.0836816647286751</v>
      </c>
      <c r="BF1610" s="4">
        <v>1.1525292782776253</v>
      </c>
      <c r="BG1610" s="4">
        <v>1.2227507452832853</v>
      </c>
      <c r="BH1610" s="4">
        <v>1.3467092390226254</v>
      </c>
      <c r="BI1610" s="4">
        <v>1.4505893019038929</v>
      </c>
      <c r="BJ1610" s="4">
        <v>1.6823056300268258</v>
      </c>
      <c r="BK1610" s="4">
        <v>2.1518993241358197</v>
      </c>
      <c r="BL1610" s="4">
        <v>2.5428727670671281</v>
      </c>
      <c r="BM1610" s="4">
        <v>2.7209055320057685</v>
      </c>
      <c r="BN1610" s="4">
        <v>2.649699579844933</v>
      </c>
      <c r="BO1610" s="4">
        <v>2.5843168719343224</v>
      </c>
      <c r="BP1610" s="4">
        <v>1.5352910689038657</v>
      </c>
      <c r="BQ1610" s="4">
        <v>-0.23213296687460971</v>
      </c>
      <c r="BR1610" s="4">
        <v>-1.0946250256688606</v>
      </c>
      <c r="BS1610" s="4">
        <v>-0.56779792235579496</v>
      </c>
      <c r="BT1610" s="4">
        <v>0.45973431674244392</v>
      </c>
      <c r="BU1610" s="4">
        <v>0.9345783417619824</v>
      </c>
      <c r="BV1610" s="4">
        <v>0.60960255479207692</v>
      </c>
      <c r="BW1610" s="4">
        <v>0.61856831515625377</v>
      </c>
    </row>
    <row r="1611" spans="1:75" hidden="1">
      <c r="A1611" s="1" t="s">
        <v>244</v>
      </c>
      <c r="B1611" s="1" t="s">
        <v>5</v>
      </c>
      <c r="C1611" s="1" t="s">
        <v>4</v>
      </c>
      <c r="D1611" s="3" t="s">
        <v>279</v>
      </c>
      <c r="E1611" s="1" t="s">
        <v>255</v>
      </c>
      <c r="F1611" s="4" t="s">
        <v>291</v>
      </c>
      <c r="G1611" s="4">
        <v>-3.2090395357000645</v>
      </c>
      <c r="H1611" s="4">
        <v>8.5015947323302754</v>
      </c>
      <c r="I1611" s="4">
        <v>8.7163489124899343</v>
      </c>
      <c r="J1611" s="4">
        <v>0.73772898693644784</v>
      </c>
      <c r="K1611" s="4">
        <v>2.3862415866162667</v>
      </c>
      <c r="L1611" s="4">
        <v>9.6819185106330696</v>
      </c>
      <c r="M1611" s="4">
        <v>5.0195237399481174</v>
      </c>
      <c r="N1611" s="4">
        <v>-3.9339359277882124</v>
      </c>
      <c r="O1611" s="4">
        <v>4.6858152202968517</v>
      </c>
      <c r="P1611" s="4">
        <v>-8.4969152485447665</v>
      </c>
      <c r="Q1611" s="4">
        <v>9.9906350761901574</v>
      </c>
      <c r="R1611" s="4">
        <v>7.8952042722212123</v>
      </c>
      <c r="S1611" s="4">
        <v>5.1196218698203122</v>
      </c>
      <c r="T1611" s="4">
        <v>-10.473850658286565</v>
      </c>
      <c r="U1611" s="4">
        <v>21.142278080208744</v>
      </c>
      <c r="V1611" s="4">
        <v>5.0366169437213726</v>
      </c>
      <c r="W1611" s="4">
        <v>12.46018081032938</v>
      </c>
      <c r="X1611" s="4">
        <v>3.5556688084319221</v>
      </c>
      <c r="Y1611" s="4">
        <v>8.2079486736422957</v>
      </c>
      <c r="Z1611" s="4">
        <v>2.0618191762445948</v>
      </c>
      <c r="AA1611" s="4">
        <v>11.419154997445613</v>
      </c>
      <c r="AB1611" s="4">
        <v>5.4405526351405609</v>
      </c>
      <c r="AC1611" s="4">
        <v>1.1464150745112534</v>
      </c>
      <c r="AD1611" s="4">
        <v>-18.051710119878418</v>
      </c>
      <c r="AE1611" s="4">
        <v>-20.11649464160762</v>
      </c>
      <c r="AF1611" s="4">
        <v>16.357852970670983</v>
      </c>
      <c r="AG1611" s="4">
        <v>4.1275659577075574</v>
      </c>
      <c r="AH1611" s="4">
        <v>3.362850079216595</v>
      </c>
      <c r="AI1611" s="4">
        <v>5.094422498457063</v>
      </c>
      <c r="AJ1611" s="4">
        <v>0.98076788305727636</v>
      </c>
      <c r="AK1611" s="4">
        <v>0.44872714369574851</v>
      </c>
      <c r="AL1611" s="4">
        <v>4.1866935539468519</v>
      </c>
      <c r="AM1611" s="4">
        <v>2.774834217777844</v>
      </c>
      <c r="AN1611" s="4">
        <v>5.2638812467535878</v>
      </c>
      <c r="AO1611" s="4">
        <v>0.92034209579925363</v>
      </c>
      <c r="AP1611" s="4">
        <v>2.8818881726460743</v>
      </c>
      <c r="AQ1611" s="4">
        <v>3.8140972561130582</v>
      </c>
      <c r="AR1611" s="4">
        <v>3.3428715067733927</v>
      </c>
      <c r="AS1611" s="4">
        <v>4.2121238341749523</v>
      </c>
      <c r="AT1611" s="4">
        <v>5.2319254414863625</v>
      </c>
      <c r="AU1611" s="4">
        <v>0.34953488372093666</v>
      </c>
      <c r="AV1611" s="4">
        <v>4.8928252788104087</v>
      </c>
      <c r="AW1611" s="4">
        <v>0.70100000360513448</v>
      </c>
      <c r="AX1611" s="4">
        <v>3.9665364963503702</v>
      </c>
      <c r="AY1611" s="4">
        <v>5.681319298245624</v>
      </c>
      <c r="AZ1611" s="4">
        <v>0.71755922014529183</v>
      </c>
      <c r="BA1611" s="4">
        <v>2.0128280427201384</v>
      </c>
      <c r="BB1611" s="4">
        <v>4.4745497251868604</v>
      </c>
      <c r="BC1611" s="4">
        <v>3.0923636377719221</v>
      </c>
      <c r="BD1611" s="4">
        <v>4.24132715845289</v>
      </c>
      <c r="BE1611" s="4">
        <v>1.7508831442130779</v>
      </c>
      <c r="BF1611" s="4">
        <v>1.596666683897463</v>
      </c>
      <c r="BG1611" s="4">
        <v>-0.93692513429358693</v>
      </c>
      <c r="BH1611" s="4">
        <v>1.013332938980982</v>
      </c>
      <c r="BI1611" s="4">
        <v>1.1764227630443491</v>
      </c>
      <c r="BJ1611" s="4">
        <v>2.8086837897477013</v>
      </c>
      <c r="BK1611" s="4">
        <v>0.64379016190796445</v>
      </c>
      <c r="BL1611" s="4">
        <v>0.1175823433432921</v>
      </c>
      <c r="BM1611" s="4">
        <v>-2.0467969262944141</v>
      </c>
      <c r="BN1611" s="4">
        <v>0.85053040258720181</v>
      </c>
      <c r="BO1611" s="4">
        <v>0.378887933012928</v>
      </c>
      <c r="BP1611" s="4">
        <v>0.31932369099461066</v>
      </c>
      <c r="BQ1611" s="4">
        <v>0.14982294735934598</v>
      </c>
      <c r="BR1611" s="4">
        <v>0.51701002635839988</v>
      </c>
      <c r="BS1611" s="4">
        <v>0.45276266664875386</v>
      </c>
      <c r="BT1611" s="4">
        <v>0.23769762649437087</v>
      </c>
      <c r="BU1611" s="4">
        <v>0.16528310369849919</v>
      </c>
      <c r="BV1611" s="4">
        <v>-0.1504281647749961</v>
      </c>
      <c r="BW1611" s="4">
        <v>0.40282305625634063</v>
      </c>
    </row>
    <row r="1612" spans="1:75" hidden="1">
      <c r="A1612" s="1" t="s">
        <v>244</v>
      </c>
      <c r="B1612" s="1" t="s">
        <v>5</v>
      </c>
      <c r="C1612" s="1" t="s">
        <v>4</v>
      </c>
      <c r="D1612" s="3" t="s">
        <v>280</v>
      </c>
      <c r="E1612" s="1" t="s">
        <v>256</v>
      </c>
      <c r="F1612" s="4" t="s">
        <v>291</v>
      </c>
      <c r="G1612" s="4" t="s">
        <v>291</v>
      </c>
      <c r="H1612" s="4" t="s">
        <v>291</v>
      </c>
      <c r="I1612" s="4" t="s">
        <v>291</v>
      </c>
      <c r="J1612" s="4" t="s">
        <v>291</v>
      </c>
      <c r="K1612" s="4" t="s">
        <v>291</v>
      </c>
      <c r="L1612" s="4" t="s">
        <v>291</v>
      </c>
      <c r="M1612" s="4" t="s">
        <v>291</v>
      </c>
      <c r="N1612" s="4" t="s">
        <v>291</v>
      </c>
      <c r="O1612" s="4" t="s">
        <v>291</v>
      </c>
      <c r="P1612" s="4" t="s">
        <v>291</v>
      </c>
      <c r="Q1612" s="4" t="s">
        <v>291</v>
      </c>
      <c r="R1612" s="4" t="s">
        <v>291</v>
      </c>
      <c r="S1612" s="4" t="s">
        <v>291</v>
      </c>
      <c r="T1612" s="4" t="s">
        <v>291</v>
      </c>
      <c r="U1612" s="4" t="s">
        <v>291</v>
      </c>
      <c r="V1612" s="4" t="s">
        <v>291</v>
      </c>
      <c r="W1612" s="4" t="s">
        <v>291</v>
      </c>
      <c r="X1612" s="4" t="s">
        <v>291</v>
      </c>
      <c r="Y1612" s="4" t="s">
        <v>291</v>
      </c>
      <c r="Z1612" s="4" t="s">
        <v>291</v>
      </c>
      <c r="AA1612" s="4" t="s">
        <v>291</v>
      </c>
      <c r="AB1612" s="4" t="s">
        <v>291</v>
      </c>
      <c r="AC1612" s="4" t="s">
        <v>291</v>
      </c>
      <c r="AD1612" s="4" t="s">
        <v>291</v>
      </c>
      <c r="AE1612" s="4" t="s">
        <v>291</v>
      </c>
      <c r="AF1612" s="4" t="s">
        <v>291</v>
      </c>
      <c r="AG1612" s="4" t="s">
        <v>291</v>
      </c>
      <c r="AH1612" s="4" t="s">
        <v>291</v>
      </c>
      <c r="AI1612" s="4" t="s">
        <v>291</v>
      </c>
      <c r="AJ1612" s="4" t="s">
        <v>291</v>
      </c>
      <c r="AK1612" s="4" t="s">
        <v>291</v>
      </c>
      <c r="AL1612" s="4" t="s">
        <v>291</v>
      </c>
      <c r="AM1612" s="4" t="s">
        <v>291</v>
      </c>
      <c r="AN1612" s="4" t="s">
        <v>291</v>
      </c>
      <c r="AO1612" s="4" t="s">
        <v>291</v>
      </c>
      <c r="AP1612" s="4" t="s">
        <v>291</v>
      </c>
      <c r="AQ1612" s="4" t="s">
        <v>291</v>
      </c>
      <c r="AR1612" s="4" t="s">
        <v>291</v>
      </c>
      <c r="AS1612" s="4" t="s">
        <v>291</v>
      </c>
      <c r="AT1612" s="4" t="s">
        <v>291</v>
      </c>
      <c r="AU1612" s="4" t="s">
        <v>291</v>
      </c>
      <c r="AV1612" s="4" t="s">
        <v>291</v>
      </c>
      <c r="AW1612" s="4" t="s">
        <v>291</v>
      </c>
      <c r="AX1612" s="4" t="s">
        <v>291</v>
      </c>
      <c r="AY1612" s="4" t="s">
        <v>291</v>
      </c>
      <c r="AZ1612" s="4">
        <v>0.76879321059071248</v>
      </c>
      <c r="BA1612" s="4">
        <v>1.6022489720114663</v>
      </c>
      <c r="BB1612" s="4">
        <v>4.1321578848360074</v>
      </c>
      <c r="BC1612" s="4">
        <v>2.7072519851846</v>
      </c>
      <c r="BD1612" s="4">
        <v>3.8801196843146979</v>
      </c>
      <c r="BE1612" s="4">
        <v>0.47276362314414566</v>
      </c>
      <c r="BF1612" s="4">
        <v>3.0592588818503685</v>
      </c>
      <c r="BG1612" s="4">
        <v>-0.56922262069609708</v>
      </c>
      <c r="BH1612" s="4">
        <v>3.0297443741598595</v>
      </c>
      <c r="BI1612" s="4">
        <v>2.8890149135086585</v>
      </c>
      <c r="BJ1612" s="4">
        <v>3.6176725652745212</v>
      </c>
      <c r="BK1612" s="4">
        <v>-0.93581163294915726</v>
      </c>
      <c r="BL1612" s="4">
        <v>-0.96587306191513456</v>
      </c>
      <c r="BM1612" s="4">
        <v>-1.4042791154791789</v>
      </c>
      <c r="BN1612" s="4">
        <v>1.6103688558559259</v>
      </c>
      <c r="BO1612" s="4">
        <v>1.186130826535714</v>
      </c>
      <c r="BP1612" s="4">
        <v>0.68563189065480312</v>
      </c>
      <c r="BQ1612" s="4">
        <v>1.8000857916896429</v>
      </c>
      <c r="BR1612" s="4">
        <v>0.98244348021552241</v>
      </c>
      <c r="BS1612" s="4">
        <v>0.53695197729417554</v>
      </c>
      <c r="BT1612" s="4">
        <v>0.13798871341350605</v>
      </c>
      <c r="BU1612" s="4">
        <v>0.41005573041958954</v>
      </c>
      <c r="BV1612" s="4">
        <v>0.22261627176556331</v>
      </c>
      <c r="BW1612" s="4">
        <v>0.40282305625634063</v>
      </c>
    </row>
    <row r="1613" spans="1:75" hidden="1">
      <c r="A1613" s="1" t="s">
        <v>244</v>
      </c>
      <c r="B1613" s="1" t="s">
        <v>5</v>
      </c>
      <c r="C1613" s="1" t="s">
        <v>4</v>
      </c>
      <c r="D1613" s="3" t="s">
        <v>281</v>
      </c>
      <c r="E1613" s="1" t="s">
        <v>257</v>
      </c>
      <c r="F1613" s="4" t="s">
        <v>291</v>
      </c>
      <c r="G1613" s="4">
        <v>-3.6174215517674524</v>
      </c>
      <c r="H1613" s="4">
        <v>8.4967266051566348</v>
      </c>
      <c r="I1613" s="4">
        <v>8.5155188598821763</v>
      </c>
      <c r="J1613" s="4">
        <v>0.37792307229633781</v>
      </c>
      <c r="K1613" s="4">
        <v>2.2369605491830313</v>
      </c>
      <c r="L1613" s="4">
        <v>9.7454762553612184</v>
      </c>
      <c r="M1613" s="4">
        <v>4.3236325282959065</v>
      </c>
      <c r="N1613" s="4">
        <v>-4.8806331929692419</v>
      </c>
      <c r="O1613" s="4">
        <v>4.2508221661315959</v>
      </c>
      <c r="P1613" s="4">
        <v>-8.3769633507853598</v>
      </c>
      <c r="Q1613" s="4">
        <v>10.012603596130765</v>
      </c>
      <c r="R1613" s="4">
        <v>9.5011636195907467</v>
      </c>
      <c r="S1613" s="4">
        <v>5.037669419624069</v>
      </c>
      <c r="T1613" s="4">
        <v>-10.21283220282444</v>
      </c>
      <c r="U1613" s="4">
        <v>21.481140305192458</v>
      </c>
      <c r="V1613" s="4">
        <v>5.3537115212769049</v>
      </c>
      <c r="W1613" s="4">
        <v>12.76766769237765</v>
      </c>
      <c r="X1613" s="4">
        <v>3.7584835838593511</v>
      </c>
      <c r="Y1613" s="4">
        <v>8.3914190764847518</v>
      </c>
      <c r="Z1613" s="4">
        <v>2.2253939146794632</v>
      </c>
      <c r="AA1613" s="4">
        <v>12.017962615311673</v>
      </c>
      <c r="AB1613" s="4">
        <v>5.794638438315558</v>
      </c>
      <c r="AC1613" s="4">
        <v>1.3208861871172539</v>
      </c>
      <c r="AD1613" s="4">
        <v>-17.796038384641566</v>
      </c>
      <c r="AE1613" s="4">
        <v>-15.00116084088412</v>
      </c>
      <c r="AF1613" s="4">
        <v>20.318242587613611</v>
      </c>
      <c r="AG1613" s="4">
        <v>15.81210647258866</v>
      </c>
      <c r="AH1613" s="4">
        <v>7.1784697081094251</v>
      </c>
      <c r="AI1613" s="4">
        <v>9.12698143027988</v>
      </c>
      <c r="AJ1613" s="4">
        <v>4.8972487252306296</v>
      </c>
      <c r="AK1613" s="4">
        <v>1.9002698626555237</v>
      </c>
      <c r="AL1613" s="4">
        <v>5.2018301329061822</v>
      </c>
      <c r="AM1613" s="4">
        <v>4.0685429924156358</v>
      </c>
      <c r="AN1613" s="4">
        <v>7.446016374415132</v>
      </c>
      <c r="AO1613" s="4">
        <v>3.4962033044279694</v>
      </c>
      <c r="AP1613" s="4">
        <v>3.3775464447016512</v>
      </c>
      <c r="AQ1613" s="4">
        <v>5.5321308264911773</v>
      </c>
      <c r="AR1613" s="4">
        <v>7.4788143586795419</v>
      </c>
      <c r="AS1613" s="4">
        <v>7.0091783320169077</v>
      </c>
      <c r="AT1613" s="4">
        <v>6.0969393240217995</v>
      </c>
      <c r="AU1613" s="4">
        <v>-1.8342569462531877</v>
      </c>
      <c r="AV1613" s="4">
        <v>6.4937549292317653</v>
      </c>
      <c r="AW1613" s="4">
        <v>-1.7015734222453061</v>
      </c>
      <c r="AX1613" s="4">
        <v>3.7312210611705865</v>
      </c>
      <c r="AY1613" s="4">
        <v>7.9489295277369143</v>
      </c>
      <c r="AZ1613" s="4">
        <v>-0.35248990657419377</v>
      </c>
      <c r="BA1613" s="4">
        <v>1.1956733052641999</v>
      </c>
      <c r="BB1613" s="4">
        <v>4.8184575153152887</v>
      </c>
      <c r="BC1613" s="4">
        <v>3.8297282541008615</v>
      </c>
      <c r="BD1613" s="4">
        <v>4.8437699529194411</v>
      </c>
      <c r="BE1613" s="4">
        <v>2.8378823402778863</v>
      </c>
      <c r="BF1613" s="4">
        <v>2.5411230879616387</v>
      </c>
      <c r="BG1613" s="4">
        <v>1.3839991388451267</v>
      </c>
      <c r="BH1613" s="4">
        <v>3.6303477843910859</v>
      </c>
      <c r="BI1613" s="4">
        <v>3.3538800198837482</v>
      </c>
      <c r="BJ1613" s="4">
        <v>2.9811300134942709</v>
      </c>
      <c r="BK1613" s="4">
        <v>2.8843055057738098</v>
      </c>
      <c r="BL1613" s="4">
        <v>1.0766329911596317</v>
      </c>
      <c r="BM1613" s="4">
        <v>-4.6106920135558944</v>
      </c>
      <c r="BN1613" s="4">
        <v>-1.2805249398332053</v>
      </c>
      <c r="BO1613" s="4">
        <v>-2.1257435234705691</v>
      </c>
      <c r="BP1613" s="4">
        <v>-4.3466524032385383</v>
      </c>
      <c r="BQ1613" s="4">
        <v>-5.5800624810681709</v>
      </c>
      <c r="BR1613" s="4">
        <v>-0.2192372642613738</v>
      </c>
      <c r="BS1613" s="4">
        <v>2.5444303552131897</v>
      </c>
      <c r="BT1613" s="4">
        <v>4.3322507854355319</v>
      </c>
      <c r="BU1613" s="4">
        <v>3.501741801766789</v>
      </c>
      <c r="BV1613" s="4">
        <v>3.2465910101796558</v>
      </c>
      <c r="BW1613" s="4">
        <v>2.5535154040984276</v>
      </c>
    </row>
    <row r="1614" spans="1:75" hidden="1">
      <c r="A1614" s="1" t="s">
        <v>244</v>
      </c>
      <c r="B1614" s="1" t="s">
        <v>7</v>
      </c>
      <c r="C1614" s="1" t="s">
        <v>6</v>
      </c>
      <c r="D1614" s="3" t="s">
        <v>267</v>
      </c>
      <c r="E1614" s="1" t="s">
        <v>283</v>
      </c>
      <c r="F1614" s="2">
        <v>57551.766354361251</v>
      </c>
      <c r="G1614" s="2">
        <v>57936.039967977071</v>
      </c>
      <c r="H1614" s="2">
        <v>58502.746509269091</v>
      </c>
      <c r="I1614" s="2">
        <v>61831.177051446524</v>
      </c>
      <c r="J1614" s="2">
        <v>63032.517287952549</v>
      </c>
      <c r="K1614" s="2">
        <v>63711.78882717243</v>
      </c>
      <c r="L1614" s="2">
        <v>64482.27683023041</v>
      </c>
      <c r="M1614" s="2">
        <v>69374.972688439913</v>
      </c>
      <c r="N1614" s="2">
        <v>70937.29722864565</v>
      </c>
      <c r="O1614" s="2">
        <v>76214.266700470966</v>
      </c>
      <c r="P1614" s="2">
        <v>78343.297781968722</v>
      </c>
      <c r="Q1614" s="2">
        <v>83309.743121579246</v>
      </c>
      <c r="R1614" s="2">
        <v>87907.441054184674</v>
      </c>
      <c r="S1614" s="2">
        <v>88458.621388865955</v>
      </c>
      <c r="T1614" s="2">
        <v>96734.089512390477</v>
      </c>
      <c r="U1614" s="2">
        <v>101147.41374149336</v>
      </c>
      <c r="V1614" s="2">
        <v>103907.19696655244</v>
      </c>
      <c r="W1614" s="2">
        <v>107400.59345396898</v>
      </c>
      <c r="X1614" s="2">
        <v>111813.91768307188</v>
      </c>
      <c r="Y1614" s="2">
        <v>118936.56496574894</v>
      </c>
      <c r="Z1614" s="2">
        <v>121345.06776624001</v>
      </c>
      <c r="AA1614" s="2">
        <v>124580.341068753</v>
      </c>
      <c r="AB1614" s="2">
        <v>131153.74879257515</v>
      </c>
      <c r="AC1614" s="2">
        <v>135916.4126704197</v>
      </c>
      <c r="AD1614" s="2">
        <v>134649.08605581801</v>
      </c>
      <c r="AE1614" s="2">
        <v>133760.21072735314</v>
      </c>
      <c r="AF1614" s="2">
        <v>141684.93415229744</v>
      </c>
      <c r="AG1614" s="2">
        <v>144334.85130937613</v>
      </c>
      <c r="AH1614" s="2">
        <v>147548.19053181136</v>
      </c>
      <c r="AI1614" s="2">
        <v>153256.91327666389</v>
      </c>
      <c r="AJ1614" s="2">
        <v>152516.69425639819</v>
      </c>
      <c r="AK1614" s="2">
        <v>151500.73019123301</v>
      </c>
      <c r="AL1614" s="2">
        <v>157083.00309755385</v>
      </c>
      <c r="AM1614" s="2">
        <v>161160.9740122279</v>
      </c>
      <c r="AN1614" s="2">
        <v>167875.18396565845</v>
      </c>
      <c r="AO1614" s="2">
        <v>174596.37849014715</v>
      </c>
      <c r="AP1614" s="2">
        <v>183159.02607173484</v>
      </c>
      <c r="AQ1614" s="2">
        <v>183624.66414227744</v>
      </c>
      <c r="AR1614" s="2">
        <v>183599.63609598577</v>
      </c>
      <c r="AS1614" s="2">
        <v>184784.24844982562</v>
      </c>
      <c r="AT1614" s="2">
        <v>187510.2683290586</v>
      </c>
      <c r="AU1614" s="2">
        <v>190123.51648808201</v>
      </c>
      <c r="AV1614" s="2">
        <v>193844.25569551165</v>
      </c>
      <c r="AW1614" s="2">
        <v>193864.91838489199</v>
      </c>
      <c r="AX1614" s="2">
        <v>204202.66559852642</v>
      </c>
      <c r="AY1614" s="2">
        <v>210385.17508015613</v>
      </c>
      <c r="AZ1614" s="2">
        <v>216486.48892323492</v>
      </c>
      <c r="BA1614" s="2">
        <v>223545.85309645519</v>
      </c>
      <c r="BB1614" s="2">
        <v>228504.46201204296</v>
      </c>
      <c r="BC1614" s="2">
        <v>235240.78977382428</v>
      </c>
      <c r="BD1614" s="2">
        <v>244055.02742540205</v>
      </c>
      <c r="BE1614" s="2">
        <v>246063.96467599939</v>
      </c>
      <c r="BF1614" s="2">
        <v>247211.47149609288</v>
      </c>
      <c r="BG1614" s="2">
        <v>248175.77883780721</v>
      </c>
      <c r="BH1614" s="2">
        <v>254797.58873661445</v>
      </c>
      <c r="BI1614" s="2">
        <v>260751.35351609005</v>
      </c>
      <c r="BJ1614" s="2">
        <v>270954.50222495827</v>
      </c>
      <c r="BK1614" s="2">
        <v>273418.16415381985</v>
      </c>
      <c r="BL1614" s="2">
        <v>272018.1941923541</v>
      </c>
      <c r="BM1614" s="2">
        <v>258671.55197163209</v>
      </c>
      <c r="BN1614" s="2">
        <v>263511.27766733448</v>
      </c>
      <c r="BO1614" s="2">
        <v>267033.82967098936</v>
      </c>
      <c r="BP1614" s="2">
        <v>267638.57711510657</v>
      </c>
      <c r="BQ1614" s="2">
        <v>270136.57985167066</v>
      </c>
      <c r="BR1614" s="2">
        <v>274511.10401252157</v>
      </c>
      <c r="BS1614" s="2">
        <v>280941.85679050931</v>
      </c>
      <c r="BT1614" s="2">
        <v>287683.56849248131</v>
      </c>
      <c r="BU1614" s="2">
        <v>294192.02462349081</v>
      </c>
      <c r="BV1614" s="2">
        <v>298372.72693747835</v>
      </c>
      <c r="BW1614" s="2">
        <v>303647.64468435035</v>
      </c>
    </row>
    <row r="1615" spans="1:75" hidden="1">
      <c r="A1615" s="1" t="s">
        <v>244</v>
      </c>
      <c r="B1615" s="1" t="s">
        <v>7</v>
      </c>
      <c r="C1615" s="1" t="s">
        <v>6</v>
      </c>
      <c r="D1615" s="3" t="s">
        <v>269</v>
      </c>
      <c r="E1615" s="1" t="s">
        <v>284</v>
      </c>
      <c r="F1615" s="2">
        <v>1972.8106807553531</v>
      </c>
      <c r="G1615" s="2">
        <v>1995.7745098625351</v>
      </c>
      <c r="H1615" s="2">
        <v>1976.9679256799293</v>
      </c>
      <c r="I1615" s="2">
        <v>2020.816961432005</v>
      </c>
      <c r="J1615" s="2">
        <v>2038.4357613504465</v>
      </c>
      <c r="K1615" s="2">
        <v>2032.39785800761</v>
      </c>
      <c r="L1615" s="2">
        <v>2021.3118715420737</v>
      </c>
      <c r="M1615" s="2">
        <v>2025.4691164666499</v>
      </c>
      <c r="N1615" s="2">
        <v>2032.1998939635826</v>
      </c>
      <c r="O1615" s="2">
        <v>2071.7927027690685</v>
      </c>
      <c r="P1615" s="2">
        <v>2110.5936553984452</v>
      </c>
      <c r="Q1615" s="2">
        <v>2141.4202423808961</v>
      </c>
      <c r="R1615" s="2">
        <v>2174.3019351621765</v>
      </c>
      <c r="S1615" s="2">
        <v>2201.0183105469669</v>
      </c>
      <c r="T1615" s="2">
        <v>2246.2306381212279</v>
      </c>
      <c r="U1615" s="2">
        <v>2287.3327540978285</v>
      </c>
      <c r="V1615" s="2">
        <v>2326.379764275599</v>
      </c>
      <c r="W1615" s="2">
        <v>2326.5118711249193</v>
      </c>
      <c r="X1615" s="2">
        <v>2344.1992896651636</v>
      </c>
      <c r="Y1615" s="2">
        <v>2389.5119389821421</v>
      </c>
      <c r="Z1615" s="2">
        <v>2421.3924009054131</v>
      </c>
      <c r="AA1615" s="2">
        <v>2417.8275025429189</v>
      </c>
      <c r="AB1615" s="2">
        <v>2466.3564073343346</v>
      </c>
      <c r="AC1615" s="2">
        <v>2497.1641219097396</v>
      </c>
      <c r="AD1615" s="2">
        <v>2476.8266201064312</v>
      </c>
      <c r="AE1615" s="2">
        <v>2444.23</v>
      </c>
      <c r="AF1615" s="2">
        <v>2485.9899999999998</v>
      </c>
      <c r="AG1615" s="2">
        <v>2480.33</v>
      </c>
      <c r="AH1615" s="2">
        <v>2501.2800000000002</v>
      </c>
      <c r="AI1615" s="2">
        <v>2529.7600000000002</v>
      </c>
      <c r="AJ1615" s="2">
        <v>2515.2399999999998</v>
      </c>
      <c r="AK1615" s="2">
        <v>2475.7600000000002</v>
      </c>
      <c r="AL1615" s="2">
        <v>2486.92</v>
      </c>
      <c r="AM1615" s="2">
        <v>2488.6999999999998</v>
      </c>
      <c r="AN1615" s="2">
        <v>2524.6799999999998</v>
      </c>
      <c r="AO1615" s="2">
        <v>2583.41</v>
      </c>
      <c r="AP1615" s="2">
        <v>2646.56</v>
      </c>
      <c r="AQ1615" s="2">
        <v>2666.53</v>
      </c>
      <c r="AR1615" s="2">
        <v>2653.7</v>
      </c>
      <c r="AS1615" s="2">
        <v>2645.22</v>
      </c>
      <c r="AT1615" s="2">
        <v>2634.09</v>
      </c>
      <c r="AU1615" s="2">
        <v>2608.54</v>
      </c>
      <c r="AV1615" s="2">
        <v>2587.4699999999998</v>
      </c>
      <c r="AW1615" s="2">
        <v>2545.2800000000002</v>
      </c>
      <c r="AX1615" s="2">
        <v>2595.8200000000002</v>
      </c>
      <c r="AY1615" s="2">
        <v>2612.02</v>
      </c>
      <c r="AZ1615" s="2">
        <v>2637.97</v>
      </c>
      <c r="BA1615" s="2">
        <v>2674.42</v>
      </c>
      <c r="BB1615" s="2">
        <v>2712.12</v>
      </c>
      <c r="BC1615" s="2">
        <v>2734.77</v>
      </c>
      <c r="BD1615" s="2">
        <v>2755.15</v>
      </c>
      <c r="BE1615" s="2">
        <v>2782.47</v>
      </c>
      <c r="BF1615" s="2">
        <v>2784.2</v>
      </c>
      <c r="BG1615" s="2">
        <v>2758.65</v>
      </c>
      <c r="BH1615" s="2">
        <v>2744.15</v>
      </c>
      <c r="BI1615" s="2">
        <v>2783.16</v>
      </c>
      <c r="BJ1615" s="2">
        <v>2845.94</v>
      </c>
      <c r="BK1615" s="2">
        <v>2912.41</v>
      </c>
      <c r="BL1615" s="2">
        <v>2946.87</v>
      </c>
      <c r="BM1615" s="2">
        <v>2854.35</v>
      </c>
      <c r="BN1615" s="2">
        <v>2787.86</v>
      </c>
      <c r="BO1615" s="2">
        <v>2786.63</v>
      </c>
      <c r="BP1615" s="2">
        <v>2766.81</v>
      </c>
      <c r="BQ1615" s="2">
        <v>2766.4</v>
      </c>
      <c r="BR1615" s="2">
        <v>2790.51</v>
      </c>
      <c r="BS1615" s="2">
        <v>2829</v>
      </c>
      <c r="BT1615" s="2">
        <v>2871.33</v>
      </c>
      <c r="BU1615" s="2">
        <v>2918.86</v>
      </c>
      <c r="BV1615" s="2">
        <v>2971.55</v>
      </c>
      <c r="BW1615" s="2">
        <v>3004.4814097099488</v>
      </c>
    </row>
    <row r="1616" spans="1:75" hidden="1">
      <c r="A1616" s="1" t="s">
        <v>244</v>
      </c>
      <c r="B1616" s="1" t="s">
        <v>7</v>
      </c>
      <c r="C1616" s="1" t="s">
        <v>6</v>
      </c>
      <c r="D1616" s="3" t="s">
        <v>270</v>
      </c>
      <c r="E1616" s="1" t="s">
        <v>285</v>
      </c>
      <c r="F1616" s="2">
        <v>2049.513861618163</v>
      </c>
      <c r="G1616" s="2">
        <v>2035.0590612913495</v>
      </c>
      <c r="H1616" s="2">
        <v>2020.7062077024436</v>
      </c>
      <c r="I1616" s="2">
        <v>2006.4545818420409</v>
      </c>
      <c r="J1616" s="2">
        <v>1992.303469771763</v>
      </c>
      <c r="K1616" s="2">
        <v>1978.2521625884922</v>
      </c>
      <c r="L1616" s="2">
        <v>1964.2999563888588</v>
      </c>
      <c r="M1616" s="2">
        <v>1950.4461522339791</v>
      </c>
      <c r="N1616" s="2">
        <v>1936.6900561144416</v>
      </c>
      <c r="O1616" s="2">
        <v>1923.030978915541</v>
      </c>
      <c r="P1616" s="2">
        <v>1909.4682363827562</v>
      </c>
      <c r="Q1616" s="2">
        <v>1921.3534547792678</v>
      </c>
      <c r="R1616" s="2">
        <v>1933.3126510580198</v>
      </c>
      <c r="S1616" s="2">
        <v>1945.3462856840097</v>
      </c>
      <c r="T1616" s="2">
        <v>1957.4548219883352</v>
      </c>
      <c r="U1616" s="2">
        <v>1969.6387261860339</v>
      </c>
      <c r="V1616" s="2">
        <v>1981.8984673940331</v>
      </c>
      <c r="W1616" s="2">
        <v>1953.80711130034</v>
      </c>
      <c r="X1616" s="2">
        <v>1908.9713311607654</v>
      </c>
      <c r="Y1616" s="2">
        <v>1869.408054782921</v>
      </c>
      <c r="Z1616" s="2">
        <v>1845.2143318512274</v>
      </c>
      <c r="AA1616" s="2">
        <v>1809.5966841181369</v>
      </c>
      <c r="AB1616" s="2">
        <v>1751.697133516396</v>
      </c>
      <c r="AC1616" s="2">
        <v>1709.5960959879219</v>
      </c>
      <c r="AD1616" s="2">
        <v>1691.2098264694898</v>
      </c>
      <c r="AE1616" s="2">
        <v>1616.5078572802067</v>
      </c>
      <c r="AF1616" s="2">
        <v>1623.5383086818533</v>
      </c>
      <c r="AG1616" s="2">
        <v>1598.4268222373637</v>
      </c>
      <c r="AH1616" s="2">
        <v>1575.1555203735686</v>
      </c>
      <c r="AI1616" s="2">
        <v>1563.8428151287078</v>
      </c>
      <c r="AJ1616" s="2">
        <v>1577.4359504460808</v>
      </c>
      <c r="AK1616" s="2">
        <v>1546.3958542023458</v>
      </c>
      <c r="AL1616" s="2">
        <v>1552.8432760201374</v>
      </c>
      <c r="AM1616" s="2">
        <v>1545.9577289347853</v>
      </c>
      <c r="AN1616" s="2">
        <v>1540.8368585325666</v>
      </c>
      <c r="AO1616" s="2">
        <v>1527.4664106742639</v>
      </c>
      <c r="AP1616" s="2">
        <v>1530.9511214557765</v>
      </c>
      <c r="AQ1616" s="2">
        <v>1493.0265176090275</v>
      </c>
      <c r="AR1616" s="2">
        <v>1471.1696876059841</v>
      </c>
      <c r="AS1616" s="2">
        <v>1454.9504389048927</v>
      </c>
      <c r="AT1616" s="2">
        <v>1440.4997551336514</v>
      </c>
      <c r="AU1616" s="2">
        <v>1437.3112929071435</v>
      </c>
      <c r="AV1616" s="2">
        <v>1452.3665974871208</v>
      </c>
      <c r="AW1616" s="2">
        <v>1448.9191758863465</v>
      </c>
      <c r="AX1616" s="2">
        <v>1406.66186407378</v>
      </c>
      <c r="AY1616" s="2">
        <v>1419.1434215664506</v>
      </c>
      <c r="AZ1616" s="2">
        <v>1412.2639757085942</v>
      </c>
      <c r="BA1616" s="2">
        <v>1428.0894549098496</v>
      </c>
      <c r="BB1616" s="2">
        <v>1441.134979278203</v>
      </c>
      <c r="BC1616" s="2">
        <v>1456.4972557107178</v>
      </c>
      <c r="BD1616" s="2">
        <v>1465.9372447961091</v>
      </c>
      <c r="BE1616" s="2">
        <v>1468.6771106247329</v>
      </c>
      <c r="BF1616" s="2">
        <v>1462.5845844407731</v>
      </c>
      <c r="BG1616" s="2">
        <v>1457.8290105667627</v>
      </c>
      <c r="BH1616" s="2">
        <v>1458.0755425177194</v>
      </c>
      <c r="BI1616" s="2">
        <v>1451.3639172738901</v>
      </c>
      <c r="BJ1616" s="2">
        <v>1455.7018067844017</v>
      </c>
      <c r="BK1616" s="2">
        <v>1432.7697679928308</v>
      </c>
      <c r="BL1616" s="2">
        <v>1430.0546003047302</v>
      </c>
      <c r="BM1616" s="2">
        <v>1417.0283952563632</v>
      </c>
      <c r="BN1616" s="2">
        <v>1422.3063568471873</v>
      </c>
      <c r="BO1616" s="2">
        <v>1436.9801516527132</v>
      </c>
      <c r="BP1616" s="2">
        <v>1423.3478265583831</v>
      </c>
      <c r="BQ1616" s="2">
        <v>1425.6351214574897</v>
      </c>
      <c r="BR1616" s="2">
        <v>1413.8082286033734</v>
      </c>
      <c r="BS1616" s="2">
        <v>1407.1481088723931</v>
      </c>
      <c r="BT1616" s="2">
        <v>1412.4081871467231</v>
      </c>
      <c r="BU1616" s="2">
        <v>1404.8553202277601</v>
      </c>
      <c r="BV1616" s="2">
        <v>1391.8372566505695</v>
      </c>
      <c r="BW1616" s="2">
        <v>1387.6618013860666</v>
      </c>
    </row>
    <row r="1617" spans="1:75" hidden="1">
      <c r="A1617" s="1" t="s">
        <v>244</v>
      </c>
      <c r="B1617" s="1" t="s">
        <v>7</v>
      </c>
      <c r="C1617" s="1" t="s">
        <v>6</v>
      </c>
      <c r="D1617" s="3" t="s">
        <v>271</v>
      </c>
      <c r="E1617" s="1" t="s">
        <v>286</v>
      </c>
      <c r="F1617" s="2">
        <v>4043.3028365564605</v>
      </c>
      <c r="G1617" s="2">
        <v>4061.519000590054</v>
      </c>
      <c r="H1617" s="2">
        <v>3994.8713598500563</v>
      </c>
      <c r="I1617" s="2">
        <v>4054.6774513293572</v>
      </c>
      <c r="J1617" s="2">
        <v>4061.1826402453398</v>
      </c>
      <c r="K1617" s="2">
        <v>4020.5954578437741</v>
      </c>
      <c r="L1617" s="2">
        <v>3970.4628211183781</v>
      </c>
      <c r="M1617" s="2">
        <v>3950.5684446811347</v>
      </c>
      <c r="N1617" s="2">
        <v>3935.7413266760932</v>
      </c>
      <c r="O1617" s="2">
        <v>3984.1215493160762</v>
      </c>
      <c r="P1617" s="2">
        <v>4030.1115448943042</v>
      </c>
      <c r="Q1617" s="2">
        <v>4114.4251808327917</v>
      </c>
      <c r="R1617" s="2">
        <v>4203.6054384689705</v>
      </c>
      <c r="S1617" s="2">
        <v>4281.7427951450354</v>
      </c>
      <c r="T1617" s="2">
        <v>4396.8949938883325</v>
      </c>
      <c r="U1617" s="2">
        <v>4505.2191721448398</v>
      </c>
      <c r="V1617" s="2">
        <v>4610.6484893943016</v>
      </c>
      <c r="W1617" s="2">
        <v>4545.555438328528</v>
      </c>
      <c r="X1617" s="2">
        <v>4475.009238498229</v>
      </c>
      <c r="Y1617" s="2">
        <v>4466.9728657331716</v>
      </c>
      <c r="Z1617" s="2">
        <v>4467.9879611863216</v>
      </c>
      <c r="AA1617" s="2">
        <v>4375.2926313713024</v>
      </c>
      <c r="AB1617" s="2">
        <v>4320.3094489573505</v>
      </c>
      <c r="AC1617" s="2">
        <v>4269.1420338579974</v>
      </c>
      <c r="AD1617" s="2">
        <v>4188.8335183852105</v>
      </c>
      <c r="AE1617" s="2">
        <v>3951.1169999999997</v>
      </c>
      <c r="AF1617" s="2">
        <v>4036.1</v>
      </c>
      <c r="AG1617" s="2">
        <v>3964.6260000000002</v>
      </c>
      <c r="AH1617" s="2">
        <v>3939.9050000000002</v>
      </c>
      <c r="AI1617" s="2">
        <v>3956.1469999999999</v>
      </c>
      <c r="AJ1617" s="2">
        <v>3967.63</v>
      </c>
      <c r="AK1617" s="2">
        <v>3828.5050000000001</v>
      </c>
      <c r="AL1617" s="2">
        <v>3861.7970000000005</v>
      </c>
      <c r="AM1617" s="2">
        <v>3847.4250000000002</v>
      </c>
      <c r="AN1617" s="2">
        <v>3890.12</v>
      </c>
      <c r="AO1617" s="2">
        <v>3946.0720000000001</v>
      </c>
      <c r="AP1617" s="2">
        <v>4051.7539999999999</v>
      </c>
      <c r="AQ1617" s="2">
        <v>3981.2000000000003</v>
      </c>
      <c r="AR1617" s="2">
        <v>3904.0429999999997</v>
      </c>
      <c r="AS1617" s="2">
        <v>3848.6640000000002</v>
      </c>
      <c r="AT1617" s="2">
        <v>3794.4059999999999</v>
      </c>
      <c r="AU1617" s="2">
        <v>3749.2840000000001</v>
      </c>
      <c r="AV1617" s="2">
        <v>3757.9549999999999</v>
      </c>
      <c r="AW1617" s="2">
        <v>3687.9050000000002</v>
      </c>
      <c r="AX1617" s="2">
        <v>3651.4409999999993</v>
      </c>
      <c r="AY1617" s="2">
        <v>3706.8310000000001</v>
      </c>
      <c r="AZ1617" s="2">
        <v>3725.51</v>
      </c>
      <c r="BA1617" s="2">
        <v>3819.3110000000001</v>
      </c>
      <c r="BB1617" s="2">
        <v>3908.5309999999995</v>
      </c>
      <c r="BC1617" s="2">
        <v>3983.1849999999995</v>
      </c>
      <c r="BD1617" s="2">
        <v>4038.877</v>
      </c>
      <c r="BE1617" s="2">
        <v>4086.5500000000006</v>
      </c>
      <c r="BF1617" s="2">
        <v>4072.1280000000006</v>
      </c>
      <c r="BG1617" s="2">
        <v>4021.64</v>
      </c>
      <c r="BH1617" s="2">
        <v>4001.1779999999999</v>
      </c>
      <c r="BI1617" s="2">
        <v>4039.3780000000002</v>
      </c>
      <c r="BJ1617" s="2">
        <v>4142.84</v>
      </c>
      <c r="BK1617" s="2">
        <v>4172.8130000000001</v>
      </c>
      <c r="BL1617" s="2">
        <v>4214.1850000000004</v>
      </c>
      <c r="BM1617" s="2">
        <v>4044.6950000000002</v>
      </c>
      <c r="BN1617" s="2">
        <v>3965.1909999999998</v>
      </c>
      <c r="BO1617" s="2">
        <v>4004.3320000000003</v>
      </c>
      <c r="BP1617" s="2">
        <v>3938.1329999999998</v>
      </c>
      <c r="BQ1617" s="2">
        <v>3943.8769999999995</v>
      </c>
      <c r="BR1617" s="2">
        <v>3945.2460000000001</v>
      </c>
      <c r="BS1617" s="2">
        <v>3980.8220000000001</v>
      </c>
      <c r="BT1617" s="2">
        <v>4055.4900000000007</v>
      </c>
      <c r="BU1617" s="2">
        <v>4100.576</v>
      </c>
      <c r="BV1617" s="2">
        <v>4135.9139999999998</v>
      </c>
      <c r="BW1617" s="2">
        <v>4169.2040852290565</v>
      </c>
    </row>
    <row r="1618" spans="1:75" hidden="1">
      <c r="A1618" s="1" t="s">
        <v>244</v>
      </c>
      <c r="B1618" s="1" t="s">
        <v>7</v>
      </c>
      <c r="C1618" s="1" t="s">
        <v>6</v>
      </c>
      <c r="D1618" s="3" t="s">
        <v>268</v>
      </c>
      <c r="E1618" s="1" t="s">
        <v>287</v>
      </c>
      <c r="F1618" s="2">
        <v>4271</v>
      </c>
      <c r="G1618" s="2">
        <v>4303.62</v>
      </c>
      <c r="H1618" s="2">
        <v>4334</v>
      </c>
      <c r="I1618" s="2">
        <v>4369.28</v>
      </c>
      <c r="J1618" s="2">
        <v>4406</v>
      </c>
      <c r="K1618" s="2">
        <v>4439</v>
      </c>
      <c r="L1618" s="2">
        <v>4466.4709999999995</v>
      </c>
      <c r="M1618" s="2">
        <v>4487.8310000000001</v>
      </c>
      <c r="N1618" s="2">
        <v>4515.1319999999996</v>
      </c>
      <c r="O1618" s="2">
        <v>4546.6360000000004</v>
      </c>
      <c r="P1618" s="2">
        <v>4581</v>
      </c>
      <c r="Q1618" s="2">
        <v>4609.817</v>
      </c>
      <c r="R1618" s="2">
        <v>4646.8990000000003</v>
      </c>
      <c r="S1618" s="2">
        <v>4683.5789999999997</v>
      </c>
      <c r="T1618" s="2">
        <v>4720.1710000000003</v>
      </c>
      <c r="U1618" s="2">
        <v>4758.1000000000004</v>
      </c>
      <c r="V1618" s="2">
        <v>4797.5</v>
      </c>
      <c r="W1618" s="2">
        <v>4838.8</v>
      </c>
      <c r="X1618" s="2">
        <v>4867.3</v>
      </c>
      <c r="Y1618" s="2">
        <v>4890.6869999999999</v>
      </c>
      <c r="Z1618" s="2">
        <v>4928.7569999999996</v>
      </c>
      <c r="AA1618" s="2">
        <v>4963.1260000000002</v>
      </c>
      <c r="AB1618" s="2">
        <v>4991.5959999999995</v>
      </c>
      <c r="AC1618" s="2">
        <v>5021.8609999999999</v>
      </c>
      <c r="AD1618" s="2">
        <v>5045.2969999999996</v>
      </c>
      <c r="AE1618" s="2">
        <v>5059.8609999999999</v>
      </c>
      <c r="AF1618" s="2">
        <v>5072.5959999999995</v>
      </c>
      <c r="AG1618" s="2">
        <v>5088.4189999999999</v>
      </c>
      <c r="AH1618" s="2">
        <v>5104.2470000000003</v>
      </c>
      <c r="AI1618" s="2">
        <v>5116.8</v>
      </c>
      <c r="AJ1618" s="2">
        <v>5123.027</v>
      </c>
      <c r="AK1618" s="2">
        <v>5121.5720000000001</v>
      </c>
      <c r="AL1618" s="2">
        <v>5117.8100000000004</v>
      </c>
      <c r="AM1618" s="2">
        <v>5114.2969999999996</v>
      </c>
      <c r="AN1618" s="2">
        <v>5111.6189999999997</v>
      </c>
      <c r="AO1618" s="2">
        <v>5113.6909999999998</v>
      </c>
      <c r="AP1618" s="2">
        <v>5120.5339999999997</v>
      </c>
      <c r="AQ1618" s="2">
        <v>5127.0240000000003</v>
      </c>
      <c r="AR1618" s="2">
        <v>5129.5159999999996</v>
      </c>
      <c r="AS1618" s="2">
        <v>5132.5929999999998</v>
      </c>
      <c r="AT1618" s="2">
        <v>5140.9539999999997</v>
      </c>
      <c r="AU1618" s="2">
        <v>5154.3125389768284</v>
      </c>
      <c r="AV1618" s="2">
        <v>5171.385088790199</v>
      </c>
      <c r="AW1618" s="2">
        <v>5188.6431391448132</v>
      </c>
      <c r="AX1618" s="2">
        <v>5206.1951903572481</v>
      </c>
      <c r="AY1618" s="2">
        <v>5233.3877696982981</v>
      </c>
      <c r="AZ1618" s="2">
        <v>5263.0893563599948</v>
      </c>
      <c r="BA1618" s="2">
        <v>5285.0059203069704</v>
      </c>
      <c r="BB1618" s="2">
        <v>5304.2339764095614</v>
      </c>
      <c r="BC1618" s="2">
        <v>5321.8140277036928</v>
      </c>
      <c r="BD1618" s="2">
        <v>5339.6315796907902</v>
      </c>
      <c r="BE1618" s="2">
        <v>5358.7986356153988</v>
      </c>
      <c r="BF1618" s="2">
        <v>5375.9461856476009</v>
      </c>
      <c r="BG1618" s="2">
        <v>5390.5892283722851</v>
      </c>
      <c r="BH1618" s="2">
        <v>5404.538269072048</v>
      </c>
      <c r="BI1618" s="2">
        <v>5419.4478125743144</v>
      </c>
      <c r="BJ1618" s="2">
        <v>5437.287364625603</v>
      </c>
      <c r="BK1618" s="2">
        <v>5461.4534351360689</v>
      </c>
      <c r="BL1618" s="2">
        <v>5493.6370290396335</v>
      </c>
      <c r="BM1618" s="2">
        <v>5523.1106150360829</v>
      </c>
      <c r="BN1618" s="2">
        <v>5547.6991867792995</v>
      </c>
      <c r="BO1618" s="2">
        <v>5570.588253563792</v>
      </c>
      <c r="BP1618" s="2">
        <v>5591.5883148366456</v>
      </c>
      <c r="BQ1618" s="2">
        <v>5614.9478829939408</v>
      </c>
      <c r="BR1618" s="2">
        <v>5643.4914662768779</v>
      </c>
      <c r="BS1618" s="2">
        <v>5683.4995830104153</v>
      </c>
      <c r="BT1618" s="2">
        <v>5728.0267129292879</v>
      </c>
      <c r="BU1618" s="2">
        <v>5764.9963207972278</v>
      </c>
      <c r="BV1618" s="2">
        <v>5809.2006340666694</v>
      </c>
      <c r="BW1618" s="2">
        <v>5853.4413734307136</v>
      </c>
    </row>
    <row r="1619" spans="1:75" hidden="1">
      <c r="A1619" s="1" t="s">
        <v>244</v>
      </c>
      <c r="B1619" s="1" t="s">
        <v>7</v>
      </c>
      <c r="C1619" s="1" t="s">
        <v>6</v>
      </c>
      <c r="D1619" s="3" t="s">
        <v>274</v>
      </c>
      <c r="E1619" s="1" t="s">
        <v>288</v>
      </c>
      <c r="F1619" s="2">
        <v>29172.473018204531</v>
      </c>
      <c r="G1619" s="2">
        <v>29029.351603437201</v>
      </c>
      <c r="H1619" s="2">
        <v>29592.157641681777</v>
      </c>
      <c r="I1619" s="2">
        <v>30597.119002619267</v>
      </c>
      <c r="J1619" s="2">
        <v>30922.00327480226</v>
      </c>
      <c r="K1619" s="2">
        <v>31348.0889463395</v>
      </c>
      <c r="L1619" s="2">
        <v>31901.20126343314</v>
      </c>
      <c r="M1619" s="2">
        <v>34251.311029348988</v>
      </c>
      <c r="N1619" s="2">
        <v>34906.653346138235</v>
      </c>
      <c r="O1619" s="2">
        <v>36786.627638279773</v>
      </c>
      <c r="P1619" s="2">
        <v>37119.081440230526</v>
      </c>
      <c r="Q1619" s="2">
        <v>38903.967317014314</v>
      </c>
      <c r="R1619" s="2">
        <v>40430.190321119248</v>
      </c>
      <c r="S1619" s="2">
        <v>40189.861649485065</v>
      </c>
      <c r="T1619" s="2">
        <v>43065.074383145235</v>
      </c>
      <c r="U1619" s="2">
        <v>44220.681735215214</v>
      </c>
      <c r="V1619" s="2">
        <v>44664.761343858932</v>
      </c>
      <c r="W1619" s="2">
        <v>46163.784843289213</v>
      </c>
      <c r="X1619" s="2">
        <v>47698.127960376165</v>
      </c>
      <c r="Y1619" s="2">
        <v>49774.417539178408</v>
      </c>
      <c r="Z1619" s="2">
        <v>50113.75592029874</v>
      </c>
      <c r="AA1619" s="2">
        <v>51525.735784594734</v>
      </c>
      <c r="AB1619" s="2">
        <v>53177.127361867206</v>
      </c>
      <c r="AC1619" s="2">
        <v>54428.305884226713</v>
      </c>
      <c r="AD1619" s="2">
        <v>54363.549294391887</v>
      </c>
      <c r="AE1619" s="2">
        <v>54724.887071737576</v>
      </c>
      <c r="AF1619" s="2">
        <v>56993.364475439346</v>
      </c>
      <c r="AG1619" s="2">
        <v>58191.793555444689</v>
      </c>
      <c r="AH1619" s="2">
        <v>58989.07380693539</v>
      </c>
      <c r="AI1619" s="2">
        <v>60581.601921393289</v>
      </c>
      <c r="AJ1619" s="2">
        <v>60637.034341215236</v>
      </c>
      <c r="AK1619" s="2">
        <v>61193.625469041021</v>
      </c>
      <c r="AL1619" s="2">
        <v>63163.673579187853</v>
      </c>
      <c r="AM1619" s="2">
        <v>64757.091659190708</v>
      </c>
      <c r="AN1619" s="2">
        <v>66493.648290341138</v>
      </c>
      <c r="AO1619" s="2">
        <v>67583.689189926168</v>
      </c>
      <c r="AP1619" s="2">
        <v>69206.451420611978</v>
      </c>
      <c r="AQ1619" s="2">
        <v>68862.778270740411</v>
      </c>
      <c r="AR1619" s="2">
        <v>69186.281831399858</v>
      </c>
      <c r="AS1619" s="2">
        <v>69855.90931938577</v>
      </c>
      <c r="AT1619" s="2">
        <v>71185.976306450655</v>
      </c>
      <c r="AU1619" s="2">
        <v>72885.030127229023</v>
      </c>
      <c r="AV1619" s="2">
        <v>74916.522972444771</v>
      </c>
      <c r="AW1619" s="2">
        <v>76166.440778575241</v>
      </c>
      <c r="AX1619" s="2">
        <v>78665.957423290674</v>
      </c>
      <c r="AY1619" s="2">
        <v>80545.009257263009</v>
      </c>
      <c r="AZ1619" s="2">
        <v>82065.561368489769</v>
      </c>
      <c r="BA1619" s="2">
        <v>83586.666677804969</v>
      </c>
      <c r="BB1619" s="2">
        <v>84253.079514196623</v>
      </c>
      <c r="BC1619" s="2">
        <v>86018.491417495534</v>
      </c>
      <c r="BD1619" s="2">
        <v>88581.393907918638</v>
      </c>
      <c r="BE1619" s="2">
        <v>88433.645169938725</v>
      </c>
      <c r="BF1619" s="2">
        <v>88790.845304250019</v>
      </c>
      <c r="BG1619" s="2">
        <v>89962.763974337882</v>
      </c>
      <c r="BH1619" s="2">
        <v>92851.188432343144</v>
      </c>
      <c r="BI1619" s="2">
        <v>93688.955545527409</v>
      </c>
      <c r="BJ1619" s="2">
        <v>95207.383931129356</v>
      </c>
      <c r="BK1619" s="2">
        <v>93880.382279218873</v>
      </c>
      <c r="BL1619" s="2">
        <v>92307.497172374118</v>
      </c>
      <c r="BM1619" s="2">
        <v>90623.627786232275</v>
      </c>
      <c r="BN1619" s="2">
        <v>94520.986587323059</v>
      </c>
      <c r="BO1619" s="2">
        <v>95826.797842192667</v>
      </c>
      <c r="BP1619" s="2">
        <v>96731.823694112187</v>
      </c>
      <c r="BQ1619" s="2">
        <v>97649.139622495175</v>
      </c>
      <c r="BR1619" s="2">
        <v>98373.09452842726</v>
      </c>
      <c r="BS1619" s="2">
        <v>99307.832022095914</v>
      </c>
      <c r="BT1619" s="2">
        <v>100191.74685336807</v>
      </c>
      <c r="BU1619" s="2">
        <v>100790.04290150634</v>
      </c>
      <c r="BV1619" s="2">
        <v>100409.79520367429</v>
      </c>
      <c r="BW1619" s="2">
        <v>101064.91047107671</v>
      </c>
    </row>
    <row r="1620" spans="1:75" hidden="1">
      <c r="A1620" s="1" t="s">
        <v>244</v>
      </c>
      <c r="B1620" s="1" t="s">
        <v>7</v>
      </c>
      <c r="C1620" s="1" t="s">
        <v>6</v>
      </c>
      <c r="D1620" s="3" t="s">
        <v>273</v>
      </c>
      <c r="E1620" s="1" t="s">
        <v>289</v>
      </c>
      <c r="F1620" s="2">
        <v>14.233850067826252</v>
      </c>
      <c r="G1620" s="2">
        <v>14.264623644395158</v>
      </c>
      <c r="H1620" s="2">
        <v>14.64446317276783</v>
      </c>
      <c r="I1620" s="2">
        <v>15.249345427260732</v>
      </c>
      <c r="J1620" s="2">
        <v>15.520729519356138</v>
      </c>
      <c r="K1620" s="2">
        <v>15.846356465154233</v>
      </c>
      <c r="L1620" s="2">
        <v>16.240493800183071</v>
      </c>
      <c r="M1620" s="2">
        <v>17.560757055568349</v>
      </c>
      <c r="N1620" s="2">
        <v>18.023871830152853</v>
      </c>
      <c r="O1620" s="2">
        <v>19.129503394180855</v>
      </c>
      <c r="P1620" s="2">
        <v>19.439486205095445</v>
      </c>
      <c r="Q1620" s="2">
        <v>20.248209521388528</v>
      </c>
      <c r="R1620" s="2">
        <v>20.912391122560294</v>
      </c>
      <c r="S1620" s="2">
        <v>20.659489750100601</v>
      </c>
      <c r="T1620" s="2">
        <v>22.000545759416703</v>
      </c>
      <c r="U1620" s="2">
        <v>22.451163833909376</v>
      </c>
      <c r="V1620" s="2">
        <v>22.536351926538359</v>
      </c>
      <c r="W1620" s="2">
        <v>23.627606111314279</v>
      </c>
      <c r="X1620" s="2">
        <v>24.986298736803409</v>
      </c>
      <c r="Y1620" s="2">
        <v>26.62576392127416</v>
      </c>
      <c r="Z1620" s="2">
        <v>27.158772319973078</v>
      </c>
      <c r="AA1620" s="2">
        <v>28.473602011325831</v>
      </c>
      <c r="AB1620" s="2">
        <v>30.357489513679948</v>
      </c>
      <c r="AC1620" s="2">
        <v>31.836938568097452</v>
      </c>
      <c r="AD1620" s="2">
        <v>32.144769054398957</v>
      </c>
      <c r="AE1620" s="2">
        <v>33.853771155689181</v>
      </c>
      <c r="AF1620" s="2">
        <v>35.104416182031528</v>
      </c>
      <c r="AG1620" s="2">
        <v>36.4056663376006</v>
      </c>
      <c r="AH1620" s="2">
        <v>37.449682297367922</v>
      </c>
      <c r="AI1620" s="2">
        <v>38.738932925562146</v>
      </c>
      <c r="AJ1620" s="2">
        <v>38.440251297726398</v>
      </c>
      <c r="AK1620" s="2">
        <v>39.571772843768791</v>
      </c>
      <c r="AL1620" s="2">
        <v>40.67614198715102</v>
      </c>
      <c r="AM1620" s="2">
        <v>41.888009256120107</v>
      </c>
      <c r="AN1620" s="2">
        <v>43.15424304794157</v>
      </c>
      <c r="AO1620" s="2">
        <v>44.245613990354755</v>
      </c>
      <c r="AP1620" s="2">
        <v>45.20487326519202</v>
      </c>
      <c r="AQ1620" s="2">
        <v>46.122943871766658</v>
      </c>
      <c r="AR1620" s="2">
        <v>47.028077328038087</v>
      </c>
      <c r="AS1620" s="2">
        <v>48.012569673482965</v>
      </c>
      <c r="AT1620" s="2">
        <v>49.417555298262386</v>
      </c>
      <c r="AU1620" s="2">
        <v>50.709286489922349</v>
      </c>
      <c r="AV1620" s="2">
        <v>51.582378100725435</v>
      </c>
      <c r="AW1620" s="2">
        <v>52.567763644912759</v>
      </c>
      <c r="AX1620" s="2">
        <v>55.923857347969317</v>
      </c>
      <c r="AY1620" s="2">
        <v>56.756074145316077</v>
      </c>
      <c r="AZ1620" s="2">
        <v>58.109222340896928</v>
      </c>
      <c r="BA1620" s="2">
        <v>58.530413756946004</v>
      </c>
      <c r="BB1620" s="2">
        <v>58.463003622599636</v>
      </c>
      <c r="BC1620" s="2">
        <v>59.058464463444281</v>
      </c>
      <c r="BD1620" s="2">
        <v>60.426457014017025</v>
      </c>
      <c r="BE1620" s="2">
        <v>60.213129577761038</v>
      </c>
      <c r="BF1620" s="2">
        <v>60.708178008179715</v>
      </c>
      <c r="BG1620" s="2">
        <v>61.710093105749699</v>
      </c>
      <c r="BH1620" s="2">
        <v>63.680643234720989</v>
      </c>
      <c r="BI1620" s="2">
        <v>64.552352742449472</v>
      </c>
      <c r="BJ1620" s="2">
        <v>65.40308151532723</v>
      </c>
      <c r="BK1620" s="2">
        <v>65.523704070568186</v>
      </c>
      <c r="BL1620" s="2">
        <v>64.548232740696974</v>
      </c>
      <c r="BM1620" s="2">
        <v>63.95328991966813</v>
      </c>
      <c r="BN1620" s="2">
        <v>66.45613733798308</v>
      </c>
      <c r="BO1620" s="2">
        <v>66.686236223916822</v>
      </c>
      <c r="BP1620" s="2">
        <v>67.960776620572886</v>
      </c>
      <c r="BQ1620" s="2">
        <v>68.495183762493284</v>
      </c>
      <c r="BR1620" s="2">
        <v>69.580224911836055</v>
      </c>
      <c r="BS1620" s="2">
        <v>70.573830427612521</v>
      </c>
      <c r="BT1620" s="2">
        <v>70.936821072788064</v>
      </c>
      <c r="BU1620" s="2">
        <v>71.744073179838836</v>
      </c>
      <c r="BV1620" s="2">
        <v>72.141907916237699</v>
      </c>
      <c r="BW1620" s="2">
        <v>72.831082018780066</v>
      </c>
    </row>
    <row r="1621" spans="1:75" hidden="1">
      <c r="A1621" s="1" t="s">
        <v>244</v>
      </c>
      <c r="B1621" s="1" t="s">
        <v>7</v>
      </c>
      <c r="C1621" s="1" t="s">
        <v>6</v>
      </c>
      <c r="D1621" s="3" t="s">
        <v>272</v>
      </c>
      <c r="E1621" s="1" t="s">
        <v>290</v>
      </c>
      <c r="F1621" s="2">
        <v>13475.009682594533</v>
      </c>
      <c r="G1621" s="2">
        <v>13462.164402985643</v>
      </c>
      <c r="H1621" s="2">
        <v>13498.557108737676</v>
      </c>
      <c r="I1621" s="2">
        <v>14151.342338199091</v>
      </c>
      <c r="J1621" s="2">
        <v>14306.063842022821</v>
      </c>
      <c r="K1621" s="2">
        <v>14352.734585981623</v>
      </c>
      <c r="L1621" s="2">
        <v>14436.963058806476</v>
      </c>
      <c r="M1621" s="2">
        <v>15458.463718540184</v>
      </c>
      <c r="N1621" s="2">
        <v>15711.01292911163</v>
      </c>
      <c r="O1621" s="2">
        <v>16762.781691886255</v>
      </c>
      <c r="P1621" s="2">
        <v>17101.789518002341</v>
      </c>
      <c r="Q1621" s="2">
        <v>18072.245193589952</v>
      </c>
      <c r="R1621" s="2">
        <v>18917.441729244525</v>
      </c>
      <c r="S1621" s="2">
        <v>18886.971136574393</v>
      </c>
      <c r="T1621" s="2">
        <v>20493.76802501233</v>
      </c>
      <c r="U1621" s="2">
        <v>21257.941981356707</v>
      </c>
      <c r="V1621" s="2">
        <v>21658.613229088576</v>
      </c>
      <c r="W1621" s="2">
        <v>22195.708327264809</v>
      </c>
      <c r="X1621" s="2">
        <v>22972.472969217408</v>
      </c>
      <c r="Y1621" s="2">
        <v>24318.989329259661</v>
      </c>
      <c r="Z1621" s="2">
        <v>24619.811397932586</v>
      </c>
      <c r="AA1621" s="2">
        <v>25101.184428675195</v>
      </c>
      <c r="AB1621" s="2">
        <v>26274.912631666335</v>
      </c>
      <c r="AC1621" s="2">
        <v>27064.949163351932</v>
      </c>
      <c r="AD1621" s="2">
        <v>26688.039585344141</v>
      </c>
      <c r="AE1621" s="2">
        <v>26435.550448392387</v>
      </c>
      <c r="AF1621" s="2">
        <v>27931.444600022838</v>
      </c>
      <c r="AG1621" s="2">
        <v>28365.362858164026</v>
      </c>
      <c r="AH1621" s="2">
        <v>28906.94563405951</v>
      </c>
      <c r="AI1621" s="2">
        <v>29951.710693531873</v>
      </c>
      <c r="AJ1621" s="2">
        <v>29770.816014906457</v>
      </c>
      <c r="AK1621" s="2">
        <v>29580.904103512163</v>
      </c>
      <c r="AL1621" s="2">
        <v>30693.402665896905</v>
      </c>
      <c r="AM1621" s="2">
        <v>31511.852755565018</v>
      </c>
      <c r="AN1621" s="2">
        <v>32841.881205476864</v>
      </c>
      <c r="AO1621" s="2">
        <v>34142.926995422124</v>
      </c>
      <c r="AP1621" s="2">
        <v>35769.516630830854</v>
      </c>
      <c r="AQ1621" s="2">
        <v>35815.058432002159</v>
      </c>
      <c r="AR1621" s="2">
        <v>35792.779688373288</v>
      </c>
      <c r="AS1621" s="2">
        <v>36002.123770543592</v>
      </c>
      <c r="AT1621" s="2">
        <v>36473.827295295509</v>
      </c>
      <c r="AU1621" s="2">
        <v>36886.299589008435</v>
      </c>
      <c r="AV1621" s="2">
        <v>37484.011027471141</v>
      </c>
      <c r="AW1621" s="2">
        <v>37363.316995596004</v>
      </c>
      <c r="AX1621" s="2">
        <v>39223.013761901253</v>
      </c>
      <c r="AY1621" s="2">
        <v>40200.570708385465</v>
      </c>
      <c r="AZ1621" s="2">
        <v>41132.968540925387</v>
      </c>
      <c r="BA1621" s="2">
        <v>42298.127280710956</v>
      </c>
      <c r="BB1621" s="2">
        <v>43079.634689629158</v>
      </c>
      <c r="BC1621" s="2">
        <v>44203.121069100613</v>
      </c>
      <c r="BD1621" s="2">
        <v>45706.342054321074</v>
      </c>
      <c r="BE1621" s="2">
        <v>45917.747877410526</v>
      </c>
      <c r="BF1621" s="2">
        <v>45984.737004266186</v>
      </c>
      <c r="BG1621" s="2">
        <v>46038.710857726604</v>
      </c>
      <c r="BH1621" s="2">
        <v>47145.116946384922</v>
      </c>
      <c r="BI1621" s="2">
        <v>48114.007650574546</v>
      </c>
      <c r="BJ1621" s="2">
        <v>49832.66177685561</v>
      </c>
      <c r="BK1621" s="2">
        <v>50063.260156132375</v>
      </c>
      <c r="BL1621" s="2">
        <v>49515.137741072562</v>
      </c>
      <c r="BM1621" s="2">
        <v>46834.39641194696</v>
      </c>
      <c r="BN1621" s="2">
        <v>47499.200802975618</v>
      </c>
      <c r="BO1621" s="2">
        <v>47936.378981188223</v>
      </c>
      <c r="BP1621" s="2">
        <v>47864.499681594571</v>
      </c>
      <c r="BQ1621" s="2">
        <v>48110.255959781309</v>
      </c>
      <c r="BR1621" s="2">
        <v>48642.069480016762</v>
      </c>
      <c r="BS1621" s="2">
        <v>49431.13880580265</v>
      </c>
      <c r="BT1621" s="2">
        <v>50223.852455702181</v>
      </c>
      <c r="BU1621" s="2">
        <v>51030.739354020552</v>
      </c>
      <c r="BV1621" s="2">
        <v>51362.09708229782</v>
      </c>
      <c r="BW1621" s="2">
        <v>51875.063797962306</v>
      </c>
    </row>
    <row r="1622" spans="1:75" hidden="1">
      <c r="A1622" s="1" t="s">
        <v>244</v>
      </c>
      <c r="B1622" s="1" t="s">
        <v>7</v>
      </c>
      <c r="C1622" s="1" t="s">
        <v>6</v>
      </c>
      <c r="D1622" s="3" t="s">
        <v>275</v>
      </c>
      <c r="E1622" s="1" t="s">
        <v>251</v>
      </c>
      <c r="F1622" s="4" t="s">
        <v>291</v>
      </c>
      <c r="G1622" s="4">
        <v>0.66770081607876453</v>
      </c>
      <c r="H1622" s="4">
        <v>0.97815891732546678</v>
      </c>
      <c r="I1622" s="4">
        <v>5.6893577494692149</v>
      </c>
      <c r="J1622" s="4">
        <v>1.9429360620232927</v>
      </c>
      <c r="K1622" s="4">
        <v>1.0776525648130919</v>
      </c>
      <c r="L1622" s="4">
        <v>1.2093334957962609</v>
      </c>
      <c r="M1622" s="4">
        <v>7.587659894657639</v>
      </c>
      <c r="N1622" s="4">
        <v>2.252000223801276</v>
      </c>
      <c r="O1622" s="4">
        <v>7.4389209597548689</v>
      </c>
      <c r="P1622" s="4">
        <v>2.7934810287751688</v>
      </c>
      <c r="Q1622" s="4">
        <v>6.3393365868159579</v>
      </c>
      <c r="R1622" s="4">
        <v>5.5187997949960321</v>
      </c>
      <c r="S1622" s="4">
        <v>0.62700077271222732</v>
      </c>
      <c r="T1622" s="4">
        <v>9.3551855020952637</v>
      </c>
      <c r="U1622" s="4">
        <v>4.5623257027064934</v>
      </c>
      <c r="V1622" s="4">
        <v>2.7284763129113321</v>
      </c>
      <c r="W1622" s="4">
        <v>3.3620351519453084</v>
      </c>
      <c r="X1622" s="4">
        <v>4.1092177307143318</v>
      </c>
      <c r="Y1622" s="4">
        <v>6.3700900838352448</v>
      </c>
      <c r="Z1622" s="4">
        <v>2.0250314116476043</v>
      </c>
      <c r="AA1622" s="4">
        <v>2.6661761883436608</v>
      </c>
      <c r="AB1622" s="4">
        <v>5.2764406225171756</v>
      </c>
      <c r="AC1622" s="4">
        <v>3.6313593181212855</v>
      </c>
      <c r="AD1622" s="4">
        <v>-0.93243088873657953</v>
      </c>
      <c r="AE1622" s="4">
        <v>-0.66014211793192779</v>
      </c>
      <c r="AF1622" s="4">
        <v>5.9245745665708283</v>
      </c>
      <c r="AG1622" s="4">
        <v>1.8702885899147592</v>
      </c>
      <c r="AH1622" s="4">
        <v>2.2263086103491148</v>
      </c>
      <c r="AI1622" s="4">
        <v>3.8690564243969883</v>
      </c>
      <c r="AJ1622" s="4">
        <v>-0.48299225427401726</v>
      </c>
      <c r="AK1622" s="4">
        <v>-0.6661330224330908</v>
      </c>
      <c r="AL1622" s="4">
        <v>3.6846508259561261</v>
      </c>
      <c r="AM1622" s="4">
        <v>2.5960612123906879</v>
      </c>
      <c r="AN1622" s="4">
        <v>4.1661512624769248</v>
      </c>
      <c r="AO1622" s="4">
        <v>4.0036855750303246</v>
      </c>
      <c r="AP1622" s="4">
        <v>4.9042526859003122</v>
      </c>
      <c r="AQ1622" s="4">
        <v>0.25422611188172795</v>
      </c>
      <c r="AR1622" s="4">
        <v>-1.363000248826296E-2</v>
      </c>
      <c r="AS1622" s="4">
        <v>0.64521497919556303</v>
      </c>
      <c r="AT1622" s="4">
        <v>1.4752447257284196</v>
      </c>
      <c r="AU1622" s="4">
        <v>1.3936560287127753</v>
      </c>
      <c r="AV1622" s="4">
        <v>1.9570115660378473</v>
      </c>
      <c r="AW1622" s="4">
        <v>1.065942826430355E-2</v>
      </c>
      <c r="AX1622" s="4">
        <v>5.3324486450458508</v>
      </c>
      <c r="AY1622" s="4">
        <v>3.0276340729972873</v>
      </c>
      <c r="AZ1622" s="4">
        <v>2.9000683345460132</v>
      </c>
      <c r="BA1622" s="4">
        <v>3.260879793622351</v>
      </c>
      <c r="BB1622" s="4">
        <v>2.2181618879989928</v>
      </c>
      <c r="BC1622" s="4">
        <v>2.9480070990588692</v>
      </c>
      <c r="BD1622" s="4">
        <v>3.746900212353621</v>
      </c>
      <c r="BE1622" s="4">
        <v>0.82314930029925293</v>
      </c>
      <c r="BF1622" s="4">
        <v>0.46634492848411924</v>
      </c>
      <c r="BG1622" s="4">
        <v>0.3900738650510327</v>
      </c>
      <c r="BH1622" s="4">
        <v>2.6681934594168677</v>
      </c>
      <c r="BI1622" s="4">
        <v>2.3366644908206169</v>
      </c>
      <c r="BJ1622" s="4">
        <v>3.9129801518896334</v>
      </c>
      <c r="BK1622" s="4">
        <v>0.9092529958465656</v>
      </c>
      <c r="BL1622" s="4">
        <v>-0.51202522180574528</v>
      </c>
      <c r="BM1622" s="4">
        <v>-4.9065255580970852</v>
      </c>
      <c r="BN1622" s="4">
        <v>1.87099263866215</v>
      </c>
      <c r="BO1622" s="4">
        <v>1.3367746666622438</v>
      </c>
      <c r="BP1622" s="4">
        <v>0.22646847587151075</v>
      </c>
      <c r="BQ1622" s="4">
        <v>0.93334928151622698</v>
      </c>
      <c r="BR1622" s="4">
        <v>1.6193749707103411</v>
      </c>
      <c r="BS1622" s="4">
        <v>2.3426202743676239</v>
      </c>
      <c r="BT1622" s="4">
        <v>2.3996821901120624</v>
      </c>
      <c r="BU1622" s="4">
        <v>2.2623663093151558</v>
      </c>
      <c r="BV1622" s="4">
        <v>1.4210794189060794</v>
      </c>
      <c r="BW1622" s="4">
        <v>1.7678954108889977</v>
      </c>
    </row>
    <row r="1623" spans="1:75" hidden="1">
      <c r="A1623" s="1" t="s">
        <v>244</v>
      </c>
      <c r="B1623" s="1" t="s">
        <v>7</v>
      </c>
      <c r="C1623" s="1" t="s">
        <v>6</v>
      </c>
      <c r="D1623" s="3" t="s">
        <v>276</v>
      </c>
      <c r="E1623" s="1" t="s">
        <v>252</v>
      </c>
      <c r="F1623" s="4" t="s">
        <v>291</v>
      </c>
      <c r="G1623" s="4">
        <v>1.1640158546987189</v>
      </c>
      <c r="H1623" s="4">
        <v>-0.9423200912562546</v>
      </c>
      <c r="I1623" s="4">
        <v>2.2179942922945894</v>
      </c>
      <c r="J1623" s="4">
        <v>0.87186520376176802</v>
      </c>
      <c r="K1623" s="4">
        <v>-0.29620277750800339</v>
      </c>
      <c r="L1623" s="4">
        <v>-0.54546340037988639</v>
      </c>
      <c r="M1623" s="4">
        <v>0.2056706331717395</v>
      </c>
      <c r="N1623" s="4">
        <v>0.33230709084690613</v>
      </c>
      <c r="O1623" s="4">
        <v>1.9482733427499843</v>
      </c>
      <c r="P1623" s="4">
        <v>1.8728202188142307</v>
      </c>
      <c r="Q1623" s="4">
        <v>1.4605647517040188</v>
      </c>
      <c r="R1623" s="4">
        <v>1.5355086372360827</v>
      </c>
      <c r="S1623" s="4">
        <v>1.2287334593572785</v>
      </c>
      <c r="T1623" s="4">
        <v>2.0541549953314808</v>
      </c>
      <c r="U1623" s="4">
        <v>1.8298261665141702</v>
      </c>
      <c r="V1623" s="4">
        <v>1.7070979335130243</v>
      </c>
      <c r="W1623" s="4">
        <v>5.6786450496559837E-3</v>
      </c>
      <c r="X1623" s="4">
        <v>0.76025481579391485</v>
      </c>
      <c r="Y1623" s="4">
        <v>1.932969159949316</v>
      </c>
      <c r="Z1623" s="4">
        <v>1.3341829937393523</v>
      </c>
      <c r="AA1623" s="4">
        <v>-0.14722514042586621</v>
      </c>
      <c r="AB1623" s="4">
        <v>2.0071284961551639</v>
      </c>
      <c r="AC1623" s="4">
        <v>1.2491185168449492</v>
      </c>
      <c r="AD1623" s="4">
        <v>-0.81442391490692545</v>
      </c>
      <c r="AE1623" s="4">
        <v>-1.3160638634056032</v>
      </c>
      <c r="AF1623" s="4">
        <v>1.7085135195951118</v>
      </c>
      <c r="AG1623" s="4">
        <v>-0.22767589571960345</v>
      </c>
      <c r="AH1623" s="4">
        <v>0.84464567214848074</v>
      </c>
      <c r="AI1623" s="4">
        <v>1.1386170280816232</v>
      </c>
      <c r="AJ1623" s="4">
        <v>-0.57396749098730382</v>
      </c>
      <c r="AK1623" s="4">
        <v>-1.5696315262161642</v>
      </c>
      <c r="AL1623" s="4">
        <v>0.45077067243997071</v>
      </c>
      <c r="AM1623" s="4">
        <v>7.1574477667146752E-2</v>
      </c>
      <c r="AN1623" s="4">
        <v>1.4457347209386517</v>
      </c>
      <c r="AO1623" s="4">
        <v>2.3262354040908262</v>
      </c>
      <c r="AP1623" s="4">
        <v>2.4444435842549295</v>
      </c>
      <c r="AQ1623" s="4">
        <v>0.75456441569434762</v>
      </c>
      <c r="AR1623" s="4">
        <v>-0.48114965892003259</v>
      </c>
      <c r="AS1623" s="4">
        <v>-0.31955383050080721</v>
      </c>
      <c r="AT1623" s="4">
        <v>-0.4207589538866241</v>
      </c>
      <c r="AU1623" s="4">
        <v>-0.96997445037945162</v>
      </c>
      <c r="AV1623" s="4">
        <v>-0.80773152798117032</v>
      </c>
      <c r="AW1623" s="4">
        <v>-1.6305503058972493</v>
      </c>
      <c r="AX1623" s="4">
        <v>1.9856361579079662</v>
      </c>
      <c r="AY1623" s="4">
        <v>0.62408025209759188</v>
      </c>
      <c r="AZ1623" s="4">
        <v>0.99348397026055579</v>
      </c>
      <c r="BA1623" s="4">
        <v>1.3817442958032222</v>
      </c>
      <c r="BB1623" s="4">
        <v>1.4096514384427161</v>
      </c>
      <c r="BC1623" s="4">
        <v>0.83514003805140735</v>
      </c>
      <c r="BD1623" s="4">
        <v>0.74521806221363729</v>
      </c>
      <c r="BE1623" s="4">
        <v>0.9915975536721966</v>
      </c>
      <c r="BF1623" s="4">
        <v>6.2174974033868402E-2</v>
      </c>
      <c r="BG1623" s="4">
        <v>-0.91767832770632829</v>
      </c>
      <c r="BH1623" s="4">
        <v>-0.52561941529370992</v>
      </c>
      <c r="BI1623" s="4">
        <v>1.4215695206165835</v>
      </c>
      <c r="BJ1623" s="4">
        <v>2.255709337587497</v>
      </c>
      <c r="BK1623" s="4">
        <v>2.3356079186490186</v>
      </c>
      <c r="BL1623" s="4">
        <v>1.1832125284558126</v>
      </c>
      <c r="BM1623" s="4">
        <v>-3.1396023577558552</v>
      </c>
      <c r="BN1623" s="4">
        <v>-2.3294270149070595</v>
      </c>
      <c r="BO1623" s="4">
        <v>-4.4119862546898592E-2</v>
      </c>
      <c r="BP1623" s="4">
        <v>-0.71125337773583208</v>
      </c>
      <c r="BQ1623" s="4">
        <v>-1.481850940251439E-2</v>
      </c>
      <c r="BR1623" s="4">
        <v>0.87152978600346653</v>
      </c>
      <c r="BS1623" s="4">
        <v>1.3793177591193029</v>
      </c>
      <c r="BT1623" s="4">
        <v>1.4962884411452881</v>
      </c>
      <c r="BU1623" s="4">
        <v>1.6553304566176763</v>
      </c>
      <c r="BV1623" s="4">
        <v>1.8051568077948277</v>
      </c>
      <c r="BW1623" s="4">
        <v>1.1082233080361714</v>
      </c>
    </row>
    <row r="1624" spans="1:75" hidden="1">
      <c r="A1624" s="1" t="s">
        <v>244</v>
      </c>
      <c r="B1624" s="1" t="s">
        <v>7</v>
      </c>
      <c r="C1624" s="1" t="s">
        <v>6</v>
      </c>
      <c r="D1624" s="3" t="s">
        <v>277</v>
      </c>
      <c r="E1624" s="1" t="s">
        <v>253</v>
      </c>
      <c r="F1624" s="4" t="s">
        <v>291</v>
      </c>
      <c r="G1624" s="4">
        <v>0.45052682843582659</v>
      </c>
      <c r="H1624" s="4">
        <v>-1.6409535627019078</v>
      </c>
      <c r="I1624" s="4">
        <v>1.4970717725825811</v>
      </c>
      <c r="J1624" s="4">
        <v>0.16043665603659996</v>
      </c>
      <c r="K1624" s="4">
        <v>-0.99939318166478719</v>
      </c>
      <c r="L1624" s="4">
        <v>-1.246895820557925</v>
      </c>
      <c r="M1624" s="4">
        <v>-0.50105938107335435</v>
      </c>
      <c r="N1624" s="4">
        <v>-0.37531606432495979</v>
      </c>
      <c r="O1624" s="4">
        <v>1.2292531094985071</v>
      </c>
      <c r="P1624" s="4">
        <v>1.1543321409489327</v>
      </c>
      <c r="Q1624" s="4">
        <v>2.0920918689038226</v>
      </c>
      <c r="R1624" s="4">
        <v>2.1675022321861137</v>
      </c>
      <c r="S1624" s="4">
        <v>1.8588175750511304</v>
      </c>
      <c r="T1624" s="4">
        <v>2.6893768321129663</v>
      </c>
      <c r="U1624" s="4">
        <v>2.4636516998262747</v>
      </c>
      <c r="V1624" s="4">
        <v>2.3401595620767379</v>
      </c>
      <c r="W1624" s="4">
        <v>-1.4117981714612537</v>
      </c>
      <c r="X1624" s="4">
        <v>-1.5519819478043817</v>
      </c>
      <c r="Y1624" s="4">
        <v>-0.17958337819550252</v>
      </c>
      <c r="Z1624" s="4">
        <v>2.2724459799983165E-2</v>
      </c>
      <c r="AA1624" s="4">
        <v>-2.0746548697147205</v>
      </c>
      <c r="AB1624" s="4">
        <v>-1.2566743997810881</v>
      </c>
      <c r="AC1624" s="4">
        <v>-1.1843460683516938</v>
      </c>
      <c r="AD1624" s="4">
        <v>-1.8811394616499388</v>
      </c>
      <c r="AE1624" s="4">
        <v>-5.6750051617436963</v>
      </c>
      <c r="AF1624" s="4">
        <v>2.1508601238586555</v>
      </c>
      <c r="AG1624" s="4">
        <v>-1.7708679170486352</v>
      </c>
      <c r="AH1624" s="4">
        <v>-0.62353926953008232</v>
      </c>
      <c r="AI1624" s="4">
        <v>0.41224344241803657</v>
      </c>
      <c r="AJ1624" s="4">
        <v>0.29025716182942141</v>
      </c>
      <c r="AK1624" s="4">
        <v>-3.5065013622742058</v>
      </c>
      <c r="AL1624" s="4">
        <v>0.86958225208011442</v>
      </c>
      <c r="AM1624" s="4">
        <v>-0.37215835011524812</v>
      </c>
      <c r="AN1624" s="4">
        <v>1.1097032430781528</v>
      </c>
      <c r="AO1624" s="4">
        <v>1.4383103863120139</v>
      </c>
      <c r="AP1624" s="4">
        <v>2.6781569114805892</v>
      </c>
      <c r="AQ1624" s="4">
        <v>-1.7413199320590378</v>
      </c>
      <c r="AR1624" s="4">
        <v>-1.9380337586657359</v>
      </c>
      <c r="AS1624" s="4">
        <v>-1.4185038433234376</v>
      </c>
      <c r="AT1624" s="4">
        <v>-1.4097879160144933</v>
      </c>
      <c r="AU1624" s="4">
        <v>-1.189171638459352</v>
      </c>
      <c r="AV1624" s="4">
        <v>0.23127082397600418</v>
      </c>
      <c r="AW1624" s="4">
        <v>-1.8640457376418729</v>
      </c>
      <c r="AX1624" s="4">
        <v>-0.98874564285145183</v>
      </c>
      <c r="AY1624" s="4">
        <v>1.5169353688037068</v>
      </c>
      <c r="AZ1624" s="4">
        <v>0.50390751561102398</v>
      </c>
      <c r="BA1624" s="4">
        <v>2.5178029316791584</v>
      </c>
      <c r="BB1624" s="4">
        <v>2.3360234345932929</v>
      </c>
      <c r="BC1624" s="4">
        <v>1.9100270664349273</v>
      </c>
      <c r="BD1624" s="4">
        <v>1.3981775890399284</v>
      </c>
      <c r="BE1624" s="4">
        <v>1.1803528555091036</v>
      </c>
      <c r="BF1624" s="4">
        <v>-0.35291382706683638</v>
      </c>
      <c r="BG1624" s="4">
        <v>-1.2398431483489736</v>
      </c>
      <c r="BH1624" s="4">
        <v>-0.50879740603334556</v>
      </c>
      <c r="BI1624" s="4">
        <v>0.95471883530300339</v>
      </c>
      <c r="BJ1624" s="4">
        <v>2.5613349382008987</v>
      </c>
      <c r="BK1624" s="4">
        <v>0.72348920064495559</v>
      </c>
      <c r="BL1624" s="4">
        <v>0.99146546945669822</v>
      </c>
      <c r="BM1624" s="4">
        <v>-4.0218927265888933</v>
      </c>
      <c r="BN1624" s="4">
        <v>-1.9656364694989437</v>
      </c>
      <c r="BO1624" s="4">
        <v>0.98711512257545486</v>
      </c>
      <c r="BP1624" s="4">
        <v>-1.6531846010770401</v>
      </c>
      <c r="BQ1624" s="4">
        <v>0.14585591700431166</v>
      </c>
      <c r="BR1624" s="4">
        <v>3.4712035897666027E-2</v>
      </c>
      <c r="BS1624" s="4">
        <v>0.90174351612042347</v>
      </c>
      <c r="BT1624" s="4">
        <v>1.875693010137125</v>
      </c>
      <c r="BU1624" s="4">
        <v>1.1117275594317855</v>
      </c>
      <c r="BV1624" s="4">
        <v>0.86178136925154636</v>
      </c>
      <c r="BW1624" s="4">
        <v>0.8049027428775446</v>
      </c>
    </row>
    <row r="1625" spans="1:75" hidden="1">
      <c r="A1625" s="1" t="s">
        <v>244</v>
      </c>
      <c r="B1625" s="1" t="s">
        <v>7</v>
      </c>
      <c r="C1625" s="1" t="s">
        <v>6</v>
      </c>
      <c r="D1625" s="3" t="s">
        <v>278</v>
      </c>
      <c r="E1625" s="1" t="s">
        <v>254</v>
      </c>
      <c r="F1625" s="4" t="s">
        <v>291</v>
      </c>
      <c r="G1625" s="4">
        <v>0.76375556075860551</v>
      </c>
      <c r="H1625" s="4">
        <v>0.70591734400342609</v>
      </c>
      <c r="I1625" s="4">
        <v>0.81402861098291979</v>
      </c>
      <c r="J1625" s="4">
        <v>0.84041306576827512</v>
      </c>
      <c r="K1625" s="4">
        <v>0.7489786654562014</v>
      </c>
      <c r="L1625" s="4">
        <v>0.61885559810768154</v>
      </c>
      <c r="M1625" s="4">
        <v>0.47822990454882142</v>
      </c>
      <c r="N1625" s="4">
        <v>0.60833395909960508</v>
      </c>
      <c r="O1625" s="4">
        <v>0.69774261306205787</v>
      </c>
      <c r="P1625" s="4">
        <v>0.75581154946204876</v>
      </c>
      <c r="Q1625" s="4">
        <v>0.62905479153023691</v>
      </c>
      <c r="R1625" s="4">
        <v>0.8044137109998184</v>
      </c>
      <c r="S1625" s="4">
        <v>0.78934360312112872</v>
      </c>
      <c r="T1625" s="4">
        <v>0.78128286082077558</v>
      </c>
      <c r="U1625" s="4">
        <v>0.80355139676084875</v>
      </c>
      <c r="V1625" s="4">
        <v>0.82806162123536531</v>
      </c>
      <c r="W1625" s="4">
        <v>0.86086503387181601</v>
      </c>
      <c r="X1625" s="4">
        <v>0.58898900553856492</v>
      </c>
      <c r="Y1625" s="4">
        <v>0.48049226470527895</v>
      </c>
      <c r="Z1625" s="4">
        <v>0.77841824676163629</v>
      </c>
      <c r="AA1625" s="4">
        <v>0.69731577353073781</v>
      </c>
      <c r="AB1625" s="4">
        <v>0.57363040954430122</v>
      </c>
      <c r="AC1625" s="4">
        <v>0.60631910114521403</v>
      </c>
      <c r="AD1625" s="4">
        <v>0.46667958352490935</v>
      </c>
      <c r="AE1625" s="4">
        <v>0.28866486948142533</v>
      </c>
      <c r="AF1625" s="4">
        <v>0.25168675582194489</v>
      </c>
      <c r="AG1625" s="4">
        <v>0.31193101126130163</v>
      </c>
      <c r="AH1625" s="4">
        <v>0.31105928973225172</v>
      </c>
      <c r="AI1625" s="4">
        <v>0.24593245585489143</v>
      </c>
      <c r="AJ1625" s="4">
        <v>0.12169715447154505</v>
      </c>
      <c r="AK1625" s="4">
        <v>-2.8401177663128774E-2</v>
      </c>
      <c r="AL1625" s="4">
        <v>-7.3454009823537003E-2</v>
      </c>
      <c r="AM1625" s="4">
        <v>-6.8642642067617832E-2</v>
      </c>
      <c r="AN1625" s="4">
        <v>-5.2363012941947229E-2</v>
      </c>
      <c r="AO1625" s="4">
        <v>4.0535102479277718E-2</v>
      </c>
      <c r="AP1625" s="4">
        <v>0.13381723690382152</v>
      </c>
      <c r="AQ1625" s="4">
        <v>0.126744593435002</v>
      </c>
      <c r="AR1625" s="4">
        <v>4.8605194748430058E-2</v>
      </c>
      <c r="AS1625" s="4">
        <v>5.9986166336156721E-2</v>
      </c>
      <c r="AT1625" s="4">
        <v>0.16290011695843098</v>
      </c>
      <c r="AU1625" s="4">
        <v>0.25984552627447144</v>
      </c>
      <c r="AV1625" s="4">
        <v>0.33122845547817192</v>
      </c>
      <c r="AW1625" s="4">
        <v>0.33372201176864458</v>
      </c>
      <c r="AX1625" s="4">
        <v>0.33827825004992818</v>
      </c>
      <c r="AY1625" s="4">
        <v>0.52231194465039987</v>
      </c>
      <c r="AZ1625" s="4">
        <v>0.56754033847197238</v>
      </c>
      <c r="BA1625" s="4">
        <v>0.41642013773699471</v>
      </c>
      <c r="BB1625" s="4">
        <v>0.36382279211286672</v>
      </c>
      <c r="BC1625" s="4">
        <v>0.3314343102570172</v>
      </c>
      <c r="BD1625" s="4">
        <v>0.3348022289832997</v>
      </c>
      <c r="BE1625" s="4">
        <v>0.35895839700832433</v>
      </c>
      <c r="BF1625" s="4">
        <v>0.31998869892659876</v>
      </c>
      <c r="BG1625" s="4">
        <v>0.27238075343420931</v>
      </c>
      <c r="BH1625" s="4">
        <v>0.25876653012892881</v>
      </c>
      <c r="BI1625" s="4">
        <v>0.27587081004842862</v>
      </c>
      <c r="BJ1625" s="4">
        <v>0.32917656315274435</v>
      </c>
      <c r="BK1625" s="4">
        <v>0.44445086106148501</v>
      </c>
      <c r="BL1625" s="4">
        <v>0.58928624560841136</v>
      </c>
      <c r="BM1625" s="4">
        <v>0.53650406535143969</v>
      </c>
      <c r="BN1625" s="4">
        <v>0.44519426564220144</v>
      </c>
      <c r="BO1625" s="4">
        <v>0.41258666005250522</v>
      </c>
      <c r="BP1625" s="4">
        <v>0.3769810353407177</v>
      </c>
      <c r="BQ1625" s="4">
        <v>0.41776266137678597</v>
      </c>
      <c r="BR1625" s="4">
        <v>0.50834992377022381</v>
      </c>
      <c r="BS1625" s="4">
        <v>0.70892490885490211</v>
      </c>
      <c r="BT1625" s="4">
        <v>0.78344564415868678</v>
      </c>
      <c r="BU1625" s="4">
        <v>0.64541612182940078</v>
      </c>
      <c r="BV1625" s="4">
        <v>0.76677088431045259</v>
      </c>
      <c r="BW1625" s="4">
        <v>0.76156328815026875</v>
      </c>
    </row>
    <row r="1626" spans="1:75" hidden="1">
      <c r="A1626" s="1" t="s">
        <v>244</v>
      </c>
      <c r="B1626" s="1" t="s">
        <v>7</v>
      </c>
      <c r="C1626" s="1" t="s">
        <v>6</v>
      </c>
      <c r="D1626" s="3" t="s">
        <v>279</v>
      </c>
      <c r="E1626" s="1" t="s">
        <v>255</v>
      </c>
      <c r="F1626" s="4" t="s">
        <v>291</v>
      </c>
      <c r="G1626" s="4">
        <v>-0.49060432647594077</v>
      </c>
      <c r="H1626" s="4">
        <v>1.9387482226021824</v>
      </c>
      <c r="I1626" s="4">
        <v>3.396039495011216</v>
      </c>
      <c r="J1626" s="4">
        <v>1.061813277763779</v>
      </c>
      <c r="K1626" s="4">
        <v>1.3779368294823291</v>
      </c>
      <c r="L1626" s="4">
        <v>1.764421167875474</v>
      </c>
      <c r="M1626" s="4">
        <v>7.3668378394567524</v>
      </c>
      <c r="N1626" s="4">
        <v>1.9133349851271353</v>
      </c>
      <c r="O1626" s="4">
        <v>5.3857190877037553</v>
      </c>
      <c r="P1626" s="4">
        <v>0.90373546936606264</v>
      </c>
      <c r="Q1626" s="4">
        <v>4.808539994875205</v>
      </c>
      <c r="R1626" s="4">
        <v>3.9230523500811687</v>
      </c>
      <c r="S1626" s="4">
        <v>-0.5944287418024885</v>
      </c>
      <c r="T1626" s="4">
        <v>7.1540747234620339</v>
      </c>
      <c r="U1626" s="4">
        <v>2.683398017123273</v>
      </c>
      <c r="V1626" s="4">
        <v>1.0042351027123031</v>
      </c>
      <c r="W1626" s="4">
        <v>3.3561659221456486</v>
      </c>
      <c r="X1626" s="4">
        <v>3.3236943684222142</v>
      </c>
      <c r="Y1626" s="4">
        <v>4.3529791788203154</v>
      </c>
      <c r="Z1626" s="4">
        <v>0.68175259078264716</v>
      </c>
      <c r="AA1626" s="4">
        <v>2.8175494699332004</v>
      </c>
      <c r="AB1626" s="4">
        <v>3.2049839796100432</v>
      </c>
      <c r="AC1626" s="4">
        <v>2.3528509049488555</v>
      </c>
      <c r="AD1626" s="4">
        <v>-0.11897594235720232</v>
      </c>
      <c r="AE1626" s="4">
        <v>0.66466921684777969</v>
      </c>
      <c r="AF1626" s="4">
        <v>4.1452390769268765</v>
      </c>
      <c r="AG1626" s="4">
        <v>2.1027519449598131</v>
      </c>
      <c r="AH1626" s="4">
        <v>1.3700905278526188</v>
      </c>
      <c r="AI1626" s="4">
        <v>2.6997001506924301</v>
      </c>
      <c r="AJ1626" s="4">
        <v>9.1500419374623831E-2</v>
      </c>
      <c r="AK1626" s="4">
        <v>0.91790624965881751</v>
      </c>
      <c r="AL1626" s="4">
        <v>3.2193681858962764</v>
      </c>
      <c r="AM1626" s="4">
        <v>2.5226811388751935</v>
      </c>
      <c r="AN1626" s="4">
        <v>2.6816470391995306</v>
      </c>
      <c r="AO1626" s="4">
        <v>1.6393158258145357</v>
      </c>
      <c r="AP1626" s="4">
        <v>2.4011151953032162</v>
      </c>
      <c r="AQ1626" s="4">
        <v>-0.49659120330104445</v>
      </c>
      <c r="AR1626" s="4">
        <v>0.46978000130573072</v>
      </c>
      <c r="AS1626" s="4">
        <v>0.96786164866864421</v>
      </c>
      <c r="AT1626" s="4">
        <v>1.9040149931822015</v>
      </c>
      <c r="AU1626" s="4">
        <v>2.3867816512961548</v>
      </c>
      <c r="AV1626" s="4">
        <v>2.7872566447040503</v>
      </c>
      <c r="AW1626" s="4">
        <v>1.6684140647987622</v>
      </c>
      <c r="AX1626" s="4">
        <v>3.2816508414536871</v>
      </c>
      <c r="AY1626" s="4">
        <v>2.3886467482514773</v>
      </c>
      <c r="AZ1626" s="4">
        <v>1.8878290849406509</v>
      </c>
      <c r="BA1626" s="4">
        <v>1.8535245283769708</v>
      </c>
      <c r="BB1626" s="4">
        <v>0.79727169760273053</v>
      </c>
      <c r="BC1626" s="4">
        <v>2.0953678055191327</v>
      </c>
      <c r="BD1626" s="4">
        <v>2.9794785379156474</v>
      </c>
      <c r="BE1626" s="4">
        <v>-0.16679432492729962</v>
      </c>
      <c r="BF1626" s="4">
        <v>0.4039188180300135</v>
      </c>
      <c r="BG1626" s="4">
        <v>1.3198643014064926</v>
      </c>
      <c r="BH1626" s="4">
        <v>3.2106888788223431</v>
      </c>
      <c r="BI1626" s="4">
        <v>0.90226859486532973</v>
      </c>
      <c r="BJ1626" s="4">
        <v>1.620712256594703</v>
      </c>
      <c r="BK1626" s="4">
        <v>-1.3938011917966286</v>
      </c>
      <c r="BL1626" s="4">
        <v>-1.6754140414199648</v>
      </c>
      <c r="BM1626" s="4">
        <v>-1.824195691274566</v>
      </c>
      <c r="BN1626" s="4">
        <v>4.3005989677262324</v>
      </c>
      <c r="BO1626" s="4">
        <v>1.3815040468957207</v>
      </c>
      <c r="BP1626" s="4">
        <v>0.944439209384762</v>
      </c>
      <c r="BQ1626" s="4">
        <v>0.94830831607572996</v>
      </c>
      <c r="BR1626" s="4">
        <v>0.74138380402617443</v>
      </c>
      <c r="BS1626" s="4">
        <v>0.95019628908645792</v>
      </c>
      <c r="BT1626" s="4">
        <v>0.89007564989986854</v>
      </c>
      <c r="BU1626" s="4">
        <v>0.59715102982871304</v>
      </c>
      <c r="BV1626" s="4">
        <v>-0.37726712568585397</v>
      </c>
      <c r="BW1626" s="4">
        <v>0.65244159304735927</v>
      </c>
    </row>
    <row r="1627" spans="1:75" hidden="1">
      <c r="A1627" s="1" t="s">
        <v>244</v>
      </c>
      <c r="B1627" s="1" t="s">
        <v>7</v>
      </c>
      <c r="C1627" s="1" t="s">
        <v>6</v>
      </c>
      <c r="D1627" s="3" t="s">
        <v>280</v>
      </c>
      <c r="E1627" s="1" t="s">
        <v>256</v>
      </c>
      <c r="F1627" s="4" t="s">
        <v>291</v>
      </c>
      <c r="G1627" s="4">
        <v>0.21619994887021043</v>
      </c>
      <c r="H1627" s="4">
        <v>2.6628079214828571</v>
      </c>
      <c r="I1627" s="4">
        <v>4.1304501732621457</v>
      </c>
      <c r="J1627" s="4">
        <v>1.7796442043359173</v>
      </c>
      <c r="K1627" s="4">
        <v>2.0980131468176122</v>
      </c>
      <c r="L1627" s="4">
        <v>2.4872426408905746</v>
      </c>
      <c r="M1627" s="4">
        <v>8.1294526609184459</v>
      </c>
      <c r="N1627" s="4">
        <v>2.6372141765816037</v>
      </c>
      <c r="O1627" s="4">
        <v>6.1342622409151337</v>
      </c>
      <c r="P1627" s="4">
        <v>1.6204435866792544</v>
      </c>
      <c r="Q1627" s="4">
        <v>4.1602093170605148</v>
      </c>
      <c r="R1627" s="4">
        <v>3.2801991725252666</v>
      </c>
      <c r="S1627" s="4">
        <v>-1.2093374257278078</v>
      </c>
      <c r="T1627" s="4">
        <v>6.4912349023991345</v>
      </c>
      <c r="U1627" s="4">
        <v>2.0482131644384616</v>
      </c>
      <c r="V1627" s="4">
        <v>0.37943731228897715</v>
      </c>
      <c r="W1627" s="4">
        <v>4.8421953487994829</v>
      </c>
      <c r="X1627" s="4">
        <v>5.7504455554577394</v>
      </c>
      <c r="Y1627" s="4">
        <v>6.5614567477171315</v>
      </c>
      <c r="Z1627" s="4">
        <v>2.0018520417851349</v>
      </c>
      <c r="AA1627" s="4">
        <v>4.8412707167392766</v>
      </c>
      <c r="AB1627" s="4">
        <v>6.6162598662605543</v>
      </c>
      <c r="AC1627" s="4">
        <v>4.8734235871211729</v>
      </c>
      <c r="AD1627" s="4">
        <v>0.96689725880230171</v>
      </c>
      <c r="AE1627" s="4">
        <v>5.3165791871083501</v>
      </c>
      <c r="AF1627" s="4">
        <v>3.6942561600915802</v>
      </c>
      <c r="AG1627" s="4">
        <v>3.7067990215861268</v>
      </c>
      <c r="AH1627" s="4">
        <v>2.8677292981972746</v>
      </c>
      <c r="AI1627" s="4">
        <v>3.4426210026482273</v>
      </c>
      <c r="AJ1627" s="4">
        <v>-0.77101150000613572</v>
      </c>
      <c r="AK1627" s="4">
        <v>2.9435851947963387</v>
      </c>
      <c r="AL1627" s="4">
        <v>2.7908002700367751</v>
      </c>
      <c r="AM1627" s="4">
        <v>2.9793073034111828</v>
      </c>
      <c r="AN1627" s="4">
        <v>3.0229027693323696</v>
      </c>
      <c r="AO1627" s="4">
        <v>2.5290003145246542</v>
      </c>
      <c r="AP1627" s="4">
        <v>2.1680324631643488</v>
      </c>
      <c r="AQ1627" s="4">
        <v>2.0309106967048018</v>
      </c>
      <c r="AR1627" s="4">
        <v>1.9624364368153069</v>
      </c>
      <c r="AS1627" s="4">
        <v>2.0934139802860185</v>
      </c>
      <c r="AT1627" s="4">
        <v>2.9262870834330323</v>
      </c>
      <c r="AU1627" s="4">
        <v>2.6139115621232945</v>
      </c>
      <c r="AV1627" s="4">
        <v>1.721758816260599</v>
      </c>
      <c r="AW1627" s="4">
        <v>1.9103142981565346</v>
      </c>
      <c r="AX1627" s="4">
        <v>6.3843189634744002</v>
      </c>
      <c r="AY1627" s="4">
        <v>1.4881248125796054</v>
      </c>
      <c r="AZ1627" s="4">
        <v>2.3841469234047397</v>
      </c>
      <c r="BA1627" s="4">
        <v>0.72482714288990557</v>
      </c>
      <c r="BB1627" s="4">
        <v>-0.11517112219006087</v>
      </c>
      <c r="BC1627" s="4">
        <v>1.0185259120256029</v>
      </c>
      <c r="BD1627" s="4">
        <v>2.3163361306481445</v>
      </c>
      <c r="BE1627" s="4">
        <v>-0.35303647904840751</v>
      </c>
      <c r="BF1627" s="4">
        <v>0.82216027283443793</v>
      </c>
      <c r="BG1627" s="4">
        <v>1.6503791259144363</v>
      </c>
      <c r="BH1627" s="4">
        <v>3.1932379774479491</v>
      </c>
      <c r="BI1627" s="4">
        <v>1.3688767315296113</v>
      </c>
      <c r="BJ1627" s="4">
        <v>1.3178896457453293</v>
      </c>
      <c r="BK1627" s="4">
        <v>0.18442946791841219</v>
      </c>
      <c r="BL1627" s="4">
        <v>-1.4887304429869297</v>
      </c>
      <c r="BM1627" s="4">
        <v>-0.92170272642296824</v>
      </c>
      <c r="BN1627" s="4">
        <v>3.9135553799636957</v>
      </c>
      <c r="BO1627" s="4">
        <v>0.34624173951538495</v>
      </c>
      <c r="BP1627" s="4">
        <v>1.9112495603687218</v>
      </c>
      <c r="BQ1627" s="4">
        <v>0.78634643171309193</v>
      </c>
      <c r="BR1627" s="4">
        <v>1.5841130569197004</v>
      </c>
      <c r="BS1627" s="4">
        <v>1.4279998620806644</v>
      </c>
      <c r="BT1627" s="4">
        <v>0.51434170850037653</v>
      </c>
      <c r="BU1627" s="4">
        <v>1.137987430001175</v>
      </c>
      <c r="BV1627" s="4">
        <v>0.55451930559005103</v>
      </c>
      <c r="BW1627" s="4">
        <v>0.95530340470417752</v>
      </c>
    </row>
    <row r="1628" spans="1:75" hidden="1">
      <c r="A1628" s="1" t="s">
        <v>244</v>
      </c>
      <c r="B1628" s="1" t="s">
        <v>7</v>
      </c>
      <c r="C1628" s="1" t="s">
        <v>6</v>
      </c>
      <c r="D1628" s="3" t="s">
        <v>281</v>
      </c>
      <c r="E1628" s="1" t="s">
        <v>257</v>
      </c>
      <c r="F1628" s="4" t="s">
        <v>291</v>
      </c>
      <c r="G1628" s="4">
        <v>-9.5326681846352734E-2</v>
      </c>
      <c r="H1628" s="4">
        <v>0.27033324406557924</v>
      </c>
      <c r="I1628" s="4">
        <v>4.8359630159201528</v>
      </c>
      <c r="J1628" s="4">
        <v>1.0933344705122749</v>
      </c>
      <c r="K1628" s="4">
        <v>0.32623050249300789</v>
      </c>
      <c r="L1628" s="4">
        <v>0.58684616732977979</v>
      </c>
      <c r="M1628" s="4">
        <v>7.0755923913693008</v>
      </c>
      <c r="N1628" s="4">
        <v>1.6337277440354736</v>
      </c>
      <c r="O1628" s="4">
        <v>6.6944681894173685</v>
      </c>
      <c r="P1628" s="4">
        <v>2.0223840669605586</v>
      </c>
      <c r="Q1628" s="4">
        <v>5.6745855430278214</v>
      </c>
      <c r="R1628" s="4">
        <v>4.6767655407550679</v>
      </c>
      <c r="S1628" s="4">
        <v>-0.16107142343159131</v>
      </c>
      <c r="T1628" s="4">
        <v>8.5074355057725093</v>
      </c>
      <c r="U1628" s="4">
        <v>3.7288113899392128</v>
      </c>
      <c r="V1628" s="4">
        <v>1.884807325578608</v>
      </c>
      <c r="W1628" s="4">
        <v>2.479822195886916</v>
      </c>
      <c r="X1628" s="4">
        <v>3.4996163695232507</v>
      </c>
      <c r="Y1628" s="4">
        <v>5.8614340817662702</v>
      </c>
      <c r="Z1628" s="4">
        <v>1.2369842537452547</v>
      </c>
      <c r="AA1628" s="4">
        <v>1.9552263133219006</v>
      </c>
      <c r="AB1628" s="4">
        <v>4.6759873277146591</v>
      </c>
      <c r="AC1628" s="4">
        <v>3.0068093575064792</v>
      </c>
      <c r="AD1628" s="4">
        <v>-1.3926114389978483</v>
      </c>
      <c r="AE1628" s="4">
        <v>-0.94607599836746825</v>
      </c>
      <c r="AF1628" s="4">
        <v>5.6586457488401631</v>
      </c>
      <c r="AG1628" s="4">
        <v>1.5535116939165539</v>
      </c>
      <c r="AH1628" s="4">
        <v>1.909310233764927</v>
      </c>
      <c r="AI1628" s="4">
        <v>3.6142353906854163</v>
      </c>
      <c r="AJ1628" s="4">
        <v>-0.60395441341013489</v>
      </c>
      <c r="AK1628" s="4">
        <v>-0.63791301957999424</v>
      </c>
      <c r="AL1628" s="4">
        <v>3.7608673436477114</v>
      </c>
      <c r="AM1628" s="4">
        <v>2.6665342340081555</v>
      </c>
      <c r="AN1628" s="4">
        <v>4.2207243738690003</v>
      </c>
      <c r="AO1628" s="4">
        <v>3.9615446563648238</v>
      </c>
      <c r="AP1628" s="4">
        <v>4.7640603151183569</v>
      </c>
      <c r="AQ1628" s="4">
        <v>0.12732014704399663</v>
      </c>
      <c r="AR1628" s="4">
        <v>-6.2204962393574981E-2</v>
      </c>
      <c r="AS1628" s="4">
        <v>0.5848779669892723</v>
      </c>
      <c r="AT1628" s="4">
        <v>1.3102102747001076</v>
      </c>
      <c r="AU1628" s="4">
        <v>1.1308719821847113</v>
      </c>
      <c r="AV1628" s="4">
        <v>1.6204158322262741</v>
      </c>
      <c r="AW1628" s="4">
        <v>-0.32198803854445179</v>
      </c>
      <c r="AX1628" s="4">
        <v>4.9773331594848536</v>
      </c>
      <c r="AY1628" s="4">
        <v>2.4923045241203479</v>
      </c>
      <c r="AZ1628" s="4">
        <v>2.3193646659982248</v>
      </c>
      <c r="BA1628" s="4">
        <v>2.8326638730834297</v>
      </c>
      <c r="BB1628" s="4">
        <v>1.8476170439692075</v>
      </c>
      <c r="BC1628" s="4">
        <v>2.6079292165908541</v>
      </c>
      <c r="BD1628" s="4">
        <v>3.4007123227125735</v>
      </c>
      <c r="BE1628" s="4">
        <v>0.46253061082464075</v>
      </c>
      <c r="BF1628" s="4">
        <v>0.14588939996469374</v>
      </c>
      <c r="BG1628" s="4">
        <v>0.11737340904094395</v>
      </c>
      <c r="BH1628" s="4">
        <v>2.4032082307374969</v>
      </c>
      <c r="BI1628" s="4">
        <v>2.0551241930134134</v>
      </c>
      <c r="BJ1628" s="4">
        <v>3.5720452529389934</v>
      </c>
      <c r="BK1628" s="4">
        <v>0.46274545860975902</v>
      </c>
      <c r="BL1628" s="4">
        <v>-1.0948596103218078</v>
      </c>
      <c r="BM1628" s="4">
        <v>-5.4139833825039396</v>
      </c>
      <c r="BN1628" s="4">
        <v>1.4194789342028891</v>
      </c>
      <c r="BO1628" s="4">
        <v>0.92039059778290522</v>
      </c>
      <c r="BP1628" s="4">
        <v>-0.14994728663558776</v>
      </c>
      <c r="BQ1628" s="4">
        <v>0.51344165262681152</v>
      </c>
      <c r="BR1628" s="4">
        <v>1.1054057178162546</v>
      </c>
      <c r="BS1628" s="4">
        <v>1.6221952195312195</v>
      </c>
      <c r="BT1628" s="4">
        <v>1.60367264248924</v>
      </c>
      <c r="BU1628" s="4">
        <v>1.6065810543507197</v>
      </c>
      <c r="BV1628" s="4">
        <v>0.64932966379049883</v>
      </c>
      <c r="BW1628" s="4">
        <v>0.9987261907210554</v>
      </c>
    </row>
    <row r="1629" spans="1:75" hidden="1">
      <c r="A1629" s="1" t="s">
        <v>244</v>
      </c>
      <c r="B1629" s="1" t="s">
        <v>9</v>
      </c>
      <c r="C1629" s="1" t="s">
        <v>8</v>
      </c>
      <c r="D1629" s="3" t="s">
        <v>267</v>
      </c>
      <c r="E1629" s="1" t="s">
        <v>283</v>
      </c>
      <c r="F1629" s="2">
        <v>32078.343557659507</v>
      </c>
      <c r="G1629" s="2">
        <v>34806.25383615381</v>
      </c>
      <c r="H1629" s="2">
        <v>35972.670644889309</v>
      </c>
      <c r="I1629" s="2">
        <v>36224.767180970855</v>
      </c>
      <c r="J1629" s="2">
        <v>39396.668373758017</v>
      </c>
      <c r="K1629" s="2">
        <v>41404.034075243129</v>
      </c>
      <c r="L1629" s="2">
        <v>42655.110168483618</v>
      </c>
      <c r="M1629" s="2">
        <v>44660.594552535287</v>
      </c>
      <c r="N1629" s="2">
        <v>44901.403184016162</v>
      </c>
      <c r="O1629" s="2">
        <v>47569.111304640239</v>
      </c>
      <c r="P1629" s="2">
        <v>51920.598528197013</v>
      </c>
      <c r="Q1629" s="2">
        <v>55877.009090730469</v>
      </c>
      <c r="R1629" s="2">
        <v>57619.109034099936</v>
      </c>
      <c r="S1629" s="2">
        <v>59517.358324445282</v>
      </c>
      <c r="T1629" s="2">
        <v>62525.584900522786</v>
      </c>
      <c r="U1629" s="2">
        <v>65849.872805418941</v>
      </c>
      <c r="V1629" s="2">
        <v>67432.060766945651</v>
      </c>
      <c r="W1629" s="2">
        <v>68856.21806406301</v>
      </c>
      <c r="X1629" s="2">
        <v>70440.287343023141</v>
      </c>
      <c r="Y1629" s="2">
        <v>77224.318008023445</v>
      </c>
      <c r="Z1629" s="2">
        <v>82992.437258963808</v>
      </c>
      <c r="AA1629" s="2">
        <v>84727.011932599489</v>
      </c>
      <c r="AB1629" s="2">
        <v>91193.099951347715</v>
      </c>
      <c r="AC1629" s="2">
        <v>97309.262927475269</v>
      </c>
      <c r="AD1629" s="2">
        <v>100257.28734568256</v>
      </c>
      <c r="AE1629" s="2">
        <v>101412.41624981738</v>
      </c>
      <c r="AF1629" s="2">
        <v>100981.59455755864</v>
      </c>
      <c r="AG1629" s="2">
        <v>101229.92845877328</v>
      </c>
      <c r="AH1629" s="2">
        <v>103348.29188883162</v>
      </c>
      <c r="AI1629" s="2">
        <v>110538.68711945591</v>
      </c>
      <c r="AJ1629" s="2">
        <v>116434.73595587049</v>
      </c>
      <c r="AK1629" s="2">
        <v>117942.30318815334</v>
      </c>
      <c r="AL1629" s="2">
        <v>121583.59985595245</v>
      </c>
      <c r="AM1629" s="2">
        <v>125378.29369000551</v>
      </c>
      <c r="AN1629" s="2">
        <v>129408.11268872657</v>
      </c>
      <c r="AO1629" s="2">
        <v>133984.88059991054</v>
      </c>
      <c r="AP1629" s="2">
        <v>137637.49345210541</v>
      </c>
      <c r="AQ1629" s="2">
        <v>142536.14394165837</v>
      </c>
      <c r="AR1629" s="2">
        <v>149962.07561293655</v>
      </c>
      <c r="AS1629" s="2">
        <v>157591.69860333882</v>
      </c>
      <c r="AT1629" s="2">
        <v>158656.67729036434</v>
      </c>
      <c r="AU1629" s="2">
        <v>149273.04571861547</v>
      </c>
      <c r="AV1629" s="2">
        <v>144310.27018415308</v>
      </c>
      <c r="AW1629" s="2">
        <v>143250.32091241461</v>
      </c>
      <c r="AX1629" s="2">
        <v>148893.32486444584</v>
      </c>
      <c r="AY1629" s="2">
        <v>155157.46160442344</v>
      </c>
      <c r="AZ1629" s="2">
        <v>160834.41410964201</v>
      </c>
      <c r="BA1629" s="2">
        <v>170889.47262220745</v>
      </c>
      <c r="BB1629" s="2">
        <v>180166.22911910724</v>
      </c>
      <c r="BC1629" s="2">
        <v>188173.05825603567</v>
      </c>
      <c r="BD1629" s="2">
        <v>198776.32303488578</v>
      </c>
      <c r="BE1629" s="2">
        <v>203906.32662764145</v>
      </c>
      <c r="BF1629" s="2">
        <v>207332.61579192063</v>
      </c>
      <c r="BG1629" s="2">
        <v>211466.79515784726</v>
      </c>
      <c r="BH1629" s="2">
        <v>219769.10244288784</v>
      </c>
      <c r="BI1629" s="2">
        <v>225878.58466278974</v>
      </c>
      <c r="BJ1629" s="2">
        <v>235038.40725426647</v>
      </c>
      <c r="BK1629" s="2">
        <v>247224.68049470466</v>
      </c>
      <c r="BL1629" s="2">
        <v>249006.35086012984</v>
      </c>
      <c r="BM1629" s="2">
        <v>228415.92467508902</v>
      </c>
      <c r="BN1629" s="2">
        <v>235250.9000501429</v>
      </c>
      <c r="BO1629" s="2">
        <v>241298.77193277882</v>
      </c>
      <c r="BP1629" s="2">
        <v>237857.39452263858</v>
      </c>
      <c r="BQ1629" s="2">
        <v>236054.34914224359</v>
      </c>
      <c r="BR1629" s="2">
        <v>234563.12750964353</v>
      </c>
      <c r="BS1629" s="2">
        <v>235737.49597916161</v>
      </c>
      <c r="BT1629" s="2">
        <v>242271.96379081631</v>
      </c>
      <c r="BU1629" s="2">
        <v>248698.29917380016</v>
      </c>
      <c r="BV1629" s="2">
        <v>254490.92823062008</v>
      </c>
      <c r="BW1629" s="2">
        <v>259201.91175300395</v>
      </c>
    </row>
    <row r="1630" spans="1:75" hidden="1">
      <c r="A1630" s="1" t="s">
        <v>244</v>
      </c>
      <c r="B1630" s="1" t="s">
        <v>9</v>
      </c>
      <c r="C1630" s="1" t="s">
        <v>8</v>
      </c>
      <c r="D1630" s="3" t="s">
        <v>269</v>
      </c>
      <c r="E1630" s="1" t="s">
        <v>284</v>
      </c>
      <c r="F1630" s="2">
        <v>2029.2552395805133</v>
      </c>
      <c r="G1630" s="2">
        <v>2047.156034932302</v>
      </c>
      <c r="H1630" s="2">
        <v>2065.2147396825621</v>
      </c>
      <c r="I1630" s="2">
        <v>2083.4327468072834</v>
      </c>
      <c r="J1630" s="2">
        <v>2101.8114615704012</v>
      </c>
      <c r="K1630" s="2">
        <v>2120.3523016321933</v>
      </c>
      <c r="L1630" s="2">
        <v>2139.0566971586322</v>
      </c>
      <c r="M1630" s="2">
        <v>2174.2760326082175</v>
      </c>
      <c r="N1630" s="2">
        <v>2208.4595052504619</v>
      </c>
      <c r="O1630" s="2">
        <v>2134.9132459292691</v>
      </c>
      <c r="P1630" s="2">
        <v>2197.0650143697135</v>
      </c>
      <c r="Q1630" s="2">
        <v>2238.8567308255383</v>
      </c>
      <c r="R1630" s="2">
        <v>2229.6501398241312</v>
      </c>
      <c r="S1630" s="2">
        <v>2238.2360617692639</v>
      </c>
      <c r="T1630" s="2">
        <v>2237.305058184852</v>
      </c>
      <c r="U1630" s="2">
        <v>2263.3731585483865</v>
      </c>
      <c r="V1630" s="2">
        <v>2267.7178419423085</v>
      </c>
      <c r="W1630" s="2">
        <v>2226.0295703291954</v>
      </c>
      <c r="X1630" s="2">
        <v>2196.9615695270004</v>
      </c>
      <c r="Y1630" s="2">
        <v>2230.167364037693</v>
      </c>
      <c r="Z1630" s="2">
        <v>2277.545102</v>
      </c>
      <c r="AA1630" s="2">
        <v>2262.2602350000002</v>
      </c>
      <c r="AB1630" s="2">
        <v>2283.0396620000001</v>
      </c>
      <c r="AC1630" s="2">
        <v>2325.8972309999999</v>
      </c>
      <c r="AD1630" s="2">
        <v>2333.6895159999999</v>
      </c>
      <c r="AE1630" s="2">
        <v>2323.1</v>
      </c>
      <c r="AF1630" s="2">
        <v>2301.9</v>
      </c>
      <c r="AG1630" s="2">
        <v>2260.1</v>
      </c>
      <c r="AH1630" s="2">
        <v>2239</v>
      </c>
      <c r="AI1630" s="2">
        <v>2288</v>
      </c>
      <c r="AJ1630" s="2">
        <v>2354.6</v>
      </c>
      <c r="AK1630" s="2">
        <v>2384.1999999999998</v>
      </c>
      <c r="AL1630" s="2">
        <v>2411</v>
      </c>
      <c r="AM1630" s="2">
        <v>2420</v>
      </c>
      <c r="AN1630" s="2">
        <v>2434.8000000000002</v>
      </c>
      <c r="AO1630" s="2">
        <v>2438.6999999999998</v>
      </c>
      <c r="AP1630" s="2">
        <v>2430.9</v>
      </c>
      <c r="AQ1630" s="2">
        <v>2444.6</v>
      </c>
      <c r="AR1630" s="2">
        <v>2469.3000000000002</v>
      </c>
      <c r="AS1630" s="2">
        <v>2492.6999999999998</v>
      </c>
      <c r="AT1630" s="2">
        <v>2480.5</v>
      </c>
      <c r="AU1630" s="2">
        <v>2340.8000000000002</v>
      </c>
      <c r="AV1630" s="2">
        <v>2176</v>
      </c>
      <c r="AW1630" s="2">
        <v>2046.1</v>
      </c>
      <c r="AX1630" s="2">
        <v>2017.7</v>
      </c>
      <c r="AY1630" s="2">
        <v>2053.6</v>
      </c>
      <c r="AZ1630" s="2">
        <v>2083</v>
      </c>
      <c r="BA1630" s="2">
        <v>2154.5</v>
      </c>
      <c r="BB1630" s="2">
        <v>2194.6</v>
      </c>
      <c r="BC1630" s="2">
        <v>2249.3000000000002</v>
      </c>
      <c r="BD1630" s="2">
        <v>2298.3000000000002</v>
      </c>
      <c r="BE1630" s="2">
        <v>2331.6</v>
      </c>
      <c r="BF1630" s="2">
        <v>2356.9</v>
      </c>
      <c r="BG1630" s="2">
        <v>2360.1999999999998</v>
      </c>
      <c r="BH1630" s="2">
        <v>2373.6</v>
      </c>
      <c r="BI1630" s="2">
        <v>2410.6</v>
      </c>
      <c r="BJ1630" s="2">
        <v>2454.6</v>
      </c>
      <c r="BK1630" s="2">
        <v>2506.9</v>
      </c>
      <c r="BL1630" s="2">
        <v>2562.6999999999998</v>
      </c>
      <c r="BM1630" s="2">
        <v>2501</v>
      </c>
      <c r="BN1630" s="2">
        <v>2483.8000000000002</v>
      </c>
      <c r="BO1630" s="2">
        <v>2515.5</v>
      </c>
      <c r="BP1630" s="2">
        <v>2537.6</v>
      </c>
      <c r="BQ1630" s="2">
        <v>2519.6</v>
      </c>
      <c r="BR1630" s="2">
        <v>2507.5</v>
      </c>
      <c r="BS1630" s="2">
        <v>2504.1</v>
      </c>
      <c r="BT1630" s="2">
        <v>2515.5</v>
      </c>
      <c r="BU1630" s="2">
        <v>2545.1999999999998</v>
      </c>
      <c r="BV1630" s="2">
        <v>2613.3000000000002</v>
      </c>
      <c r="BW1630" s="2">
        <v>2641.9623634490554</v>
      </c>
    </row>
    <row r="1631" spans="1:75" hidden="1">
      <c r="A1631" s="1" t="s">
        <v>244</v>
      </c>
      <c r="B1631" s="1" t="s">
        <v>9</v>
      </c>
      <c r="C1631" s="1" t="s">
        <v>8</v>
      </c>
      <c r="D1631" s="3" t="s">
        <v>270</v>
      </c>
      <c r="E1631" s="1" t="s">
        <v>285</v>
      </c>
      <c r="F1631" s="2">
        <v>2053.0633594400506</v>
      </c>
      <c r="G1631" s="2">
        <v>2053.6678836078104</v>
      </c>
      <c r="H1631" s="2">
        <v>2054.2725857776118</v>
      </c>
      <c r="I1631" s="2">
        <v>2054.8774660018671</v>
      </c>
      <c r="J1631" s="2">
        <v>2055.4825243330051</v>
      </c>
      <c r="K1631" s="2">
        <v>2056.0877608234687</v>
      </c>
      <c r="L1631" s="2">
        <v>2056.6931755257174</v>
      </c>
      <c r="M1631" s="2">
        <v>2057.298768492225</v>
      </c>
      <c r="N1631" s="2">
        <v>2057.9045397754821</v>
      </c>
      <c r="O1631" s="2">
        <v>2058.5104894279934</v>
      </c>
      <c r="P1631" s="2">
        <v>2059.1166175022818</v>
      </c>
      <c r="Q1631" s="2">
        <v>2058.1175313220283</v>
      </c>
      <c r="R1631" s="2">
        <v>2051.123928060254</v>
      </c>
      <c r="S1631" s="2">
        <v>2047.1275833392408</v>
      </c>
      <c r="T1631" s="2">
        <v>2073.1038240258295</v>
      </c>
      <c r="U1631" s="2">
        <v>2073.1038240258295</v>
      </c>
      <c r="V1631" s="2">
        <v>2048.126669519494</v>
      </c>
      <c r="W1631" s="2">
        <v>2031.1422044551859</v>
      </c>
      <c r="X1631" s="2">
        <v>2015.1568255711313</v>
      </c>
      <c r="Y1631" s="2">
        <v>1996.1741881463165</v>
      </c>
      <c r="Z1631" s="2">
        <v>1980.1888092622619</v>
      </c>
      <c r="AA1631" s="2">
        <v>1945.2208126304845</v>
      </c>
      <c r="AB1631" s="2">
        <v>1929.2358141702075</v>
      </c>
      <c r="AC1631" s="2">
        <v>1913.2498157100267</v>
      </c>
      <c r="AD1631" s="2">
        <v>1907.2558162873868</v>
      </c>
      <c r="AE1631" s="2">
        <v>1899.1428170688553</v>
      </c>
      <c r="AF1631" s="2">
        <v>1896.1288173591727</v>
      </c>
      <c r="AG1631" s="2">
        <v>1887.836818157883</v>
      </c>
      <c r="AH1631" s="2">
        <v>1893.2558176359089</v>
      </c>
      <c r="AI1631" s="2">
        <v>1869.1428199585453</v>
      </c>
      <c r="AJ1631" s="2">
        <v>1849.1888218805743</v>
      </c>
      <c r="AK1631" s="2">
        <v>1854.7940609009313</v>
      </c>
      <c r="AL1631" s="2">
        <v>1840.2737453338864</v>
      </c>
      <c r="AM1631" s="2">
        <v>1822.6446280991736</v>
      </c>
      <c r="AN1631" s="2">
        <v>1813.7013307047805</v>
      </c>
      <c r="AO1631" s="2">
        <v>1813.3021691885021</v>
      </c>
      <c r="AP1631" s="2">
        <v>1792.5871076556007</v>
      </c>
      <c r="AQ1631" s="2">
        <v>1798.1264828601818</v>
      </c>
      <c r="AR1631" s="2">
        <v>1806.1798890373789</v>
      </c>
      <c r="AS1631" s="2">
        <v>1802.1422553857265</v>
      </c>
      <c r="AT1631" s="2">
        <v>1769.1191292078211</v>
      </c>
      <c r="AU1631" s="2">
        <v>1747.4367737525631</v>
      </c>
      <c r="AV1631" s="2">
        <v>1752.7573529411766</v>
      </c>
      <c r="AW1631" s="2">
        <v>1755.3394262255022</v>
      </c>
      <c r="AX1631" s="2">
        <v>1774.842642612876</v>
      </c>
      <c r="AY1631" s="2">
        <v>1776.0518114530582</v>
      </c>
      <c r="AZ1631" s="2">
        <v>1774.8919827172347</v>
      </c>
      <c r="BA1631" s="2">
        <v>1764.7249941981897</v>
      </c>
      <c r="BB1631" s="2">
        <v>1754.3971566572498</v>
      </c>
      <c r="BC1631" s="2">
        <v>1757.2578135419908</v>
      </c>
      <c r="BD1631" s="2">
        <v>1742.0702258190836</v>
      </c>
      <c r="BE1631" s="2">
        <v>1722.5939269171386</v>
      </c>
      <c r="BF1631" s="2">
        <v>1713.776570919428</v>
      </c>
      <c r="BG1631" s="2">
        <v>1705.2792136259641</v>
      </c>
      <c r="BH1631" s="2">
        <v>1707.3222109875296</v>
      </c>
      <c r="BI1631" s="2">
        <v>1697.0878619430848</v>
      </c>
      <c r="BJ1631" s="2">
        <v>1692.9031206713926</v>
      </c>
      <c r="BK1631" s="2">
        <v>1691.4914835055247</v>
      </c>
      <c r="BL1631" s="2">
        <v>1684.5124282982792</v>
      </c>
      <c r="BM1631" s="2">
        <v>1660.655737704918</v>
      </c>
      <c r="BN1631" s="2">
        <v>1667.7671310089379</v>
      </c>
      <c r="BO1631" s="2">
        <v>1662.4527926853509</v>
      </c>
      <c r="BP1631" s="2">
        <v>1650.2600882723834</v>
      </c>
      <c r="BQ1631" s="2">
        <v>1639.5856485156376</v>
      </c>
      <c r="BR1631" s="2">
        <v>1636.3310069790627</v>
      </c>
      <c r="BS1631" s="2">
        <v>1637.1950001996727</v>
      </c>
      <c r="BT1631" s="2">
        <v>1634.5458159411648</v>
      </c>
      <c r="BU1631" s="2">
        <v>1630.5594845198807</v>
      </c>
      <c r="BV1631" s="2">
        <v>1629.778441051544</v>
      </c>
      <c r="BW1631" s="2">
        <v>1646.075665797752</v>
      </c>
    </row>
    <row r="1632" spans="1:75" hidden="1">
      <c r="A1632" s="1" t="s">
        <v>244</v>
      </c>
      <c r="B1632" s="1" t="s">
        <v>9</v>
      </c>
      <c r="C1632" s="1" t="s">
        <v>8</v>
      </c>
      <c r="D1632" s="3" t="s">
        <v>271</v>
      </c>
      <c r="E1632" s="1" t="s">
        <v>286</v>
      </c>
      <c r="F1632" s="2">
        <v>4166.1895793344929</v>
      </c>
      <c r="G1632" s="2">
        <v>4204.1786016743772</v>
      </c>
      <c r="H1632" s="2">
        <v>4242.5140234737337</v>
      </c>
      <c r="I1632" s="2">
        <v>4281.19900334466</v>
      </c>
      <c r="J1632" s="2">
        <v>4320.236728700771</v>
      </c>
      <c r="K1632" s="2">
        <v>4359.6304160198242</v>
      </c>
      <c r="L1632" s="2">
        <v>4399.3833111087397</v>
      </c>
      <c r="M1632" s="2">
        <v>4473.1354042470466</v>
      </c>
      <c r="N1632" s="2">
        <v>4544.7988417652405</v>
      </c>
      <c r="O1632" s="2">
        <v>4394.741310764166</v>
      </c>
      <c r="P1632" s="2">
        <v>4524.0130808215663</v>
      </c>
      <c r="Q1632" s="2">
        <v>4607.8302878303639</v>
      </c>
      <c r="R1632" s="2">
        <v>4573.2887529961663</v>
      </c>
      <c r="S1632" s="2">
        <v>4581.9547800724522</v>
      </c>
      <c r="T1632" s="2">
        <v>4638.1656716353473</v>
      </c>
      <c r="U1632" s="2">
        <v>4692.20755018408</v>
      </c>
      <c r="V1632" s="2">
        <v>4644.5733910272347</v>
      </c>
      <c r="W1632" s="2">
        <v>4521.3826086608724</v>
      </c>
      <c r="X1632" s="2">
        <v>4427.2221023498005</v>
      </c>
      <c r="Y1632" s="2">
        <v>4451.8025273383528</v>
      </c>
      <c r="Z1632" s="2">
        <v>4509.9693235704772</v>
      </c>
      <c r="AA1632" s="2">
        <v>4400.5956927083307</v>
      </c>
      <c r="AB1632" s="2">
        <v>4404.5218811014456</v>
      </c>
      <c r="AC1632" s="2">
        <v>4450.0224485712115</v>
      </c>
      <c r="AD1632" s="2">
        <v>4450.9429027998958</v>
      </c>
      <c r="AE1632" s="2">
        <v>4411.8986783326573</v>
      </c>
      <c r="AF1632" s="2">
        <v>4364.6989246790799</v>
      </c>
      <c r="AG1632" s="2">
        <v>4266.6999927186316</v>
      </c>
      <c r="AH1632" s="2">
        <v>4238.9997756868006</v>
      </c>
      <c r="AI1632" s="2">
        <v>4276.5987720651519</v>
      </c>
      <c r="AJ1632" s="2">
        <v>4354.1000000000004</v>
      </c>
      <c r="AK1632" s="2">
        <v>4422.2</v>
      </c>
      <c r="AL1632" s="2">
        <v>4436.8999999999996</v>
      </c>
      <c r="AM1632" s="2">
        <v>4410.8</v>
      </c>
      <c r="AN1632" s="2">
        <v>4416</v>
      </c>
      <c r="AO1632" s="2">
        <v>4422.1000000000004</v>
      </c>
      <c r="AP1632" s="2">
        <v>4357.6000000000004</v>
      </c>
      <c r="AQ1632" s="2">
        <v>4395.7</v>
      </c>
      <c r="AR1632" s="2">
        <v>4460</v>
      </c>
      <c r="AS1632" s="2">
        <v>4492.2</v>
      </c>
      <c r="AT1632" s="2">
        <v>4388.3</v>
      </c>
      <c r="AU1632" s="2">
        <v>4090.4</v>
      </c>
      <c r="AV1632" s="2">
        <v>3814</v>
      </c>
      <c r="AW1632" s="2">
        <v>3591.6</v>
      </c>
      <c r="AX1632" s="2">
        <v>3581.1</v>
      </c>
      <c r="AY1632" s="2">
        <v>3647.3</v>
      </c>
      <c r="AZ1632" s="2">
        <v>3697.1</v>
      </c>
      <c r="BA1632" s="2">
        <v>3802.1</v>
      </c>
      <c r="BB1632" s="2">
        <v>3850.2</v>
      </c>
      <c r="BC1632" s="2">
        <v>3952.6</v>
      </c>
      <c r="BD1632" s="2">
        <v>4003.8</v>
      </c>
      <c r="BE1632" s="2">
        <v>4016.4</v>
      </c>
      <c r="BF1632" s="2">
        <v>4039.2</v>
      </c>
      <c r="BG1632" s="2">
        <v>4024.8</v>
      </c>
      <c r="BH1632" s="2">
        <v>4052.5</v>
      </c>
      <c r="BI1632" s="2">
        <v>4091</v>
      </c>
      <c r="BJ1632" s="2">
        <v>4155.3999999999996</v>
      </c>
      <c r="BK1632" s="2">
        <v>4240.3999999999996</v>
      </c>
      <c r="BL1632" s="2">
        <v>4316.8999999999996</v>
      </c>
      <c r="BM1632" s="2">
        <v>4153.3</v>
      </c>
      <c r="BN1632" s="2">
        <v>4142.4000000000005</v>
      </c>
      <c r="BO1632" s="2">
        <v>4181.8999999999996</v>
      </c>
      <c r="BP1632" s="2">
        <v>4187.7</v>
      </c>
      <c r="BQ1632" s="2">
        <v>4131.1000000000004</v>
      </c>
      <c r="BR1632" s="2">
        <v>4103.1000000000004</v>
      </c>
      <c r="BS1632" s="2">
        <v>4099.7</v>
      </c>
      <c r="BT1632" s="2">
        <v>4111.7</v>
      </c>
      <c r="BU1632" s="2">
        <v>4150.1000000000004</v>
      </c>
      <c r="BV1632" s="2">
        <v>4259.1000000000004</v>
      </c>
      <c r="BW1632" s="2">
        <v>4348.8699564270064</v>
      </c>
    </row>
    <row r="1633" spans="1:75" hidden="1">
      <c r="A1633" s="1" t="s">
        <v>244</v>
      </c>
      <c r="B1633" s="1" t="s">
        <v>9</v>
      </c>
      <c r="C1633" s="1" t="s">
        <v>8</v>
      </c>
      <c r="D1633" s="3" t="s">
        <v>268</v>
      </c>
      <c r="E1633" s="1" t="s">
        <v>287</v>
      </c>
      <c r="F1633" s="2">
        <v>4008.9</v>
      </c>
      <c r="G1633" s="2">
        <v>4047.3</v>
      </c>
      <c r="H1633" s="2">
        <v>4090.5</v>
      </c>
      <c r="I1633" s="2">
        <v>4139.3999999999996</v>
      </c>
      <c r="J1633" s="2">
        <v>4186.8999999999996</v>
      </c>
      <c r="K1633" s="2">
        <v>4234.8999999999996</v>
      </c>
      <c r="L1633" s="2">
        <v>4281.7</v>
      </c>
      <c r="M1633" s="2">
        <v>4324</v>
      </c>
      <c r="N1633" s="2">
        <v>4359.8</v>
      </c>
      <c r="O1633" s="2">
        <v>4394.7</v>
      </c>
      <c r="P1633" s="2">
        <v>4429.6000000000004</v>
      </c>
      <c r="Q1633" s="2">
        <v>4461.0039999999999</v>
      </c>
      <c r="R1633" s="2">
        <v>4491.4430000000002</v>
      </c>
      <c r="S1633" s="2">
        <v>4523.3090000000002</v>
      </c>
      <c r="T1633" s="2">
        <v>4548.5439999999999</v>
      </c>
      <c r="U1633" s="2">
        <v>4563.732</v>
      </c>
      <c r="V1633" s="2">
        <v>4580.8689999999997</v>
      </c>
      <c r="W1633" s="2">
        <v>4605.7439999999997</v>
      </c>
      <c r="X1633" s="2">
        <v>4626.4690000000001</v>
      </c>
      <c r="Y1633" s="2">
        <v>4623.7849999999999</v>
      </c>
      <c r="Z1633" s="2">
        <v>4606.3069999999998</v>
      </c>
      <c r="AA1633" s="2">
        <v>4612.1239999999998</v>
      </c>
      <c r="AB1633" s="2">
        <v>4639.6570000000002</v>
      </c>
      <c r="AC1633" s="2">
        <v>4666.0810000000001</v>
      </c>
      <c r="AD1633" s="2">
        <v>4690.5739999999996</v>
      </c>
      <c r="AE1633" s="2">
        <v>4711.4390000000003</v>
      </c>
      <c r="AF1633" s="2">
        <v>4725.6639999999998</v>
      </c>
      <c r="AG1633" s="2">
        <v>4738.902</v>
      </c>
      <c r="AH1633" s="2">
        <v>4752.5280000000002</v>
      </c>
      <c r="AI1633" s="2">
        <v>4764.6899999999996</v>
      </c>
      <c r="AJ1633" s="2">
        <v>4779.5349999999999</v>
      </c>
      <c r="AK1633" s="2">
        <v>4799.9639999999999</v>
      </c>
      <c r="AL1633" s="2">
        <v>4826.933</v>
      </c>
      <c r="AM1633" s="2">
        <v>4855.7870000000003</v>
      </c>
      <c r="AN1633" s="2">
        <v>4881.7879999999996</v>
      </c>
      <c r="AO1633" s="2">
        <v>4901.7830000000004</v>
      </c>
      <c r="AP1633" s="2">
        <v>4917.3860000000004</v>
      </c>
      <c r="AQ1633" s="2">
        <v>4931.7290000000003</v>
      </c>
      <c r="AR1633" s="2">
        <v>4946.6329999999998</v>
      </c>
      <c r="AS1633" s="2">
        <v>4962.4409999999998</v>
      </c>
      <c r="AT1633" s="2">
        <v>4986.4309999999996</v>
      </c>
      <c r="AU1633" s="2">
        <v>5013.7405027383802</v>
      </c>
      <c r="AV1633" s="2">
        <v>5041.9925055712692</v>
      </c>
      <c r="AW1633" s="2">
        <v>5066.4475080234242</v>
      </c>
      <c r="AX1633" s="2">
        <v>5088.333510217979</v>
      </c>
      <c r="AY1633" s="2">
        <v>5107.7905121689746</v>
      </c>
      <c r="AZ1633" s="2">
        <v>5124.5735138518421</v>
      </c>
      <c r="BA1633" s="2">
        <v>5139.8350153821448</v>
      </c>
      <c r="BB1633" s="2">
        <v>5153.4980167521635</v>
      </c>
      <c r="BC1633" s="2">
        <v>5165.4745179530719</v>
      </c>
      <c r="BD1633" s="2">
        <v>5176.209019029443</v>
      </c>
      <c r="BE1633" s="2">
        <v>5188.0085202126038</v>
      </c>
      <c r="BF1633" s="2">
        <v>5200.5985214750299</v>
      </c>
      <c r="BG1633" s="2">
        <v>5213.014022719959</v>
      </c>
      <c r="BH1633" s="2">
        <v>5228.1720242398842</v>
      </c>
      <c r="BI1633" s="2">
        <v>5246.0960260371621</v>
      </c>
      <c r="BJ1633" s="2">
        <v>5266.2680280598506</v>
      </c>
      <c r="BK1633" s="2">
        <v>5288.7200303111604</v>
      </c>
      <c r="BL1633" s="2">
        <v>5313.3995327858256</v>
      </c>
      <c r="BM1633" s="2">
        <v>5338.8710353399065</v>
      </c>
      <c r="BN1633" s="2">
        <v>5363.3520377946688</v>
      </c>
      <c r="BO1633" s="2">
        <v>5388.272040293451</v>
      </c>
      <c r="BP1633" s="2">
        <v>5413.9710428703456</v>
      </c>
      <c r="BQ1633" s="2">
        <v>5438.972545377298</v>
      </c>
      <c r="BR1633" s="2">
        <v>5461.5120476373813</v>
      </c>
      <c r="BS1633" s="2">
        <v>5479.5310494441846</v>
      </c>
      <c r="BT1633" s="2">
        <v>5495.3030510256758</v>
      </c>
      <c r="BU1633" s="2">
        <v>5508.2140523202897</v>
      </c>
      <c r="BV1633" s="2">
        <v>5527.9768174199389</v>
      </c>
      <c r="BW1633" s="2">
        <v>5546.9348860814343</v>
      </c>
    </row>
    <row r="1634" spans="1:75" hidden="1">
      <c r="A1634" s="1" t="s">
        <v>244</v>
      </c>
      <c r="B1634" s="1" t="s">
        <v>9</v>
      </c>
      <c r="C1634" s="1" t="s">
        <v>8</v>
      </c>
      <c r="D1634" s="3" t="s">
        <v>274</v>
      </c>
      <c r="E1634" s="1" t="s">
        <v>288</v>
      </c>
      <c r="F1634" s="2">
        <v>15807.939253758304</v>
      </c>
      <c r="G1634" s="2">
        <v>17002.247626573728</v>
      </c>
      <c r="H1634" s="2">
        <v>17418.368150141403</v>
      </c>
      <c r="I1634" s="2">
        <v>17387.05856307712</v>
      </c>
      <c r="J1634" s="2">
        <v>18744.149555794214</v>
      </c>
      <c r="K1634" s="2">
        <v>19526.959762003396</v>
      </c>
      <c r="L1634" s="2">
        <v>19941.084415922014</v>
      </c>
      <c r="M1634" s="2">
        <v>20540.443753574997</v>
      </c>
      <c r="N1634" s="2">
        <v>20331.549243835416</v>
      </c>
      <c r="O1634" s="2">
        <v>22281.519586494818</v>
      </c>
      <c r="P1634" s="2">
        <v>23631.798871956376</v>
      </c>
      <c r="Q1634" s="2">
        <v>24957.831522397963</v>
      </c>
      <c r="R1634" s="2">
        <v>25842.219819583341</v>
      </c>
      <c r="S1634" s="2">
        <v>26591.189080118053</v>
      </c>
      <c r="T1634" s="2">
        <v>27946.830349210588</v>
      </c>
      <c r="U1634" s="2">
        <v>29093.688133887623</v>
      </c>
      <c r="V1634" s="2">
        <v>29735.648553697425</v>
      </c>
      <c r="W1634" s="2">
        <v>30932.301610836301</v>
      </c>
      <c r="X1634" s="2">
        <v>32062.594230170689</v>
      </c>
      <c r="Y1634" s="2">
        <v>34627.140210773097</v>
      </c>
      <c r="Z1634" s="2">
        <v>36439.42646232777</v>
      </c>
      <c r="AA1634" s="2">
        <v>37452.372022354662</v>
      </c>
      <c r="AB1634" s="2">
        <v>39943.721289300891</v>
      </c>
      <c r="AC1634" s="2">
        <v>41837.301162974414</v>
      </c>
      <c r="AD1634" s="2">
        <v>42960.850900819903</v>
      </c>
      <c r="AE1634" s="2">
        <v>43653.917717626187</v>
      </c>
      <c r="AF1634" s="2">
        <v>43868.801667126565</v>
      </c>
      <c r="AG1634" s="2">
        <v>44790.021883444664</v>
      </c>
      <c r="AH1634" s="2">
        <v>46158.236663167314</v>
      </c>
      <c r="AI1634" s="2">
        <v>48312.363251510447</v>
      </c>
      <c r="AJ1634" s="2">
        <v>49449.900601321024</v>
      </c>
      <c r="AK1634" s="2">
        <v>49468.292587934462</v>
      </c>
      <c r="AL1634" s="2">
        <v>50428.701723746351</v>
      </c>
      <c r="AM1634" s="2">
        <v>51809.212268597315</v>
      </c>
      <c r="AN1634" s="2">
        <v>53149.380930148909</v>
      </c>
      <c r="AO1634" s="2">
        <v>54941.108213355707</v>
      </c>
      <c r="AP1634" s="2">
        <v>56619.97344691489</v>
      </c>
      <c r="AQ1634" s="2">
        <v>58306.530287841932</v>
      </c>
      <c r="AR1634" s="2">
        <v>60730.602038203753</v>
      </c>
      <c r="AS1634" s="2">
        <v>63221.285595273737</v>
      </c>
      <c r="AT1634" s="2">
        <v>63961.571171281736</v>
      </c>
      <c r="AU1634" s="2">
        <v>63770.098136797445</v>
      </c>
      <c r="AV1634" s="2">
        <v>66319.057989040943</v>
      </c>
      <c r="AW1634" s="2">
        <v>70011.397738338608</v>
      </c>
      <c r="AX1634" s="2">
        <v>73793.589168085367</v>
      </c>
      <c r="AY1634" s="2">
        <v>75553.886640252938</v>
      </c>
      <c r="AZ1634" s="2">
        <v>77212.87283228134</v>
      </c>
      <c r="BA1634" s="2">
        <v>79317.462344955886</v>
      </c>
      <c r="BB1634" s="2">
        <v>82095.247024107914</v>
      </c>
      <c r="BC1634" s="2">
        <v>83658.497424103349</v>
      </c>
      <c r="BD1634" s="2">
        <v>86488.414495446967</v>
      </c>
      <c r="BE1634" s="2">
        <v>87453.391073786857</v>
      </c>
      <c r="BF1634" s="2">
        <v>87968.354954355556</v>
      </c>
      <c r="BG1634" s="2">
        <v>89596.981254913684</v>
      </c>
      <c r="BH1634" s="2">
        <v>92588.937665524048</v>
      </c>
      <c r="BI1634" s="2">
        <v>93702.225447104356</v>
      </c>
      <c r="BJ1634" s="2">
        <v>95754.260268176673</v>
      </c>
      <c r="BK1634" s="2">
        <v>98617.687380711097</v>
      </c>
      <c r="BL1634" s="2">
        <v>97165.626433109544</v>
      </c>
      <c r="BM1634" s="2">
        <v>91329.837934861658</v>
      </c>
      <c r="BN1634" s="2">
        <v>94714.107436244012</v>
      </c>
      <c r="BO1634" s="2">
        <v>95924.77516707567</v>
      </c>
      <c r="BP1634" s="2">
        <v>93733.210325756067</v>
      </c>
      <c r="BQ1634" s="2">
        <v>93687.231759899834</v>
      </c>
      <c r="BR1634" s="2">
        <v>93544.617152400213</v>
      </c>
      <c r="BS1634" s="2">
        <v>94140.607794881056</v>
      </c>
      <c r="BT1634" s="2">
        <v>96311.653266076843</v>
      </c>
      <c r="BU1634" s="2">
        <v>97712.6745143015</v>
      </c>
      <c r="BV1634" s="2">
        <v>97382.974871090206</v>
      </c>
      <c r="BW1634" s="2">
        <v>98109.61554146382</v>
      </c>
    </row>
    <row r="1635" spans="1:75" hidden="1">
      <c r="A1635" s="1" t="s">
        <v>244</v>
      </c>
      <c r="B1635" s="1" t="s">
        <v>9</v>
      </c>
      <c r="C1635" s="1" t="s">
        <v>8</v>
      </c>
      <c r="D1635" s="3" t="s">
        <v>273</v>
      </c>
      <c r="E1635" s="1" t="s">
        <v>289</v>
      </c>
      <c r="F1635" s="2">
        <v>7.6996840750544289</v>
      </c>
      <c r="G1635" s="2">
        <v>8.278966507819554</v>
      </c>
      <c r="H1635" s="2">
        <v>8.4790929259993799</v>
      </c>
      <c r="I1635" s="2">
        <v>8.4613602760980022</v>
      </c>
      <c r="J1635" s="2">
        <v>9.1190994493502711</v>
      </c>
      <c r="K1635" s="2">
        <v>9.4971431346796198</v>
      </c>
      <c r="L1635" s="2">
        <v>9.6957021364282099</v>
      </c>
      <c r="M1635" s="2">
        <v>9.9841812322810544</v>
      </c>
      <c r="N1635" s="2">
        <v>9.8797338996363706</v>
      </c>
      <c r="O1635" s="2">
        <v>10.824098152973841</v>
      </c>
      <c r="P1635" s="2">
        <v>11.47666852430236</v>
      </c>
      <c r="Q1635" s="2">
        <v>12.126533661256138</v>
      </c>
      <c r="R1635" s="2">
        <v>12.599053360965035</v>
      </c>
      <c r="S1635" s="2">
        <v>12.989512376528552</v>
      </c>
      <c r="T1635" s="2">
        <v>13.480670878769454</v>
      </c>
      <c r="U1635" s="2">
        <v>14.033878958068591</v>
      </c>
      <c r="V1635" s="2">
        <v>14.518461673405012</v>
      </c>
      <c r="W1635" s="2">
        <v>15.229018206105016</v>
      </c>
      <c r="X1635" s="2">
        <v>15.910719117894747</v>
      </c>
      <c r="Y1635" s="2">
        <v>17.346752811651413</v>
      </c>
      <c r="Z1635" s="2">
        <v>18.401995957094428</v>
      </c>
      <c r="AA1635" s="2">
        <v>19.253532441753254</v>
      </c>
      <c r="AB1635" s="2">
        <v>20.704426590007749</v>
      </c>
      <c r="AC1635" s="2">
        <v>21.867139784591149</v>
      </c>
      <c r="AD1635" s="2">
        <v>22.524954719732538</v>
      </c>
      <c r="AE1635" s="2">
        <v>22.986116328524368</v>
      </c>
      <c r="AF1635" s="2">
        <v>23.135981725242008</v>
      </c>
      <c r="AG1635" s="2">
        <v>23.725579166927126</v>
      </c>
      <c r="AH1635" s="2">
        <v>24.380348515608777</v>
      </c>
      <c r="AI1635" s="2">
        <v>25.847336402352575</v>
      </c>
      <c r="AJ1635" s="2">
        <v>26.741401427590201</v>
      </c>
      <c r="AK1635" s="2">
        <v>26.670504090306487</v>
      </c>
      <c r="AL1635" s="2">
        <v>27.402826265174433</v>
      </c>
      <c r="AM1635" s="2">
        <v>28.425295567698718</v>
      </c>
      <c r="AN1635" s="2">
        <v>29.304373344367427</v>
      </c>
      <c r="AO1635" s="2">
        <v>30.298925985371326</v>
      </c>
      <c r="AP1635" s="2">
        <v>31.585619022421838</v>
      </c>
      <c r="AQ1635" s="2">
        <v>32.426267475409695</v>
      </c>
      <c r="AR1635" s="2">
        <v>33.623783769716709</v>
      </c>
      <c r="AS1635" s="2">
        <v>35.081184854489742</v>
      </c>
      <c r="AT1635" s="2">
        <v>36.154473780362409</v>
      </c>
      <c r="AU1635" s="2">
        <v>36.493508145564114</v>
      </c>
      <c r="AV1635" s="2">
        <v>37.836987463071075</v>
      </c>
      <c r="AW1635" s="2">
        <v>39.884820389913862</v>
      </c>
      <c r="AX1635" s="2">
        <v>41.57753898646947</v>
      </c>
      <c r="AY1635" s="2">
        <v>42.540361803093646</v>
      </c>
      <c r="AZ1635" s="2">
        <v>43.502857404355304</v>
      </c>
      <c r="BA1635" s="2">
        <v>44.946075227428913</v>
      </c>
      <c r="BB1635" s="2">
        <v>46.793992291077672</v>
      </c>
      <c r="BC1635" s="2">
        <v>47.607412400960293</v>
      </c>
      <c r="BD1635" s="2">
        <v>49.646916188342523</v>
      </c>
      <c r="BE1635" s="2">
        <v>50.768431089443645</v>
      </c>
      <c r="BF1635" s="2">
        <v>51.330118783897952</v>
      </c>
      <c r="BG1635" s="2">
        <v>52.540944930890298</v>
      </c>
      <c r="BH1635" s="2">
        <v>54.230500294358507</v>
      </c>
      <c r="BI1635" s="2">
        <v>55.213538172278106</v>
      </c>
      <c r="BJ1635" s="2">
        <v>56.562161826603081</v>
      </c>
      <c r="BK1635" s="2">
        <v>58.30220745559491</v>
      </c>
      <c r="BL1635" s="2">
        <v>57.681750992640517</v>
      </c>
      <c r="BM1635" s="2">
        <v>54.996249891673855</v>
      </c>
      <c r="BN1635" s="2">
        <v>56.790966601521554</v>
      </c>
      <c r="BO1635" s="2">
        <v>57.700751317051775</v>
      </c>
      <c r="BP1635" s="2">
        <v>56.799053065558326</v>
      </c>
      <c r="BQ1635" s="2">
        <v>57.140797642817546</v>
      </c>
      <c r="BR1635" s="2">
        <v>57.167294852585492</v>
      </c>
      <c r="BS1635" s="2">
        <v>57.501157640598485</v>
      </c>
      <c r="BT1635" s="2">
        <v>58.922577958220764</v>
      </c>
      <c r="BU1635" s="2">
        <v>59.92585700918054</v>
      </c>
      <c r="BV1635" s="2">
        <v>59.752278234983933</v>
      </c>
      <c r="BW1635" s="2">
        <v>59.602129829138882</v>
      </c>
    </row>
    <row r="1636" spans="1:75" hidden="1">
      <c r="A1636" s="1" t="s">
        <v>244</v>
      </c>
      <c r="B1636" s="1" t="s">
        <v>9</v>
      </c>
      <c r="C1636" s="1" t="s">
        <v>8</v>
      </c>
      <c r="D1636" s="3" t="s">
        <v>272</v>
      </c>
      <c r="E1636" s="1" t="s">
        <v>290</v>
      </c>
      <c r="F1636" s="2">
        <v>8001.7819246325689</v>
      </c>
      <c r="G1636" s="2">
        <v>8599.8699963318286</v>
      </c>
      <c r="H1636" s="2">
        <v>8794.19891086403</v>
      </c>
      <c r="I1636" s="2">
        <v>8751.2120551217231</v>
      </c>
      <c r="J1636" s="2">
        <v>9409.507839632668</v>
      </c>
      <c r="K1636" s="2">
        <v>9776.8622813391412</v>
      </c>
      <c r="L1636" s="2">
        <v>9962.1902908853062</v>
      </c>
      <c r="M1636" s="2">
        <v>10328.537130558576</v>
      </c>
      <c r="N1636" s="2">
        <v>10298.959398141236</v>
      </c>
      <c r="O1636" s="2">
        <v>10824.199900935271</v>
      </c>
      <c r="P1636" s="2">
        <v>11721.283756591341</v>
      </c>
      <c r="Q1636" s="2">
        <v>12525.657697399614</v>
      </c>
      <c r="R1636" s="2">
        <v>12828.640825253695</v>
      </c>
      <c r="S1636" s="2">
        <v>13157.924502713673</v>
      </c>
      <c r="T1636" s="2">
        <v>13746.28560271656</v>
      </c>
      <c r="U1636" s="2">
        <v>14428.95262154284</v>
      </c>
      <c r="V1636" s="2">
        <v>14720.364360331119</v>
      </c>
      <c r="W1636" s="2">
        <v>14950.074963798033</v>
      </c>
      <c r="X1636" s="2">
        <v>15225.496451618532</v>
      </c>
      <c r="Y1636" s="2">
        <v>16701.537378581281</v>
      </c>
      <c r="Z1636" s="2">
        <v>18017.131133240535</v>
      </c>
      <c r="AA1636" s="2">
        <v>18370.497396123672</v>
      </c>
      <c r="AB1636" s="2">
        <v>19655.138289607981</v>
      </c>
      <c r="AC1636" s="2">
        <v>20854.602165602199</v>
      </c>
      <c r="AD1636" s="2">
        <v>21374.204382167845</v>
      </c>
      <c r="AE1636" s="2">
        <v>21524.722330017936</v>
      </c>
      <c r="AF1636" s="2">
        <v>21368.763110868364</v>
      </c>
      <c r="AG1636" s="2">
        <v>21361.473281948704</v>
      </c>
      <c r="AH1636" s="2">
        <v>21745.961704766727</v>
      </c>
      <c r="AI1636" s="2">
        <v>23199.554875439098</v>
      </c>
      <c r="AJ1636" s="2">
        <v>24361.101227602787</v>
      </c>
      <c r="AK1636" s="2">
        <v>24571.497450429491</v>
      </c>
      <c r="AL1636" s="2">
        <v>25188.582450999929</v>
      </c>
      <c r="AM1636" s="2">
        <v>25820.385797401224</v>
      </c>
      <c r="AN1636" s="2">
        <v>26508.343395642452</v>
      </c>
      <c r="AO1636" s="2">
        <v>27333.906988520408</v>
      </c>
      <c r="AP1636" s="2">
        <v>27989.971389698796</v>
      </c>
      <c r="AQ1636" s="2">
        <v>28901.860572967082</v>
      </c>
      <c r="AR1636" s="2">
        <v>30315.989808206217</v>
      </c>
      <c r="AS1636" s="2">
        <v>31756.891135499412</v>
      </c>
      <c r="AT1636" s="2">
        <v>31817.682284255883</v>
      </c>
      <c r="AU1636" s="2">
        <v>29772.790521784333</v>
      </c>
      <c r="AV1636" s="2">
        <v>28621.674868555241</v>
      </c>
      <c r="AW1636" s="2">
        <v>28274.31265902939</v>
      </c>
      <c r="AX1636" s="2">
        <v>29261.707112053551</v>
      </c>
      <c r="AY1636" s="2">
        <v>30376.62982355502</v>
      </c>
      <c r="AZ1636" s="2">
        <v>31384.936458595592</v>
      </c>
      <c r="BA1636" s="2">
        <v>33248.046310977137</v>
      </c>
      <c r="BB1636" s="2">
        <v>34959.988057325689</v>
      </c>
      <c r="BC1636" s="2">
        <v>36428.997491328875</v>
      </c>
      <c r="BD1636" s="2">
        <v>38401.911959914825</v>
      </c>
      <c r="BE1636" s="2">
        <v>39303.390854740814</v>
      </c>
      <c r="BF1636" s="2">
        <v>39867.06817220636</v>
      </c>
      <c r="BG1636" s="2">
        <v>40565.169062697372</v>
      </c>
      <c r="BH1636" s="2">
        <v>42035.553043004496</v>
      </c>
      <c r="BI1636" s="2">
        <v>43056.509743954441</v>
      </c>
      <c r="BJ1636" s="2">
        <v>44630.923834854097</v>
      </c>
      <c r="BK1636" s="2">
        <v>46745.654728892747</v>
      </c>
      <c r="BL1636" s="2">
        <v>46863.848525536217</v>
      </c>
      <c r="BM1636" s="2">
        <v>42783.56288494738</v>
      </c>
      <c r="BN1636" s="2">
        <v>43862.66245295258</v>
      </c>
      <c r="BO1636" s="2">
        <v>44782.217773777702</v>
      </c>
      <c r="BP1636" s="2">
        <v>43933.998286871669</v>
      </c>
      <c r="BQ1636" s="2">
        <v>43400.540666981557</v>
      </c>
      <c r="BR1636" s="2">
        <v>42948.385989757946</v>
      </c>
      <c r="BS1636" s="2">
        <v>43021.472796120681</v>
      </c>
      <c r="BT1636" s="2">
        <v>44087.097934589292</v>
      </c>
      <c r="BU1636" s="2">
        <v>45150.442014692235</v>
      </c>
      <c r="BV1636" s="2">
        <v>46036.902222285025</v>
      </c>
      <c r="BW1636" s="2">
        <v>46728.854236851163</v>
      </c>
    </row>
    <row r="1637" spans="1:75" hidden="1">
      <c r="A1637" s="1" t="s">
        <v>244</v>
      </c>
      <c r="B1637" s="1" t="s">
        <v>9</v>
      </c>
      <c r="C1637" s="1" t="s">
        <v>8</v>
      </c>
      <c r="D1637" s="3" t="s">
        <v>275</v>
      </c>
      <c r="E1637" s="1" t="s">
        <v>251</v>
      </c>
      <c r="F1637" s="4" t="s">
        <v>291</v>
      </c>
      <c r="G1637" s="4">
        <v>8.5039000645123366</v>
      </c>
      <c r="H1637" s="4">
        <v>3.3511702070158522</v>
      </c>
      <c r="I1637" s="4">
        <v>0.70080016735527551</v>
      </c>
      <c r="J1637" s="4">
        <v>8.7561672292910906</v>
      </c>
      <c r="K1637" s="4">
        <v>5.0952676567499022</v>
      </c>
      <c r="L1637" s="4">
        <v>3.0216284987277353</v>
      </c>
      <c r="M1637" s="4">
        <v>4.7016274864376095</v>
      </c>
      <c r="N1637" s="4">
        <v>0.53919710181555836</v>
      </c>
      <c r="O1637" s="4">
        <v>5.9412578036619479</v>
      </c>
      <c r="P1637" s="4">
        <v>9.1477160371761901</v>
      </c>
      <c r="Q1637" s="4">
        <v>7.6201173998115879</v>
      </c>
      <c r="R1637" s="4">
        <v>3.1177401434295149</v>
      </c>
      <c r="S1637" s="4">
        <v>3.294478727919814</v>
      </c>
      <c r="T1637" s="4">
        <v>5.0543684410165657</v>
      </c>
      <c r="U1637" s="4">
        <v>5.316684218444423</v>
      </c>
      <c r="V1637" s="4">
        <v>2.4027198445803144</v>
      </c>
      <c r="W1637" s="4">
        <v>2.1119883938286454</v>
      </c>
      <c r="X1637" s="4">
        <v>2.3005464480874371</v>
      </c>
      <c r="Y1637" s="4">
        <v>9.6308957854815525</v>
      </c>
      <c r="Z1637" s="4">
        <v>7.4693042291950951</v>
      </c>
      <c r="AA1637" s="4">
        <v>2.0900394432606495</v>
      </c>
      <c r="AB1637" s="4">
        <v>7.6316724398259206</v>
      </c>
      <c r="AC1637" s="4">
        <v>6.7068264807212286</v>
      </c>
      <c r="AD1637" s="4">
        <v>3.0295414121104258</v>
      </c>
      <c r="AE1637" s="4">
        <v>1.152164530596167</v>
      </c>
      <c r="AF1637" s="4">
        <v>-0.42482144513495967</v>
      </c>
      <c r="AG1637" s="4">
        <v>0.24591996422982376</v>
      </c>
      <c r="AH1637" s="4">
        <v>2.0926256318763103</v>
      </c>
      <c r="AI1637" s="4">
        <v>6.9574398368951851</v>
      </c>
      <c r="AJ1637" s="4">
        <v>5.3339233439989142</v>
      </c>
      <c r="AK1637" s="4">
        <v>1.2947744673498685</v>
      </c>
      <c r="AL1637" s="4">
        <v>3.0873542141958588</v>
      </c>
      <c r="AM1637" s="4">
        <v>3.1210573124573315</v>
      </c>
      <c r="AN1637" s="4">
        <v>3.2141281238718067</v>
      </c>
      <c r="AO1637" s="4">
        <v>3.536693191865603</v>
      </c>
      <c r="AP1637" s="4">
        <v>2.7261380805360336</v>
      </c>
      <c r="AQ1637" s="4">
        <v>3.5590959750059437</v>
      </c>
      <c r="AR1637" s="4">
        <v>5.2098586828037696</v>
      </c>
      <c r="AS1637" s="4">
        <v>5.0877016467116176</v>
      </c>
      <c r="AT1637" s="4">
        <v>0.67578349396821835</v>
      </c>
      <c r="AU1637" s="4">
        <v>-5.9144258735328803</v>
      </c>
      <c r="AV1637" s="4">
        <v>-3.3246293800539117</v>
      </c>
      <c r="AW1637" s="4">
        <v>-0.73449330417432179</v>
      </c>
      <c r="AX1637" s="4">
        <v>3.9392609497059583</v>
      </c>
      <c r="AY1637" s="4">
        <v>4.2071306727017754</v>
      </c>
      <c r="AZ1637" s="4">
        <v>3.658833063209066</v>
      </c>
      <c r="BA1637" s="4">
        <v>6.2518078411445188</v>
      </c>
      <c r="BB1637" s="4">
        <v>5.4285125669550904</v>
      </c>
      <c r="BC1637" s="4">
        <v>4.4441342731523559</v>
      </c>
      <c r="BD1637" s="4">
        <v>5.6348474521910052</v>
      </c>
      <c r="BE1637" s="4">
        <v>2.5807920754502112</v>
      </c>
      <c r="BF1637" s="4">
        <v>1.6803250889493082</v>
      </c>
      <c r="BG1637" s="4">
        <v>1.9939840869396486</v>
      </c>
      <c r="BH1637" s="4">
        <v>3.9260571754744733</v>
      </c>
      <c r="BI1637" s="4">
        <v>2.7799550309805632</v>
      </c>
      <c r="BJ1637" s="4">
        <v>4.0551974438618243</v>
      </c>
      <c r="BK1637" s="4">
        <v>5.1848008088545949</v>
      </c>
      <c r="BL1637" s="4">
        <v>0.72066848740992562</v>
      </c>
      <c r="BM1637" s="4">
        <v>-8.2690365582710594</v>
      </c>
      <c r="BN1637" s="4">
        <v>2.9923375022018694</v>
      </c>
      <c r="BO1637" s="4">
        <v>2.5708177445216362</v>
      </c>
      <c r="BP1637" s="4">
        <v>-1.4261893595956421</v>
      </c>
      <c r="BQ1637" s="4">
        <v>-0.75803629482008583</v>
      </c>
      <c r="BR1637" s="4">
        <v>-0.63172809059385271</v>
      </c>
      <c r="BS1637" s="4">
        <v>0.50066201025982249</v>
      </c>
      <c r="BT1637" s="4">
        <v>2.7719255201694049</v>
      </c>
      <c r="BU1637" s="4">
        <v>2.6525295302152641</v>
      </c>
      <c r="BV1637" s="4">
        <v>2.3291792006875811</v>
      </c>
      <c r="BW1637" s="4">
        <v>1.8511400603304695</v>
      </c>
    </row>
    <row r="1638" spans="1:75" hidden="1">
      <c r="A1638" s="1" t="s">
        <v>244</v>
      </c>
      <c r="B1638" s="1" t="s">
        <v>9</v>
      </c>
      <c r="C1638" s="1" t="s">
        <v>8</v>
      </c>
      <c r="D1638" s="3" t="s">
        <v>276</v>
      </c>
      <c r="E1638" s="1" t="s">
        <v>252</v>
      </c>
      <c r="F1638" s="4" t="s">
        <v>291</v>
      </c>
      <c r="G1638" s="4">
        <v>0.8821362144413758</v>
      </c>
      <c r="H1638" s="4">
        <v>0.8821362144413758</v>
      </c>
      <c r="I1638" s="4">
        <v>0.8821362144413758</v>
      </c>
      <c r="J1638" s="4">
        <v>0.8821362144413758</v>
      </c>
      <c r="K1638" s="4">
        <v>0.8821362144413758</v>
      </c>
      <c r="L1638" s="4">
        <v>0.8821362144413758</v>
      </c>
      <c r="M1638" s="4">
        <v>1.6464891041162222</v>
      </c>
      <c r="N1638" s="4">
        <v>1.5721772272510703</v>
      </c>
      <c r="O1638" s="4">
        <v>-3.3302063789868663</v>
      </c>
      <c r="P1638" s="4">
        <v>2.9112081513828159</v>
      </c>
      <c r="Q1638" s="4">
        <v>1.9021611186965215</v>
      </c>
      <c r="R1638" s="4">
        <v>-0.41121840779925201</v>
      </c>
      <c r="S1638" s="4">
        <v>0.38507933562212937</v>
      </c>
      <c r="T1638" s="4">
        <v>-4.1595415260886615E-2</v>
      </c>
      <c r="U1638" s="4">
        <v>1.1651562788976166</v>
      </c>
      <c r="V1638" s="4">
        <v>0.19195612431439635</v>
      </c>
      <c r="W1638" s="4">
        <v>-1.8383359182554626</v>
      </c>
      <c r="X1638" s="4">
        <v>-1.3058227612805839</v>
      </c>
      <c r="Y1638" s="4">
        <v>1.511441755344034</v>
      </c>
      <c r="Z1638" s="4">
        <v>2.1244028016144112</v>
      </c>
      <c r="AA1638" s="4">
        <v>-0.67111149573185758</v>
      </c>
      <c r="AB1638" s="4">
        <v>0.91852505200402668</v>
      </c>
      <c r="AC1638" s="4">
        <v>1.8772152632011485</v>
      </c>
      <c r="AD1638" s="4">
        <v>0.33502275578400909</v>
      </c>
      <c r="AE1638" s="4">
        <v>-0.45376713257686552</v>
      </c>
      <c r="AF1638" s="4">
        <v>-0.9125737161551295</v>
      </c>
      <c r="AG1638" s="4">
        <v>-1.815891220296284</v>
      </c>
      <c r="AH1638" s="4">
        <v>-0.93358700942435258</v>
      </c>
      <c r="AI1638" s="4">
        <v>2.188476998660116</v>
      </c>
      <c r="AJ1638" s="4">
        <v>2.9108391608391626</v>
      </c>
      <c r="AK1638" s="4">
        <v>1.2571137348169392</v>
      </c>
      <c r="AL1638" s="4">
        <v>1.1240667729217391</v>
      </c>
      <c r="AM1638" s="4">
        <v>0.37328909166320923</v>
      </c>
      <c r="AN1638" s="4">
        <v>0.61157024793390136</v>
      </c>
      <c r="AO1638" s="4">
        <v>0.16017742730407569</v>
      </c>
      <c r="AP1638" s="4">
        <v>-0.31984253905767979</v>
      </c>
      <c r="AQ1638" s="4">
        <v>0.56357727590603535</v>
      </c>
      <c r="AR1638" s="4">
        <v>1.0103902478933335</v>
      </c>
      <c r="AS1638" s="4">
        <v>0.94763698214066494</v>
      </c>
      <c r="AT1638" s="4">
        <v>-0.48942913306855296</v>
      </c>
      <c r="AU1638" s="4">
        <v>-5.6319290465631884</v>
      </c>
      <c r="AV1638" s="4">
        <v>-7.0403280929596797</v>
      </c>
      <c r="AW1638" s="4">
        <v>-5.969669117647058</v>
      </c>
      <c r="AX1638" s="4">
        <v>-1.3880064512975854</v>
      </c>
      <c r="AY1638" s="4">
        <v>1.779253605590525</v>
      </c>
      <c r="AZ1638" s="4">
        <v>1.4316322555512295</v>
      </c>
      <c r="BA1638" s="4">
        <v>3.4325492078732589</v>
      </c>
      <c r="BB1638" s="4">
        <v>1.8612207008586568</v>
      </c>
      <c r="BC1638" s="4">
        <v>2.4924815456119687</v>
      </c>
      <c r="BD1638" s="4">
        <v>2.1784555194949595</v>
      </c>
      <c r="BE1638" s="4">
        <v>1.4488970108340826</v>
      </c>
      <c r="BF1638" s="4">
        <v>1.0850917824669848</v>
      </c>
      <c r="BG1638" s="4">
        <v>0.14001442572870726</v>
      </c>
      <c r="BH1638" s="4">
        <v>0.56774849589018572</v>
      </c>
      <c r="BI1638" s="4">
        <v>1.5588136164475852</v>
      </c>
      <c r="BJ1638" s="4">
        <v>1.8252717165850862</v>
      </c>
      <c r="BK1638" s="4">
        <v>2.1306933919986948</v>
      </c>
      <c r="BL1638" s="4">
        <v>2.2258566356855081</v>
      </c>
      <c r="BM1638" s="4">
        <v>-2.4076169664806635</v>
      </c>
      <c r="BN1638" s="4">
        <v>-0.68772491003598057</v>
      </c>
      <c r="BO1638" s="4">
        <v>1.2762702310975094</v>
      </c>
      <c r="BP1638" s="4">
        <v>0.87855297157621859</v>
      </c>
      <c r="BQ1638" s="4">
        <v>-0.70933165195460335</v>
      </c>
      <c r="BR1638" s="4">
        <v>-0.48023495792982596</v>
      </c>
      <c r="BS1638" s="4">
        <v>-0.13559322033899202</v>
      </c>
      <c r="BT1638" s="4">
        <v>0.45525338444951657</v>
      </c>
      <c r="BU1638" s="4">
        <v>1.1806797853309403</v>
      </c>
      <c r="BV1638" s="4">
        <v>2.6756247053276949</v>
      </c>
      <c r="BW1638" s="4">
        <v>1.0967881012151404</v>
      </c>
    </row>
    <row r="1639" spans="1:75" hidden="1">
      <c r="A1639" s="1" t="s">
        <v>244</v>
      </c>
      <c r="B1639" s="1" t="s">
        <v>9</v>
      </c>
      <c r="C1639" s="1" t="s">
        <v>8</v>
      </c>
      <c r="D1639" s="3" t="s">
        <v>277</v>
      </c>
      <c r="E1639" s="1" t="s">
        <v>253</v>
      </c>
      <c r="F1639" s="4" t="s">
        <v>291</v>
      </c>
      <c r="G1639" s="4">
        <v>0.9118409428202856</v>
      </c>
      <c r="H1639" s="4">
        <v>0.9118409428202856</v>
      </c>
      <c r="I1639" s="4">
        <v>0.9118409428202856</v>
      </c>
      <c r="J1639" s="4">
        <v>0.9118409428202856</v>
      </c>
      <c r="K1639" s="4">
        <v>0.9118409428202856</v>
      </c>
      <c r="L1639" s="4">
        <v>0.9118409428202856</v>
      </c>
      <c r="M1639" s="4">
        <v>1.6764188960775028</v>
      </c>
      <c r="N1639" s="4">
        <v>1.6020851380924572</v>
      </c>
      <c r="O1639" s="4">
        <v>-3.301741974190231</v>
      </c>
      <c r="P1639" s="4">
        <v>2.941510339659148</v>
      </c>
      <c r="Q1639" s="4">
        <v>1.8527180516811459</v>
      </c>
      <c r="R1639" s="4">
        <v>-0.74962688893781548</v>
      </c>
      <c r="S1639" s="4">
        <v>0.18949223511435243</v>
      </c>
      <c r="T1639" s="4">
        <v>1.2267884398895257</v>
      </c>
      <c r="U1639" s="4">
        <v>1.1651562788976166</v>
      </c>
      <c r="V1639" s="4">
        <v>-1.0151758771833719</v>
      </c>
      <c r="W1639" s="4">
        <v>-2.6523594740552991</v>
      </c>
      <c r="X1639" s="4">
        <v>-2.0825600145120249</v>
      </c>
      <c r="Y1639" s="4">
        <v>0.55521101991937716</v>
      </c>
      <c r="Z1639" s="4">
        <v>1.3065897661660442</v>
      </c>
      <c r="AA1639" s="4">
        <v>-2.4251524348630427</v>
      </c>
      <c r="AB1639" s="4">
        <v>8.9219475436475015E-2</v>
      </c>
      <c r="AC1639" s="4">
        <v>1.0330421484564756</v>
      </c>
      <c r="AD1639" s="4">
        <v>2.068426034527171E-2</v>
      </c>
      <c r="AE1639" s="4">
        <v>-0.87721243161035245</v>
      </c>
      <c r="AF1639" s="4">
        <v>-1.0698285952345454</v>
      </c>
      <c r="AG1639" s="4">
        <v>-2.2452621280780294</v>
      </c>
      <c r="AH1639" s="4">
        <v>-0.64921876576986559</v>
      </c>
      <c r="AI1639" s="4">
        <v>0.88697802236281653</v>
      </c>
      <c r="AJ1639" s="4">
        <v>1.8122164847703015</v>
      </c>
      <c r="AK1639" s="4">
        <v>1.5640430858271381</v>
      </c>
      <c r="AL1639" s="4">
        <v>0.33241373072225855</v>
      </c>
      <c r="AM1639" s="4">
        <v>-0.58824855191688119</v>
      </c>
      <c r="AN1639" s="4">
        <v>0.11789244581481562</v>
      </c>
      <c r="AO1639" s="4">
        <v>0.13813405797100664</v>
      </c>
      <c r="AP1639" s="4">
        <v>-1.4585830261640287</v>
      </c>
      <c r="AQ1639" s="4">
        <v>0.87433449605287539</v>
      </c>
      <c r="AR1639" s="4">
        <v>1.4627931842482456</v>
      </c>
      <c r="AS1639" s="4">
        <v>0.72197309417039168</v>
      </c>
      <c r="AT1639" s="4">
        <v>-2.3128979119362403</v>
      </c>
      <c r="AU1639" s="4">
        <v>-6.788505799512345</v>
      </c>
      <c r="AV1639" s="4">
        <v>-6.7572853510659003</v>
      </c>
      <c r="AW1639" s="4">
        <v>-5.8311484006292602</v>
      </c>
      <c r="AX1639" s="4">
        <v>-0.2923488138990904</v>
      </c>
      <c r="AY1639" s="4">
        <v>1.848594007427895</v>
      </c>
      <c r="AZ1639" s="4">
        <v>1.3653935788117133</v>
      </c>
      <c r="BA1639" s="4">
        <v>2.840063833815698</v>
      </c>
      <c r="BB1639" s="4">
        <v>1.2650903448094386</v>
      </c>
      <c r="BC1639" s="4">
        <v>2.6596020985922841</v>
      </c>
      <c r="BD1639" s="4">
        <v>1.2953498962708254</v>
      </c>
      <c r="BE1639" s="4">
        <v>0.31470103401769478</v>
      </c>
      <c r="BF1639" s="4">
        <v>0.56767254257543698</v>
      </c>
      <c r="BG1639" s="4">
        <v>-0.35650623885916666</v>
      </c>
      <c r="BH1639" s="4">
        <v>0.68823295567481679</v>
      </c>
      <c r="BI1639" s="4">
        <v>0.95003084515730141</v>
      </c>
      <c r="BJ1639" s="4">
        <v>1.5741872402835533</v>
      </c>
      <c r="BK1639" s="4">
        <v>2.045531116138033</v>
      </c>
      <c r="BL1639" s="4">
        <v>1.8040750872559297</v>
      </c>
      <c r="BM1639" s="4">
        <v>-3.7897565382566278</v>
      </c>
      <c r="BN1639" s="4">
        <v>-0.26244191365901726</v>
      </c>
      <c r="BO1639" s="4">
        <v>0.95355349555812374</v>
      </c>
      <c r="BP1639" s="4">
        <v>0.13869293861641374</v>
      </c>
      <c r="BQ1639" s="4">
        <v>-1.351577238102053</v>
      </c>
      <c r="BR1639" s="4">
        <v>-0.6777855776911812</v>
      </c>
      <c r="BS1639" s="4">
        <v>-8.2864175867025658E-2</v>
      </c>
      <c r="BT1639" s="4">
        <v>0.2927043442203292</v>
      </c>
      <c r="BU1639" s="4">
        <v>0.93392027628473873</v>
      </c>
      <c r="BV1639" s="4">
        <v>2.626442736319623</v>
      </c>
      <c r="BW1639" s="4">
        <v>2.1077212656900768</v>
      </c>
    </row>
    <row r="1640" spans="1:75" hidden="1">
      <c r="A1640" s="1" t="s">
        <v>244</v>
      </c>
      <c r="B1640" s="1" t="s">
        <v>9</v>
      </c>
      <c r="C1640" s="1" t="s">
        <v>8</v>
      </c>
      <c r="D1640" s="3" t="s">
        <v>278</v>
      </c>
      <c r="E1640" s="1" t="s">
        <v>254</v>
      </c>
      <c r="F1640" s="4" t="s">
        <v>291</v>
      </c>
      <c r="G1640" s="4">
        <v>0.95786874204895067</v>
      </c>
      <c r="H1640" s="4">
        <v>1.0673782521681163</v>
      </c>
      <c r="I1640" s="4">
        <v>1.1954528786211949</v>
      </c>
      <c r="J1640" s="4">
        <v>1.1475093008648685</v>
      </c>
      <c r="K1640" s="4">
        <v>1.1464329217320657</v>
      </c>
      <c r="L1640" s="4">
        <v>1.1051028359583492</v>
      </c>
      <c r="M1640" s="4">
        <v>0.98792535675082949</v>
      </c>
      <c r="N1640" s="4">
        <v>0.82793709528214965</v>
      </c>
      <c r="O1640" s="4">
        <v>0.80049543557043634</v>
      </c>
      <c r="P1640" s="4">
        <v>0.79413839397457497</v>
      </c>
      <c r="Q1640" s="4">
        <v>0.70895791945095876</v>
      </c>
      <c r="R1640" s="4">
        <v>0.68233518732554455</v>
      </c>
      <c r="S1640" s="4">
        <v>0.70948245363460227</v>
      </c>
      <c r="T1640" s="4">
        <v>0.55788804169689676</v>
      </c>
      <c r="U1640" s="4">
        <v>0.33390904869778915</v>
      </c>
      <c r="V1640" s="4">
        <v>0.37550408306183947</v>
      </c>
      <c r="W1640" s="4">
        <v>0.54301923936266316</v>
      </c>
      <c r="X1640" s="4">
        <v>0.44998158820812595</v>
      </c>
      <c r="Y1640" s="4">
        <v>-5.801400592979622E-2</v>
      </c>
      <c r="Z1640" s="4">
        <v>-0.37800200485100799</v>
      </c>
      <c r="AA1640" s="4">
        <v>0.12628337624913666</v>
      </c>
      <c r="AB1640" s="4">
        <v>0.59697007279075898</v>
      </c>
      <c r="AC1640" s="4">
        <v>0.56952485927299623</v>
      </c>
      <c r="AD1640" s="4">
        <v>0.52491587694254438</v>
      </c>
      <c r="AE1640" s="4">
        <v>0.44482828754008885</v>
      </c>
      <c r="AF1640" s="4">
        <v>0.30192474103982736</v>
      </c>
      <c r="AG1640" s="4">
        <v>0.28012994576001038</v>
      </c>
      <c r="AH1640" s="4">
        <v>0.2875349606301203</v>
      </c>
      <c r="AI1640" s="4">
        <v>0.25590590944439828</v>
      </c>
      <c r="AJ1640" s="4">
        <v>0.31156276693762308</v>
      </c>
      <c r="AK1640" s="4">
        <v>0.42742651743319371</v>
      </c>
      <c r="AL1640" s="4">
        <v>0.56185838060451854</v>
      </c>
      <c r="AM1640" s="4">
        <v>0.59777088267021217</v>
      </c>
      <c r="AN1640" s="4">
        <v>0.53546417913303834</v>
      </c>
      <c r="AO1640" s="4">
        <v>0.4095835378349344</v>
      </c>
      <c r="AP1640" s="4">
        <v>0.31831274456661784</v>
      </c>
      <c r="AQ1640" s="4">
        <v>0.29167935972485015</v>
      </c>
      <c r="AR1640" s="4">
        <v>0.30220638644173903</v>
      </c>
      <c r="AS1640" s="4">
        <v>0.31957090813083955</v>
      </c>
      <c r="AT1640" s="4">
        <v>0.48343144029319163</v>
      </c>
      <c r="AU1640" s="4">
        <v>0.5476763388158945</v>
      </c>
      <c r="AV1640" s="4">
        <v>0.56349152528851754</v>
      </c>
      <c r="AW1640" s="4">
        <v>0.48502655299731412</v>
      </c>
      <c r="AX1640" s="4">
        <v>0.43197925489004696</v>
      </c>
      <c r="AY1640" s="4">
        <v>0.38238456484669392</v>
      </c>
      <c r="AZ1640" s="4">
        <v>0.32857654680400472</v>
      </c>
      <c r="BA1640" s="4">
        <v>0.29781017852608116</v>
      </c>
      <c r="BB1640" s="4">
        <v>0.26582567979573923</v>
      </c>
      <c r="BC1640" s="4">
        <v>0.23239557213328155</v>
      </c>
      <c r="BD1640" s="4">
        <v>0.20781248729544455</v>
      </c>
      <c r="BE1640" s="4">
        <v>0.2279564279530133</v>
      </c>
      <c r="BF1640" s="4">
        <v>0.24267503057049389</v>
      </c>
      <c r="BG1640" s="4">
        <v>0.23873216118608376</v>
      </c>
      <c r="BH1640" s="4">
        <v>0.29077231432452777</v>
      </c>
      <c r="BI1640" s="4">
        <v>0.34283496629750054</v>
      </c>
      <c r="BJ1640" s="4">
        <v>0.38451454038530564</v>
      </c>
      <c r="BK1640" s="4">
        <v>0.42633610996782867</v>
      </c>
      <c r="BL1640" s="4">
        <v>0.46664414703785351</v>
      </c>
      <c r="BM1640" s="4">
        <v>0.4793824066289698</v>
      </c>
      <c r="BN1640" s="4">
        <v>0.45854268238947338</v>
      </c>
      <c r="BO1640" s="4">
        <v>0.46463484632697227</v>
      </c>
      <c r="BP1640" s="4">
        <v>0.47694330176200062</v>
      </c>
      <c r="BQ1640" s="4">
        <v>0.46179601458853359</v>
      </c>
      <c r="BR1640" s="4">
        <v>0.41440735491926617</v>
      </c>
      <c r="BS1640" s="4">
        <v>0.32992698083671446</v>
      </c>
      <c r="BT1640" s="4">
        <v>0.28783487928389917</v>
      </c>
      <c r="BU1640" s="4">
        <v>0.23494611989058889</v>
      </c>
      <c r="BV1640" s="4">
        <v>0.35878716607471439</v>
      </c>
      <c r="BW1640" s="4">
        <v>0.34294768751117477</v>
      </c>
    </row>
    <row r="1641" spans="1:75" hidden="1">
      <c r="A1641" s="1" t="s">
        <v>244</v>
      </c>
      <c r="B1641" s="1" t="s">
        <v>9</v>
      </c>
      <c r="C1641" s="1" t="s">
        <v>8</v>
      </c>
      <c r="D1641" s="3" t="s">
        <v>279</v>
      </c>
      <c r="E1641" s="1" t="s">
        <v>255</v>
      </c>
      <c r="F1641" s="4" t="s">
        <v>291</v>
      </c>
      <c r="G1641" s="4">
        <v>7.5551174232370233</v>
      </c>
      <c r="H1641" s="4">
        <v>2.4474442009496444</v>
      </c>
      <c r="I1641" s="4">
        <v>-0.17975040367963491</v>
      </c>
      <c r="J1641" s="4">
        <v>7.805178706874516</v>
      </c>
      <c r="K1641" s="4">
        <v>4.1762908681402422</v>
      </c>
      <c r="L1641" s="4">
        <v>2.120784079887561</v>
      </c>
      <c r="M1641" s="4">
        <v>3.0056506715072207</v>
      </c>
      <c r="N1641" s="4">
        <v>-1.0169912210549414</v>
      </c>
      <c r="O1641" s="4">
        <v>9.5908596008768896</v>
      </c>
      <c r="P1641" s="4">
        <v>6.060086163422973</v>
      </c>
      <c r="Q1641" s="4">
        <v>5.6112218017189353</v>
      </c>
      <c r="R1641" s="4">
        <v>3.5435301996958435</v>
      </c>
      <c r="S1641" s="4">
        <v>2.89823887329963</v>
      </c>
      <c r="T1641" s="4">
        <v>5.0980844256646618</v>
      </c>
      <c r="U1641" s="4">
        <v>4.1037132667512966</v>
      </c>
      <c r="V1641" s="4">
        <v>2.2065281543389492</v>
      </c>
      <c r="W1641" s="4">
        <v>4.0243045480509165</v>
      </c>
      <c r="X1641" s="4">
        <v>3.6540850841129346</v>
      </c>
      <c r="Y1641" s="4">
        <v>7.9985604477044836</v>
      </c>
      <c r="Z1641" s="4">
        <v>5.2337162137081172</v>
      </c>
      <c r="AA1641" s="4">
        <v>2.7798065402431904</v>
      </c>
      <c r="AB1641" s="4">
        <v>6.6520466726624816</v>
      </c>
      <c r="AC1641" s="4">
        <v>4.7406195831351639</v>
      </c>
      <c r="AD1641" s="4">
        <v>2.6855215480290351</v>
      </c>
      <c r="AE1641" s="4">
        <v>1.6132520708361131</v>
      </c>
      <c r="AF1641" s="4">
        <v>0.4922443637025653</v>
      </c>
      <c r="AG1641" s="4">
        <v>2.0999438810940463</v>
      </c>
      <c r="AH1641" s="4">
        <v>3.0547312150976502</v>
      </c>
      <c r="AI1641" s="4">
        <v>4.6668303298987412</v>
      </c>
      <c r="AJ1641" s="4">
        <v>2.3545471039962296</v>
      </c>
      <c r="AK1641" s="4">
        <v>3.7193172058569424E-2</v>
      </c>
      <c r="AL1641" s="4">
        <v>1.9414640885465628</v>
      </c>
      <c r="AM1641" s="4">
        <v>2.7375492480721686</v>
      </c>
      <c r="AN1641" s="4">
        <v>2.5867381549900426</v>
      </c>
      <c r="AO1641" s="4">
        <v>3.3711159976850036</v>
      </c>
      <c r="AP1641" s="4">
        <v>3.0557542214830757</v>
      </c>
      <c r="AQ1641" s="4">
        <v>2.978731246683286</v>
      </c>
      <c r="AR1641" s="4">
        <v>4.1574618458599888</v>
      </c>
      <c r="AS1641" s="4">
        <v>4.1012001750010185</v>
      </c>
      <c r="AT1641" s="4">
        <v>1.1709435659804646</v>
      </c>
      <c r="AU1641" s="4">
        <v>-0.29935636504542229</v>
      </c>
      <c r="AV1641" s="4">
        <v>3.9971082477802566</v>
      </c>
      <c r="AW1641" s="4">
        <v>5.5675394995927219</v>
      </c>
      <c r="AX1641" s="4">
        <v>5.4022509933059126</v>
      </c>
      <c r="AY1641" s="4">
        <v>2.3854341440934901</v>
      </c>
      <c r="AZ1641" s="4">
        <v>2.1957655202141879</v>
      </c>
      <c r="BA1641" s="4">
        <v>2.72569771784823</v>
      </c>
      <c r="BB1641" s="4">
        <v>3.5021098721884414</v>
      </c>
      <c r="BC1641" s="4">
        <v>1.9041911153959701</v>
      </c>
      <c r="BD1641" s="4">
        <v>3.382701289741652</v>
      </c>
      <c r="BE1641" s="4">
        <v>1.1157292961945675</v>
      </c>
      <c r="BF1641" s="4">
        <v>0.58884381068105007</v>
      </c>
      <c r="BG1641" s="4">
        <v>1.8513774656842896</v>
      </c>
      <c r="BH1641" s="4">
        <v>3.3393495726132594</v>
      </c>
      <c r="BI1641" s="4">
        <v>1.2023982666288457</v>
      </c>
      <c r="BJ1641" s="4">
        <v>2.1899531321491583</v>
      </c>
      <c r="BK1641" s="4">
        <v>2.9903913460507026</v>
      </c>
      <c r="BL1641" s="4">
        <v>-1.4724143165068315</v>
      </c>
      <c r="BM1641" s="4">
        <v>-6.0060215865178961</v>
      </c>
      <c r="BN1641" s="4">
        <v>3.7055463777304398</v>
      </c>
      <c r="BO1641" s="4">
        <v>1.2782337960019374</v>
      </c>
      <c r="BP1641" s="4">
        <v>-2.2846702924270268</v>
      </c>
      <c r="BQ1641" s="4">
        <v>-4.9052588401110597E-2</v>
      </c>
      <c r="BR1641" s="4">
        <v>-0.15222416632513225</v>
      </c>
      <c r="BS1641" s="4">
        <v>0.63711912093227241</v>
      </c>
      <c r="BT1641" s="4">
        <v>2.3061732041566918</v>
      </c>
      <c r="BU1641" s="4">
        <v>1.4546746948202571</v>
      </c>
      <c r="BV1641" s="4">
        <v>-0.33741747920637</v>
      </c>
      <c r="BW1641" s="4">
        <v>0.74616807643790306</v>
      </c>
    </row>
    <row r="1642" spans="1:75" hidden="1">
      <c r="A1642" s="1" t="s">
        <v>244</v>
      </c>
      <c r="B1642" s="1" t="s">
        <v>9</v>
      </c>
      <c r="C1642" s="1" t="s">
        <v>8</v>
      </c>
      <c r="D1642" s="3" t="s">
        <v>280</v>
      </c>
      <c r="E1642" s="1" t="s">
        <v>256</v>
      </c>
      <c r="F1642" s="4" t="s">
        <v>291</v>
      </c>
      <c r="G1642" s="4">
        <v>7.5234571590007349</v>
      </c>
      <c r="H1642" s="4">
        <v>2.4172874475432149</v>
      </c>
      <c r="I1642" s="4">
        <v>-0.20913380778039281</v>
      </c>
      <c r="J1642" s="4">
        <v>7.773444833808596</v>
      </c>
      <c r="K1642" s="4">
        <v>4.1456252059657528</v>
      </c>
      <c r="L1642" s="4">
        <v>2.0907234831865962</v>
      </c>
      <c r="M1642" s="4">
        <v>2.9753296026801879</v>
      </c>
      <c r="N1642" s="4">
        <v>-1.0461281723030291</v>
      </c>
      <c r="O1642" s="4">
        <v>9.5586000891403131</v>
      </c>
      <c r="P1642" s="4">
        <v>6.0288659813125367</v>
      </c>
      <c r="Q1642" s="4">
        <v>5.6624893851178415</v>
      </c>
      <c r="R1642" s="4">
        <v>3.8965768199578532</v>
      </c>
      <c r="S1642" s="4">
        <v>3.0991139125837508</v>
      </c>
      <c r="T1642" s="4">
        <v>3.7811927653912836</v>
      </c>
      <c r="U1642" s="4">
        <v>4.1037132667512966</v>
      </c>
      <c r="V1642" s="4">
        <v>3.4529492293918551</v>
      </c>
      <c r="W1642" s="4">
        <v>4.8941585457473513</v>
      </c>
      <c r="X1642" s="4">
        <v>4.4763286941009284</v>
      </c>
      <c r="Y1642" s="4">
        <v>9.025573785295272</v>
      </c>
      <c r="Z1642" s="4">
        <v>6.0832315817299865</v>
      </c>
      <c r="AA1642" s="4">
        <v>4.6274137144918681</v>
      </c>
      <c r="AB1642" s="4">
        <v>7.5357296259468631</v>
      </c>
      <c r="AC1642" s="4">
        <v>5.6157710503537794</v>
      </c>
      <c r="AD1642" s="4">
        <v>3.0082349206223657</v>
      </c>
      <c r="AE1642" s="4">
        <v>2.0473364520810611</v>
      </c>
      <c r="AF1642" s="4">
        <v>0.6519822425664179</v>
      </c>
      <c r="AG1642" s="4">
        <v>2.5484003604733685</v>
      </c>
      <c r="AH1642" s="4">
        <v>2.7597612858040632</v>
      </c>
      <c r="AI1642" s="4">
        <v>6.0170915350311827</v>
      </c>
      <c r="AJ1642" s="4">
        <v>3.4590218942492257</v>
      </c>
      <c r="AK1642" s="4">
        <v>-0.26512199622629185</v>
      </c>
      <c r="AL1642" s="4">
        <v>2.745813023961996</v>
      </c>
      <c r="AM1642" s="4">
        <v>3.7312549173941001</v>
      </c>
      <c r="AN1642" s="4">
        <v>3.0925897483636167</v>
      </c>
      <c r="AO1642" s="4">
        <v>3.3938710421018259</v>
      </c>
      <c r="AP1642" s="4">
        <v>4.2466622007385713</v>
      </c>
      <c r="AQ1642" s="4">
        <v>2.6614911437736533</v>
      </c>
      <c r="AR1642" s="4">
        <v>3.6930439040359975</v>
      </c>
      <c r="AS1642" s="4">
        <v>4.3344350973540502</v>
      </c>
      <c r="AT1642" s="4">
        <v>3.0594432038839603</v>
      </c>
      <c r="AU1642" s="4">
        <v>0.93773834812627133</v>
      </c>
      <c r="AV1642" s="4">
        <v>3.6814200272227149</v>
      </c>
      <c r="AW1642" s="4">
        <v>5.4122515140547778</v>
      </c>
      <c r="AX1642" s="4">
        <v>4.2440170972505298</v>
      </c>
      <c r="AY1642" s="4">
        <v>2.3157282515867239</v>
      </c>
      <c r="AZ1642" s="4">
        <v>2.2625468154614303</v>
      </c>
      <c r="BA1642" s="4">
        <v>3.3175242022817297</v>
      </c>
      <c r="BB1642" s="4">
        <v>4.1114091815541931</v>
      </c>
      <c r="BC1642" s="4">
        <v>1.7383003032159117</v>
      </c>
      <c r="BD1642" s="4">
        <v>4.284004705412392</v>
      </c>
      <c r="BE1642" s="4">
        <v>2.2589820017148599</v>
      </c>
      <c r="BF1642" s="4">
        <v>1.1063719764448532</v>
      </c>
      <c r="BG1642" s="4">
        <v>2.3588999512936137</v>
      </c>
      <c r="BH1642" s="4">
        <v>3.215692762455169</v>
      </c>
      <c r="BI1642" s="4">
        <v>1.812702948679723</v>
      </c>
      <c r="BJ1642" s="4">
        <v>2.4425597398177512</v>
      </c>
      <c r="BK1642" s="4">
        <v>3.0763421566631477</v>
      </c>
      <c r="BL1642" s="4">
        <v>-1.064207497506775</v>
      </c>
      <c r="BM1642" s="4">
        <v>-4.6557204917536232</v>
      </c>
      <c r="BN1642" s="4">
        <v>3.263343797773044</v>
      </c>
      <c r="BO1642" s="4">
        <v>1.6019884322691746</v>
      </c>
      <c r="BP1642" s="4">
        <v>-1.5627149229631931</v>
      </c>
      <c r="BQ1642" s="4">
        <v>0.60167301885258873</v>
      </c>
      <c r="BR1642" s="4">
        <v>4.6371788391152968E-2</v>
      </c>
      <c r="BS1642" s="4">
        <v>0.58401012130084862</v>
      </c>
      <c r="BT1642" s="4">
        <v>2.4719855668065449</v>
      </c>
      <c r="BU1642" s="4">
        <v>1.702707324976771</v>
      </c>
      <c r="BV1642" s="4">
        <v>-0.28965588956035848</v>
      </c>
      <c r="BW1642" s="4">
        <v>-0.25128482173446542</v>
      </c>
    </row>
    <row r="1643" spans="1:75" hidden="1">
      <c r="A1643" s="1" t="s">
        <v>244</v>
      </c>
      <c r="B1643" s="1" t="s">
        <v>9</v>
      </c>
      <c r="C1643" s="1" t="s">
        <v>8</v>
      </c>
      <c r="D1643" s="3" t="s">
        <v>281</v>
      </c>
      <c r="E1643" s="1" t="s">
        <v>257</v>
      </c>
      <c r="F1643" s="4" t="s">
        <v>291</v>
      </c>
      <c r="G1643" s="4">
        <v>7.474436036029819</v>
      </c>
      <c r="H1643" s="4">
        <v>2.2596726998790562</v>
      </c>
      <c r="I1643" s="4">
        <v>-0.48880922728734566</v>
      </c>
      <c r="J1643" s="4">
        <v>7.5223383956931178</v>
      </c>
      <c r="K1643" s="4">
        <v>3.9040771097419436</v>
      </c>
      <c r="L1643" s="4">
        <v>1.8955775811621667</v>
      </c>
      <c r="M1643" s="4">
        <v>3.6773724349398407</v>
      </c>
      <c r="N1643" s="4">
        <v>-0.28636903797182311</v>
      </c>
      <c r="O1643" s="4">
        <v>5.0999376003834973</v>
      </c>
      <c r="P1643" s="4">
        <v>8.2877613483335111</v>
      </c>
      <c r="Q1643" s="4">
        <v>6.8625071921490033</v>
      </c>
      <c r="R1643" s="4">
        <v>2.418899950594855</v>
      </c>
      <c r="S1643" s="4">
        <v>2.5667853823748032</v>
      </c>
      <c r="T1643" s="4">
        <v>4.4715342444892725</v>
      </c>
      <c r="U1643" s="4">
        <v>4.9661926032685599</v>
      </c>
      <c r="V1643" s="4">
        <v>2.0196319610419344</v>
      </c>
      <c r="W1643" s="4">
        <v>1.5604953644078767</v>
      </c>
      <c r="X1643" s="4">
        <v>1.84227496174727</v>
      </c>
      <c r="Y1643" s="4">
        <v>9.6945339789287424</v>
      </c>
      <c r="Z1643" s="4">
        <v>7.8770817610265276</v>
      </c>
      <c r="AA1643" s="4">
        <v>1.9612792972972137</v>
      </c>
      <c r="AB1643" s="4">
        <v>6.9929565094703605</v>
      </c>
      <c r="AC1643" s="4">
        <v>6.102546104335449</v>
      </c>
      <c r="AD1643" s="4">
        <v>2.491547009334405</v>
      </c>
      <c r="AE1643" s="4">
        <v>0.70420374559376775</v>
      </c>
      <c r="AF1643" s="4">
        <v>-0.72455856460492685</v>
      </c>
      <c r="AG1643" s="4">
        <v>-3.4114416832820016E-2</v>
      </c>
      <c r="AH1643" s="4">
        <v>1.7999152855385336</v>
      </c>
      <c r="AI1643" s="4">
        <v>6.6844280809789991</v>
      </c>
      <c r="AJ1643" s="4">
        <v>5.006761372794255</v>
      </c>
      <c r="AK1643" s="4">
        <v>0.86365645321611062</v>
      </c>
      <c r="AL1643" s="4">
        <v>2.5113854042283945</v>
      </c>
      <c r="AM1643" s="4">
        <v>2.5082925870495654</v>
      </c>
      <c r="AN1643" s="4">
        <v>2.664397052930445</v>
      </c>
      <c r="AO1643" s="4">
        <v>3.1143537736638027</v>
      </c>
      <c r="AP1643" s="4">
        <v>2.4001852404558432</v>
      </c>
      <c r="AQ1643" s="4">
        <v>3.2579139527234124</v>
      </c>
      <c r="AR1643" s="4">
        <v>4.8928657436048351</v>
      </c>
      <c r="AS1643" s="4">
        <v>4.7529417195646406</v>
      </c>
      <c r="AT1643" s="4">
        <v>0.19142663712605756</v>
      </c>
      <c r="AU1643" s="4">
        <v>-6.4269035821110432</v>
      </c>
      <c r="AV1643" s="4">
        <v>-3.866334438442498</v>
      </c>
      <c r="AW1643" s="4">
        <v>-1.213633412863202</v>
      </c>
      <c r="AX1643" s="4">
        <v>3.4921961319856587</v>
      </c>
      <c r="AY1643" s="4">
        <v>3.8101765807170063</v>
      </c>
      <c r="AZ1643" s="4">
        <v>3.3193499110908631</v>
      </c>
      <c r="BA1643" s="4">
        <v>5.9363187012962282</v>
      </c>
      <c r="BB1643" s="4">
        <v>5.1489995241715381</v>
      </c>
      <c r="BC1643" s="4">
        <v>4.2019735006613157</v>
      </c>
      <c r="BD1643" s="4">
        <v>5.415780297153594</v>
      </c>
      <c r="BE1643" s="4">
        <v>2.3474844058987587</v>
      </c>
      <c r="BF1643" s="4">
        <v>1.434169686653286</v>
      </c>
      <c r="BG1643" s="4">
        <v>1.7510715547869093</v>
      </c>
      <c r="BH1643" s="4">
        <v>3.6247451059171043</v>
      </c>
      <c r="BI1643" s="4">
        <v>2.4287933119506055</v>
      </c>
      <c r="BJ1643" s="4">
        <v>3.6566226576707495</v>
      </c>
      <c r="BK1643" s="4">
        <v>4.7382637694520779</v>
      </c>
      <c r="BL1643" s="4">
        <v>0.25284445651463372</v>
      </c>
      <c r="BM1643" s="4">
        <v>-8.706680669568744</v>
      </c>
      <c r="BN1643" s="4">
        <v>2.5222293218240877</v>
      </c>
      <c r="BO1643" s="4">
        <v>2.096442097675788</v>
      </c>
      <c r="BP1643" s="4">
        <v>-1.8940988836035455</v>
      </c>
      <c r="BQ1643" s="4">
        <v>-1.2142250664436527</v>
      </c>
      <c r="BR1643" s="4">
        <v>-1.041818074786327</v>
      </c>
      <c r="BS1643" s="4">
        <v>0.17017358086557355</v>
      </c>
      <c r="BT1643" s="4">
        <v>2.4769610829425082</v>
      </c>
      <c r="BU1643" s="4">
        <v>2.4119167056098512</v>
      </c>
      <c r="BV1643" s="4">
        <v>1.9633477947000655</v>
      </c>
      <c r="BW1643" s="4">
        <v>1.5030377396487493</v>
      </c>
    </row>
    <row r="1644" spans="1:75" hidden="1">
      <c r="A1644" s="1" t="s">
        <v>244</v>
      </c>
      <c r="B1644" s="1" t="s">
        <v>11</v>
      </c>
      <c r="C1644" s="1" t="s">
        <v>10</v>
      </c>
      <c r="D1644" s="3" t="s">
        <v>267</v>
      </c>
      <c r="E1644" s="1" t="s">
        <v>283</v>
      </c>
      <c r="F1644" s="2">
        <v>397277.74587221129</v>
      </c>
      <c r="G1644" s="2">
        <v>421749.5015115831</v>
      </c>
      <c r="H1644" s="2">
        <v>432943.95135604026</v>
      </c>
      <c r="I1644" s="2">
        <v>445441.08705878531</v>
      </c>
      <c r="J1644" s="2">
        <v>467048.01487702614</v>
      </c>
      <c r="K1644" s="2">
        <v>493863.88434991456</v>
      </c>
      <c r="L1644" s="2">
        <v>518856.35397690081</v>
      </c>
      <c r="M1644" s="2">
        <v>550097.39145525952</v>
      </c>
      <c r="N1644" s="2">
        <v>563895.4112377885</v>
      </c>
      <c r="O1644" s="2">
        <v>580035.74307533028</v>
      </c>
      <c r="P1644" s="2">
        <v>620909.08843530295</v>
      </c>
      <c r="Q1644" s="2">
        <v>655404.13789162564</v>
      </c>
      <c r="R1644" s="2">
        <v>698976.5474503747</v>
      </c>
      <c r="S1644" s="2">
        <v>735287.78963858413</v>
      </c>
      <c r="T1644" s="2">
        <v>784306.97561448975</v>
      </c>
      <c r="U1644" s="2">
        <v>822432.60875608213</v>
      </c>
      <c r="V1644" s="2">
        <v>864188.82558294432</v>
      </c>
      <c r="W1644" s="2">
        <v>904130.65145642357</v>
      </c>
      <c r="X1644" s="2">
        <v>944072.47732990282</v>
      </c>
      <c r="Y1644" s="2">
        <v>1009500.4601404248</v>
      </c>
      <c r="Z1644" s="2">
        <v>1067353.7661207363</v>
      </c>
      <c r="AA1644" s="2">
        <v>1119003.5487122715</v>
      </c>
      <c r="AB1644" s="2">
        <v>1168756.0585392464</v>
      </c>
      <c r="AC1644" s="2">
        <v>1232353.4343898506</v>
      </c>
      <c r="AD1644" s="2">
        <v>1268473.6880566513</v>
      </c>
      <c r="AE1644" s="2">
        <v>1259634.1627167338</v>
      </c>
      <c r="AF1644" s="2">
        <v>1314513.4009275883</v>
      </c>
      <c r="AG1644" s="2">
        <v>1360052.2979540182</v>
      </c>
      <c r="AH1644" s="2">
        <v>1414162.5754655958</v>
      </c>
      <c r="AI1644" s="2">
        <v>1464365.1985371646</v>
      </c>
      <c r="AJ1644" s="2">
        <v>1487483.715610428</v>
      </c>
      <c r="AK1644" s="2">
        <v>1503385.2701020739</v>
      </c>
      <c r="AL1644" s="2">
        <v>1541051.0566407123</v>
      </c>
      <c r="AM1644" s="2">
        <v>1560173.4230193067</v>
      </c>
      <c r="AN1644" s="2">
        <v>1583790.0969374964</v>
      </c>
      <c r="AO1644" s="2">
        <v>1609491.4821760515</v>
      </c>
      <c r="AP1644" s="2">
        <v>1647109.8315331377</v>
      </c>
      <c r="AQ1644" s="2">
        <v>1689307.1312439616</v>
      </c>
      <c r="AR1644" s="2">
        <v>1769433.3144667379</v>
      </c>
      <c r="AS1644" s="2">
        <v>1846295.1020615324</v>
      </c>
      <c r="AT1644" s="2">
        <v>1900279.5448086006</v>
      </c>
      <c r="AU1644" s="2">
        <v>1920197.71309284</v>
      </c>
      <c r="AV1644" s="2">
        <v>1950908.3052505823</v>
      </c>
      <c r="AW1644" s="2">
        <v>1938643.6013445947</v>
      </c>
      <c r="AX1644" s="2">
        <v>1984363.477198123</v>
      </c>
      <c r="AY1644" s="2">
        <v>2026167.9917306055</v>
      </c>
      <c r="AZ1644" s="2">
        <v>2054797.5931312416</v>
      </c>
      <c r="BA1644" s="2">
        <v>2102803.7551074163</v>
      </c>
      <c r="BB1644" s="2">
        <v>2178266.2122850544</v>
      </c>
      <c r="BC1644" s="2">
        <v>2252792.8149257982</v>
      </c>
      <c r="BD1644" s="2">
        <v>2341185.0266919667</v>
      </c>
      <c r="BE1644" s="2">
        <v>2387627.6219585524</v>
      </c>
      <c r="BF1644" s="2">
        <v>2414739.7650585589</v>
      </c>
      <c r="BG1644" s="2">
        <v>2434617.0071469499</v>
      </c>
      <c r="BH1644" s="2">
        <v>2503510.6770135895</v>
      </c>
      <c r="BI1644" s="2">
        <v>2545149.4936037879</v>
      </c>
      <c r="BJ1644" s="2">
        <v>2607488.4611489088</v>
      </c>
      <c r="BK1644" s="2">
        <v>2670713.1885041869</v>
      </c>
      <c r="BL1644" s="2">
        <v>2677522.0850226497</v>
      </c>
      <c r="BM1644" s="2">
        <v>2600588.5437078606</v>
      </c>
      <c r="BN1644" s="2">
        <v>2651285.3373065786</v>
      </c>
      <c r="BO1644" s="2">
        <v>2709420.0683690454</v>
      </c>
      <c r="BP1644" s="2">
        <v>2717904.2813721253</v>
      </c>
      <c r="BQ1644" s="2">
        <v>2733568.2513242331</v>
      </c>
      <c r="BR1644" s="2">
        <v>2759706.1383594233</v>
      </c>
      <c r="BS1644" s="2">
        <v>2790419.2551850914</v>
      </c>
      <c r="BT1644" s="2">
        <v>2823096.4307797262</v>
      </c>
      <c r="BU1644" s="2">
        <v>2884109.2832775372</v>
      </c>
      <c r="BV1644" s="2">
        <v>2927981.8994729794</v>
      </c>
      <c r="BW1644" s="2">
        <v>2969926.6185287284</v>
      </c>
    </row>
    <row r="1645" spans="1:75" hidden="1">
      <c r="A1645" s="1" t="s">
        <v>244</v>
      </c>
      <c r="B1645" s="1" t="s">
        <v>11</v>
      </c>
      <c r="C1645" s="1" t="s">
        <v>10</v>
      </c>
      <c r="D1645" s="3" t="s">
        <v>269</v>
      </c>
      <c r="E1645" s="1" t="s">
        <v>284</v>
      </c>
      <c r="F1645" s="2">
        <v>19539.000000000004</v>
      </c>
      <c r="G1645" s="2">
        <v>19673.000000000004</v>
      </c>
      <c r="H1645" s="2">
        <v>19753.000000000004</v>
      </c>
      <c r="I1645" s="2">
        <v>19679.000000000007</v>
      </c>
      <c r="J1645" s="2">
        <v>19719.000000000007</v>
      </c>
      <c r="K1645" s="2">
        <v>19873.000000000007</v>
      </c>
      <c r="L1645" s="2">
        <v>20123.000000000007</v>
      </c>
      <c r="M1645" s="2">
        <v>20277.000000000007</v>
      </c>
      <c r="N1645" s="2">
        <v>20228.000000000007</v>
      </c>
      <c r="O1645" s="2">
        <v>20119.000000000007</v>
      </c>
      <c r="P1645" s="2">
        <v>20153.000000000007</v>
      </c>
      <c r="Q1645" s="2">
        <v>20145.000000000007</v>
      </c>
      <c r="R1645" s="2">
        <v>20129.000000000007</v>
      </c>
      <c r="S1645" s="2">
        <v>20279.000000000007</v>
      </c>
      <c r="T1645" s="2">
        <v>20495.000000000007</v>
      </c>
      <c r="U1645" s="2">
        <v>20558.000000000007</v>
      </c>
      <c r="V1645" s="2">
        <v>20716.000000000007</v>
      </c>
      <c r="W1645" s="2">
        <v>20774.000000000007</v>
      </c>
      <c r="X1645" s="2">
        <v>20721.000000000004</v>
      </c>
      <c r="Y1645" s="2">
        <v>21033.000000000004</v>
      </c>
      <c r="Z1645" s="2">
        <v>21316.000000000004</v>
      </c>
      <c r="AA1645" s="2">
        <v>21416.000000000004</v>
      </c>
      <c r="AB1645" s="2">
        <v>21547.000000000004</v>
      </c>
      <c r="AC1645" s="2">
        <v>21846.000000000004</v>
      </c>
      <c r="AD1645" s="2">
        <v>22047.000000000004</v>
      </c>
      <c r="AE1645" s="2">
        <v>21876</v>
      </c>
      <c r="AF1645" s="2">
        <v>22058</v>
      </c>
      <c r="AG1645" s="2">
        <v>22254</v>
      </c>
      <c r="AH1645" s="2">
        <v>22387</v>
      </c>
      <c r="AI1645" s="2">
        <v>22538</v>
      </c>
      <c r="AJ1645" s="2">
        <v>22641</v>
      </c>
      <c r="AK1645" s="2">
        <v>22618</v>
      </c>
      <c r="AL1645" s="2">
        <v>22677</v>
      </c>
      <c r="AM1645" s="2">
        <v>22652</v>
      </c>
      <c r="AN1645" s="2">
        <v>22536</v>
      </c>
      <c r="AO1645" s="2">
        <v>22487</v>
      </c>
      <c r="AP1645" s="2">
        <v>22597</v>
      </c>
      <c r="AQ1645" s="2">
        <v>22797</v>
      </c>
      <c r="AR1645" s="2">
        <v>23020</v>
      </c>
      <c r="AS1645" s="2">
        <v>23420</v>
      </c>
      <c r="AT1645" s="2">
        <v>23632</v>
      </c>
      <c r="AU1645" s="2">
        <v>23686</v>
      </c>
      <c r="AV1645" s="2">
        <v>23537</v>
      </c>
      <c r="AW1645" s="2">
        <v>23294</v>
      </c>
      <c r="AX1645" s="2">
        <v>23411</v>
      </c>
      <c r="AY1645" s="2">
        <v>23645</v>
      </c>
      <c r="AZ1645" s="2">
        <v>23779</v>
      </c>
      <c r="BA1645" s="2">
        <v>23963</v>
      </c>
      <c r="BB1645" s="2">
        <v>24382</v>
      </c>
      <c r="BC1645" s="2">
        <v>24968</v>
      </c>
      <c r="BD1645" s="2">
        <v>25602</v>
      </c>
      <c r="BE1645" s="2">
        <v>25970</v>
      </c>
      <c r="BF1645" s="2">
        <v>26098</v>
      </c>
      <c r="BG1645" s="2">
        <v>26105</v>
      </c>
      <c r="BH1645" s="2">
        <v>26141</v>
      </c>
      <c r="BI1645" s="2">
        <v>26321</v>
      </c>
      <c r="BJ1645" s="2">
        <v>26607</v>
      </c>
      <c r="BK1645" s="2">
        <v>26992</v>
      </c>
      <c r="BL1645" s="2">
        <v>27129</v>
      </c>
      <c r="BM1645" s="2">
        <v>26819</v>
      </c>
      <c r="BN1645" s="2">
        <v>26846</v>
      </c>
      <c r="BO1645" s="2">
        <v>27048</v>
      </c>
      <c r="BP1645" s="2">
        <v>27140</v>
      </c>
      <c r="BQ1645" s="2">
        <v>27190</v>
      </c>
      <c r="BR1645" s="2">
        <v>27334</v>
      </c>
      <c r="BS1645" s="2">
        <v>27391</v>
      </c>
      <c r="BT1645" s="2">
        <v>27587</v>
      </c>
      <c r="BU1645" s="2">
        <v>27881</v>
      </c>
      <c r="BV1645" s="2">
        <v>28172</v>
      </c>
      <c r="BW1645" s="2">
        <v>28256.462142719989</v>
      </c>
    </row>
    <row r="1646" spans="1:75" hidden="1">
      <c r="A1646" s="1" t="s">
        <v>244</v>
      </c>
      <c r="B1646" s="1" t="s">
        <v>11</v>
      </c>
      <c r="C1646" s="1" t="s">
        <v>10</v>
      </c>
      <c r="D1646" s="3" t="s">
        <v>270</v>
      </c>
      <c r="E1646" s="1" t="s">
        <v>285</v>
      </c>
      <c r="F1646" s="2">
        <v>2350.9596192230924</v>
      </c>
      <c r="G1646" s="2">
        <v>2360.5157830529151</v>
      </c>
      <c r="H1646" s="2">
        <v>2338.8275198703996</v>
      </c>
      <c r="I1646" s="2">
        <v>2313.3122109863307</v>
      </c>
      <c r="J1646" s="2">
        <v>2316.427557178356</v>
      </c>
      <c r="K1646" s="2">
        <v>2292.0477029135009</v>
      </c>
      <c r="L1646" s="2">
        <v>2236.0613228643838</v>
      </c>
      <c r="M1646" s="2">
        <v>2199.6051684174186</v>
      </c>
      <c r="N1646" s="2">
        <v>2179.3933161953728</v>
      </c>
      <c r="O1646" s="2">
        <v>2179.2483721854965</v>
      </c>
      <c r="P1646" s="2">
        <v>2188.4771498039991</v>
      </c>
      <c r="Q1646" s="2">
        <v>2165.1895755770661</v>
      </c>
      <c r="R1646" s="2">
        <v>2177.7688906552735</v>
      </c>
      <c r="S1646" s="2">
        <v>2159.3423245722174</v>
      </c>
      <c r="T1646" s="2">
        <v>2166.1525250060995</v>
      </c>
      <c r="U1646" s="2">
        <v>2153.1584298083471</v>
      </c>
      <c r="V1646" s="2">
        <v>2144.5720216257964</v>
      </c>
      <c r="W1646" s="2">
        <v>2110.4716472513719</v>
      </c>
      <c r="X1646" s="2">
        <v>2086.6022392741665</v>
      </c>
      <c r="Y1646" s="2">
        <v>2011.9496980934723</v>
      </c>
      <c r="Z1646" s="2">
        <v>1992.5079752298745</v>
      </c>
      <c r="AA1646" s="2">
        <v>1989.7316959282778</v>
      </c>
      <c r="AB1646" s="2">
        <v>1936.627697591312</v>
      </c>
      <c r="AC1646" s="2">
        <v>1920.4269431474868</v>
      </c>
      <c r="AD1646" s="2">
        <v>1888.4677733932053</v>
      </c>
      <c r="AE1646" s="2">
        <v>1862.6045895044797</v>
      </c>
      <c r="AF1646" s="2">
        <v>1888.8861637501134</v>
      </c>
      <c r="AG1646" s="2">
        <v>1850.3282106587581</v>
      </c>
      <c r="AH1646" s="2">
        <v>1819.0271586188412</v>
      </c>
      <c r="AI1646" s="2">
        <v>1815.5414411216611</v>
      </c>
      <c r="AJ1646" s="2">
        <v>1806.1337838434697</v>
      </c>
      <c r="AK1646" s="2">
        <v>1785.5871871960385</v>
      </c>
      <c r="AL1646" s="2">
        <v>1714.3784010230629</v>
      </c>
      <c r="AM1646" s="2">
        <v>1696.3026222850081</v>
      </c>
      <c r="AN1646" s="2">
        <v>1689.6501597444089</v>
      </c>
      <c r="AO1646" s="2">
        <v>1654.322052741584</v>
      </c>
      <c r="AP1646" s="2">
        <v>1648.3516838518387</v>
      </c>
      <c r="AQ1646" s="2">
        <v>1659.3856647804537</v>
      </c>
      <c r="AR1646" s="2">
        <v>1667.4075586446568</v>
      </c>
      <c r="AS1646" s="2">
        <v>1651.266780529462</v>
      </c>
      <c r="AT1646" s="2">
        <v>1644.8506685849695</v>
      </c>
      <c r="AU1646" s="2">
        <v>1637.7817276028034</v>
      </c>
      <c r="AV1646" s="2">
        <v>1635.1524833241281</v>
      </c>
      <c r="AW1646" s="2">
        <v>1626.685884777196</v>
      </c>
      <c r="AX1646" s="2">
        <v>1623.233565417966</v>
      </c>
      <c r="AY1646" s="2">
        <v>1601.2115880735885</v>
      </c>
      <c r="AZ1646" s="2">
        <v>1597.2815088944026</v>
      </c>
      <c r="BA1646" s="2">
        <v>1595.6453282143304</v>
      </c>
      <c r="BB1646" s="2">
        <v>1585.2896809121482</v>
      </c>
      <c r="BC1646" s="2">
        <v>1578.3045097725087</v>
      </c>
      <c r="BD1646" s="2">
        <v>1558.3388016561207</v>
      </c>
      <c r="BE1646" s="2">
        <v>1537.9566037735849</v>
      </c>
      <c r="BF1646" s="2">
        <v>1503.8867346156794</v>
      </c>
      <c r="BG1646" s="2">
        <v>1507.2567707335759</v>
      </c>
      <c r="BH1646" s="2">
        <v>1530.8560116292415</v>
      </c>
      <c r="BI1646" s="2">
        <v>1532.0759089700239</v>
      </c>
      <c r="BJ1646" s="2">
        <v>1515.0112000601346</v>
      </c>
      <c r="BK1646" s="2">
        <v>1536.8155008891524</v>
      </c>
      <c r="BL1646" s="2">
        <v>1542.7960853698994</v>
      </c>
      <c r="BM1646" s="2">
        <v>1531.4511726760879</v>
      </c>
      <c r="BN1646" s="2">
        <v>1539.8030619086642</v>
      </c>
      <c r="BO1646" s="2">
        <v>1546.3311889973381</v>
      </c>
      <c r="BP1646" s="2">
        <v>1540.8806190125276</v>
      </c>
      <c r="BQ1646" s="2">
        <v>1526.2420007355645</v>
      </c>
      <c r="BR1646" s="2">
        <v>1518.1110338772226</v>
      </c>
      <c r="BS1646" s="2">
        <v>1519.484356175386</v>
      </c>
      <c r="BT1646" s="2">
        <v>1525.8807046797403</v>
      </c>
      <c r="BU1646" s="2">
        <v>1522.4979017969226</v>
      </c>
      <c r="BV1646" s="2">
        <v>1520.0298523356523</v>
      </c>
      <c r="BW1646" s="2">
        <v>1520.0298523356523</v>
      </c>
    </row>
    <row r="1647" spans="1:75" hidden="1">
      <c r="A1647" s="1" t="s">
        <v>244</v>
      </c>
      <c r="B1647" s="1" t="s">
        <v>11</v>
      </c>
      <c r="C1647" s="1" t="s">
        <v>10</v>
      </c>
      <c r="D1647" s="3" t="s">
        <v>271</v>
      </c>
      <c r="E1647" s="1" t="s">
        <v>286</v>
      </c>
      <c r="F1647" s="2">
        <v>45935.400000000016</v>
      </c>
      <c r="G1647" s="2">
        <v>46438.427000000011</v>
      </c>
      <c r="H1647" s="2">
        <v>46198.860000000008</v>
      </c>
      <c r="I1647" s="2">
        <v>45523.671000000017</v>
      </c>
      <c r="J1647" s="2">
        <v>45677.635000000017</v>
      </c>
      <c r="K1647" s="2">
        <v>45549.864000000023</v>
      </c>
      <c r="L1647" s="2">
        <v>44996.26200000001</v>
      </c>
      <c r="M1647" s="2">
        <v>44601.394000000015</v>
      </c>
      <c r="N1647" s="2">
        <v>44084.768000000018</v>
      </c>
      <c r="O1647" s="2">
        <v>43844.298000000024</v>
      </c>
      <c r="P1647" s="2">
        <v>44104.380000000005</v>
      </c>
      <c r="Q1647" s="2">
        <v>43617.744000000013</v>
      </c>
      <c r="R1647" s="2">
        <v>43836.310000000012</v>
      </c>
      <c r="S1647" s="2">
        <v>43789.303000000014</v>
      </c>
      <c r="T1647" s="2">
        <v>44395.296000000024</v>
      </c>
      <c r="U1647" s="2">
        <v>44264.631000000016</v>
      </c>
      <c r="V1647" s="2">
        <v>44426.954000000012</v>
      </c>
      <c r="W1647" s="2">
        <v>43842.938000000016</v>
      </c>
      <c r="X1647" s="2">
        <v>43236.485000000015</v>
      </c>
      <c r="Y1647" s="2">
        <v>42317.338000000011</v>
      </c>
      <c r="Z1647" s="2">
        <v>42472.300000000017</v>
      </c>
      <c r="AA1647" s="2">
        <v>42612.093999999997</v>
      </c>
      <c r="AB1647" s="2">
        <v>41728.517000000007</v>
      </c>
      <c r="AC1647" s="2">
        <v>41953.646999999997</v>
      </c>
      <c r="AD1647" s="2">
        <v>41635.049000000006</v>
      </c>
      <c r="AE1647" s="2">
        <v>40746.338000000003</v>
      </c>
      <c r="AF1647" s="2">
        <v>41665.050999999999</v>
      </c>
      <c r="AG1647" s="2">
        <v>41177.203999999998</v>
      </c>
      <c r="AH1647" s="2">
        <v>40722.561000000002</v>
      </c>
      <c r="AI1647" s="2">
        <v>40918.673000000003</v>
      </c>
      <c r="AJ1647" s="2">
        <v>40892.675000000003</v>
      </c>
      <c r="AK1647" s="2">
        <v>40386.411</v>
      </c>
      <c r="AL1647" s="2">
        <v>38876.959000000003</v>
      </c>
      <c r="AM1647" s="2">
        <v>38424.646999999997</v>
      </c>
      <c r="AN1647" s="2">
        <v>38077.955999999998</v>
      </c>
      <c r="AO1647" s="2">
        <v>37200.74</v>
      </c>
      <c r="AP1647" s="2">
        <v>37247.803</v>
      </c>
      <c r="AQ1647" s="2">
        <v>37829.014999999999</v>
      </c>
      <c r="AR1647" s="2">
        <v>38383.722000000002</v>
      </c>
      <c r="AS1647" s="2">
        <v>38672.667999999998</v>
      </c>
      <c r="AT1647" s="2">
        <v>38871.110999999997</v>
      </c>
      <c r="AU1647" s="2">
        <v>38792.498</v>
      </c>
      <c r="AV1647" s="2">
        <v>38486.584000000003</v>
      </c>
      <c r="AW1647" s="2">
        <v>37892.021000000001</v>
      </c>
      <c r="AX1647" s="2">
        <v>38001.521000000001</v>
      </c>
      <c r="AY1647" s="2">
        <v>37860.648000000001</v>
      </c>
      <c r="AZ1647" s="2">
        <v>37981.756999999998</v>
      </c>
      <c r="BA1647" s="2">
        <v>38236.449000000001</v>
      </c>
      <c r="BB1647" s="2">
        <v>38652.533000000003</v>
      </c>
      <c r="BC1647" s="2">
        <v>39407.107000000004</v>
      </c>
      <c r="BD1647" s="2">
        <v>39896.589999999997</v>
      </c>
      <c r="BE1647" s="2">
        <v>39940.733</v>
      </c>
      <c r="BF1647" s="2">
        <v>39248.436000000002</v>
      </c>
      <c r="BG1647" s="2">
        <v>39346.938000000002</v>
      </c>
      <c r="BH1647" s="2">
        <v>40018.107000000004</v>
      </c>
      <c r="BI1647" s="2">
        <v>40325.769999999997</v>
      </c>
      <c r="BJ1647" s="2">
        <v>40309.902999999998</v>
      </c>
      <c r="BK1647" s="2">
        <v>41481.724000000002</v>
      </c>
      <c r="BL1647" s="2">
        <v>41854.514999999999</v>
      </c>
      <c r="BM1647" s="2">
        <v>41071.989000000001</v>
      </c>
      <c r="BN1647" s="2">
        <v>41337.553</v>
      </c>
      <c r="BO1647" s="2">
        <v>41825.165999999997</v>
      </c>
      <c r="BP1647" s="2">
        <v>41819.5</v>
      </c>
      <c r="BQ1647" s="2">
        <v>41498.519999999997</v>
      </c>
      <c r="BR1647" s="2">
        <v>41496.046999999999</v>
      </c>
      <c r="BS1647" s="2">
        <v>41620.196000000004</v>
      </c>
      <c r="BT1647" s="2">
        <v>42094.470999999998</v>
      </c>
      <c r="BU1647" s="2">
        <v>42448.764000000003</v>
      </c>
      <c r="BV1647" s="2">
        <v>42822.281000000003</v>
      </c>
      <c r="BW1647" s="2">
        <v>42950.665978326622</v>
      </c>
    </row>
    <row r="1648" spans="1:75" hidden="1">
      <c r="A1648" s="1" t="s">
        <v>244</v>
      </c>
      <c r="B1648" s="1" t="s">
        <v>11</v>
      </c>
      <c r="C1648" s="1" t="s">
        <v>10</v>
      </c>
      <c r="D1648" s="3" t="s">
        <v>268</v>
      </c>
      <c r="E1648" s="1" t="s">
        <v>287</v>
      </c>
      <c r="F1648" s="2">
        <v>42518</v>
      </c>
      <c r="G1648" s="2">
        <v>42862</v>
      </c>
      <c r="H1648" s="2">
        <v>43184</v>
      </c>
      <c r="I1648" s="2">
        <v>43495</v>
      </c>
      <c r="J1648" s="2">
        <v>43822</v>
      </c>
      <c r="K1648" s="2">
        <v>44218</v>
      </c>
      <c r="L1648" s="2">
        <v>44657</v>
      </c>
      <c r="M1648" s="2">
        <v>45152</v>
      </c>
      <c r="N1648" s="2">
        <v>45654</v>
      </c>
      <c r="O1648" s="2">
        <v>46129</v>
      </c>
      <c r="P1648" s="2">
        <v>46584</v>
      </c>
      <c r="Q1648" s="2">
        <v>47128</v>
      </c>
      <c r="R1648" s="2">
        <v>48089</v>
      </c>
      <c r="S1648" s="2">
        <v>48799</v>
      </c>
      <c r="T1648" s="2">
        <v>49357</v>
      </c>
      <c r="U1648" s="2">
        <v>49802</v>
      </c>
      <c r="V1648" s="2">
        <v>50254</v>
      </c>
      <c r="W1648" s="2">
        <v>50650</v>
      </c>
      <c r="X1648" s="2">
        <v>51034</v>
      </c>
      <c r="Y1648" s="2">
        <v>51470</v>
      </c>
      <c r="Z1648" s="2">
        <v>51918</v>
      </c>
      <c r="AA1648" s="2">
        <v>52432</v>
      </c>
      <c r="AB1648" s="2">
        <v>52894</v>
      </c>
      <c r="AC1648" s="2">
        <v>53333</v>
      </c>
      <c r="AD1648" s="2">
        <v>53690</v>
      </c>
      <c r="AE1648" s="2">
        <v>53955</v>
      </c>
      <c r="AF1648" s="2">
        <v>54159</v>
      </c>
      <c r="AG1648" s="2">
        <v>54378</v>
      </c>
      <c r="AH1648" s="2">
        <v>54602</v>
      </c>
      <c r="AI1648" s="2">
        <v>54836</v>
      </c>
      <c r="AJ1648" s="2">
        <v>55110</v>
      </c>
      <c r="AK1648" s="2">
        <v>55399</v>
      </c>
      <c r="AL1648" s="2">
        <v>55697</v>
      </c>
      <c r="AM1648" s="2">
        <v>55929</v>
      </c>
      <c r="AN1648" s="2">
        <v>56246</v>
      </c>
      <c r="AO1648" s="2">
        <v>56490</v>
      </c>
      <c r="AP1648" s="2">
        <v>56725</v>
      </c>
      <c r="AQ1648" s="2">
        <v>56989</v>
      </c>
      <c r="AR1648" s="2">
        <v>57255</v>
      </c>
      <c r="AS1648" s="2">
        <v>57821</v>
      </c>
      <c r="AT1648" s="2">
        <v>58168</v>
      </c>
      <c r="AU1648" s="2">
        <v>58514</v>
      </c>
      <c r="AV1648" s="2">
        <v>58800.513597316552</v>
      </c>
      <c r="AW1648" s="2">
        <v>59050.482435092053</v>
      </c>
      <c r="AX1648" s="2">
        <v>59265.288809184596</v>
      </c>
      <c r="AY1648" s="2">
        <v>59474.473413047694</v>
      </c>
      <c r="AZ1648" s="2">
        <v>59680.28985937102</v>
      </c>
      <c r="BA1648" s="2">
        <v>59886.776934387257</v>
      </c>
      <c r="BB1648" s="2">
        <v>60103.053186443285</v>
      </c>
      <c r="BC1648" s="2">
        <v>60408.408447215566</v>
      </c>
      <c r="BD1648" s="2">
        <v>60819.184536636647</v>
      </c>
      <c r="BE1648" s="2">
        <v>61259.103946987241</v>
      </c>
      <c r="BF1648" s="2">
        <v>61701.905559309824</v>
      </c>
      <c r="BG1648" s="2">
        <v>62136.415398360667</v>
      </c>
      <c r="BH1648" s="2">
        <v>62591.23277507734</v>
      </c>
      <c r="BI1648" s="2">
        <v>63060.369575795179</v>
      </c>
      <c r="BJ1648" s="2">
        <v>63496.876286849547</v>
      </c>
      <c r="BK1648" s="2">
        <v>63886.020096701715</v>
      </c>
      <c r="BL1648" s="2">
        <v>64238.931439777283</v>
      </c>
      <c r="BM1648" s="2">
        <v>64565.068682992183</v>
      </c>
      <c r="BN1648" s="2">
        <v>64879.611056388181</v>
      </c>
      <c r="BO1648" s="2">
        <v>65188.964565390073</v>
      </c>
      <c r="BP1648" s="2">
        <v>65500.070717438648</v>
      </c>
      <c r="BQ1648" s="2">
        <v>65944.986311551416</v>
      </c>
      <c r="BR1648" s="2">
        <v>66374.290270256257</v>
      </c>
      <c r="BS1648" s="2">
        <v>66610.717413126709</v>
      </c>
      <c r="BT1648" s="2">
        <v>66783.863732252648</v>
      </c>
      <c r="BU1648" s="2">
        <v>66927.886248746872</v>
      </c>
      <c r="BV1648" s="2">
        <v>67217.520950449616</v>
      </c>
      <c r="BW1648" s="2">
        <v>67502.068365889427</v>
      </c>
    </row>
    <row r="1649" spans="1:75" hidden="1">
      <c r="A1649" s="1" t="s">
        <v>244</v>
      </c>
      <c r="B1649" s="1" t="s">
        <v>11</v>
      </c>
      <c r="C1649" s="1" t="s">
        <v>10</v>
      </c>
      <c r="D1649" s="3" t="s">
        <v>274</v>
      </c>
      <c r="E1649" s="1" t="s">
        <v>288</v>
      </c>
      <c r="F1649" s="2">
        <v>20332.552631772927</v>
      </c>
      <c r="G1649" s="2">
        <v>21437.98614911722</v>
      </c>
      <c r="H1649" s="2">
        <v>21917.883428139532</v>
      </c>
      <c r="I1649" s="2">
        <v>22635.351748502726</v>
      </c>
      <c r="J1649" s="2">
        <v>23685.177487551395</v>
      </c>
      <c r="K1649" s="2">
        <v>24850.998055145894</v>
      </c>
      <c r="L1649" s="2">
        <v>25784.244594588312</v>
      </c>
      <c r="M1649" s="2">
        <v>27129.131106931956</v>
      </c>
      <c r="N1649" s="2">
        <v>27876.97306890391</v>
      </c>
      <c r="O1649" s="2">
        <v>28830.247183027488</v>
      </c>
      <c r="P1649" s="2">
        <v>30809.759759604167</v>
      </c>
      <c r="Q1649" s="2">
        <v>32534.332980472838</v>
      </c>
      <c r="R1649" s="2">
        <v>34724.852076624491</v>
      </c>
      <c r="S1649" s="2">
        <v>36258.582259410417</v>
      </c>
      <c r="T1649" s="2">
        <v>38268.210569138304</v>
      </c>
      <c r="U1649" s="2">
        <v>40005.477612417642</v>
      </c>
      <c r="V1649" s="2">
        <v>41716.008186085346</v>
      </c>
      <c r="W1649" s="2">
        <v>43522.222559758513</v>
      </c>
      <c r="X1649" s="2">
        <v>45561.144603537599</v>
      </c>
      <c r="Y1649" s="2">
        <v>47996.028152922765</v>
      </c>
      <c r="Z1649" s="2">
        <v>50072.892011668984</v>
      </c>
      <c r="AA1649" s="2">
        <v>52250.819420632768</v>
      </c>
      <c r="AB1649" s="2">
        <v>54242.171000104252</v>
      </c>
      <c r="AC1649" s="2">
        <v>56410.941792083235</v>
      </c>
      <c r="AD1649" s="2">
        <v>57534.979274125784</v>
      </c>
      <c r="AE1649" s="2">
        <v>57580.643751907744</v>
      </c>
      <c r="AF1649" s="2">
        <v>59593.498999346652</v>
      </c>
      <c r="AG1649" s="2">
        <v>61114.95901653717</v>
      </c>
      <c r="AH1649" s="2">
        <v>63168.918366265949</v>
      </c>
      <c r="AI1649" s="2">
        <v>64973.165255886255</v>
      </c>
      <c r="AJ1649" s="2">
        <v>65698.675659662913</v>
      </c>
      <c r="AK1649" s="2">
        <v>66468.532589180031</v>
      </c>
      <c r="AL1649" s="2">
        <v>67956.566417105976</v>
      </c>
      <c r="AM1649" s="2">
        <v>68875.747087202311</v>
      </c>
      <c r="AN1649" s="2">
        <v>70278.225813697936</v>
      </c>
      <c r="AO1649" s="2">
        <v>71574.308808469403</v>
      </c>
      <c r="AP1649" s="2">
        <v>72890.641745945817</v>
      </c>
      <c r="AQ1649" s="2">
        <v>74102.168322321435</v>
      </c>
      <c r="AR1649" s="2">
        <v>76865.044068928662</v>
      </c>
      <c r="AS1649" s="2">
        <v>78834.120497930504</v>
      </c>
      <c r="AT1649" s="2">
        <v>80411.287441122229</v>
      </c>
      <c r="AU1649" s="2">
        <v>81068.889347835851</v>
      </c>
      <c r="AV1649" s="2">
        <v>82886.871956943636</v>
      </c>
      <c r="AW1649" s="2">
        <v>83225.019376002179</v>
      </c>
      <c r="AX1649" s="2">
        <v>84762.012609376907</v>
      </c>
      <c r="AY1649" s="2">
        <v>85691.181718359294</v>
      </c>
      <c r="AZ1649" s="2">
        <v>86412.279453771887</v>
      </c>
      <c r="BA1649" s="2">
        <v>87752.10762873666</v>
      </c>
      <c r="BB1649" s="2">
        <v>89339.111323314515</v>
      </c>
      <c r="BC1649" s="2">
        <v>90227.203417406214</v>
      </c>
      <c r="BD1649" s="2">
        <v>91445.39593359764</v>
      </c>
      <c r="BE1649" s="2">
        <v>91937.913822046685</v>
      </c>
      <c r="BF1649" s="2">
        <v>92525.855048607511</v>
      </c>
      <c r="BG1649" s="2">
        <v>93262.478726180809</v>
      </c>
      <c r="BH1649" s="2">
        <v>95769.506790619707</v>
      </c>
      <c r="BI1649" s="2">
        <v>96696.53484304501</v>
      </c>
      <c r="BJ1649" s="2">
        <v>98000.092500052939</v>
      </c>
      <c r="BK1649" s="2">
        <v>98944.620202437276</v>
      </c>
      <c r="BL1649" s="2">
        <v>98695.937374125468</v>
      </c>
      <c r="BM1649" s="2">
        <v>96968.139889923594</v>
      </c>
      <c r="BN1649" s="2">
        <v>98759.045567554887</v>
      </c>
      <c r="BO1649" s="2">
        <v>100170.80998110934</v>
      </c>
      <c r="BP1649" s="2">
        <v>100143.85708814021</v>
      </c>
      <c r="BQ1649" s="2">
        <v>100535.79445841239</v>
      </c>
      <c r="BR1649" s="2">
        <v>100962.39622299785</v>
      </c>
      <c r="BS1649" s="2">
        <v>101873.58092749777</v>
      </c>
      <c r="BT1649" s="2">
        <v>102334.30350453932</v>
      </c>
      <c r="BU1649" s="2">
        <v>103443.5380107434</v>
      </c>
      <c r="BV1649" s="2">
        <v>103932.34060318684</v>
      </c>
      <c r="BW1649" s="2">
        <v>105106.10293418853</v>
      </c>
    </row>
    <row r="1650" spans="1:75" hidden="1">
      <c r="A1650" s="1" t="s">
        <v>244</v>
      </c>
      <c r="B1650" s="1" t="s">
        <v>11</v>
      </c>
      <c r="C1650" s="1" t="s">
        <v>10</v>
      </c>
      <c r="D1650" s="3" t="s">
        <v>273</v>
      </c>
      <c r="E1650" s="1" t="s">
        <v>289</v>
      </c>
      <c r="F1650" s="2">
        <v>8.6486184048078645</v>
      </c>
      <c r="G1650" s="2">
        <v>9.0819075657231689</v>
      </c>
      <c r="H1650" s="2">
        <v>9.3713124383597393</v>
      </c>
      <c r="I1650" s="2">
        <v>9.7848235274959521</v>
      </c>
      <c r="J1650" s="2">
        <v>10.224872957565031</v>
      </c>
      <c r="K1650" s="2">
        <v>10.842269130593108</v>
      </c>
      <c r="L1650" s="2">
        <v>11.531099049447723</v>
      </c>
      <c r="M1650" s="2">
        <v>12.333636734655856</v>
      </c>
      <c r="N1650" s="2">
        <v>12.79116204576121</v>
      </c>
      <c r="O1650" s="2">
        <v>13.229445322065139</v>
      </c>
      <c r="P1650" s="2">
        <v>14.078172926029181</v>
      </c>
      <c r="Q1650" s="2">
        <v>15.02608979253089</v>
      </c>
      <c r="R1650" s="2">
        <v>15.945150206538242</v>
      </c>
      <c r="S1650" s="2">
        <v>16.791493338877391</v>
      </c>
      <c r="T1650" s="2">
        <v>17.666443210886335</v>
      </c>
      <c r="U1650" s="2">
        <v>18.579904320360921</v>
      </c>
      <c r="V1650" s="2">
        <v>19.451903580491791</v>
      </c>
      <c r="W1650" s="2">
        <v>20.622036129431454</v>
      </c>
      <c r="X1650" s="2">
        <v>21.835088521416633</v>
      </c>
      <c r="Y1650" s="2">
        <v>23.855481177488635</v>
      </c>
      <c r="Z1650" s="2">
        <v>25.130585490325128</v>
      </c>
      <c r="AA1650" s="2">
        <v>26.260233742849426</v>
      </c>
      <c r="AB1650" s="2">
        <v>28.008569260662828</v>
      </c>
      <c r="AC1650" s="2">
        <v>29.374167027477981</v>
      </c>
      <c r="AD1650" s="2">
        <v>30.466487215054102</v>
      </c>
      <c r="AE1650" s="2">
        <v>30.91404588841171</v>
      </c>
      <c r="AF1650" s="2">
        <v>31.549544987418557</v>
      </c>
      <c r="AG1650" s="2">
        <v>33.029253223555884</v>
      </c>
      <c r="AH1650" s="2">
        <v>34.72675933779302</v>
      </c>
      <c r="AI1650" s="2">
        <v>35.787211343270208</v>
      </c>
      <c r="AJ1650" s="2">
        <v>36.37530965167791</v>
      </c>
      <c r="AK1650" s="2">
        <v>37.225027747627145</v>
      </c>
      <c r="AL1650" s="2">
        <v>39.639187227599578</v>
      </c>
      <c r="AM1650" s="2">
        <v>40.603454939203651</v>
      </c>
      <c r="AN1650" s="2">
        <v>41.593359079922685</v>
      </c>
      <c r="AO1650" s="2">
        <v>43.265039409862588</v>
      </c>
      <c r="AP1650" s="2">
        <v>44.220321706843691</v>
      </c>
      <c r="AQ1650" s="2">
        <v>44.656386935899903</v>
      </c>
      <c r="AR1650" s="2">
        <v>46.098534020925271</v>
      </c>
      <c r="AS1650" s="2">
        <v>47.741601434417007</v>
      </c>
      <c r="AT1650" s="2">
        <v>48.886679488234861</v>
      </c>
      <c r="AU1650" s="2">
        <v>49.499202477057288</v>
      </c>
      <c r="AV1650" s="2">
        <v>50.690607024270648</v>
      </c>
      <c r="AW1650" s="2">
        <v>51.162317294836157</v>
      </c>
      <c r="AX1650" s="2">
        <v>52.218001410999392</v>
      </c>
      <c r="AY1650" s="2">
        <v>53.516463630802235</v>
      </c>
      <c r="AZ1650" s="2">
        <v>54.099592947510082</v>
      </c>
      <c r="BA1650" s="2">
        <v>54.994744807694254</v>
      </c>
      <c r="BB1650" s="2">
        <v>56.355070243004633</v>
      </c>
      <c r="BC1650" s="2">
        <v>57.167170757442257</v>
      </c>
      <c r="BD1650" s="2">
        <v>58.681331579765761</v>
      </c>
      <c r="BE1650" s="2">
        <v>59.779263989936098</v>
      </c>
      <c r="BF1650" s="2">
        <v>61.524483805126877</v>
      </c>
      <c r="BG1650" s="2">
        <v>61.875640924001502</v>
      </c>
      <c r="BH1650" s="2">
        <v>62.559447827294512</v>
      </c>
      <c r="BI1650" s="2">
        <v>63.114715319850994</v>
      </c>
      <c r="BJ1650" s="2">
        <v>64.686051493324328</v>
      </c>
      <c r="BK1650" s="2">
        <v>64.382887955770286</v>
      </c>
      <c r="BL1650" s="2">
        <v>63.972120690507339</v>
      </c>
      <c r="BM1650" s="2">
        <v>63.317813600599195</v>
      </c>
      <c r="BN1650" s="2">
        <v>64.137452386370782</v>
      </c>
      <c r="BO1650" s="2">
        <v>64.779660847467895</v>
      </c>
      <c r="BP1650" s="2">
        <v>64.99131461093809</v>
      </c>
      <c r="BQ1650" s="2">
        <v>65.87146364073304</v>
      </c>
      <c r="BR1650" s="2">
        <v>66.505277921037234</v>
      </c>
      <c r="BS1650" s="2">
        <v>67.04483696292759</v>
      </c>
      <c r="BT1650" s="2">
        <v>67.065730099796866</v>
      </c>
      <c r="BU1650" s="2">
        <v>67.943304150800174</v>
      </c>
      <c r="BV1650" s="2">
        <v>68.375197002536581</v>
      </c>
      <c r="BW1650" s="2">
        <v>69.147393896695007</v>
      </c>
    </row>
    <row r="1651" spans="1:75" hidden="1">
      <c r="A1651" s="1" t="s">
        <v>244</v>
      </c>
      <c r="B1651" s="1" t="s">
        <v>11</v>
      </c>
      <c r="C1651" s="1" t="s">
        <v>10</v>
      </c>
      <c r="D1651" s="3" t="s">
        <v>272</v>
      </c>
      <c r="E1651" s="1" t="s">
        <v>290</v>
      </c>
      <c r="F1651" s="2">
        <v>9343.7543128136622</v>
      </c>
      <c r="G1651" s="2">
        <v>9839.7065351962829</v>
      </c>
      <c r="H1651" s="2">
        <v>10025.563897648208</v>
      </c>
      <c r="I1651" s="2">
        <v>10241.202139528345</v>
      </c>
      <c r="J1651" s="2">
        <v>10657.843431998224</v>
      </c>
      <c r="K1651" s="2">
        <v>11168.842651180845</v>
      </c>
      <c r="L1651" s="2">
        <v>11618.701524439637</v>
      </c>
      <c r="M1651" s="2">
        <v>12183.234218977223</v>
      </c>
      <c r="N1651" s="2">
        <v>12351.500662325065</v>
      </c>
      <c r="O1651" s="2">
        <v>12574.210216465353</v>
      </c>
      <c r="P1651" s="2">
        <v>13328.80577956601</v>
      </c>
      <c r="Q1651" s="2">
        <v>13906.894794848617</v>
      </c>
      <c r="R1651" s="2">
        <v>14535.060979649705</v>
      </c>
      <c r="S1651" s="2">
        <v>15067.681502460791</v>
      </c>
      <c r="T1651" s="2">
        <v>15890.49122950118</v>
      </c>
      <c r="U1651" s="2">
        <v>16514.047804427177</v>
      </c>
      <c r="V1651" s="2">
        <v>17196.418704639316</v>
      </c>
      <c r="W1651" s="2">
        <v>17850.555803680625</v>
      </c>
      <c r="X1651" s="2">
        <v>18498.892450717223</v>
      </c>
      <c r="Y1651" s="2">
        <v>19613.375949881967</v>
      </c>
      <c r="Z1651" s="2">
        <v>20558.453062921071</v>
      </c>
      <c r="AA1651" s="2">
        <v>21341.99627540951</v>
      </c>
      <c r="AB1651" s="2">
        <v>22096.193491497081</v>
      </c>
      <c r="AC1651" s="2">
        <v>23106.771312130397</v>
      </c>
      <c r="AD1651" s="2">
        <v>23625.883554789558</v>
      </c>
      <c r="AE1651" s="2">
        <v>23346.013580145191</v>
      </c>
      <c r="AF1651" s="2">
        <v>24271.375042515341</v>
      </c>
      <c r="AG1651" s="2">
        <v>25011.076132884958</v>
      </c>
      <c r="AH1651" s="2">
        <v>25899.464771722571</v>
      </c>
      <c r="AI1651" s="2">
        <v>26704.449604952304</v>
      </c>
      <c r="AJ1651" s="2">
        <v>26991.17611341731</v>
      </c>
      <c r="AK1651" s="2">
        <v>27137.408077800574</v>
      </c>
      <c r="AL1651" s="2">
        <v>27668.475081974117</v>
      </c>
      <c r="AM1651" s="2">
        <v>27895.607341795971</v>
      </c>
      <c r="AN1651" s="2">
        <v>28158.270755920359</v>
      </c>
      <c r="AO1651" s="2">
        <v>28491.617669960197</v>
      </c>
      <c r="AP1651" s="2">
        <v>29036.753310412299</v>
      </c>
      <c r="AQ1651" s="2">
        <v>29642.687733491755</v>
      </c>
      <c r="AR1651" s="2">
        <v>30904.433053300811</v>
      </c>
      <c r="AS1651" s="2">
        <v>31931.220526478832</v>
      </c>
      <c r="AT1651" s="2">
        <v>32668.813519608724</v>
      </c>
      <c r="AU1651" s="2">
        <v>32816.039120429981</v>
      </c>
      <c r="AV1651" s="2">
        <v>33178.422872476658</v>
      </c>
      <c r="AW1651" s="2">
        <v>32830.275408427704</v>
      </c>
      <c r="AX1651" s="2">
        <v>33482.726855295397</v>
      </c>
      <c r="AY1651" s="2">
        <v>34067.859292489316</v>
      </c>
      <c r="AZ1651" s="2">
        <v>34430.087353347473</v>
      </c>
      <c r="BA1651" s="2">
        <v>35112.989256564535</v>
      </c>
      <c r="BB1651" s="2">
        <v>36242.188987104229</v>
      </c>
      <c r="BC1651" s="2">
        <v>37292.702668938415</v>
      </c>
      <c r="BD1651" s="2">
        <v>38494.18640727859</v>
      </c>
      <c r="BE1651" s="2">
        <v>38975.882246413064</v>
      </c>
      <c r="BF1651" s="2">
        <v>39135.578442345424</v>
      </c>
      <c r="BG1651" s="2">
        <v>39181.806538701334</v>
      </c>
      <c r="BH1651" s="2">
        <v>39997.785089327088</v>
      </c>
      <c r="BI1651" s="2">
        <v>40360.522951655948</v>
      </c>
      <c r="BJ1651" s="2">
        <v>41064.830486612926</v>
      </c>
      <c r="BK1651" s="2">
        <v>41804.344431874692</v>
      </c>
      <c r="BL1651" s="2">
        <v>41680.675954779435</v>
      </c>
      <c r="BM1651" s="2">
        <v>40278.568531793586</v>
      </c>
      <c r="BN1651" s="2">
        <v>40864.692222064848</v>
      </c>
      <c r="BO1651" s="2">
        <v>41562.557197104528</v>
      </c>
      <c r="BP1651" s="2">
        <v>41494.677053051091</v>
      </c>
      <c r="BQ1651" s="2">
        <v>41452.252918966806</v>
      </c>
      <c r="BR1651" s="2">
        <v>41577.938191470304</v>
      </c>
      <c r="BS1651" s="2">
        <v>41891.445754571541</v>
      </c>
      <c r="BT1651" s="2">
        <v>42272.133910939592</v>
      </c>
      <c r="BU1651" s="2">
        <v>43092.789043991928</v>
      </c>
      <c r="BV1651" s="2">
        <v>43559.801939607147</v>
      </c>
      <c r="BW1651" s="2">
        <v>43997.564673581328</v>
      </c>
    </row>
    <row r="1652" spans="1:75" hidden="1">
      <c r="A1652" s="1" t="s">
        <v>244</v>
      </c>
      <c r="B1652" s="1" t="s">
        <v>11</v>
      </c>
      <c r="C1652" s="1" t="s">
        <v>10</v>
      </c>
      <c r="D1652" s="3" t="s">
        <v>275</v>
      </c>
      <c r="E1652" s="1" t="s">
        <v>251</v>
      </c>
      <c r="F1652" s="4" t="s">
        <v>291</v>
      </c>
      <c r="G1652" s="4">
        <v>6.1598606752172325</v>
      </c>
      <c r="H1652" s="4">
        <v>2.6542888146483534</v>
      </c>
      <c r="I1652" s="4">
        <v>2.8865481694806627</v>
      </c>
      <c r="J1652" s="4">
        <v>4.850681368642884</v>
      </c>
      <c r="K1652" s="4">
        <v>5.7415658816040605</v>
      </c>
      <c r="L1652" s="4">
        <v>5.0605987639457561</v>
      </c>
      <c r="M1652" s="4">
        <v>6.0211342193083217</v>
      </c>
      <c r="N1652" s="4">
        <v>2.5082867137447895</v>
      </c>
      <c r="O1652" s="4">
        <v>2.862291750541579</v>
      </c>
      <c r="P1652" s="4">
        <v>7.046694250816965</v>
      </c>
      <c r="Q1652" s="4">
        <v>5.5555716768859842</v>
      </c>
      <c r="R1652" s="4">
        <v>6.6481743156088902</v>
      </c>
      <c r="S1652" s="4">
        <v>5.1949156692968179</v>
      </c>
      <c r="T1652" s="4">
        <v>6.6666666666666652</v>
      </c>
      <c r="U1652" s="4">
        <v>4.8610600602808196</v>
      </c>
      <c r="V1652" s="4">
        <v>5.0771596824228382</v>
      </c>
      <c r="W1652" s="4">
        <v>4.6218864085098899</v>
      </c>
      <c r="X1652" s="4">
        <v>4.4177050970607867</v>
      </c>
      <c r="Y1652" s="4">
        <v>6.9303982884418192</v>
      </c>
      <c r="Z1652" s="4">
        <v>5.7308845577211498</v>
      </c>
      <c r="AA1652" s="4">
        <v>4.8390500161211714</v>
      </c>
      <c r="AB1652" s="4">
        <v>4.4461440613150272</v>
      </c>
      <c r="AC1652" s="4">
        <v>5.4414584964881829</v>
      </c>
      <c r="AD1652" s="4">
        <v>2.9309979311807011</v>
      </c>
      <c r="AE1652" s="4">
        <v>-0.69686312165132547</v>
      </c>
      <c r="AF1652" s="4">
        <v>4.3567600685339603</v>
      </c>
      <c r="AG1652" s="4">
        <v>3.4643159205752783</v>
      </c>
      <c r="AH1652" s="4">
        <v>3.9785438834210929</v>
      </c>
      <c r="AI1652" s="4">
        <v>3.5499895091651634</v>
      </c>
      <c r="AJ1652" s="4">
        <v>1.5787398591797785</v>
      </c>
      <c r="AK1652" s="4">
        <v>1.069023769791011</v>
      </c>
      <c r="AL1652" s="4">
        <v>2.5053981363061473</v>
      </c>
      <c r="AM1652" s="4">
        <v>1.2408652066517867</v>
      </c>
      <c r="AN1652" s="4">
        <v>1.5137210754741615</v>
      </c>
      <c r="AO1652" s="4">
        <v>1.6227772410152497</v>
      </c>
      <c r="AP1652" s="4">
        <v>2.3372816677616592</v>
      </c>
      <c r="AQ1652" s="4">
        <v>2.5618995711747194</v>
      </c>
      <c r="AR1652" s="4">
        <v>4.7431388727858792</v>
      </c>
      <c r="AS1652" s="4">
        <v>4.3438646128327596</v>
      </c>
      <c r="AT1652" s="4">
        <v>2.9239335947319756</v>
      </c>
      <c r="AU1652" s="4">
        <v>1.0481704304324158</v>
      </c>
      <c r="AV1652" s="4">
        <v>1.5993453147216341</v>
      </c>
      <c r="AW1652" s="4">
        <v>-0.62866634341444128</v>
      </c>
      <c r="AX1652" s="4">
        <v>2.3583435254328267</v>
      </c>
      <c r="AY1652" s="4">
        <v>2.1066964300063384</v>
      </c>
      <c r="AZ1652" s="4">
        <v>1.4129924822365192</v>
      </c>
      <c r="BA1652" s="4">
        <v>2.3362963893207356</v>
      </c>
      <c r="BB1652" s="4">
        <v>3.5886590460165513</v>
      </c>
      <c r="BC1652" s="4">
        <v>3.4213725677984641</v>
      </c>
      <c r="BD1652" s="4">
        <v>3.9236724824639468</v>
      </c>
      <c r="BE1652" s="4">
        <v>1.9837216938042745</v>
      </c>
      <c r="BF1652" s="4">
        <v>1.1355264468655646</v>
      </c>
      <c r="BG1652" s="4">
        <v>0.82316290873309939</v>
      </c>
      <c r="BH1652" s="4">
        <v>2.8297539064418897</v>
      </c>
      <c r="BI1652" s="4">
        <v>1.6632170564524484</v>
      </c>
      <c r="BJ1652" s="4">
        <v>2.4493243992852021</v>
      </c>
      <c r="BK1652" s="4">
        <v>2.4247366113911761</v>
      </c>
      <c r="BL1652" s="4">
        <v>0.25494675159321023</v>
      </c>
      <c r="BM1652" s="4">
        <v>-2.8733111762227814</v>
      </c>
      <c r="BN1652" s="4">
        <v>1.9494353968980915</v>
      </c>
      <c r="BO1652" s="4">
        <v>2.1926999046253393</v>
      </c>
      <c r="BP1652" s="4">
        <v>0.31313760099913601</v>
      </c>
      <c r="BQ1652" s="4">
        <v>0.57632529811535438</v>
      </c>
      <c r="BR1652" s="4">
        <v>0.9561819801838789</v>
      </c>
      <c r="BS1652" s="4">
        <v>1.1129125814796526</v>
      </c>
      <c r="BT1652" s="4">
        <v>1.1710489573892868</v>
      </c>
      <c r="BU1652" s="4">
        <v>2.1612032742699849</v>
      </c>
      <c r="BV1652" s="4">
        <v>1.5211842508819462</v>
      </c>
      <c r="BW1652" s="4">
        <v>1.4325470749426028</v>
      </c>
    </row>
    <row r="1653" spans="1:75" hidden="1">
      <c r="A1653" s="1" t="s">
        <v>244</v>
      </c>
      <c r="B1653" s="1" t="s">
        <v>11</v>
      </c>
      <c r="C1653" s="1" t="s">
        <v>10</v>
      </c>
      <c r="D1653" s="3" t="s">
        <v>276</v>
      </c>
      <c r="E1653" s="1" t="s">
        <v>252</v>
      </c>
      <c r="F1653" s="4" t="s">
        <v>291</v>
      </c>
      <c r="G1653" s="4">
        <v>0.6858078714366167</v>
      </c>
      <c r="H1653" s="4">
        <v>0.40664870634881112</v>
      </c>
      <c r="I1653" s="4">
        <v>-0.37462663899152648</v>
      </c>
      <c r="J1653" s="4">
        <v>0.20326236089232008</v>
      </c>
      <c r="K1653" s="4">
        <v>0.78097266595669179</v>
      </c>
      <c r="L1653" s="4">
        <v>1.2579882252302221</v>
      </c>
      <c r="M1653" s="4">
        <v>0.76529344531133248</v>
      </c>
      <c r="N1653" s="4">
        <v>-0.24165310450263711</v>
      </c>
      <c r="O1653" s="4">
        <v>-0.53885702985959627</v>
      </c>
      <c r="P1653" s="4">
        <v>0.16899448282716723</v>
      </c>
      <c r="Q1653" s="4">
        <v>-3.9696323128068922E-2</v>
      </c>
      <c r="R1653" s="4">
        <v>-7.942417473318919E-2</v>
      </c>
      <c r="S1653" s="4">
        <v>0.74519350191266653</v>
      </c>
      <c r="T1653" s="4">
        <v>1.0651412791557791</v>
      </c>
      <c r="U1653" s="4">
        <v>0.30739204684069321</v>
      </c>
      <c r="V1653" s="4">
        <v>0.76855725265103647</v>
      </c>
      <c r="W1653" s="4">
        <v>0.27997682950375857</v>
      </c>
      <c r="X1653" s="4">
        <v>-0.25512660055840852</v>
      </c>
      <c r="Y1653" s="4">
        <v>1.5057188359635099</v>
      </c>
      <c r="Z1653" s="4">
        <v>1.3455046831170048</v>
      </c>
      <c r="AA1653" s="4">
        <v>0.46913116907487673</v>
      </c>
      <c r="AB1653" s="4">
        <v>0.61169219275307718</v>
      </c>
      <c r="AC1653" s="4">
        <v>1.3876641759873687</v>
      </c>
      <c r="AD1653" s="4">
        <v>0.92007690195001768</v>
      </c>
      <c r="AE1653" s="4">
        <v>-0.77561573003130935</v>
      </c>
      <c r="AF1653" s="4">
        <v>0.83196196745292106</v>
      </c>
      <c r="AG1653" s="4">
        <v>0.88856650648290181</v>
      </c>
      <c r="AH1653" s="4">
        <v>0.59764536712501037</v>
      </c>
      <c r="AI1653" s="4">
        <v>0.67449859293340353</v>
      </c>
      <c r="AJ1653" s="4">
        <v>0.45700594551423279</v>
      </c>
      <c r="AK1653" s="4">
        <v>-0.1015856190097586</v>
      </c>
      <c r="AL1653" s="4">
        <v>0.26085418693075901</v>
      </c>
      <c r="AM1653" s="4">
        <v>-0.11024385941702519</v>
      </c>
      <c r="AN1653" s="4">
        <v>-0.51209606215786296</v>
      </c>
      <c r="AO1653" s="4">
        <v>-0.21742988995384627</v>
      </c>
      <c r="AP1653" s="4">
        <v>0.48917152132343933</v>
      </c>
      <c r="AQ1653" s="4">
        <v>0.88507323981059649</v>
      </c>
      <c r="AR1653" s="4">
        <v>0.97819888581831549</v>
      </c>
      <c r="AS1653" s="4">
        <v>1.7376194613379692</v>
      </c>
      <c r="AT1653" s="4">
        <v>0.90520922288641614</v>
      </c>
      <c r="AU1653" s="4">
        <v>0.22850372376439498</v>
      </c>
      <c r="AV1653" s="4">
        <v>-0.62906358186269884</v>
      </c>
      <c r="AW1653" s="4">
        <v>-1.0324170455028203</v>
      </c>
      <c r="AX1653" s="4">
        <v>0.50227526401649403</v>
      </c>
      <c r="AY1653" s="4">
        <v>0.99953013540643454</v>
      </c>
      <c r="AZ1653" s="4">
        <v>0.56671600761259988</v>
      </c>
      <c r="BA1653" s="4">
        <v>0.77379200134573001</v>
      </c>
      <c r="BB1653" s="4">
        <v>1.7485289821808525</v>
      </c>
      <c r="BC1653" s="4">
        <v>2.4034123533754448</v>
      </c>
      <c r="BD1653" s="4">
        <v>2.5392502403075889</v>
      </c>
      <c r="BE1653" s="4">
        <v>1.4373877040856131</v>
      </c>
      <c r="BF1653" s="4">
        <v>0.49287639584134624</v>
      </c>
      <c r="BG1653" s="4">
        <v>2.6821978695679149E-2</v>
      </c>
      <c r="BH1653" s="4">
        <v>0.13790461597396053</v>
      </c>
      <c r="BI1653" s="4">
        <v>0.68857350522169014</v>
      </c>
      <c r="BJ1653" s="4">
        <v>1.0865848561984803</v>
      </c>
      <c r="BK1653" s="4">
        <v>1.4469876348329302</v>
      </c>
      <c r="BL1653" s="4">
        <v>0.50755779490219144</v>
      </c>
      <c r="BM1653" s="4">
        <v>-1.1426886357772115</v>
      </c>
      <c r="BN1653" s="4">
        <v>0.10067489466423218</v>
      </c>
      <c r="BO1653" s="4">
        <v>0.75243984206212478</v>
      </c>
      <c r="BP1653" s="4">
        <v>0.34013605442175798</v>
      </c>
      <c r="BQ1653" s="4">
        <v>0.18422991893882745</v>
      </c>
      <c r="BR1653" s="4">
        <v>0.52960647296800278</v>
      </c>
      <c r="BS1653" s="4">
        <v>0.20853149923172332</v>
      </c>
      <c r="BT1653" s="4">
        <v>0.71556350626118537</v>
      </c>
      <c r="BU1653" s="4">
        <v>1.0657193605683846</v>
      </c>
      <c r="BV1653" s="4">
        <v>1.0437215307915748</v>
      </c>
      <c r="BW1653" s="4">
        <v>0.29980882692031141</v>
      </c>
    </row>
    <row r="1654" spans="1:75" hidden="1">
      <c r="A1654" s="1" t="s">
        <v>244</v>
      </c>
      <c r="B1654" s="1" t="s">
        <v>11</v>
      </c>
      <c r="C1654" s="1" t="s">
        <v>10</v>
      </c>
      <c r="D1654" s="3" t="s">
        <v>277</v>
      </c>
      <c r="E1654" s="1" t="s">
        <v>253</v>
      </c>
      <c r="F1654" s="4" t="s">
        <v>291</v>
      </c>
      <c r="G1654" s="4">
        <v>1.0950748224680895</v>
      </c>
      <c r="H1654" s="4">
        <v>-0.51588095350428853</v>
      </c>
      <c r="I1654" s="4">
        <v>-1.4614841145430768</v>
      </c>
      <c r="J1654" s="4">
        <v>0.33820646845461599</v>
      </c>
      <c r="K1654" s="4">
        <v>-0.27972332630618046</v>
      </c>
      <c r="L1654" s="4">
        <v>-1.2153757473348348</v>
      </c>
      <c r="M1654" s="4">
        <v>-0.87755734020751319</v>
      </c>
      <c r="N1654" s="4">
        <v>-1.1583180561576034</v>
      </c>
      <c r="O1654" s="4">
        <v>-0.54547185095766837</v>
      </c>
      <c r="P1654" s="4">
        <v>0.5931945814253714</v>
      </c>
      <c r="Q1654" s="4">
        <v>-1.1033734064507805</v>
      </c>
      <c r="R1654" s="4">
        <v>0.50109423357613814</v>
      </c>
      <c r="S1654" s="4">
        <v>-0.10723302212253261</v>
      </c>
      <c r="T1654" s="4">
        <v>1.383883639344563</v>
      </c>
      <c r="U1654" s="4">
        <v>-0.29432172273388124</v>
      </c>
      <c r="V1654" s="4">
        <v>0.36671038780373699</v>
      </c>
      <c r="W1654" s="4">
        <v>-1.3145533227418627</v>
      </c>
      <c r="X1654" s="4">
        <v>-1.3832398732037565</v>
      </c>
      <c r="Y1654" s="4">
        <v>-2.1258596761508319</v>
      </c>
      <c r="Z1654" s="4">
        <v>0.366190330781202</v>
      </c>
      <c r="AA1654" s="4">
        <v>0.32914158168970697</v>
      </c>
      <c r="AB1654" s="4">
        <v>-2.0735357431624912</v>
      </c>
      <c r="AC1654" s="4">
        <v>0.53951114533976607</v>
      </c>
      <c r="AD1654" s="4">
        <v>-0.75940477832593389</v>
      </c>
      <c r="AE1654" s="4">
        <v>-2.1345261296558227</v>
      </c>
      <c r="AF1654" s="4">
        <v>2.2547130493052014</v>
      </c>
      <c r="AG1654" s="4">
        <v>-1.1708782019731578</v>
      </c>
      <c r="AH1654" s="4">
        <v>-1.1041133341642251</v>
      </c>
      <c r="AI1654" s="4">
        <v>0.48158071394381885</v>
      </c>
      <c r="AJ1654" s="4">
        <v>-6.3535784750412549E-2</v>
      </c>
      <c r="AK1654" s="4">
        <v>-1.2380310165573616</v>
      </c>
      <c r="AL1654" s="4">
        <v>-3.7375244856494017</v>
      </c>
      <c r="AM1654" s="4">
        <v>-1.1634449083324561</v>
      </c>
      <c r="AN1654" s="4">
        <v>-0.90226202988931137</v>
      </c>
      <c r="AO1654" s="4">
        <v>-2.3037371018549302</v>
      </c>
      <c r="AP1654" s="4">
        <v>0.12651092424507127</v>
      </c>
      <c r="AQ1654" s="4">
        <v>1.5603927028931208</v>
      </c>
      <c r="AR1654" s="4">
        <v>1.4663532740675445</v>
      </c>
      <c r="AS1654" s="4">
        <v>0.75278265093730035</v>
      </c>
      <c r="AT1654" s="4">
        <v>0.51313501307952425</v>
      </c>
      <c r="AU1654" s="4">
        <v>-0.20224016751153595</v>
      </c>
      <c r="AV1654" s="4">
        <v>-0.7885906187325098</v>
      </c>
      <c r="AW1654" s="4">
        <v>-1.5448578133096857</v>
      </c>
      <c r="AX1654" s="4">
        <v>0.28897904389950657</v>
      </c>
      <c r="AY1654" s="4">
        <v>-0.37070358315395291</v>
      </c>
      <c r="AZ1654" s="4">
        <v>0.31988094868318218</v>
      </c>
      <c r="BA1654" s="4">
        <v>0.67056402893632683</v>
      </c>
      <c r="BB1654" s="4">
        <v>1.0881868240431913</v>
      </c>
      <c r="BC1654" s="4">
        <v>1.9521980616380219</v>
      </c>
      <c r="BD1654" s="4">
        <v>1.242118585360763</v>
      </c>
      <c r="BE1654" s="4">
        <v>0.11064354121492759</v>
      </c>
      <c r="BF1654" s="4">
        <v>-1.7333107031360706</v>
      </c>
      <c r="BG1654" s="4">
        <v>0.25097051000959603</v>
      </c>
      <c r="BH1654" s="4">
        <v>1.7057718697196078</v>
      </c>
      <c r="BI1654" s="4">
        <v>0.76880947916901921</v>
      </c>
      <c r="BJ1654" s="4">
        <v>-3.9347047805893265E-2</v>
      </c>
      <c r="BK1654" s="4">
        <v>2.907030066532279</v>
      </c>
      <c r="BL1654" s="4">
        <v>0.89868733517437516</v>
      </c>
      <c r="BM1654" s="4">
        <v>-1.869633419476957</v>
      </c>
      <c r="BN1654" s="4">
        <v>0.64658178594660942</v>
      </c>
      <c r="BO1654" s="4">
        <v>1.1795884483051244</v>
      </c>
      <c r="BP1654" s="4">
        <v>-1.3546867931157891E-2</v>
      </c>
      <c r="BQ1654" s="4">
        <v>-0.76753667547437843</v>
      </c>
      <c r="BR1654" s="4">
        <v>-5.9592486671755651E-3</v>
      </c>
      <c r="BS1654" s="4">
        <v>0.29918271492221926</v>
      </c>
      <c r="BT1654" s="4">
        <v>1.1395309142705479</v>
      </c>
      <c r="BU1654" s="4">
        <v>0.84166160444207883</v>
      </c>
      <c r="BV1654" s="4">
        <v>0.87992432476948768</v>
      </c>
      <c r="BW1654" s="4">
        <v>0.29980882692031141</v>
      </c>
    </row>
    <row r="1655" spans="1:75" hidden="1">
      <c r="A1655" s="1" t="s">
        <v>244</v>
      </c>
      <c r="B1655" s="1" t="s">
        <v>11</v>
      </c>
      <c r="C1655" s="1" t="s">
        <v>10</v>
      </c>
      <c r="D1655" s="3" t="s">
        <v>278</v>
      </c>
      <c r="E1655" s="1" t="s">
        <v>254</v>
      </c>
      <c r="F1655" s="4" t="s">
        <v>291</v>
      </c>
      <c r="G1655" s="4">
        <v>0.80906910014582056</v>
      </c>
      <c r="H1655" s="4">
        <v>0.75124819187157854</v>
      </c>
      <c r="I1655" s="4">
        <v>0.72017413856984014</v>
      </c>
      <c r="J1655" s="4">
        <v>0.75181055293711552</v>
      </c>
      <c r="K1655" s="4">
        <v>0.90365569805119783</v>
      </c>
      <c r="L1655" s="4">
        <v>0.99280835858699401</v>
      </c>
      <c r="M1655" s="4">
        <v>1.1084488434064177</v>
      </c>
      <c r="N1655" s="4">
        <v>1.1118001417434353</v>
      </c>
      <c r="O1655" s="4">
        <v>1.0404345730932629</v>
      </c>
      <c r="P1655" s="4">
        <v>0.9863643261289079</v>
      </c>
      <c r="Q1655" s="4">
        <v>1.1677829297612963</v>
      </c>
      <c r="R1655" s="4">
        <v>2.0391274826005779</v>
      </c>
      <c r="S1655" s="4">
        <v>1.4764291210048075</v>
      </c>
      <c r="T1655" s="4">
        <v>1.1434660546322695</v>
      </c>
      <c r="U1655" s="4">
        <v>0.90159450533866536</v>
      </c>
      <c r="V1655" s="4">
        <v>0.90759407252720692</v>
      </c>
      <c r="W1655" s="4">
        <v>0.78799697536513502</v>
      </c>
      <c r="X1655" s="4">
        <v>0.75814412635735184</v>
      </c>
      <c r="Y1655" s="4">
        <v>0.85433240584709136</v>
      </c>
      <c r="Z1655" s="4">
        <v>0.87040994754226109</v>
      </c>
      <c r="AA1655" s="4">
        <v>0.99002272814823211</v>
      </c>
      <c r="AB1655" s="4">
        <v>0.88114128776319856</v>
      </c>
      <c r="AC1655" s="4">
        <v>0.82996181041328221</v>
      </c>
      <c r="AD1655" s="4">
        <v>0.66937918361988924</v>
      </c>
      <c r="AE1655" s="4">
        <v>0.49357422238778259</v>
      </c>
      <c r="AF1655" s="4">
        <v>0.37809285515708613</v>
      </c>
      <c r="AG1655" s="4">
        <v>0.40436492549715819</v>
      </c>
      <c r="AH1655" s="4">
        <v>0.41193129574459419</v>
      </c>
      <c r="AI1655" s="4">
        <v>0.42855573055931018</v>
      </c>
      <c r="AJ1655" s="4">
        <v>0.49967174848639662</v>
      </c>
      <c r="AK1655" s="4">
        <v>0.52440573398657708</v>
      </c>
      <c r="AL1655" s="4">
        <v>0.53791584685645155</v>
      </c>
      <c r="AM1655" s="4">
        <v>0.41653949045730165</v>
      </c>
      <c r="AN1655" s="4">
        <v>0.56679003736881395</v>
      </c>
      <c r="AO1655" s="4">
        <v>0.43380862639121887</v>
      </c>
      <c r="AP1655" s="4">
        <v>0.41600283235971869</v>
      </c>
      <c r="AQ1655" s="4">
        <v>0.46540326134860699</v>
      </c>
      <c r="AR1655" s="4">
        <v>0.4667567425292507</v>
      </c>
      <c r="AS1655" s="4">
        <v>0.98855995109596861</v>
      </c>
      <c r="AT1655" s="4">
        <v>0.60012798118329602</v>
      </c>
      <c r="AU1655" s="4">
        <v>0.59482877183330007</v>
      </c>
      <c r="AV1655" s="4">
        <v>0.48964965190647636</v>
      </c>
      <c r="AW1655" s="4">
        <v>0.42511335783113058</v>
      </c>
      <c r="AX1655" s="4">
        <v>0.36376734826621959</v>
      </c>
      <c r="AY1655" s="4">
        <v>0.3529631054977278</v>
      </c>
      <c r="AZ1655" s="4">
        <v>0.34605845922155432</v>
      </c>
      <c r="BA1655" s="4">
        <v>0.34598872676858683</v>
      </c>
      <c r="BB1655" s="4">
        <v>0.36114191333587176</v>
      </c>
      <c r="BC1655" s="4">
        <v>0.50805282690888909</v>
      </c>
      <c r="BD1655" s="4">
        <v>0.67999819889315027</v>
      </c>
      <c r="BE1655" s="4">
        <v>0.72332342780030423</v>
      </c>
      <c r="BF1655" s="4">
        <v>0.72283396881838158</v>
      </c>
      <c r="BG1655" s="4">
        <v>0.70420813605696075</v>
      </c>
      <c r="BH1655" s="4">
        <v>0.73196590727162558</v>
      </c>
      <c r="BI1655" s="4">
        <v>0.74952478153560431</v>
      </c>
      <c r="BJ1655" s="4">
        <v>0.69220449228371006</v>
      </c>
      <c r="BK1655" s="4">
        <v>0.61285504517449851</v>
      </c>
      <c r="BL1655" s="4">
        <v>0.55240777644527395</v>
      </c>
      <c r="BM1655" s="4">
        <v>0.5076940663632401</v>
      </c>
      <c r="BN1655" s="4">
        <v>0.48717112799858686</v>
      </c>
      <c r="BO1655" s="4">
        <v>0.47681159606987045</v>
      </c>
      <c r="BP1655" s="4">
        <v>0.47723744980872063</v>
      </c>
      <c r="BQ1655" s="4">
        <v>0.67925971566060728</v>
      </c>
      <c r="BR1655" s="4">
        <v>0.6510031811616912</v>
      </c>
      <c r="BS1655" s="4">
        <v>0.35620289408413441</v>
      </c>
      <c r="BT1655" s="4">
        <v>0.25993762843308232</v>
      </c>
      <c r="BU1655" s="4">
        <v>0.215654663335485</v>
      </c>
      <c r="BV1655" s="4">
        <v>0.43275638592001897</v>
      </c>
      <c r="BW1655" s="4">
        <v>0.42332328151402088</v>
      </c>
    </row>
    <row r="1656" spans="1:75" hidden="1">
      <c r="A1656" s="1" t="s">
        <v>244</v>
      </c>
      <c r="B1656" s="1" t="s">
        <v>11</v>
      </c>
      <c r="C1656" s="1" t="s">
        <v>10</v>
      </c>
      <c r="D1656" s="3" t="s">
        <v>279</v>
      </c>
      <c r="E1656" s="1" t="s">
        <v>255</v>
      </c>
      <c r="F1656" s="4" t="s">
        <v>291</v>
      </c>
      <c r="G1656" s="4">
        <v>5.4367670275539792</v>
      </c>
      <c r="H1656" s="4">
        <v>2.2385371260353892</v>
      </c>
      <c r="I1656" s="4">
        <v>3.27343797915296</v>
      </c>
      <c r="J1656" s="4">
        <v>4.6379917162900464</v>
      </c>
      <c r="K1656" s="4">
        <v>4.9221525496578433</v>
      </c>
      <c r="L1656" s="4">
        <v>3.7553684458526915</v>
      </c>
      <c r="M1656" s="4">
        <v>5.2159236521744479</v>
      </c>
      <c r="N1656" s="4">
        <v>2.7566012307001619</v>
      </c>
      <c r="O1656" s="4">
        <v>3.419575402850783</v>
      </c>
      <c r="P1656" s="4">
        <v>6.8660964438141514</v>
      </c>
      <c r="Q1656" s="4">
        <v>5.5974899977306203</v>
      </c>
      <c r="R1656" s="4">
        <v>6.7329460771991201</v>
      </c>
      <c r="S1656" s="4">
        <v>4.4168083982087714</v>
      </c>
      <c r="T1656" s="4">
        <v>5.5424900382206932</v>
      </c>
      <c r="U1656" s="4">
        <v>4.5397132958194142</v>
      </c>
      <c r="V1656" s="4">
        <v>4.2757409128812762</v>
      </c>
      <c r="W1656" s="4">
        <v>4.3297871781405206</v>
      </c>
      <c r="X1656" s="4">
        <v>4.68478382734141</v>
      </c>
      <c r="Y1656" s="4">
        <v>5.3442106658490474</v>
      </c>
      <c r="Z1656" s="4">
        <v>4.3271577642404191</v>
      </c>
      <c r="AA1656" s="4">
        <v>4.349513921537107</v>
      </c>
      <c r="AB1656" s="4">
        <v>3.8111394262367204</v>
      </c>
      <c r="AC1656" s="4">
        <v>3.9983111884935862</v>
      </c>
      <c r="AD1656" s="4">
        <v>1.9925876901425887</v>
      </c>
      <c r="AE1656" s="4">
        <v>7.9368200628704422E-2</v>
      </c>
      <c r="AF1656" s="4">
        <v>3.4957150811156357</v>
      </c>
      <c r="AG1656" s="4">
        <v>2.5530637447672255</v>
      </c>
      <c r="AH1656" s="4">
        <v>3.3608127744518157</v>
      </c>
      <c r="AI1656" s="4">
        <v>2.8562257139799652</v>
      </c>
      <c r="AJ1656" s="4">
        <v>1.1166308443175677</v>
      </c>
      <c r="AK1656" s="4">
        <v>1.171799768849513</v>
      </c>
      <c r="AL1656" s="4">
        <v>2.2387041957477871</v>
      </c>
      <c r="AM1656" s="4">
        <v>1.3526002247590707</v>
      </c>
      <c r="AN1656" s="4">
        <v>2.0362446663844791</v>
      </c>
      <c r="AO1656" s="4">
        <v>1.8442170099844057</v>
      </c>
      <c r="AP1656" s="4">
        <v>1.8391137258466195</v>
      </c>
      <c r="AQ1656" s="4">
        <v>1.662115392807606</v>
      </c>
      <c r="AR1656" s="4">
        <v>3.7284681530364683</v>
      </c>
      <c r="AS1656" s="4">
        <v>2.5617319977544906</v>
      </c>
      <c r="AT1656" s="4">
        <v>2.0006146237568911</v>
      </c>
      <c r="AU1656" s="4">
        <v>0.81779800776740075</v>
      </c>
      <c r="AV1656" s="4">
        <v>2.2425157464628587</v>
      </c>
      <c r="AW1656" s="4">
        <v>0.40796257727544472</v>
      </c>
      <c r="AX1656" s="4">
        <v>1.846792280613041</v>
      </c>
      <c r="AY1656" s="4">
        <v>1.0962093517816962</v>
      </c>
      <c r="AZ1656" s="4">
        <v>0.84150751682083857</v>
      </c>
      <c r="BA1656" s="4">
        <v>1.5505066912180343</v>
      </c>
      <c r="BB1656" s="4">
        <v>1.8085077811375028</v>
      </c>
      <c r="BC1656" s="4">
        <v>0.99406864578908127</v>
      </c>
      <c r="BD1656" s="4">
        <v>1.3501388384563606</v>
      </c>
      <c r="BE1656" s="4">
        <v>0.53859232979502902</v>
      </c>
      <c r="BF1656" s="4">
        <v>0.63949811575978455</v>
      </c>
      <c r="BG1656" s="4">
        <v>0.7961273929177004</v>
      </c>
      <c r="BH1656" s="4">
        <v>2.6881422182649883</v>
      </c>
      <c r="BI1656" s="4">
        <v>0.96797830905828164</v>
      </c>
      <c r="BJ1656" s="4">
        <v>1.3480913862361721</v>
      </c>
      <c r="BK1656" s="4">
        <v>0.96380286823078976</v>
      </c>
      <c r="BL1656" s="4">
        <v>-0.25133537104191639</v>
      </c>
      <c r="BM1656" s="4">
        <v>-1.7506267534116771</v>
      </c>
      <c r="BN1656" s="4">
        <v>1.8469011364601773</v>
      </c>
      <c r="BO1656" s="4">
        <v>1.4295039056333891</v>
      </c>
      <c r="BP1656" s="4">
        <v>-2.6906933241532816E-2</v>
      </c>
      <c r="BQ1656" s="4">
        <v>0.39137435052780667</v>
      </c>
      <c r="BR1656" s="4">
        <v>0.42432823740394809</v>
      </c>
      <c r="BS1656" s="4">
        <v>0.90249908737047857</v>
      </c>
      <c r="BT1656" s="4">
        <v>0.45224932003660179</v>
      </c>
      <c r="BU1656" s="4">
        <v>1.0839322379859517</v>
      </c>
      <c r="BV1656" s="4">
        <v>0.47253081424249999</v>
      </c>
      <c r="BW1656" s="4">
        <v>1.1293523499899871</v>
      </c>
    </row>
    <row r="1657" spans="1:75" hidden="1">
      <c r="A1657" s="1" t="s">
        <v>244</v>
      </c>
      <c r="B1657" s="1" t="s">
        <v>11</v>
      </c>
      <c r="C1657" s="1" t="s">
        <v>10</v>
      </c>
      <c r="D1657" s="3" t="s">
        <v>280</v>
      </c>
      <c r="E1657" s="1" t="s">
        <v>256</v>
      </c>
      <c r="F1657" s="4" t="s">
        <v>291</v>
      </c>
      <c r="G1657" s="4">
        <v>5.0099234425053485</v>
      </c>
      <c r="H1657" s="4">
        <v>3.1866088764087142</v>
      </c>
      <c r="I1657" s="4">
        <v>4.4125205712230997</v>
      </c>
      <c r="J1657" s="4">
        <v>4.4972648595298148</v>
      </c>
      <c r="K1657" s="4">
        <v>6.0381794041879822</v>
      </c>
      <c r="L1657" s="4">
        <v>6.3531896373147045</v>
      </c>
      <c r="M1657" s="4">
        <v>6.959767510162651</v>
      </c>
      <c r="N1657" s="4">
        <v>3.7095734287338367</v>
      </c>
      <c r="O1657" s="4">
        <v>3.4264539432456775</v>
      </c>
      <c r="P1657" s="4">
        <v>6.4154436055490871</v>
      </c>
      <c r="Q1657" s="4">
        <v>6.7332378390458691</v>
      </c>
      <c r="R1657" s="4">
        <v>6.1164309989961252</v>
      </c>
      <c r="S1657" s="4">
        <v>5.3078404491424092</v>
      </c>
      <c r="T1657" s="4">
        <v>5.2106733710405972</v>
      </c>
      <c r="U1657" s="4">
        <v>5.1705999819572801</v>
      </c>
      <c r="V1657" s="4">
        <v>4.6932387007789123</v>
      </c>
      <c r="W1657" s="4">
        <v>6.0155169086545834</v>
      </c>
      <c r="X1657" s="4">
        <v>5.8823114476748151</v>
      </c>
      <c r="Y1657" s="4">
        <v>9.2529629732910124</v>
      </c>
      <c r="Z1657" s="4">
        <v>5.3451209109953268</v>
      </c>
      <c r="AA1657" s="4">
        <v>4.4951131479176842</v>
      </c>
      <c r="AB1657" s="4">
        <v>6.6577302202783351</v>
      </c>
      <c r="AC1657" s="4">
        <v>4.8756427152924831</v>
      </c>
      <c r="AD1657" s="4">
        <v>3.718642256491278</v>
      </c>
      <c r="AE1657" s="4">
        <v>1.4690196155481505</v>
      </c>
      <c r="AF1657" s="4">
        <v>2.0556969518022994</v>
      </c>
      <c r="AG1657" s="4">
        <v>4.690109593426528</v>
      </c>
      <c r="AH1657" s="4">
        <v>5.1394020408142449</v>
      </c>
      <c r="AI1657" s="4">
        <v>3.053702751707954</v>
      </c>
      <c r="AJ1657" s="4">
        <v>1.6433197400229638</v>
      </c>
      <c r="AK1657" s="4">
        <v>2.3359748799005375</v>
      </c>
      <c r="AL1657" s="4">
        <v>6.4853127748879302</v>
      </c>
      <c r="AM1657" s="4">
        <v>2.4326122179737286</v>
      </c>
      <c r="AN1657" s="4">
        <v>2.4379800738662416</v>
      </c>
      <c r="AO1657" s="4">
        <v>4.0191039312975851</v>
      </c>
      <c r="AP1657" s="4">
        <v>2.2079774108869632</v>
      </c>
      <c r="AQ1657" s="4">
        <v>0.98611953107687889</v>
      </c>
      <c r="AR1657" s="4">
        <v>3.2294307353961216</v>
      </c>
      <c r="AS1657" s="4">
        <v>3.5642508994882416</v>
      </c>
      <c r="AT1657" s="4">
        <v>2.3984910841142737</v>
      </c>
      <c r="AU1657" s="4">
        <v>1.2529445551110463</v>
      </c>
      <c r="AV1657" s="4">
        <v>2.4069166523754904</v>
      </c>
      <c r="AW1657" s="4">
        <v>0.93056741328754189</v>
      </c>
      <c r="AX1657" s="4">
        <v>2.063401683077748</v>
      </c>
      <c r="AY1657" s="4">
        <v>2.4866179951677392</v>
      </c>
      <c r="AZ1657" s="4">
        <v>1.0896260274795511</v>
      </c>
      <c r="BA1657" s="4">
        <v>1.6546369601203592</v>
      </c>
      <c r="BB1657" s="4">
        <v>2.4735553189075832</v>
      </c>
      <c r="BC1657" s="4">
        <v>1.4410425023619444</v>
      </c>
      <c r="BD1657" s="4">
        <v>2.6486544676979307</v>
      </c>
      <c r="BE1657" s="4">
        <v>1.8710080030783338</v>
      </c>
      <c r="BF1657" s="4">
        <v>2.9194401180392626</v>
      </c>
      <c r="BG1657" s="4">
        <v>0.57075995954209979</v>
      </c>
      <c r="BH1657" s="4">
        <v>1.1051310226149802</v>
      </c>
      <c r="BI1657" s="4">
        <v>0.88758374928337158</v>
      </c>
      <c r="BJ1657" s="4">
        <v>2.4896510512804504</v>
      </c>
      <c r="BK1657" s="4">
        <v>-0.46866910339292689</v>
      </c>
      <c r="BL1657" s="4">
        <v>-0.63800689640564068</v>
      </c>
      <c r="BM1657" s="4">
        <v>-1.0228003743593783</v>
      </c>
      <c r="BN1657" s="4">
        <v>1.2944837150280719</v>
      </c>
      <c r="BO1657" s="4">
        <v>1.0013002344221311</v>
      </c>
      <c r="BP1657" s="4">
        <v>0.32672873043990691</v>
      </c>
      <c r="BQ1657" s="4">
        <v>1.3542563880479586</v>
      </c>
      <c r="BR1657" s="4">
        <v>0.96219856865642495</v>
      </c>
      <c r="BS1657" s="4">
        <v>0.81130258944410727</v>
      </c>
      <c r="BT1657" s="4">
        <v>3.1162931876216327E-2</v>
      </c>
      <c r="BU1657" s="4">
        <v>1.308528289630817</v>
      </c>
      <c r="BV1657" s="4">
        <v>0.63566654158859759</v>
      </c>
      <c r="BW1657" s="4">
        <v>1.1293523499899871</v>
      </c>
    </row>
    <row r="1658" spans="1:75" hidden="1">
      <c r="A1658" s="1" t="s">
        <v>244</v>
      </c>
      <c r="B1658" s="1" t="s">
        <v>11</v>
      </c>
      <c r="C1658" s="1" t="s">
        <v>10</v>
      </c>
      <c r="D1658" s="3" t="s">
        <v>281</v>
      </c>
      <c r="E1658" s="1" t="s">
        <v>257</v>
      </c>
      <c r="F1658" s="4" t="s">
        <v>291</v>
      </c>
      <c r="G1658" s="4">
        <v>5.307847421699563</v>
      </c>
      <c r="H1658" s="4">
        <v>1.8888506662990467</v>
      </c>
      <c r="I1658" s="4">
        <v>2.1508839211599629</v>
      </c>
      <c r="J1658" s="4">
        <v>4.0682850196048115</v>
      </c>
      <c r="K1658" s="4">
        <v>4.7945836551552157</v>
      </c>
      <c r="L1658" s="4">
        <v>4.0278020499396217</v>
      </c>
      <c r="M1658" s="4">
        <v>4.8588277558391901</v>
      </c>
      <c r="N1658" s="4">
        <v>1.3811311538749038</v>
      </c>
      <c r="O1658" s="4">
        <v>1.8030971315056821</v>
      </c>
      <c r="P1658" s="4">
        <v>6.0011368516214914</v>
      </c>
      <c r="Q1658" s="4">
        <v>4.3371403623335691</v>
      </c>
      <c r="R1658" s="4">
        <v>4.5169406547446611</v>
      </c>
      <c r="S1658" s="4">
        <v>3.6643845083057958</v>
      </c>
      <c r="T1658" s="4">
        <v>5.4607586900878635</v>
      </c>
      <c r="U1658" s="4">
        <v>3.9240862092944084</v>
      </c>
      <c r="V1658" s="4">
        <v>4.1320632487766629</v>
      </c>
      <c r="W1658" s="4">
        <v>3.8039147003604334</v>
      </c>
      <c r="X1658" s="4">
        <v>3.6320249865996912</v>
      </c>
      <c r="Y1658" s="4">
        <v>6.0245958082832507</v>
      </c>
      <c r="Z1658" s="4">
        <v>4.8185336142745783</v>
      </c>
      <c r="AA1658" s="4">
        <v>3.81129460514531</v>
      </c>
      <c r="AB1658" s="4">
        <v>3.5338644349617976</v>
      </c>
      <c r="AC1658" s="4">
        <v>4.5735380667362824</v>
      </c>
      <c r="AD1658" s="4">
        <v>2.2465806046500392</v>
      </c>
      <c r="AE1658" s="4">
        <v>-1.1845905106377508</v>
      </c>
      <c r="AF1658" s="4">
        <v>3.9636808193975082</v>
      </c>
      <c r="AG1658" s="4">
        <v>3.0476274585758301</v>
      </c>
      <c r="AH1658" s="4">
        <v>3.5519808668670105</v>
      </c>
      <c r="AI1658" s="4">
        <v>3.108113778894106</v>
      </c>
      <c r="AJ1658" s="4">
        <v>1.0737031195424018</v>
      </c>
      <c r="AK1658" s="4">
        <v>0.54177692653625265</v>
      </c>
      <c r="AL1658" s="4">
        <v>1.9569555156152774</v>
      </c>
      <c r="AM1658" s="4">
        <v>0.82090631720366236</v>
      </c>
      <c r="AN1658" s="4">
        <v>0.94159417612262875</v>
      </c>
      <c r="AO1658" s="4">
        <v>1.1838330447538237</v>
      </c>
      <c r="AP1658" s="4">
        <v>1.9133193726197595</v>
      </c>
      <c r="AQ1658" s="4">
        <v>2.0867843474159153</v>
      </c>
      <c r="AR1658" s="4">
        <v>4.2565145615438782</v>
      </c>
      <c r="AS1658" s="4">
        <v>3.3224601512900076</v>
      </c>
      <c r="AT1658" s="4">
        <v>2.3099429992607279</v>
      </c>
      <c r="AU1658" s="4">
        <v>0.45066099732360421</v>
      </c>
      <c r="AV1658" s="4">
        <v>1.1042885179310735</v>
      </c>
      <c r="AW1658" s="4">
        <v>-1.0493189064081809</v>
      </c>
      <c r="AX1658" s="4">
        <v>1.9873468581996789</v>
      </c>
      <c r="AY1658" s="4">
        <v>1.7475650645860652</v>
      </c>
      <c r="AZ1658" s="4">
        <v>1.0632545407337046</v>
      </c>
      <c r="BA1658" s="4">
        <v>1.983445165876585</v>
      </c>
      <c r="BB1658" s="4">
        <v>3.2159031584831022</v>
      </c>
      <c r="BC1658" s="4">
        <v>2.8985933554068311</v>
      </c>
      <c r="BD1658" s="4">
        <v>3.2217663305505129</v>
      </c>
      <c r="BE1658" s="4">
        <v>1.251346980133583</v>
      </c>
      <c r="BF1658" s="4">
        <v>0.40973080461075284</v>
      </c>
      <c r="BG1658" s="4">
        <v>0.11812294131285928</v>
      </c>
      <c r="BH1658" s="4">
        <v>2.0825444835469442</v>
      </c>
      <c r="BI1658" s="4">
        <v>0.90689487310047223</v>
      </c>
      <c r="BJ1658" s="4">
        <v>1.7450406571803079</v>
      </c>
      <c r="BK1658" s="4">
        <v>1.8008449967980233</v>
      </c>
      <c r="BL1658" s="4">
        <v>-0.29582685430407096</v>
      </c>
      <c r="BM1658" s="4">
        <v>-3.3639267858972199</v>
      </c>
      <c r="BN1658" s="4">
        <v>1.4551750760670723</v>
      </c>
      <c r="BO1658" s="4">
        <v>1.7077455796005614</v>
      </c>
      <c r="BP1658" s="4">
        <v>-0.16332042258979662</v>
      </c>
      <c r="BQ1658" s="4">
        <v>-0.1022399428004972</v>
      </c>
      <c r="BR1658" s="4">
        <v>0.30320492531297205</v>
      </c>
      <c r="BS1658" s="4">
        <v>0.75402383268141637</v>
      </c>
      <c r="BT1658" s="4">
        <v>0.90874914797256512</v>
      </c>
      <c r="BU1658" s="4">
        <v>1.9413619733068321</v>
      </c>
      <c r="BV1658" s="4">
        <v>1.0837379199069019</v>
      </c>
      <c r="BW1658" s="4">
        <v>1.0049695234636502</v>
      </c>
    </row>
    <row r="1659" spans="1:75" hidden="1">
      <c r="A1659" s="1" t="s">
        <v>244</v>
      </c>
      <c r="B1659" s="1" t="s">
        <v>13</v>
      </c>
      <c r="C1659" s="1" t="s">
        <v>12</v>
      </c>
      <c r="D1659" s="3" t="s">
        <v>267</v>
      </c>
      <c r="E1659" s="1" t="s">
        <v>283</v>
      </c>
      <c r="F1659" s="2">
        <v>587600.55258373253</v>
      </c>
      <c r="G1659" s="2">
        <v>641465.89262608835</v>
      </c>
      <c r="H1659" s="2">
        <v>697080.61061843229</v>
      </c>
      <c r="I1659" s="2">
        <v>755443.40207398543</v>
      </c>
      <c r="J1659" s="2">
        <v>811764.51445372973</v>
      </c>
      <c r="K1659" s="2">
        <v>901089.08122160425</v>
      </c>
      <c r="L1659" s="2">
        <v>965669.91480825434</v>
      </c>
      <c r="M1659" s="2">
        <v>1020996.7604797143</v>
      </c>
      <c r="N1659" s="2">
        <v>1066454.0143497854</v>
      </c>
      <c r="O1659" s="2">
        <v>1144449.6980896355</v>
      </c>
      <c r="P1659" s="2">
        <v>1236703.9193231233</v>
      </c>
      <c r="Q1659" s="2">
        <v>1287646.248107271</v>
      </c>
      <c r="R1659" s="2">
        <v>1342574.50133443</v>
      </c>
      <c r="S1659" s="2">
        <v>1380418.6395183504</v>
      </c>
      <c r="T1659" s="2">
        <v>1464324.5634461986</v>
      </c>
      <c r="U1659" s="2">
        <v>1538562.4061972769</v>
      </c>
      <c r="V1659" s="2">
        <v>1584168.0250327266</v>
      </c>
      <c r="W1659" s="2">
        <v>1589077.3553050349</v>
      </c>
      <c r="X1659" s="2">
        <v>1672899.1319390861</v>
      </c>
      <c r="Y1659" s="2">
        <v>1783501.8920252339</v>
      </c>
      <c r="Z1659" s="2">
        <v>1866969.3642643509</v>
      </c>
      <c r="AA1659" s="2">
        <v>1921917.5471137248</v>
      </c>
      <c r="AB1659" s="2">
        <v>2001241.8723345785</v>
      </c>
      <c r="AC1659" s="2">
        <v>2092067.8039759875</v>
      </c>
      <c r="AD1659" s="2">
        <v>2109375.5736685283</v>
      </c>
      <c r="AE1659" s="2">
        <v>2097887.2536627837</v>
      </c>
      <c r="AF1659" s="2">
        <v>2199193.9521868424</v>
      </c>
      <c r="AG1659" s="2">
        <v>2262477.145927046</v>
      </c>
      <c r="AH1659" s="2">
        <v>2326017.210353577</v>
      </c>
      <c r="AI1659" s="2">
        <v>2419489.3529446516</v>
      </c>
      <c r="AJ1659" s="2">
        <v>2447133.9533594009</v>
      </c>
      <c r="AK1659" s="2">
        <v>2456383.5124696544</v>
      </c>
      <c r="AL1659" s="2">
        <v>2435397.6202772018</v>
      </c>
      <c r="AM1659" s="2">
        <v>2478788.8366443124</v>
      </c>
      <c r="AN1659" s="2">
        <v>2548668.7353376988</v>
      </c>
      <c r="AO1659" s="2">
        <v>2604427.3894904847</v>
      </c>
      <c r="AP1659" s="2">
        <v>2662046.1417166758</v>
      </c>
      <c r="AQ1659" s="2">
        <v>2702199.9016750744</v>
      </c>
      <c r="AR1659" s="2">
        <v>2792323.8677340196</v>
      </c>
      <c r="AS1659" s="2">
        <v>2883621.4671011847</v>
      </c>
      <c r="AT1659" s="2">
        <v>2799974.6282621324</v>
      </c>
      <c r="AU1659" s="2">
        <v>2940281.3568843482</v>
      </c>
      <c r="AV1659" s="2">
        <v>2996846.6816290352</v>
      </c>
      <c r="AW1659" s="2">
        <v>2968191.9596212306</v>
      </c>
      <c r="AX1659" s="2">
        <v>3041131.3700169157</v>
      </c>
      <c r="AY1659" s="2">
        <v>3093975.3772214269</v>
      </c>
      <c r="AZ1659" s="2">
        <v>3119280.9134430727</v>
      </c>
      <c r="BA1659" s="2">
        <v>3176962.6334498129</v>
      </c>
      <c r="BB1659" s="2">
        <v>3239854.3422499113</v>
      </c>
      <c r="BC1659" s="2">
        <v>3304234.7223031926</v>
      </c>
      <c r="BD1659" s="2">
        <v>3402107.6814036202</v>
      </c>
      <c r="BE1659" s="2">
        <v>3459789.401410359</v>
      </c>
      <c r="BF1659" s="2">
        <v>3459789.4014103585</v>
      </c>
      <c r="BG1659" s="2">
        <v>3435228.1286967476</v>
      </c>
      <c r="BH1659" s="2">
        <v>3475419.2235533223</v>
      </c>
      <c r="BI1659" s="2">
        <v>3499980.4962669336</v>
      </c>
      <c r="BJ1659" s="2">
        <v>3629485.3756444193</v>
      </c>
      <c r="BK1659" s="2">
        <v>3747826.0139271519</v>
      </c>
      <c r="BL1659" s="2">
        <v>3788389.3847748581</v>
      </c>
      <c r="BM1659" s="2">
        <v>3575525.1174149695</v>
      </c>
      <c r="BN1659" s="2">
        <v>3721404.0824434529</v>
      </c>
      <c r="BO1659" s="2">
        <v>3857607.477630368</v>
      </c>
      <c r="BP1659" s="2">
        <v>3876586.6297966028</v>
      </c>
      <c r="BQ1659" s="2">
        <v>3895565.7819628371</v>
      </c>
      <c r="BR1659" s="2">
        <v>3980413.8411984243</v>
      </c>
      <c r="BS1659" s="2">
        <v>4049631.9340539332</v>
      </c>
      <c r="BT1659" s="2">
        <v>4140434.245590915</v>
      </c>
      <c r="BU1659" s="2">
        <v>4229747.8858747128</v>
      </c>
      <c r="BV1659" s="2">
        <v>4290034.6723966887</v>
      </c>
      <c r="BW1659" s="2">
        <v>4334221.9629727369</v>
      </c>
    </row>
    <row r="1660" spans="1:75" hidden="1">
      <c r="A1660" s="1" t="s">
        <v>244</v>
      </c>
      <c r="B1660" s="1" t="s">
        <v>13</v>
      </c>
      <c r="C1660" s="1" t="s">
        <v>12</v>
      </c>
      <c r="D1660" s="3" t="s">
        <v>269</v>
      </c>
      <c r="E1660" s="1" t="s">
        <v>284</v>
      </c>
      <c r="F1660" s="2">
        <v>30630.449837768996</v>
      </c>
      <c r="G1660" s="2">
        <v>31281.084622744293</v>
      </c>
      <c r="H1660" s="2">
        <v>31818.181354556316</v>
      </c>
      <c r="I1660" s="2">
        <v>32628.254739857271</v>
      </c>
      <c r="J1660" s="2">
        <v>33575.043420091177</v>
      </c>
      <c r="K1660" s="2">
        <v>34625.870546021979</v>
      </c>
      <c r="L1660" s="2">
        <v>35318.871509322998</v>
      </c>
      <c r="M1660" s="2">
        <v>35962.865077461771</v>
      </c>
      <c r="N1660" s="2">
        <v>36229.354896426688</v>
      </c>
      <c r="O1660" s="2">
        <v>36597.944234280796</v>
      </c>
      <c r="P1660" s="2">
        <v>37003.084071073376</v>
      </c>
      <c r="Q1660" s="2">
        <v>37396.022628418672</v>
      </c>
      <c r="R1660" s="2">
        <v>37481.651737855507</v>
      </c>
      <c r="S1660" s="2">
        <v>37504.967805451764</v>
      </c>
      <c r="T1660" s="2">
        <v>37543.943523264796</v>
      </c>
      <c r="U1660" s="2">
        <v>37726.182367034453</v>
      </c>
      <c r="V1660" s="2">
        <v>37648.754510873645</v>
      </c>
      <c r="W1660" s="2">
        <v>36761.835136548361</v>
      </c>
      <c r="X1660" s="2">
        <v>36782.785773554868</v>
      </c>
      <c r="Y1660" s="2">
        <v>37251.085092348847</v>
      </c>
      <c r="Z1660" s="2">
        <v>37631.68522363509</v>
      </c>
      <c r="AA1660" s="2">
        <v>37777.931708368014</v>
      </c>
      <c r="AB1660" s="2">
        <v>37909.937129982311</v>
      </c>
      <c r="AC1660" s="2">
        <v>38260.15548133049</v>
      </c>
      <c r="AD1660" s="2">
        <v>37983.157704428857</v>
      </c>
      <c r="AE1660" s="2">
        <v>37274.842324124162</v>
      </c>
      <c r="AF1660" s="2">
        <v>37213.0375720351</v>
      </c>
      <c r="AG1660" s="2">
        <v>37300.812835191631</v>
      </c>
      <c r="AH1660" s="2">
        <v>37597.686494100621</v>
      </c>
      <c r="AI1660" s="2">
        <v>38143.005694742744</v>
      </c>
      <c r="AJ1660" s="2">
        <v>38631.622432642966</v>
      </c>
      <c r="AK1660" s="2">
        <v>38685.624582772478</v>
      </c>
      <c r="AL1660" s="2">
        <v>38430.603345376549</v>
      </c>
      <c r="AM1660" s="2">
        <v>38122.441402697754</v>
      </c>
      <c r="AN1660" s="2">
        <v>38231.279924654606</v>
      </c>
      <c r="AO1660" s="2">
        <v>38489.196138823077</v>
      </c>
      <c r="AP1660" s="2">
        <v>38888.807723911254</v>
      </c>
      <c r="AQ1660" s="2">
        <v>39124.001558879943</v>
      </c>
      <c r="AR1660" s="2">
        <v>39376.045404217133</v>
      </c>
      <c r="AS1660" s="2">
        <v>39740.891536565323</v>
      </c>
      <c r="AT1660" s="2">
        <v>39628.271980279373</v>
      </c>
      <c r="AU1660" s="2">
        <v>38790</v>
      </c>
      <c r="AV1660" s="2">
        <v>38283</v>
      </c>
      <c r="AW1660" s="2">
        <v>37786</v>
      </c>
      <c r="AX1660" s="2">
        <v>37798</v>
      </c>
      <c r="AY1660" s="2">
        <v>37958</v>
      </c>
      <c r="AZ1660" s="2">
        <v>37969</v>
      </c>
      <c r="BA1660" s="2">
        <v>37947</v>
      </c>
      <c r="BB1660" s="2">
        <v>38407</v>
      </c>
      <c r="BC1660" s="2">
        <v>39031</v>
      </c>
      <c r="BD1660" s="2">
        <v>39917</v>
      </c>
      <c r="BE1660" s="2">
        <v>39809</v>
      </c>
      <c r="BF1660" s="2">
        <v>39630</v>
      </c>
      <c r="BG1660" s="2">
        <v>39200</v>
      </c>
      <c r="BH1660" s="2">
        <v>39337</v>
      </c>
      <c r="BI1660" s="2">
        <v>39326</v>
      </c>
      <c r="BJ1660" s="2">
        <v>39635</v>
      </c>
      <c r="BK1660" s="2">
        <v>40325</v>
      </c>
      <c r="BL1660" s="2">
        <v>40856</v>
      </c>
      <c r="BM1660" s="2">
        <v>40892</v>
      </c>
      <c r="BN1660" s="2">
        <v>41020</v>
      </c>
      <c r="BO1660" s="2">
        <v>41577</v>
      </c>
      <c r="BP1660" s="2">
        <v>42061</v>
      </c>
      <c r="BQ1660" s="2">
        <v>42319</v>
      </c>
      <c r="BR1660" s="2">
        <v>42671</v>
      </c>
      <c r="BS1660" s="2">
        <v>43071</v>
      </c>
      <c r="BT1660" s="2">
        <v>43642</v>
      </c>
      <c r="BU1660" s="2">
        <v>44269</v>
      </c>
      <c r="BV1660" s="2">
        <v>44838</v>
      </c>
      <c r="BW1660" s="2">
        <v>44956.219628491366</v>
      </c>
    </row>
    <row r="1661" spans="1:75" hidden="1">
      <c r="A1661" s="1" t="s">
        <v>244</v>
      </c>
      <c r="B1661" s="1" t="s">
        <v>13</v>
      </c>
      <c r="C1661" s="1" t="s">
        <v>12</v>
      </c>
      <c r="D1661" s="3" t="s">
        <v>270</v>
      </c>
      <c r="E1661" s="1" t="s">
        <v>285</v>
      </c>
      <c r="F1661" s="2">
        <v>2427.4286594571277</v>
      </c>
      <c r="G1661" s="2">
        <v>2401.5953148224285</v>
      </c>
      <c r="H1661" s="2">
        <v>2376.0368955464687</v>
      </c>
      <c r="I1661" s="2">
        <v>2350.7504758000937</v>
      </c>
      <c r="J1661" s="2">
        <v>2325.7331608916061</v>
      </c>
      <c r="K1661" s="2">
        <v>2300.9820869353903</v>
      </c>
      <c r="L1661" s="2">
        <v>2276.4944205240672</v>
      </c>
      <c r="M1661" s="2">
        <v>2252.2673584041368</v>
      </c>
      <c r="N1661" s="2">
        <v>2228.2981271550711</v>
      </c>
      <c r="O1661" s="2">
        <v>2204.5839828718258</v>
      </c>
      <c r="P1661" s="2">
        <v>2181.1222108507272</v>
      </c>
      <c r="Q1661" s="2">
        <v>2154.5047161128455</v>
      </c>
      <c r="R1661" s="2">
        <v>2117.4015416297375</v>
      </c>
      <c r="S1661" s="2">
        <v>2086.9527408311001</v>
      </c>
      <c r="T1661" s="2">
        <v>2098.446659013367</v>
      </c>
      <c r="U1661" s="2">
        <v>2084.2304970510891</v>
      </c>
      <c r="V1661" s="2">
        <v>2057.9154738443199</v>
      </c>
      <c r="W1661" s="2">
        <v>2020.2073562989879</v>
      </c>
      <c r="X1661" s="2">
        <v>2007.7051996796797</v>
      </c>
      <c r="Y1661" s="2">
        <v>1987.9437263136767</v>
      </c>
      <c r="Z1661" s="2">
        <v>1972.51767822695</v>
      </c>
      <c r="AA1661" s="2">
        <v>1940.5565197727515</v>
      </c>
      <c r="AB1661" s="2">
        <v>1915.4513826904315</v>
      </c>
      <c r="AC1661" s="2">
        <v>1884.9017580480904</v>
      </c>
      <c r="AD1661" s="2">
        <v>1851.6298896257385</v>
      </c>
      <c r="AE1661" s="2">
        <v>1811.9052952063244</v>
      </c>
      <c r="AF1661" s="2">
        <v>1824.3066279819284</v>
      </c>
      <c r="AG1661" s="2">
        <v>1806.2541159953014</v>
      </c>
      <c r="AH1661" s="2">
        <v>1787.198686676084</v>
      </c>
      <c r="AI1661" s="2">
        <v>1775.1636786849995</v>
      </c>
      <c r="AJ1661" s="2">
        <v>1756.1082493657818</v>
      </c>
      <c r="AK1661" s="2">
        <v>1734.0440680487932</v>
      </c>
      <c r="AL1661" s="2">
        <v>1723.0119773902991</v>
      </c>
      <c r="AM1661" s="2">
        <v>1709.9740520666239</v>
      </c>
      <c r="AN1661" s="2">
        <v>1698.9419614081294</v>
      </c>
      <c r="AO1661" s="2">
        <v>1675.8748627585503</v>
      </c>
      <c r="AP1661" s="2">
        <v>1656.8194334393327</v>
      </c>
      <c r="AQ1661" s="2">
        <v>1633.7523347897534</v>
      </c>
      <c r="AR1661" s="2">
        <v>1628.7377481268013</v>
      </c>
      <c r="AS1661" s="2">
        <v>1605.670649477222</v>
      </c>
      <c r="AT1661" s="2">
        <v>1582.6035508276427</v>
      </c>
      <c r="AU1661" s="2">
        <v>1553.5189481825212</v>
      </c>
      <c r="AV1661" s="2">
        <v>1564.7154089282449</v>
      </c>
      <c r="AW1661" s="2">
        <v>1541.5762451701689</v>
      </c>
      <c r="AX1661" s="2">
        <v>1537.2506481824435</v>
      </c>
      <c r="AY1661" s="2">
        <v>1527.9782917961959</v>
      </c>
      <c r="AZ1661" s="2">
        <v>1510.4954041454871</v>
      </c>
      <c r="BA1661" s="2">
        <v>1499.644240651435</v>
      </c>
      <c r="BB1661" s="2">
        <v>1493.5818991329706</v>
      </c>
      <c r="BC1661" s="2">
        <v>1478.7220414542287</v>
      </c>
      <c r="BD1661" s="2">
        <v>1452.0129268231581</v>
      </c>
      <c r="BE1661" s="2">
        <v>1441.9101208269487</v>
      </c>
      <c r="BF1661" s="2">
        <v>1430.8604592480444</v>
      </c>
      <c r="BG1661" s="2">
        <v>1424.7448979591836</v>
      </c>
      <c r="BH1661" s="2">
        <v>1422.2233520604011</v>
      </c>
      <c r="BI1661" s="2">
        <v>1411.2800691654377</v>
      </c>
      <c r="BJ1661" s="2">
        <v>1424.6751608426896</v>
      </c>
      <c r="BK1661" s="2">
        <v>1424.3521388716676</v>
      </c>
      <c r="BL1661" s="2">
        <v>1418.3963187781476</v>
      </c>
      <c r="BM1661" s="2">
        <v>1372.7134891910398</v>
      </c>
      <c r="BN1661" s="2">
        <v>1389.8829839102877</v>
      </c>
      <c r="BO1661" s="2">
        <v>1392.8133342954038</v>
      </c>
      <c r="BP1661" s="2">
        <v>1375.0267468676445</v>
      </c>
      <c r="BQ1661" s="2">
        <v>1362.6976062761407</v>
      </c>
      <c r="BR1661" s="2">
        <v>1366.9002366947107</v>
      </c>
      <c r="BS1661" s="2">
        <v>1369.7615564997329</v>
      </c>
      <c r="BT1661" s="2">
        <v>1362.8385500206223</v>
      </c>
      <c r="BU1661" s="2">
        <v>1360.365040999345</v>
      </c>
      <c r="BV1661" s="2">
        <v>1362.5719255988224</v>
      </c>
      <c r="BW1661" s="2">
        <v>1366.6657790854592</v>
      </c>
    </row>
    <row r="1662" spans="1:75" hidden="1">
      <c r="A1662" s="1" t="s">
        <v>244</v>
      </c>
      <c r="B1662" s="1" t="s">
        <v>13</v>
      </c>
      <c r="C1662" s="1" t="s">
        <v>12</v>
      </c>
      <c r="D1662" s="3" t="s">
        <v>271</v>
      </c>
      <c r="E1662" s="1" t="s">
        <v>286</v>
      </c>
      <c r="F1662" s="2">
        <v>74353.231788264398</v>
      </c>
      <c r="G1662" s="2">
        <v>75124.506272546598</v>
      </c>
      <c r="H1662" s="2">
        <v>75601.172847614522</v>
      </c>
      <c r="I1662" s="2">
        <v>76700.885354246144</v>
      </c>
      <c r="J1662" s="2">
        <v>78086.591860481582</v>
      </c>
      <c r="K1662" s="2">
        <v>79673.507870940317</v>
      </c>
      <c r="L1662" s="2">
        <v>80403.213930180253</v>
      </c>
      <c r="M1662" s="2">
        <v>80997.98712865921</v>
      </c>
      <c r="N1662" s="2">
        <v>80729.803663744009</v>
      </c>
      <c r="O1662" s="2">
        <v>80683.241664931731</v>
      </c>
      <c r="P1662" s="2">
        <v>80708.248537394902</v>
      </c>
      <c r="Q1662" s="2">
        <v>80569.90711679071</v>
      </c>
      <c r="R1662" s="2">
        <v>79363.707172564173</v>
      </c>
      <c r="S1662" s="2">
        <v>78271.09535636974</v>
      </c>
      <c r="T1662" s="2">
        <v>78783.96285258155</v>
      </c>
      <c r="U1662" s="2">
        <v>78630.059826684257</v>
      </c>
      <c r="V1662" s="2">
        <v>77477.954478893007</v>
      </c>
      <c r="W1662" s="2">
        <v>74266.529773905611</v>
      </c>
      <c r="X1662" s="2">
        <v>73848.990256269855</v>
      </c>
      <c r="Y1662" s="2">
        <v>74053.060907711813</v>
      </c>
      <c r="Z1662" s="2">
        <v>74229.164365092118</v>
      </c>
      <c r="AA1662" s="2">
        <v>73310.211680203298</v>
      </c>
      <c r="AB1662" s="2">
        <v>72614.641493331932</v>
      </c>
      <c r="AC1662" s="2">
        <v>72116.634329953115</v>
      </c>
      <c r="AD1662" s="2">
        <v>70330.750107888627</v>
      </c>
      <c r="AE1662" s="2">
        <v>67538.484185061374</v>
      </c>
      <c r="AF1662" s="2">
        <v>67887.991090004158</v>
      </c>
      <c r="AG1662" s="2">
        <v>67374.746713535249</v>
      </c>
      <c r="AH1662" s="2">
        <v>67194.535924315773</v>
      </c>
      <c r="AI1662" s="2">
        <v>67710.078305182411</v>
      </c>
      <c r="AJ1662" s="2">
        <v>67841.310840348495</v>
      </c>
      <c r="AK1662" s="2">
        <v>67082.577826519177</v>
      </c>
      <c r="AL1662" s="2">
        <v>66216.389862419499</v>
      </c>
      <c r="AM1662" s="2">
        <v>65188.385600043504</v>
      </c>
      <c r="AN1662" s="2">
        <v>64952.725702335942</v>
      </c>
      <c r="AO1662" s="2">
        <v>64503.076296837047</v>
      </c>
      <c r="AP1662" s="2">
        <v>64431.732380261783</v>
      </c>
      <c r="AQ1662" s="2">
        <v>63918.928893138058</v>
      </c>
      <c r="AR1662" s="2">
        <v>64133.2515218033</v>
      </c>
      <c r="AS1662" s="2">
        <v>63810.783124320682</v>
      </c>
      <c r="AT1662" s="2">
        <v>62715.843949153714</v>
      </c>
      <c r="AU1662" s="2">
        <v>60260.999999999993</v>
      </c>
      <c r="AV1662" s="2">
        <v>59902</v>
      </c>
      <c r="AW1662" s="2">
        <v>58250</v>
      </c>
      <c r="AX1662" s="2">
        <v>58105</v>
      </c>
      <c r="AY1662" s="2">
        <v>57999</v>
      </c>
      <c r="AZ1662" s="2">
        <v>57352</v>
      </c>
      <c r="BA1662" s="2">
        <v>56907</v>
      </c>
      <c r="BB1662" s="2">
        <v>57364</v>
      </c>
      <c r="BC1662" s="2">
        <v>57716</v>
      </c>
      <c r="BD1662" s="2">
        <v>57960</v>
      </c>
      <c r="BE1662" s="2">
        <v>57401</v>
      </c>
      <c r="BF1662" s="2">
        <v>56705</v>
      </c>
      <c r="BG1662" s="2">
        <v>55850</v>
      </c>
      <c r="BH1662" s="2">
        <v>55946</v>
      </c>
      <c r="BI1662" s="2">
        <v>55500</v>
      </c>
      <c r="BJ1662" s="2">
        <v>56467</v>
      </c>
      <c r="BK1662" s="2">
        <v>57437</v>
      </c>
      <c r="BL1662" s="2">
        <v>57950</v>
      </c>
      <c r="BM1662" s="2">
        <v>56133</v>
      </c>
      <c r="BN1662" s="2">
        <v>57013</v>
      </c>
      <c r="BO1662" s="2">
        <v>57909.000000000007</v>
      </c>
      <c r="BP1662" s="2">
        <v>57835</v>
      </c>
      <c r="BQ1662" s="2">
        <v>57668</v>
      </c>
      <c r="BR1662" s="2">
        <v>58327</v>
      </c>
      <c r="BS1662" s="2">
        <v>58997</v>
      </c>
      <c r="BT1662" s="2">
        <v>59477</v>
      </c>
      <c r="BU1662" s="2">
        <v>60222</v>
      </c>
      <c r="BV1662" s="2">
        <v>61095</v>
      </c>
      <c r="BW1662" s="2">
        <v>61440.126923309166</v>
      </c>
    </row>
    <row r="1663" spans="1:75" hidden="1">
      <c r="A1663" s="1" t="s">
        <v>244</v>
      </c>
      <c r="B1663" s="1" t="s">
        <v>13</v>
      </c>
      <c r="C1663" s="1" t="s">
        <v>12</v>
      </c>
      <c r="D1663" s="3" t="s">
        <v>268</v>
      </c>
      <c r="E1663" s="1" t="s">
        <v>287</v>
      </c>
      <c r="F1663" s="2">
        <v>68374.572</v>
      </c>
      <c r="G1663" s="2">
        <v>68875.884000000005</v>
      </c>
      <c r="H1663" s="2">
        <v>69145.952000000005</v>
      </c>
      <c r="I1663" s="2">
        <v>69550.236000000004</v>
      </c>
      <c r="J1663" s="2">
        <v>69868.115000000005</v>
      </c>
      <c r="K1663" s="2">
        <v>70195.611999999994</v>
      </c>
      <c r="L1663" s="2">
        <v>70602.517999999996</v>
      </c>
      <c r="M1663" s="2">
        <v>71019.069000000003</v>
      </c>
      <c r="N1663" s="2">
        <v>71488.167000000001</v>
      </c>
      <c r="O1663" s="2">
        <v>72013.853000000003</v>
      </c>
      <c r="P1663" s="2">
        <v>72480.869000000006</v>
      </c>
      <c r="Q1663" s="2">
        <v>73123.148000000001</v>
      </c>
      <c r="R1663" s="2">
        <v>73739.116999999998</v>
      </c>
      <c r="S1663" s="2">
        <v>74340.259999999995</v>
      </c>
      <c r="T1663" s="2">
        <v>74954.262000000002</v>
      </c>
      <c r="U1663" s="2">
        <v>75638.850999999995</v>
      </c>
      <c r="V1663" s="2">
        <v>76206.172999999995</v>
      </c>
      <c r="W1663" s="2">
        <v>76368.452999999994</v>
      </c>
      <c r="X1663" s="2">
        <v>76584.400999999998</v>
      </c>
      <c r="Y1663" s="2">
        <v>77143.888000000006</v>
      </c>
      <c r="Z1663" s="2">
        <v>77783.164000000004</v>
      </c>
      <c r="AA1663" s="2">
        <v>78354.709000000003</v>
      </c>
      <c r="AB1663" s="2">
        <v>78717.088000000003</v>
      </c>
      <c r="AC1663" s="2">
        <v>78950.22</v>
      </c>
      <c r="AD1663" s="2">
        <v>78966.137000000002</v>
      </c>
      <c r="AE1663" s="2">
        <v>78682.324999999997</v>
      </c>
      <c r="AF1663" s="2">
        <v>78298.956999999995</v>
      </c>
      <c r="AG1663" s="2">
        <v>78160.773000000001</v>
      </c>
      <c r="AH1663" s="2">
        <v>78066.073999999993</v>
      </c>
      <c r="AI1663" s="2">
        <v>78081.292000000001</v>
      </c>
      <c r="AJ1663" s="2">
        <v>78297.903999999995</v>
      </c>
      <c r="AK1663" s="2">
        <v>78401.83</v>
      </c>
      <c r="AL1663" s="2">
        <v>78335.266000000003</v>
      </c>
      <c r="AM1663" s="2">
        <v>78121.654999999999</v>
      </c>
      <c r="AN1663" s="2">
        <v>77855.422000000006</v>
      </c>
      <c r="AO1663" s="2">
        <v>77684.907000000007</v>
      </c>
      <c r="AP1663" s="2">
        <v>77713.485000000001</v>
      </c>
      <c r="AQ1663" s="2">
        <v>77718.297999999995</v>
      </c>
      <c r="AR1663" s="2">
        <v>78030.572</v>
      </c>
      <c r="AS1663" s="2">
        <v>78644.914000000004</v>
      </c>
      <c r="AT1663" s="2">
        <v>79380.394</v>
      </c>
      <c r="AU1663" s="2">
        <v>79960.875598295868</v>
      </c>
      <c r="AV1663" s="2">
        <v>80571.173426253357</v>
      </c>
      <c r="AW1663" s="2">
        <v>81102.585561187982</v>
      </c>
      <c r="AX1663" s="2">
        <v>81384.384208099538</v>
      </c>
      <c r="AY1663" s="2">
        <v>81623.928372819501</v>
      </c>
      <c r="AZ1663" s="2">
        <v>81860.550974749014</v>
      </c>
      <c r="BA1663" s="2">
        <v>81980.41149846591</v>
      </c>
      <c r="BB1663" s="2">
        <v>81992.82776557382</v>
      </c>
      <c r="BC1663" s="2">
        <v>82045.840614182569</v>
      </c>
      <c r="BD1663" s="2">
        <v>82157.031386577932</v>
      </c>
      <c r="BE1663" s="2">
        <v>82295.356666812397</v>
      </c>
      <c r="BF1663" s="2">
        <v>82433.834845663936</v>
      </c>
      <c r="BG1663" s="2">
        <v>82479.485575894971</v>
      </c>
      <c r="BH1663" s="2">
        <v>82461.581947308587</v>
      </c>
      <c r="BI1663" s="2">
        <v>82414.774983744719</v>
      </c>
      <c r="BJ1663" s="2">
        <v>82321.865089791521</v>
      </c>
      <c r="BK1663" s="2">
        <v>82211.859031843924</v>
      </c>
      <c r="BL1663" s="2">
        <v>82055.687584921645</v>
      </c>
      <c r="BM1663" s="2">
        <v>81848.035273573187</v>
      </c>
      <c r="BN1663" s="2">
        <v>81654.764868558428</v>
      </c>
      <c r="BO1663" s="2">
        <v>81482.123068398796</v>
      </c>
      <c r="BP1663" s="2">
        <v>81635.231842788111</v>
      </c>
      <c r="BQ1663" s="2">
        <v>81858.318322204752</v>
      </c>
      <c r="BR1663" s="2">
        <v>82200.279911448204</v>
      </c>
      <c r="BS1663" s="2">
        <v>82914.97852150086</v>
      </c>
      <c r="BT1663" s="2">
        <v>83586.992264193585</v>
      </c>
      <c r="BU1663" s="2">
        <v>83899.962350398331</v>
      </c>
      <c r="BV1663" s="2">
        <v>84281.792535980363</v>
      </c>
      <c r="BW1663" s="2">
        <v>84562.890654702191</v>
      </c>
    </row>
    <row r="1664" spans="1:75" hidden="1">
      <c r="A1664" s="1" t="s">
        <v>244</v>
      </c>
      <c r="B1664" s="1" t="s">
        <v>13</v>
      </c>
      <c r="C1664" s="1" t="s">
        <v>12</v>
      </c>
      <c r="D1664" s="3" t="s">
        <v>274</v>
      </c>
      <c r="E1664" s="1" t="s">
        <v>288</v>
      </c>
      <c r="F1664" s="2">
        <v>19183.54303302426</v>
      </c>
      <c r="G1664" s="2">
        <v>20506.510575393611</v>
      </c>
      <c r="H1664" s="2">
        <v>21908.248081520578</v>
      </c>
      <c r="I1664" s="2">
        <v>23153.043523077817</v>
      </c>
      <c r="J1664" s="2">
        <v>24177.616222172121</v>
      </c>
      <c r="K1664" s="2">
        <v>26023.579104645112</v>
      </c>
      <c r="L1664" s="2">
        <v>27341.471387423855</v>
      </c>
      <c r="M1664" s="2">
        <v>28390.306453074605</v>
      </c>
      <c r="N1664" s="2">
        <v>29436.185584827239</v>
      </c>
      <c r="O1664" s="2">
        <v>31270.873871042328</v>
      </c>
      <c r="P1664" s="2">
        <v>33421.644448547435</v>
      </c>
      <c r="Q1664" s="2">
        <v>34432.705876285872</v>
      </c>
      <c r="R1664" s="2">
        <v>35819.512723833992</v>
      </c>
      <c r="S1664" s="2">
        <v>36806.287814428979</v>
      </c>
      <c r="T1664" s="2">
        <v>39002.950303790087</v>
      </c>
      <c r="U1664" s="2">
        <v>40782.350867860121</v>
      </c>
      <c r="V1664" s="2">
        <v>42077.567919947789</v>
      </c>
      <c r="W1664" s="2">
        <v>43226.279357452018</v>
      </c>
      <c r="X1664" s="2">
        <v>45480.490309731344</v>
      </c>
      <c r="Y1664" s="2">
        <v>47877.850741898379</v>
      </c>
      <c r="Z1664" s="2">
        <v>49611.633206683378</v>
      </c>
      <c r="AA1664" s="2">
        <v>50874.080718611964</v>
      </c>
      <c r="AB1664" s="2">
        <v>52789.374603099277</v>
      </c>
      <c r="AC1664" s="2">
        <v>54680.0654011152</v>
      </c>
      <c r="AD1664" s="2">
        <v>55534.497423382316</v>
      </c>
      <c r="AE1664" s="2">
        <v>56281.586261869648</v>
      </c>
      <c r="AF1664" s="2">
        <v>59097.404986888127</v>
      </c>
      <c r="AG1664" s="2">
        <v>60654.901970192484</v>
      </c>
      <c r="AH1664" s="2">
        <v>61865.966426379666</v>
      </c>
      <c r="AI1664" s="2">
        <v>63432.058089699269</v>
      </c>
      <c r="AJ1664" s="2">
        <v>63345.358006285038</v>
      </c>
      <c r="AK1664" s="2">
        <v>63496.028278254395</v>
      </c>
      <c r="AL1664" s="2">
        <v>63371.3084957381</v>
      </c>
      <c r="AM1664" s="2">
        <v>65021.775768770669</v>
      </c>
      <c r="AN1664" s="2">
        <v>66664.488878231685</v>
      </c>
      <c r="AO1664" s="2">
        <v>67666.453206682185</v>
      </c>
      <c r="AP1664" s="2">
        <v>68452.757940426251</v>
      </c>
      <c r="AQ1664" s="2">
        <v>69067.574736913841</v>
      </c>
      <c r="AR1664" s="2">
        <v>70914.278949784144</v>
      </c>
      <c r="AS1664" s="2">
        <v>72560.563077654762</v>
      </c>
      <c r="AT1664" s="2">
        <v>70655.985950018527</v>
      </c>
      <c r="AU1664" s="2">
        <v>75799.98342058128</v>
      </c>
      <c r="AV1664" s="2">
        <v>78281.395962412425</v>
      </c>
      <c r="AW1664" s="2">
        <v>78552.690404415145</v>
      </c>
      <c r="AX1664" s="2">
        <v>80457.467855889612</v>
      </c>
      <c r="AY1664" s="2">
        <v>81510.495211060304</v>
      </c>
      <c r="AZ1664" s="2">
        <v>82153.359673498708</v>
      </c>
      <c r="BA1664" s="2">
        <v>83721.048658650558</v>
      </c>
      <c r="BB1664" s="2">
        <v>84355.829464678609</v>
      </c>
      <c r="BC1664" s="2">
        <v>84656.676034515971</v>
      </c>
      <c r="BD1664" s="2">
        <v>85229.543337515846</v>
      </c>
      <c r="BE1664" s="2">
        <v>86909.728991191907</v>
      </c>
      <c r="BF1664" s="2">
        <v>87302.281135764788</v>
      </c>
      <c r="BG1664" s="2">
        <v>87633.370630019068</v>
      </c>
      <c r="BH1664" s="2">
        <v>88349.879847302087</v>
      </c>
      <c r="BI1664" s="2">
        <v>88999.148051338401</v>
      </c>
      <c r="BJ1664" s="2">
        <v>91572.735603492343</v>
      </c>
      <c r="BK1664" s="2">
        <v>92940.508714870477</v>
      </c>
      <c r="BL1664" s="2">
        <v>92725.410827659551</v>
      </c>
      <c r="BM1664" s="2">
        <v>87438.254852170823</v>
      </c>
      <c r="BN1664" s="2">
        <v>90721.698743136338</v>
      </c>
      <c r="BO1664" s="2">
        <v>92782.246858368046</v>
      </c>
      <c r="BP1664" s="2">
        <v>92165.821777813238</v>
      </c>
      <c r="BQ1664" s="2">
        <v>92052.40629416662</v>
      </c>
      <c r="BR1664" s="2">
        <v>93281.475503232272</v>
      </c>
      <c r="BS1664" s="2">
        <v>94022.240812935226</v>
      </c>
      <c r="BT1664" s="2">
        <v>94872.697071420072</v>
      </c>
      <c r="BU1664" s="2">
        <v>95546.497229996443</v>
      </c>
      <c r="BV1664" s="2">
        <v>95678.546598793182</v>
      </c>
      <c r="BW1664" s="2">
        <v>96409.840480134328</v>
      </c>
    </row>
    <row r="1665" spans="1:75" hidden="1">
      <c r="A1665" s="1" t="s">
        <v>244</v>
      </c>
      <c r="B1665" s="1" t="s">
        <v>13</v>
      </c>
      <c r="C1665" s="1" t="s">
        <v>12</v>
      </c>
      <c r="D1665" s="3" t="s">
        <v>273</v>
      </c>
      <c r="E1665" s="1" t="s">
        <v>289</v>
      </c>
      <c r="F1665" s="2">
        <v>7.902824644623947</v>
      </c>
      <c r="G1665" s="2">
        <v>8.5387036062359414</v>
      </c>
      <c r="H1665" s="2">
        <v>9.2204999520774962</v>
      </c>
      <c r="I1665" s="2">
        <v>9.8492135858007313</v>
      </c>
      <c r="J1665" s="2">
        <v>10.395696560865673</v>
      </c>
      <c r="K1665" s="2">
        <v>11.309770402995682</v>
      </c>
      <c r="L1665" s="2">
        <v>12.010339731528807</v>
      </c>
      <c r="M1665" s="2">
        <v>12.60521152035467</v>
      </c>
      <c r="N1665" s="2">
        <v>13.210164845585188</v>
      </c>
      <c r="O1665" s="2">
        <v>14.184478393200958</v>
      </c>
      <c r="P1665" s="2">
        <v>15.323141583850825</v>
      </c>
      <c r="Q1665" s="2">
        <v>15.981726852939692</v>
      </c>
      <c r="R1665" s="2">
        <v>16.9167312007642</v>
      </c>
      <c r="S1665" s="2">
        <v>17.636378195977439</v>
      </c>
      <c r="T1665" s="2">
        <v>18.586581715700234</v>
      </c>
      <c r="U1665" s="2">
        <v>19.567102067435329</v>
      </c>
      <c r="V1665" s="2">
        <v>20.446693974920244</v>
      </c>
      <c r="W1665" s="2">
        <v>21.396951764715084</v>
      </c>
      <c r="X1665" s="2">
        <v>22.652972317343977</v>
      </c>
      <c r="Y1665" s="2">
        <v>24.084107667715621</v>
      </c>
      <c r="Z1665" s="2">
        <v>25.151426400030093</v>
      </c>
      <c r="AA1665" s="2">
        <v>26.216232405624325</v>
      </c>
      <c r="AB1665" s="2">
        <v>27.559756974333457</v>
      </c>
      <c r="AC1665" s="2">
        <v>29.009504165213965</v>
      </c>
      <c r="AD1665" s="2">
        <v>29.992223464597046</v>
      </c>
      <c r="AE1665" s="2">
        <v>31.062101540721411</v>
      </c>
      <c r="AF1665" s="2">
        <v>32.394447337102775</v>
      </c>
      <c r="AG1665" s="2">
        <v>33.580492043208316</v>
      </c>
      <c r="AH1665" s="2">
        <v>34.616166007508042</v>
      </c>
      <c r="AI1665" s="2">
        <v>35.733075688371613</v>
      </c>
      <c r="AJ1665" s="2">
        <v>36.07144265119318</v>
      </c>
      <c r="AK1665" s="2">
        <v>36.617309472245609</v>
      </c>
      <c r="AL1665" s="2">
        <v>36.779377814727248</v>
      </c>
      <c r="AM1665" s="2">
        <v>38.025007274342713</v>
      </c>
      <c r="AN1665" s="2">
        <v>39.23882651234203</v>
      </c>
      <c r="AO1665" s="2">
        <v>40.376793464937343</v>
      </c>
      <c r="AP1665" s="2">
        <v>41.315762332849751</v>
      </c>
      <c r="AQ1665" s="2">
        <v>42.275425268666631</v>
      </c>
      <c r="AR1665" s="2">
        <v>43.539408987936888</v>
      </c>
      <c r="AS1665" s="2">
        <v>45.190190840991711</v>
      </c>
      <c r="AT1665" s="2">
        <v>44.645410983103176</v>
      </c>
      <c r="AU1665" s="2">
        <v>48.792442158018432</v>
      </c>
      <c r="AV1665" s="2">
        <v>50.029158986829074</v>
      </c>
      <c r="AW1665" s="2">
        <v>50.956085143712116</v>
      </c>
      <c r="AX1665" s="2">
        <v>52.338548662196295</v>
      </c>
      <c r="AY1665" s="2">
        <v>53.34532280248672</v>
      </c>
      <c r="AZ1665" s="2">
        <v>54.388354607390724</v>
      </c>
      <c r="BA1665" s="2">
        <v>55.827273155320306</v>
      </c>
      <c r="BB1665" s="2">
        <v>56.478877732548483</v>
      </c>
      <c r="BC1665" s="2">
        <v>57.24989123125637</v>
      </c>
      <c r="BD1665" s="2">
        <v>58.697510031118362</v>
      </c>
      <c r="BE1665" s="2">
        <v>60.27402660947299</v>
      </c>
      <c r="BF1665" s="2">
        <v>61.013833020198547</v>
      </c>
      <c r="BG1665" s="2">
        <v>61.508113315966831</v>
      </c>
      <c r="BH1665" s="2">
        <v>62.120959917658496</v>
      </c>
      <c r="BI1665" s="2">
        <v>63.062711644449251</v>
      </c>
      <c r="BJ1665" s="2">
        <v>64.2762210785843</v>
      </c>
      <c r="BK1665" s="2">
        <v>65.251075333446252</v>
      </c>
      <c r="BL1665" s="2">
        <v>65.373414750213257</v>
      </c>
      <c r="BM1665" s="2">
        <v>63.697381529848201</v>
      </c>
      <c r="BN1665" s="2">
        <v>65.272904117367133</v>
      </c>
      <c r="BO1665" s="2">
        <v>66.614990375077582</v>
      </c>
      <c r="BP1665" s="2">
        <v>67.02838471162103</v>
      </c>
      <c r="BQ1665" s="2">
        <v>67.551601962315971</v>
      </c>
      <c r="BR1665" s="2">
        <v>68.243075097269269</v>
      </c>
      <c r="BS1665" s="2">
        <v>68.641319627335861</v>
      </c>
      <c r="BT1665" s="2">
        <v>69.614039806831471</v>
      </c>
      <c r="BU1665" s="2">
        <v>70.235925174765242</v>
      </c>
      <c r="BV1665" s="2">
        <v>70.219079669313174</v>
      </c>
      <c r="BW1665" s="2">
        <v>70.543831531839146</v>
      </c>
    </row>
    <row r="1666" spans="1:75" hidden="1">
      <c r="A1666" s="1" t="s">
        <v>244</v>
      </c>
      <c r="B1666" s="1" t="s">
        <v>13</v>
      </c>
      <c r="C1666" s="1" t="s">
        <v>12</v>
      </c>
      <c r="D1666" s="3" t="s">
        <v>272</v>
      </c>
      <c r="E1666" s="1" t="s">
        <v>290</v>
      </c>
      <c r="F1666" s="2">
        <v>8593.8461535632359</v>
      </c>
      <c r="G1666" s="2">
        <v>9313.3598492338515</v>
      </c>
      <c r="H1666" s="2">
        <v>10081.293126435401</v>
      </c>
      <c r="I1666" s="2">
        <v>10861.838083108523</v>
      </c>
      <c r="J1666" s="2">
        <v>11618.526053747546</v>
      </c>
      <c r="K1666" s="2">
        <v>12836.829191283414</v>
      </c>
      <c r="L1666" s="2">
        <v>13677.55629917129</v>
      </c>
      <c r="M1666" s="2">
        <v>14376.374892773014</v>
      </c>
      <c r="N1666" s="2">
        <v>14917.90962201878</v>
      </c>
      <c r="O1666" s="2">
        <v>15892.077015926858</v>
      </c>
      <c r="P1666" s="2">
        <v>17062.487472702946</v>
      </c>
      <c r="Q1666" s="2">
        <v>17609.283562399025</v>
      </c>
      <c r="R1666" s="2">
        <v>18207.08676691138</v>
      </c>
      <c r="S1666" s="2">
        <v>18568.924019344977</v>
      </c>
      <c r="T1666" s="2">
        <v>19536.241494128761</v>
      </c>
      <c r="U1666" s="2">
        <v>20340.90134707727</v>
      </c>
      <c r="V1666" s="2">
        <v>20787.922587750556</v>
      </c>
      <c r="W1666" s="2">
        <v>20808.033852735432</v>
      </c>
      <c r="X1666" s="2">
        <v>21843.862589446722</v>
      </c>
      <c r="Y1666" s="2">
        <v>23119.160030218256</v>
      </c>
      <c r="Z1666" s="2">
        <v>24002.229637564637</v>
      </c>
      <c r="AA1666" s="2">
        <v>24528.424285434139</v>
      </c>
      <c r="AB1666" s="2">
        <v>25423.220334758553</v>
      </c>
      <c r="AC1666" s="2">
        <v>26498.568388738975</v>
      </c>
      <c r="AD1666" s="2">
        <v>26712.406783537204</v>
      </c>
      <c r="AE1666" s="2">
        <v>26662.751179032697</v>
      </c>
      <c r="AF1666" s="2">
        <v>28087.142363682349</v>
      </c>
      <c r="AG1666" s="2">
        <v>28946.453049115134</v>
      </c>
      <c r="AH1666" s="2">
        <v>29795.493627021351</v>
      </c>
      <c r="AI1666" s="2">
        <v>30986.79966700156</v>
      </c>
      <c r="AJ1666" s="2">
        <v>31254.143831990714</v>
      </c>
      <c r="AK1666" s="2">
        <v>31330.691037054294</v>
      </c>
      <c r="AL1666" s="2">
        <v>31089.415337878621</v>
      </c>
      <c r="AM1666" s="2">
        <v>31729.855654546904</v>
      </c>
      <c r="AN1666" s="2">
        <v>32735.918319699023</v>
      </c>
      <c r="AO1666" s="2">
        <v>33525.526258150567</v>
      </c>
      <c r="AP1666" s="2">
        <v>34254.62314187397</v>
      </c>
      <c r="AQ1666" s="2">
        <v>34769.159531453901</v>
      </c>
      <c r="AR1666" s="2">
        <v>35784.998061196064</v>
      </c>
      <c r="AS1666" s="2">
        <v>36666.343955836535</v>
      </c>
      <c r="AT1666" s="2">
        <v>35272.873907153102</v>
      </c>
      <c r="AU1666" s="2">
        <v>36771.500247891381</v>
      </c>
      <c r="AV1666" s="2">
        <v>37195.023408366309</v>
      </c>
      <c r="AW1666" s="2">
        <v>36597.994244978458</v>
      </c>
      <c r="AX1666" s="2">
        <v>37367.504830419988</v>
      </c>
      <c r="AY1666" s="2">
        <v>37905.249586734055</v>
      </c>
      <c r="AZ1666" s="2">
        <v>38104.812101805386</v>
      </c>
      <c r="BA1666" s="2">
        <v>38752.704156763873</v>
      </c>
      <c r="BB1666" s="2">
        <v>39513.874939317837</v>
      </c>
      <c r="BC1666" s="2">
        <v>40273.031485425687</v>
      </c>
      <c r="BD1666" s="2">
        <v>41409.81756504198</v>
      </c>
      <c r="BE1666" s="2">
        <v>42041.125302098641</v>
      </c>
      <c r="BF1666" s="2">
        <v>41970.501650055718</v>
      </c>
      <c r="BG1666" s="2">
        <v>41649.485380649727</v>
      </c>
      <c r="BH1666" s="2">
        <v>42145.919851186583</v>
      </c>
      <c r="BI1666" s="2">
        <v>42467.876627185608</v>
      </c>
      <c r="BJ1666" s="2">
        <v>44088.959496794741</v>
      </c>
      <c r="BK1666" s="2">
        <v>45587.413519933543</v>
      </c>
      <c r="BL1666" s="2">
        <v>46168.516726572452</v>
      </c>
      <c r="BM1666" s="2">
        <v>43684.922985187681</v>
      </c>
      <c r="BN1666" s="2">
        <v>45574.85516532787</v>
      </c>
      <c r="BO1666" s="2">
        <v>47342.991718467674</v>
      </c>
      <c r="BP1666" s="2">
        <v>47486.686107072921</v>
      </c>
      <c r="BQ1666" s="2">
        <v>47589.125476892827</v>
      </c>
      <c r="BR1666" s="2">
        <v>48423.361155052029</v>
      </c>
      <c r="BS1666" s="2">
        <v>48840.776494970858</v>
      </c>
      <c r="BT1666" s="2">
        <v>49534.4327321198</v>
      </c>
      <c r="BU1666" s="2">
        <v>50414.180976740703</v>
      </c>
      <c r="BV1666" s="2">
        <v>50901.084840658194</v>
      </c>
      <c r="BW1666" s="2">
        <v>51254.420578771082</v>
      </c>
    </row>
    <row r="1667" spans="1:75" hidden="1">
      <c r="A1667" s="1" t="s">
        <v>244</v>
      </c>
      <c r="B1667" s="1" t="s">
        <v>13</v>
      </c>
      <c r="C1667" s="1" t="s">
        <v>12</v>
      </c>
      <c r="D1667" s="3" t="s">
        <v>275</v>
      </c>
      <c r="E1667" s="1" t="s">
        <v>251</v>
      </c>
      <c r="F1667" s="4" t="s">
        <v>291</v>
      </c>
      <c r="G1667" s="4">
        <v>9.1669995553110173</v>
      </c>
      <c r="H1667" s="4">
        <v>8.6699415559981841</v>
      </c>
      <c r="I1667" s="4">
        <v>8.3724594496718439</v>
      </c>
      <c r="J1667" s="4">
        <v>7.4553715374468643</v>
      </c>
      <c r="K1667" s="4">
        <v>11.003753573532936</v>
      </c>
      <c r="L1667" s="4">
        <v>7.1669754891600768</v>
      </c>
      <c r="M1667" s="4">
        <v>5.729374481180316</v>
      </c>
      <c r="N1667" s="4">
        <v>4.452242713161314</v>
      </c>
      <c r="O1667" s="4">
        <v>7.3135533919298057</v>
      </c>
      <c r="P1667" s="4">
        <v>8.061011452707989</v>
      </c>
      <c r="Q1667" s="4">
        <v>4.119201693161112</v>
      </c>
      <c r="R1667" s="4">
        <v>4.2657875412519974</v>
      </c>
      <c r="S1667" s="4">
        <v>2.8187737921661515</v>
      </c>
      <c r="T1667" s="4">
        <v>6.0782954913680465</v>
      </c>
      <c r="U1667" s="4">
        <v>5.0697669495049613</v>
      </c>
      <c r="V1667" s="4">
        <v>2.9641708813209044</v>
      </c>
      <c r="W1667" s="4">
        <v>0.30989959364993158</v>
      </c>
      <c r="X1667" s="4">
        <v>5.2748707515224202</v>
      </c>
      <c r="Y1667" s="4">
        <v>6.6114422546173612</v>
      </c>
      <c r="Z1667" s="4">
        <v>4.6799766578512703</v>
      </c>
      <c r="AA1667" s="4">
        <v>2.9431753890094114</v>
      </c>
      <c r="AB1667" s="4">
        <v>4.1273531916070416</v>
      </c>
      <c r="AC1667" s="4">
        <v>4.5384784766398178</v>
      </c>
      <c r="AD1667" s="4">
        <v>0.82730443342453608</v>
      </c>
      <c r="AE1667" s="4">
        <v>-0.54463131882033222</v>
      </c>
      <c r="AF1667" s="4">
        <v>4.8289867983698276</v>
      </c>
      <c r="AG1667" s="4">
        <v>2.8775631033941096</v>
      </c>
      <c r="AH1667" s="4">
        <v>2.8084290062738049</v>
      </c>
      <c r="AI1667" s="4">
        <v>4.0185490535070256</v>
      </c>
      <c r="AJ1667" s="4">
        <v>1.1425799572585049</v>
      </c>
      <c r="AK1667" s="4">
        <v>0.37797518593356561</v>
      </c>
      <c r="AL1667" s="4">
        <v>-0.85434102964455638</v>
      </c>
      <c r="AM1667" s="4">
        <v>1.781689199571912</v>
      </c>
      <c r="AN1667" s="4">
        <v>2.819114628093411</v>
      </c>
      <c r="AO1667" s="4">
        <v>2.1877560382674854</v>
      </c>
      <c r="AP1667" s="4">
        <v>2.2123385915344462</v>
      </c>
      <c r="AQ1667" s="4">
        <v>1.5083795629667218</v>
      </c>
      <c r="AR1667" s="4">
        <v>3.3352072140583777</v>
      </c>
      <c r="AS1667" s="4">
        <v>3.269592056356041</v>
      </c>
      <c r="AT1667" s="4">
        <v>-2.9007565588398787</v>
      </c>
      <c r="AU1667" s="4">
        <v>5.0110000000000099</v>
      </c>
      <c r="AV1667" s="4">
        <v>1.9238065300195117</v>
      </c>
      <c r="AW1667" s="4">
        <v>-0.95616242844389632</v>
      </c>
      <c r="AX1667" s="4">
        <v>2.4573683706424765</v>
      </c>
      <c r="AY1667" s="4">
        <v>1.7376430273782439</v>
      </c>
      <c r="AZ1667" s="4">
        <v>0.81789714320130713</v>
      </c>
      <c r="BA1667" s="4">
        <v>1.8491992740426344</v>
      </c>
      <c r="BB1667" s="4">
        <v>1.9796175169931152</v>
      </c>
      <c r="BC1667" s="4">
        <v>1.9871381010472478</v>
      </c>
      <c r="BD1667" s="4">
        <v>2.9620462020992999</v>
      </c>
      <c r="BE1667" s="4">
        <v>1.6954701440532016</v>
      </c>
      <c r="BF1667" s="4">
        <v>0</v>
      </c>
      <c r="BG1667" s="4">
        <v>-0.70990658285730035</v>
      </c>
      <c r="BH1667" s="4">
        <v>1.1699687284472349</v>
      </c>
      <c r="BI1667" s="4">
        <v>0.70671395689925198</v>
      </c>
      <c r="BJ1667" s="4">
        <v>3.700160029909183</v>
      </c>
      <c r="BK1667" s="4">
        <v>3.2605349253328031</v>
      </c>
      <c r="BL1667" s="4">
        <v>1.082317340692196</v>
      </c>
      <c r="BM1667" s="4">
        <v>-5.6188592496686951</v>
      </c>
      <c r="BN1667" s="4">
        <v>4.0799312055721515</v>
      </c>
      <c r="BO1667" s="4">
        <v>3.6600001550351591</v>
      </c>
      <c r="BP1667" s="4">
        <v>0.49199282913805487</v>
      </c>
      <c r="BQ1667" s="4">
        <v>0.48958411042216987</v>
      </c>
      <c r="BR1667" s="4">
        <v>2.1780676796281817</v>
      </c>
      <c r="BS1667" s="4">
        <v>1.7389672435333736</v>
      </c>
      <c r="BT1667" s="4">
        <v>2.2422361591287299</v>
      </c>
      <c r="BU1667" s="4">
        <v>2.1571080467925885</v>
      </c>
      <c r="BV1667" s="4">
        <v>1.4253044897381217</v>
      </c>
      <c r="BW1667" s="4">
        <v>1.0299984487389224</v>
      </c>
    </row>
    <row r="1668" spans="1:75" hidden="1">
      <c r="A1668" s="1" t="s">
        <v>244</v>
      </c>
      <c r="B1668" s="1" t="s">
        <v>13</v>
      </c>
      <c r="C1668" s="1" t="s">
        <v>12</v>
      </c>
      <c r="D1668" s="3" t="s">
        <v>276</v>
      </c>
      <c r="E1668" s="1" t="s">
        <v>252</v>
      </c>
      <c r="F1668" s="4" t="s">
        <v>291</v>
      </c>
      <c r="G1668" s="4">
        <v>2.1241437472231617</v>
      </c>
      <c r="H1668" s="4">
        <v>1.7170016266683463</v>
      </c>
      <c r="I1668" s="4">
        <v>2.5459449623287611</v>
      </c>
      <c r="J1668" s="4">
        <v>2.901744784643201</v>
      </c>
      <c r="K1668" s="4">
        <v>3.1297863498874534</v>
      </c>
      <c r="L1668" s="4">
        <v>2.0013965060602157</v>
      </c>
      <c r="M1668" s="4">
        <v>1.8233696055911075</v>
      </c>
      <c r="N1668" s="4">
        <v>0.74101387192293533</v>
      </c>
      <c r="O1668" s="4">
        <v>1.0173775903761895</v>
      </c>
      <c r="P1668" s="4">
        <v>1.1070016233673874</v>
      </c>
      <c r="Q1668" s="4">
        <v>1.0619075874609862</v>
      </c>
      <c r="R1668" s="4">
        <v>0.22897918927817784</v>
      </c>
      <c r="S1668" s="4">
        <v>6.220661714517739E-2</v>
      </c>
      <c r="T1668" s="4">
        <v>0.10392148052280614</v>
      </c>
      <c r="U1668" s="4">
        <v>0.48540144339586089</v>
      </c>
      <c r="V1668" s="4">
        <v>-0.20523639367354685</v>
      </c>
      <c r="W1668" s="4">
        <v>-2.3557734800207619</v>
      </c>
      <c r="X1668" s="4">
        <v>5.6990182695426661E-2</v>
      </c>
      <c r="Y1668" s="4">
        <v>1.2731480472331747</v>
      </c>
      <c r="Z1668" s="4">
        <v>1.0217155563192248</v>
      </c>
      <c r="AA1668" s="4">
        <v>0.38862592483919212</v>
      </c>
      <c r="AB1668" s="4">
        <v>0.34942469226035833</v>
      </c>
      <c r="AC1668" s="4">
        <v>0.92381675587427381</v>
      </c>
      <c r="AD1668" s="4">
        <v>-0.7239849744907545</v>
      </c>
      <c r="AE1668" s="4">
        <v>-1.8648143627671754</v>
      </c>
      <c r="AF1668" s="4">
        <v>-0.16580821872199669</v>
      </c>
      <c r="AG1668" s="4">
        <v>0.2358723417474895</v>
      </c>
      <c r="AH1668" s="4">
        <v>0.79589058882090225</v>
      </c>
      <c r="AI1668" s="4">
        <v>1.4504062656293781</v>
      </c>
      <c r="AJ1668" s="4">
        <v>1.2810126758509899</v>
      </c>
      <c r="AK1668" s="4">
        <v>0.13978742472871009</v>
      </c>
      <c r="AL1668" s="4">
        <v>-0.65921447603949357</v>
      </c>
      <c r="AM1668" s="4">
        <v>-0.80186600223092208</v>
      </c>
      <c r="AN1668" s="4">
        <v>0.28549725031290496</v>
      </c>
      <c r="AO1668" s="4">
        <v>0.67462092474217528</v>
      </c>
      <c r="AP1668" s="4">
        <v>1.0382435207190399</v>
      </c>
      <c r="AQ1668" s="4">
        <v>0.60478540930961611</v>
      </c>
      <c r="AR1668" s="4">
        <v>0.6442179615954613</v>
      </c>
      <c r="AS1668" s="4">
        <v>0.92656875164287555</v>
      </c>
      <c r="AT1668" s="4">
        <v>-0.2833845742547858</v>
      </c>
      <c r="AU1668" s="4">
        <v>-2.1153382128207165</v>
      </c>
      <c r="AV1668" s="4">
        <v>-1.3070378963650375</v>
      </c>
      <c r="AW1668" s="4">
        <v>-1.2982263667946636</v>
      </c>
      <c r="AX1668" s="4">
        <v>3.1757793891906694E-2</v>
      </c>
      <c r="AY1668" s="4">
        <v>0.42330282025504484</v>
      </c>
      <c r="AZ1668" s="4">
        <v>2.8979398282302782E-2</v>
      </c>
      <c r="BA1668" s="4">
        <v>-5.7942005320132939E-2</v>
      </c>
      <c r="BB1668" s="4">
        <v>1.2122170395551635</v>
      </c>
      <c r="BC1668" s="4">
        <v>1.6247038300309935</v>
      </c>
      <c r="BD1668" s="4">
        <v>2.2699905203556137</v>
      </c>
      <c r="BE1668" s="4">
        <v>-0.27056141493598806</v>
      </c>
      <c r="BF1668" s="4">
        <v>-0.44964706473410443</v>
      </c>
      <c r="BG1668" s="4">
        <v>-1.0850365884431001</v>
      </c>
      <c r="BH1668" s="4">
        <v>0.34948979591835627</v>
      </c>
      <c r="BI1668" s="4">
        <v>-2.7963494928440191E-2</v>
      </c>
      <c r="BJ1668" s="4">
        <v>0.78573971418400834</v>
      </c>
      <c r="BK1668" s="4">
        <v>1.7408855809259549</v>
      </c>
      <c r="BL1668" s="4">
        <v>1.3168009919404922</v>
      </c>
      <c r="BM1668" s="4">
        <v>8.8114352849033573E-2</v>
      </c>
      <c r="BN1668" s="4">
        <v>0.31301966154748673</v>
      </c>
      <c r="BO1668" s="4">
        <v>1.3578742077035688</v>
      </c>
      <c r="BP1668" s="4">
        <v>1.1641051542920389</v>
      </c>
      <c r="BQ1668" s="4">
        <v>0.61339483131641614</v>
      </c>
      <c r="BR1668" s="4">
        <v>0.83177768850870581</v>
      </c>
      <c r="BS1668" s="4">
        <v>0.93740479482553596</v>
      </c>
      <c r="BT1668" s="4">
        <v>1.3257180005107783</v>
      </c>
      <c r="BU1668" s="4">
        <v>1.4366894276155895</v>
      </c>
      <c r="BV1668" s="4">
        <v>1.2853238157627178</v>
      </c>
      <c r="BW1668" s="4">
        <v>0.26365945959090364</v>
      </c>
    </row>
    <row r="1669" spans="1:75" hidden="1">
      <c r="A1669" s="1" t="s">
        <v>244</v>
      </c>
      <c r="B1669" s="1" t="s">
        <v>13</v>
      </c>
      <c r="C1669" s="1" t="s">
        <v>12</v>
      </c>
      <c r="D1669" s="3" t="s">
        <v>277</v>
      </c>
      <c r="E1669" s="1" t="s">
        <v>253</v>
      </c>
      <c r="F1669" s="4" t="s">
        <v>291</v>
      </c>
      <c r="G1669" s="4">
        <v>1.0373113121411759</v>
      </c>
      <c r="H1669" s="4">
        <v>0.6345021068605794</v>
      </c>
      <c r="I1669" s="4">
        <v>1.4546236059700401</v>
      </c>
      <c r="J1669" s="4">
        <v>1.8066369114717373</v>
      </c>
      <c r="K1669" s="4">
        <v>2.0322515974241728</v>
      </c>
      <c r="L1669" s="4">
        <v>0.91587037992848508</v>
      </c>
      <c r="M1669" s="4">
        <v>0.73973808931995233</v>
      </c>
      <c r="N1669" s="4">
        <v>-0.33109892532169338</v>
      </c>
      <c r="O1669" s="4">
        <v>-5.7676343431001253E-2</v>
      </c>
      <c r="P1669" s="4">
        <v>3.0993886645025448E-2</v>
      </c>
      <c r="Q1669" s="4">
        <v>-0.17140927118506344</v>
      </c>
      <c r="R1669" s="4">
        <v>-1.4970849382736295</v>
      </c>
      <c r="S1669" s="4">
        <v>-1.3767146912867068</v>
      </c>
      <c r="T1669" s="4">
        <v>0.65524507339103089</v>
      </c>
      <c r="U1669" s="4">
        <v>-0.19534816519104492</v>
      </c>
      <c r="V1669" s="4">
        <v>-1.4652225247325235</v>
      </c>
      <c r="W1669" s="4">
        <v>-4.1449528792893986</v>
      </c>
      <c r="X1669" s="4">
        <v>-0.56221762199860636</v>
      </c>
      <c r="Y1669" s="4">
        <v>0.27633505987527673</v>
      </c>
      <c r="Z1669" s="4">
        <v>0.23780712805343551</v>
      </c>
      <c r="AA1669" s="4">
        <v>-1.237994112892038</v>
      </c>
      <c r="AB1669" s="4">
        <v>-0.94880395367784587</v>
      </c>
      <c r="AC1669" s="4">
        <v>-0.68582196804559681</v>
      </c>
      <c r="AD1669" s="4">
        <v>-2.4763832070886727</v>
      </c>
      <c r="AE1669" s="4">
        <v>-3.9701921542765528</v>
      </c>
      <c r="AF1669" s="4">
        <v>0.51749296591421245</v>
      </c>
      <c r="AG1669" s="4">
        <v>-0.75601644448199945</v>
      </c>
      <c r="AH1669" s="4">
        <v>-0.26747527524771941</v>
      </c>
      <c r="AI1669" s="4">
        <v>0.76723854666893576</v>
      </c>
      <c r="AJ1669" s="4">
        <v>0.19381536464126992</v>
      </c>
      <c r="AK1669" s="4">
        <v>-1.1183937993398341</v>
      </c>
      <c r="AL1669" s="4">
        <v>-1.2912264140172547</v>
      </c>
      <c r="AM1669" s="4">
        <v>-1.5524921617018239</v>
      </c>
      <c r="AN1669" s="4">
        <v>-0.36150595775363836</v>
      </c>
      <c r="AO1669" s="4">
        <v>-0.69227180327969817</v>
      </c>
      <c r="AP1669" s="4">
        <v>-0.11060544809824435</v>
      </c>
      <c r="AQ1669" s="4">
        <v>-0.79588654251492308</v>
      </c>
      <c r="AR1669" s="4">
        <v>0.33530384876059305</v>
      </c>
      <c r="AS1669" s="4">
        <v>-0.50280999299247009</v>
      </c>
      <c r="AT1669" s="4">
        <v>-1.7159155891155908</v>
      </c>
      <c r="AU1669" s="4">
        <v>-3.9142325042200832</v>
      </c>
      <c r="AV1669" s="4">
        <v>-0.59574185625859144</v>
      </c>
      <c r="AW1669" s="4">
        <v>-2.7578378017428462</v>
      </c>
      <c r="AX1669" s="4">
        <v>-0.24892703862662291</v>
      </c>
      <c r="AY1669" s="4">
        <v>-0.18242836244728444</v>
      </c>
      <c r="AZ1669" s="4">
        <v>-1.1155364747668206</v>
      </c>
      <c r="BA1669" s="4">
        <v>-0.77591016878224561</v>
      </c>
      <c r="BB1669" s="4">
        <v>0.8030646493401461</v>
      </c>
      <c r="BC1669" s="4">
        <v>0.613625270204321</v>
      </c>
      <c r="BD1669" s="4">
        <v>0.42275972000831441</v>
      </c>
      <c r="BE1669" s="4">
        <v>-0.96445824706693495</v>
      </c>
      <c r="BF1669" s="4">
        <v>-1.2125224299228354</v>
      </c>
      <c r="BG1669" s="4">
        <v>-1.5078035446609683</v>
      </c>
      <c r="BH1669" s="4">
        <v>0.1718889883616681</v>
      </c>
      <c r="BI1669" s="4">
        <v>-0.79719729739390344</v>
      </c>
      <c r="BJ1669" s="4">
        <v>1.7423423423423623</v>
      </c>
      <c r="BK1669" s="4">
        <v>1.7178174863194506</v>
      </c>
      <c r="BL1669" s="4">
        <v>0.89315249751902304</v>
      </c>
      <c r="BM1669" s="4">
        <v>-3.1354616048317463</v>
      </c>
      <c r="BN1669" s="4">
        <v>1.5677052714089701</v>
      </c>
      <c r="BO1669" s="4">
        <v>1.5715713959974176</v>
      </c>
      <c r="BP1669" s="4">
        <v>-0.12778669982215218</v>
      </c>
      <c r="BQ1669" s="4">
        <v>-0.28875248551913923</v>
      </c>
      <c r="BR1669" s="4">
        <v>1.1427481445515753</v>
      </c>
      <c r="BS1669" s="4">
        <v>1.1486961441528054</v>
      </c>
      <c r="BT1669" s="4">
        <v>0.81360069156057868</v>
      </c>
      <c r="BU1669" s="4">
        <v>1.2525850328698462</v>
      </c>
      <c r="BV1669" s="4">
        <v>1.4496363455215544</v>
      </c>
      <c r="BW1669" s="4">
        <v>0.56490207596231468</v>
      </c>
    </row>
    <row r="1670" spans="1:75" hidden="1">
      <c r="A1670" s="1" t="s">
        <v>244</v>
      </c>
      <c r="B1670" s="1" t="s">
        <v>13</v>
      </c>
      <c r="C1670" s="1" t="s">
        <v>12</v>
      </c>
      <c r="D1670" s="3" t="s">
        <v>278</v>
      </c>
      <c r="E1670" s="1" t="s">
        <v>254</v>
      </c>
      <c r="F1670" s="4" t="s">
        <v>291</v>
      </c>
      <c r="G1670" s="4">
        <v>0.73318484538376083</v>
      </c>
      <c r="H1670" s="4">
        <v>0.39210821599038326</v>
      </c>
      <c r="I1670" s="4">
        <v>0.58468209389901382</v>
      </c>
      <c r="J1670" s="4">
        <v>0.45704949153586583</v>
      </c>
      <c r="K1670" s="4">
        <v>0.46873598922769766</v>
      </c>
      <c r="L1670" s="4">
        <v>0.57967441041757439</v>
      </c>
      <c r="M1670" s="4">
        <v>0.58999453815515857</v>
      </c>
      <c r="N1670" s="4">
        <v>0.6605240065875817</v>
      </c>
      <c r="O1670" s="4">
        <v>0.73534687216136874</v>
      </c>
      <c r="P1670" s="4">
        <v>0.64850855848528344</v>
      </c>
      <c r="Q1670" s="4">
        <v>0.88613589883972388</v>
      </c>
      <c r="R1670" s="4">
        <v>0.84237210356423731</v>
      </c>
      <c r="S1670" s="4">
        <v>0.81522945277470171</v>
      </c>
      <c r="T1670" s="4">
        <v>0.82593469541270004</v>
      </c>
      <c r="U1670" s="4">
        <v>0.91334232601743004</v>
      </c>
      <c r="V1670" s="4">
        <v>0.75004047853661771</v>
      </c>
      <c r="W1670" s="4">
        <v>0.21294862819052351</v>
      </c>
      <c r="X1670" s="4">
        <v>0.28277121182487264</v>
      </c>
      <c r="Y1670" s="4">
        <v>0.73054955407956257</v>
      </c>
      <c r="Z1670" s="4">
        <v>0.82868003749045904</v>
      </c>
      <c r="AA1670" s="4">
        <v>0.73479268598535263</v>
      </c>
      <c r="AB1670" s="4">
        <v>0.46248528598324956</v>
      </c>
      <c r="AC1670" s="4">
        <v>0.29616441095992041</v>
      </c>
      <c r="AD1670" s="4">
        <v>2.0160805125057912E-2</v>
      </c>
      <c r="AE1670" s="4">
        <v>-0.3594097556019582</v>
      </c>
      <c r="AF1670" s="4">
        <v>-0.4872352208707631</v>
      </c>
      <c r="AG1670" s="4">
        <v>-0.17648255518907252</v>
      </c>
      <c r="AH1670" s="4">
        <v>-0.12115924186165694</v>
      </c>
      <c r="AI1670" s="4">
        <v>1.949374321041919E-2</v>
      </c>
      <c r="AJ1670" s="4">
        <v>0.27741856525631547</v>
      </c>
      <c r="AK1670" s="4">
        <v>0.13273152241726205</v>
      </c>
      <c r="AL1670" s="4">
        <v>-8.4901079477350816E-2</v>
      </c>
      <c r="AM1670" s="4">
        <v>-0.27268816576176969</v>
      </c>
      <c r="AN1670" s="4">
        <v>-0.34079283138586103</v>
      </c>
      <c r="AO1670" s="4">
        <v>-0.21901493257592275</v>
      </c>
      <c r="AP1670" s="4">
        <v>3.6787068561450198E-2</v>
      </c>
      <c r="AQ1670" s="4">
        <v>6.193262340503658E-3</v>
      </c>
      <c r="AR1670" s="4">
        <v>0.4018024172377066</v>
      </c>
      <c r="AS1670" s="4">
        <v>0.78730936382216399</v>
      </c>
      <c r="AT1670" s="4">
        <v>0.93519079949657691</v>
      </c>
      <c r="AU1670" s="4">
        <v>0.73126570560466675</v>
      </c>
      <c r="AV1670" s="4">
        <v>0.76324555401754424</v>
      </c>
      <c r="AW1670" s="4">
        <v>0.65955615679473834</v>
      </c>
      <c r="AX1670" s="4">
        <v>0.34745951064525382</v>
      </c>
      <c r="AY1670" s="4">
        <v>0.29433676626151595</v>
      </c>
      <c r="AZ1670" s="4">
        <v>0.28989367045497705</v>
      </c>
      <c r="BA1670" s="4">
        <v>0.14642037256000773</v>
      </c>
      <c r="BB1670" s="4">
        <v>1.5145407153926982E-2</v>
      </c>
      <c r="BC1670" s="4">
        <v>6.4655470549590532E-2</v>
      </c>
      <c r="BD1670" s="4">
        <v>0.13552274138823872</v>
      </c>
      <c r="BE1670" s="4">
        <v>0.16836694060133883</v>
      </c>
      <c r="BF1670" s="4">
        <v>0.16826973532928502</v>
      </c>
      <c r="BG1670" s="4">
        <v>5.5378632228508806E-2</v>
      </c>
      <c r="BH1670" s="4">
        <v>-2.1706765581008813E-2</v>
      </c>
      <c r="BI1670" s="4">
        <v>-5.6762146030353566E-2</v>
      </c>
      <c r="BJ1670" s="4">
        <v>-0.11273451146536217</v>
      </c>
      <c r="BK1670" s="4">
        <v>-0.13362920996458083</v>
      </c>
      <c r="BL1670" s="4">
        <v>-0.18996218886351279</v>
      </c>
      <c r="BM1670" s="4">
        <v>-0.2530626669035585</v>
      </c>
      <c r="BN1670" s="4">
        <v>-0.23613322466294884</v>
      </c>
      <c r="BO1670" s="4">
        <v>-0.21142893551593378</v>
      </c>
      <c r="BP1670" s="4">
        <v>0.18790474354821729</v>
      </c>
      <c r="BQ1670" s="4">
        <v>0.27327230459301965</v>
      </c>
      <c r="BR1670" s="4">
        <v>0.41774812413986062</v>
      </c>
      <c r="BS1670" s="4">
        <v>0.86946006853332314</v>
      </c>
      <c r="BT1670" s="4">
        <v>0.81048533651668642</v>
      </c>
      <c r="BU1670" s="4">
        <v>0.37442439035912933</v>
      </c>
      <c r="BV1670" s="4">
        <v>0.45510173650300523</v>
      </c>
      <c r="BW1670" s="4">
        <v>0.33352176106342668</v>
      </c>
    </row>
    <row r="1671" spans="1:75" hidden="1">
      <c r="A1671" s="1" t="s">
        <v>244</v>
      </c>
      <c r="B1671" s="1" t="s">
        <v>13</v>
      </c>
      <c r="C1671" s="1" t="s">
        <v>12</v>
      </c>
      <c r="D1671" s="3" t="s">
        <v>279</v>
      </c>
      <c r="E1671" s="1" t="s">
        <v>255</v>
      </c>
      <c r="F1671" s="4" t="s">
        <v>291</v>
      </c>
      <c r="G1671" s="4">
        <v>6.8963670584306414</v>
      </c>
      <c r="H1671" s="4">
        <v>6.8355730292259276</v>
      </c>
      <c r="I1671" s="4">
        <v>5.6818575219951484</v>
      </c>
      <c r="J1671" s="4">
        <v>4.425218214067872</v>
      </c>
      <c r="K1671" s="4">
        <v>7.6350077919598691</v>
      </c>
      <c r="L1671" s="4">
        <v>5.0642237852037253</v>
      </c>
      <c r="M1671" s="4">
        <v>3.8360593356112416</v>
      </c>
      <c r="N1671" s="4">
        <v>3.6839304058986722</v>
      </c>
      <c r="O1671" s="4">
        <v>6.2327650467076223</v>
      </c>
      <c r="P1671" s="4">
        <v>6.8778716782097016</v>
      </c>
      <c r="Q1671" s="4">
        <v>3.0251696001822204</v>
      </c>
      <c r="R1671" s="4">
        <v>4.0275860181619549</v>
      </c>
      <c r="S1671" s="4">
        <v>2.754853473867569</v>
      </c>
      <c r="T1671" s="4">
        <v>5.9681717983522509</v>
      </c>
      <c r="U1671" s="4">
        <v>4.5622204223282115</v>
      </c>
      <c r="V1671" s="4">
        <v>3.175925429812354</v>
      </c>
      <c r="W1671" s="4">
        <v>2.7299853444230582</v>
      </c>
      <c r="X1671" s="4">
        <v>5.2149085828981923</v>
      </c>
      <c r="Y1671" s="4">
        <v>5.2711842283153176</v>
      </c>
      <c r="Z1671" s="4">
        <v>3.6212621032876591</v>
      </c>
      <c r="AA1671" s="4">
        <v>2.5446602547212871</v>
      </c>
      <c r="AB1671" s="4">
        <v>3.764773451300174</v>
      </c>
      <c r="AC1671" s="4">
        <v>3.581574535086296</v>
      </c>
      <c r="AD1671" s="4">
        <v>1.562602414608083</v>
      </c>
      <c r="AE1671" s="4">
        <v>1.345269828934792</v>
      </c>
      <c r="AF1671" s="4">
        <v>5.0030905524178326</v>
      </c>
      <c r="AG1671" s="4">
        <v>2.6354744064479796</v>
      </c>
      <c r="AH1671" s="4">
        <v>1.9966472895831533</v>
      </c>
      <c r="AI1671" s="4">
        <v>2.53142681474674</v>
      </c>
      <c r="AJ1671" s="4">
        <v>-0.13668180731519763</v>
      </c>
      <c r="AK1671" s="4">
        <v>0.2378552694491054</v>
      </c>
      <c r="AL1671" s="4">
        <v>-0.19642139185420682</v>
      </c>
      <c r="AM1671" s="4">
        <v>2.6044393152203194</v>
      </c>
      <c r="AN1671" s="4">
        <v>2.526404562223572</v>
      </c>
      <c r="AO1671" s="4">
        <v>1.502995590772005</v>
      </c>
      <c r="AP1671" s="4">
        <v>1.1620303658333553</v>
      </c>
      <c r="AQ1671" s="4">
        <v>0.898162199721253</v>
      </c>
      <c r="AR1671" s="4">
        <v>2.6737643820629264</v>
      </c>
      <c r="AS1671" s="4">
        <v>2.321512891693378</v>
      </c>
      <c r="AT1671" s="4">
        <v>-2.6248102920562344</v>
      </c>
      <c r="AU1671" s="4">
        <v>7.2803420706655686</v>
      </c>
      <c r="AV1671" s="4">
        <v>3.2736320377048989</v>
      </c>
      <c r="AW1671" s="4">
        <v>0.34656311204896983</v>
      </c>
      <c r="AX1671" s="4">
        <v>2.4248405009020813</v>
      </c>
      <c r="AY1671" s="4">
        <v>1.3088000197281957</v>
      </c>
      <c r="AZ1671" s="4">
        <v>0.78868918753813855</v>
      </c>
      <c r="BA1671" s="4">
        <v>1.9082469559154935</v>
      </c>
      <c r="BB1671" s="4">
        <v>0.75820933468737639</v>
      </c>
      <c r="BC1671" s="4">
        <v>0.35663992843948389</v>
      </c>
      <c r="BD1671" s="4">
        <v>0.6766947745105556</v>
      </c>
      <c r="BE1671" s="4">
        <v>1.9713653128732522</v>
      </c>
      <c r="BF1671" s="4">
        <v>0.45167802170074101</v>
      </c>
      <c r="BG1671" s="4">
        <v>0.37924495207564135</v>
      </c>
      <c r="BH1671" s="4">
        <v>0.81762142906505186</v>
      </c>
      <c r="BI1671" s="4">
        <v>0.73488295078436572</v>
      </c>
      <c r="BJ1671" s="4">
        <v>2.891699087579358</v>
      </c>
      <c r="BK1671" s="4">
        <v>1.4936466649861257</v>
      </c>
      <c r="BL1671" s="4">
        <v>-0.2314360984087438</v>
      </c>
      <c r="BM1671" s="4">
        <v>-5.7019493667334498</v>
      </c>
      <c r="BN1671" s="4">
        <v>3.7551571637800318</v>
      </c>
      <c r="BO1671" s="4">
        <v>2.2712847574269945</v>
      </c>
      <c r="BP1671" s="4">
        <v>-0.66437826354407425</v>
      </c>
      <c r="BQ1671" s="4">
        <v>-0.12305590234960029</v>
      </c>
      <c r="BR1671" s="4">
        <v>1.3351842266219549</v>
      </c>
      <c r="BS1671" s="4">
        <v>0.79411834526275094</v>
      </c>
      <c r="BT1671" s="4">
        <v>0.90452668552847282</v>
      </c>
      <c r="BU1671" s="4">
        <v>0.71021503485786397</v>
      </c>
      <c r="BV1671" s="4">
        <v>0.13820430117794658</v>
      </c>
      <c r="BW1671" s="4">
        <v>0.76432377720749844</v>
      </c>
    </row>
    <row r="1672" spans="1:75" hidden="1">
      <c r="A1672" s="1" t="s">
        <v>244</v>
      </c>
      <c r="B1672" s="1" t="s">
        <v>13</v>
      </c>
      <c r="C1672" s="1" t="s">
        <v>12</v>
      </c>
      <c r="D1672" s="3" t="s">
        <v>280</v>
      </c>
      <c r="E1672" s="1" t="s">
        <v>256</v>
      </c>
      <c r="F1672" s="4" t="s">
        <v>291</v>
      </c>
      <c r="G1672" s="4">
        <v>8.0462238529430472</v>
      </c>
      <c r="H1672" s="4">
        <v>7.9847758779638234</v>
      </c>
      <c r="I1672" s="4">
        <v>6.8186501490255624</v>
      </c>
      <c r="J1672" s="4">
        <v>5.5484934944733499</v>
      </c>
      <c r="K1672" s="4">
        <v>8.7928099553330252</v>
      </c>
      <c r="L1672" s="4">
        <v>6.194372684591043</v>
      </c>
      <c r="M1672" s="4">
        <v>4.952997185119079</v>
      </c>
      <c r="N1672" s="4">
        <v>4.7992318435406744</v>
      </c>
      <c r="O1672" s="4">
        <v>7.3754836446373817</v>
      </c>
      <c r="P1672" s="4">
        <v>8.0275295226623022</v>
      </c>
      <c r="Q1672" s="4">
        <v>4.2979780972784098</v>
      </c>
      <c r="R1672" s="4">
        <v>5.8504588172993088</v>
      </c>
      <c r="S1672" s="4">
        <v>4.2540546791967282</v>
      </c>
      <c r="T1672" s="4">
        <v>5.3877474681253812</v>
      </c>
      <c r="U1672" s="4">
        <v>5.2754205519503383</v>
      </c>
      <c r="V1672" s="4">
        <v>4.495258952774539</v>
      </c>
      <c r="W1672" s="4">
        <v>4.6474886891759715</v>
      </c>
      <c r="X1672" s="4">
        <v>5.8700910598870726</v>
      </c>
      <c r="Y1672" s="4">
        <v>6.3176493147255153</v>
      </c>
      <c r="Z1672" s="4">
        <v>4.4316307958762513</v>
      </c>
      <c r="AA1672" s="4">
        <v>4.2335809852635409</v>
      </c>
      <c r="AB1672" s="4">
        <v>5.1247812726168185</v>
      </c>
      <c r="AC1672" s="4">
        <v>5.2603772675886118</v>
      </c>
      <c r="AD1672" s="4">
        <v>3.3875770291913021</v>
      </c>
      <c r="AE1672" s="4">
        <v>3.5671849317449045</v>
      </c>
      <c r="AF1672" s="4">
        <v>4.289297022079186</v>
      </c>
      <c r="AG1672" s="4">
        <v>3.6612592700326685</v>
      </c>
      <c r="AH1672" s="4">
        <v>3.0841536299322625</v>
      </c>
      <c r="AI1672" s="4">
        <v>3.226555132134834</v>
      </c>
      <c r="AJ1672" s="4">
        <v>0.94692929814512716</v>
      </c>
      <c r="AK1672" s="4">
        <v>1.5132935666890557</v>
      </c>
      <c r="AL1672" s="4">
        <v>0.44260035709200451</v>
      </c>
      <c r="AM1672" s="4">
        <v>3.3867605534008804</v>
      </c>
      <c r="AN1672" s="4">
        <v>3.1921604360042544</v>
      </c>
      <c r="AO1672" s="4">
        <v>2.9001044468987214</v>
      </c>
      <c r="AP1672" s="4">
        <v>2.3255161872321795</v>
      </c>
      <c r="AQ1672" s="4">
        <v>2.3227525806872595</v>
      </c>
      <c r="AR1672" s="4">
        <v>2.9898781886579684</v>
      </c>
      <c r="AS1672" s="4">
        <v>3.7914659188694966</v>
      </c>
      <c r="AT1672" s="4">
        <v>-1.2055267918770651</v>
      </c>
      <c r="AU1672" s="4">
        <v>9.288818455461767</v>
      </c>
      <c r="AV1672" s="4">
        <v>2.5346483473924764</v>
      </c>
      <c r="AW1672" s="4">
        <v>1.8527718147871797</v>
      </c>
      <c r="AX1672" s="4">
        <v>2.7130489216061537</v>
      </c>
      <c r="AY1672" s="4">
        <v>1.9235805463165168</v>
      </c>
      <c r="AZ1672" s="4">
        <v>1.9552450901195062</v>
      </c>
      <c r="BA1672" s="4">
        <v>2.6456372109739279</v>
      </c>
      <c r="BB1672" s="4">
        <v>1.1671796604059592</v>
      </c>
      <c r="BC1672" s="4">
        <v>1.3651360113049016</v>
      </c>
      <c r="BD1672" s="4">
        <v>2.5285965942091648</v>
      </c>
      <c r="BE1672" s="4">
        <v>2.6858321205087687</v>
      </c>
      <c r="BF1672" s="4">
        <v>1.2274049907415652</v>
      </c>
      <c r="BG1672" s="4">
        <v>0.81011185710075928</v>
      </c>
      <c r="BH1672" s="4">
        <v>0.99636709476600416</v>
      </c>
      <c r="BI1672" s="4">
        <v>1.5159967393276519</v>
      </c>
      <c r="BJ1672" s="4">
        <v>1.9242899686535253</v>
      </c>
      <c r="BK1672" s="4">
        <v>1.5166639209702293</v>
      </c>
      <c r="BL1672" s="4">
        <v>0.18749026915163558</v>
      </c>
      <c r="BM1672" s="4">
        <v>-2.5637841112768123</v>
      </c>
      <c r="BN1672" s="4">
        <v>2.4734495354109098</v>
      </c>
      <c r="BO1672" s="4">
        <v>2.0561154369617585</v>
      </c>
      <c r="BP1672" s="4">
        <v>0.62057253812668467</v>
      </c>
      <c r="BQ1672" s="4">
        <v>0.78059057061570236</v>
      </c>
      <c r="BR1672" s="4">
        <v>1.0236221123801625</v>
      </c>
      <c r="BS1672" s="4">
        <v>0.58356767994256487</v>
      </c>
      <c r="BT1672" s="4">
        <v>1.4171058842934015</v>
      </c>
      <c r="BU1672" s="4">
        <v>0.8933332552735429</v>
      </c>
      <c r="BV1672" s="4">
        <v>-2.3984172501678724E-2</v>
      </c>
      <c r="BW1672" s="4">
        <v>0.4624837922333036</v>
      </c>
    </row>
    <row r="1673" spans="1:75" hidden="1">
      <c r="A1673" s="1" t="s">
        <v>244</v>
      </c>
      <c r="B1673" s="1" t="s">
        <v>13</v>
      </c>
      <c r="C1673" s="1" t="s">
        <v>12</v>
      </c>
      <c r="D1673" s="3" t="s">
        <v>281</v>
      </c>
      <c r="E1673" s="1" t="s">
        <v>257</v>
      </c>
      <c r="F1673" s="4" t="s">
        <v>291</v>
      </c>
      <c r="G1673" s="4">
        <v>8.3724293269118668</v>
      </c>
      <c r="H1673" s="4">
        <v>8.2455020490239228</v>
      </c>
      <c r="I1673" s="4">
        <v>7.7425082961466218</v>
      </c>
      <c r="J1673" s="4">
        <v>6.9664817763741338</v>
      </c>
      <c r="K1673" s="4">
        <v>10.485866553984335</v>
      </c>
      <c r="L1673" s="4">
        <v>6.5493362524349452</v>
      </c>
      <c r="M1673" s="4">
        <v>5.1092357312692016</v>
      </c>
      <c r="N1673" s="4">
        <v>3.7668378383621359</v>
      </c>
      <c r="O1673" s="4">
        <v>6.5301869939620394</v>
      </c>
      <c r="P1673" s="4">
        <v>7.3647419126090741</v>
      </c>
      <c r="Q1673" s="4">
        <v>3.2046680800256189</v>
      </c>
      <c r="R1673" s="4">
        <v>3.3948184342311505</v>
      </c>
      <c r="S1673" s="4">
        <v>1.9873429344620774</v>
      </c>
      <c r="T1673" s="4">
        <v>5.209335090046352</v>
      </c>
      <c r="U1673" s="4">
        <v>4.1188058265472005</v>
      </c>
      <c r="V1673" s="4">
        <v>2.1976471595125391</v>
      </c>
      <c r="W1673" s="4">
        <v>9.6744948418914234E-2</v>
      </c>
      <c r="X1673" s="4">
        <v>4.9780231233866212</v>
      </c>
      <c r="Y1673" s="4">
        <v>5.8382414536322091</v>
      </c>
      <c r="Z1673" s="4">
        <v>3.8196439930868964</v>
      </c>
      <c r="AA1673" s="4">
        <v>2.1922740337671831</v>
      </c>
      <c r="AB1673" s="4">
        <v>3.6479964587687874</v>
      </c>
      <c r="AC1673" s="4">
        <v>4.2297869420979683</v>
      </c>
      <c r="AD1673" s="4">
        <v>0.80698093444588892</v>
      </c>
      <c r="AE1673" s="4">
        <v>-0.18588966882278068</v>
      </c>
      <c r="AF1673" s="4">
        <v>5.3422513494023161</v>
      </c>
      <c r="AG1673" s="4">
        <v>3.0594450453738542</v>
      </c>
      <c r="AH1673" s="4">
        <v>2.9331420207705516</v>
      </c>
      <c r="AI1673" s="4">
        <v>3.9982758966604637</v>
      </c>
      <c r="AJ1673" s="4">
        <v>0.86276791363468774</v>
      </c>
      <c r="AK1673" s="4">
        <v>0.24491857935724504</v>
      </c>
      <c r="AL1673" s="4">
        <v>-0.77009376808929719</v>
      </c>
      <c r="AM1673" s="4">
        <v>2.0599947271700003</v>
      </c>
      <c r="AN1673" s="4">
        <v>3.1707130221626301</v>
      </c>
      <c r="AO1673" s="4">
        <v>2.4120537286909993</v>
      </c>
      <c r="AP1673" s="4">
        <v>2.174751495649252</v>
      </c>
      <c r="AQ1673" s="4">
        <v>1.5020932720492874</v>
      </c>
      <c r="AR1673" s="4">
        <v>2.9216654743212445</v>
      </c>
      <c r="AS1673" s="4">
        <v>2.4628921123128089</v>
      </c>
      <c r="AT1673" s="4">
        <v>-3.8004063081986894</v>
      </c>
      <c r="AU1673" s="4">
        <v>4.2486652623855869</v>
      </c>
      <c r="AV1673" s="4">
        <v>1.1517701416036807</v>
      </c>
      <c r="AW1673" s="4">
        <v>-1.605131839367413</v>
      </c>
      <c r="AX1673" s="4">
        <v>2.1026031653281541</v>
      </c>
      <c r="AY1673" s="4">
        <v>1.4390705474032872</v>
      </c>
      <c r="AZ1673" s="4">
        <v>0.52647724852645794</v>
      </c>
      <c r="BA1673" s="4">
        <v>1.7002893315088308</v>
      </c>
      <c r="BB1673" s="4">
        <v>1.964174627594617</v>
      </c>
      <c r="BC1673" s="4">
        <v>1.9212404434485464</v>
      </c>
      <c r="BD1673" s="4">
        <v>2.8226980629150855</v>
      </c>
      <c r="BE1673" s="4">
        <v>1.5245363881767338</v>
      </c>
      <c r="BF1673" s="4">
        <v>-0.16798706394139939</v>
      </c>
      <c r="BG1673" s="4">
        <v>-0.76486164516827992</v>
      </c>
      <c r="BH1673" s="4">
        <v>1.1919342243962072</v>
      </c>
      <c r="BI1673" s="4">
        <v>0.7639097144772844</v>
      </c>
      <c r="BJ1673" s="4">
        <v>3.8171978407119278</v>
      </c>
      <c r="BK1673" s="4">
        <v>3.398705799005608</v>
      </c>
      <c r="BL1673" s="4">
        <v>1.2747009794377151</v>
      </c>
      <c r="BM1673" s="4">
        <v>-5.3794098608226033</v>
      </c>
      <c r="BN1673" s="4">
        <v>4.3262802152152391</v>
      </c>
      <c r="BO1673" s="4">
        <v>3.8796317546719417</v>
      </c>
      <c r="BP1673" s="4">
        <v>0.30351776131880559</v>
      </c>
      <c r="BQ1673" s="4">
        <v>0.21572229653787911</v>
      </c>
      <c r="BR1673" s="4">
        <v>1.7529964457200897</v>
      </c>
      <c r="BS1673" s="4">
        <v>0.86201232207379075</v>
      </c>
      <c r="BT1673" s="4">
        <v>1.420239985783911</v>
      </c>
      <c r="BU1673" s="4">
        <v>1.7760337528816672</v>
      </c>
      <c r="BV1673" s="4">
        <v>0.96580734722662154</v>
      </c>
      <c r="BW1673" s="4">
        <v>0.69416150798942144</v>
      </c>
    </row>
    <row r="1674" spans="1:75" hidden="1">
      <c r="A1674" s="1" t="s">
        <v>244</v>
      </c>
      <c r="B1674" s="1" t="s">
        <v>15</v>
      </c>
      <c r="C1674" s="1" t="s">
        <v>14</v>
      </c>
      <c r="D1674" s="3" t="s">
        <v>267</v>
      </c>
      <c r="E1674" s="1" t="s">
        <v>283</v>
      </c>
      <c r="F1674" s="2">
        <v>34456.479519724795</v>
      </c>
      <c r="G1674" s="2">
        <v>37490.951730862129</v>
      </c>
      <c r="H1674" s="2">
        <v>37759.678501911119</v>
      </c>
      <c r="I1674" s="2">
        <v>42932.074316349754</v>
      </c>
      <c r="J1674" s="2">
        <v>44268.573832540336</v>
      </c>
      <c r="K1674" s="2">
        <v>47614.578849053054</v>
      </c>
      <c r="L1674" s="2">
        <v>51678.773997041848</v>
      </c>
      <c r="M1674" s="2">
        <v>55046.182030717762</v>
      </c>
      <c r="N1674" s="2">
        <v>57593.141073137893</v>
      </c>
      <c r="O1674" s="2">
        <v>59707.283546257873</v>
      </c>
      <c r="P1674" s="2">
        <v>62294.670509986259</v>
      </c>
      <c r="Q1674" s="2">
        <v>67757.196112637088</v>
      </c>
      <c r="R1674" s="2">
        <v>70301.777042039088</v>
      </c>
      <c r="S1674" s="2">
        <v>77448.006661527863</v>
      </c>
      <c r="T1674" s="2">
        <v>83811.837098050979</v>
      </c>
      <c r="U1674" s="2">
        <v>91683.391188070236</v>
      </c>
      <c r="V1674" s="2">
        <v>97281.469232754622</v>
      </c>
      <c r="W1674" s="2">
        <v>102620.33295846255</v>
      </c>
      <c r="X1674" s="2">
        <v>109457.40788559408</v>
      </c>
      <c r="Y1674" s="2">
        <v>120296.84702224295</v>
      </c>
      <c r="Z1674" s="2">
        <v>129866.37380720896</v>
      </c>
      <c r="AA1674" s="2">
        <v>139110.0991086908</v>
      </c>
      <c r="AB1674" s="2">
        <v>156420.38376767878</v>
      </c>
      <c r="AC1674" s="2">
        <v>162555.91535446118</v>
      </c>
      <c r="AD1674" s="2">
        <v>156641.54827836511</v>
      </c>
      <c r="AE1674" s="2">
        <v>166118.32865562395</v>
      </c>
      <c r="AF1674" s="2">
        <v>176684.28479518756</v>
      </c>
      <c r="AG1674" s="2">
        <v>182741.33865237157</v>
      </c>
      <c r="AH1674" s="2">
        <v>194979.10824368248</v>
      </c>
      <c r="AI1674" s="2">
        <v>202175.27823655205</v>
      </c>
      <c r="AJ1674" s="2">
        <v>205718.66663356978</v>
      </c>
      <c r="AK1674" s="2">
        <v>205832.81605844016</v>
      </c>
      <c r="AL1674" s="2">
        <v>206646.13071064156</v>
      </c>
      <c r="AM1674" s="2">
        <v>207476.09215396986</v>
      </c>
      <c r="AN1674" s="2">
        <v>213185.9415105065</v>
      </c>
      <c r="AO1674" s="2">
        <v>219837.5236222237</v>
      </c>
      <c r="AP1674" s="2">
        <v>223402.31503640465</v>
      </c>
      <c r="AQ1674" s="2">
        <v>222370.21398653503</v>
      </c>
      <c r="AR1674" s="2">
        <v>232270.29848102148</v>
      </c>
      <c r="AS1674" s="2">
        <v>241200.1128641098</v>
      </c>
      <c r="AT1674" s="2">
        <v>241264.3219155994</v>
      </c>
      <c r="AU1674" s="2">
        <v>248748.34118142133</v>
      </c>
      <c r="AV1674" s="2">
        <v>250482.1171194558</v>
      </c>
      <c r="AW1674" s="2">
        <v>246476.90806671572</v>
      </c>
      <c r="AX1674" s="2">
        <v>251406.44622805002</v>
      </c>
      <c r="AY1674" s="2">
        <v>256685.98159883908</v>
      </c>
      <c r="AZ1674" s="2">
        <v>264032.72152678622</v>
      </c>
      <c r="BA1674" s="2">
        <v>275872.47694803303</v>
      </c>
      <c r="BB1674" s="2">
        <v>286617.43167409324</v>
      </c>
      <c r="BC1674" s="2">
        <v>295424.01363947906</v>
      </c>
      <c r="BD1674" s="2">
        <v>307003.97214442864</v>
      </c>
      <c r="BE1674" s="2">
        <v>319688.1079600876</v>
      </c>
      <c r="BF1674" s="2">
        <v>332229.1695561306</v>
      </c>
      <c r="BG1674" s="2">
        <v>351480.16955349047</v>
      </c>
      <c r="BH1674" s="2">
        <v>369268.90252663859</v>
      </c>
      <c r="BI1674" s="2">
        <v>371481.29879267939</v>
      </c>
      <c r="BJ1674" s="2">
        <v>392479.09759563458</v>
      </c>
      <c r="BK1674" s="2">
        <v>405327.8091802983</v>
      </c>
      <c r="BL1674" s="2">
        <v>403969.33158997743</v>
      </c>
      <c r="BM1674" s="2">
        <v>386595.59468660853</v>
      </c>
      <c r="BN1674" s="2">
        <v>365415.4368783122</v>
      </c>
      <c r="BO1674" s="2">
        <v>332043.90056666179</v>
      </c>
      <c r="BP1674" s="2">
        <v>307803.08611907542</v>
      </c>
      <c r="BQ1674" s="2">
        <v>297825.88220539573</v>
      </c>
      <c r="BR1674" s="2">
        <v>300029.22518748342</v>
      </c>
      <c r="BS1674" s="2">
        <v>298715.52901957347</v>
      </c>
      <c r="BT1674" s="2">
        <v>298145.17213052767</v>
      </c>
      <c r="BU1674" s="2">
        <v>302632.52932135662</v>
      </c>
      <c r="BV1674" s="2">
        <v>308486.60905753507</v>
      </c>
      <c r="BW1674" s="2">
        <v>313849.27070346446</v>
      </c>
    </row>
    <row r="1675" spans="1:75" hidden="1">
      <c r="A1675" s="1" t="s">
        <v>244</v>
      </c>
      <c r="B1675" s="1" t="s">
        <v>15</v>
      </c>
      <c r="C1675" s="1" t="s">
        <v>14</v>
      </c>
      <c r="D1675" s="3" t="s">
        <v>269</v>
      </c>
      <c r="E1675" s="1" t="s">
        <v>284</v>
      </c>
      <c r="F1675" s="2">
        <v>2775.8933787128717</v>
      </c>
      <c r="G1675" s="2">
        <v>2897.4420976632196</v>
      </c>
      <c r="H1675" s="2">
        <v>3024.3130999518853</v>
      </c>
      <c r="I1675" s="2">
        <v>3156.7394336947027</v>
      </c>
      <c r="J1675" s="2">
        <v>3294.9643515420703</v>
      </c>
      <c r="K1675" s="2">
        <v>3439.241757507391</v>
      </c>
      <c r="L1675" s="2">
        <v>3589.8366733608977</v>
      </c>
      <c r="M1675" s="2">
        <v>3609.305507383343</v>
      </c>
      <c r="N1675" s="2">
        <v>3636.3455546367395</v>
      </c>
      <c r="O1675" s="2">
        <v>3646.0799716479619</v>
      </c>
      <c r="P1675" s="2">
        <v>3662.3039999999996</v>
      </c>
      <c r="Q1675" s="2">
        <v>3676.9129999999996</v>
      </c>
      <c r="R1675" s="2">
        <v>3640.1219999999998</v>
      </c>
      <c r="S1675" s="2">
        <v>3589.1560000000004</v>
      </c>
      <c r="T1675" s="2">
        <v>3542.518</v>
      </c>
      <c r="U1675" s="2">
        <v>3517.7379999999998</v>
      </c>
      <c r="V1675" s="2">
        <v>3486.0329999999999</v>
      </c>
      <c r="W1675" s="2">
        <v>3444.2649999999999</v>
      </c>
      <c r="X1675" s="2">
        <v>3402.93</v>
      </c>
      <c r="Y1675" s="2">
        <v>3392.65</v>
      </c>
      <c r="Z1675" s="2">
        <v>3389.2950000000005</v>
      </c>
      <c r="AA1675" s="2">
        <v>3399.4670000000006</v>
      </c>
      <c r="AB1675" s="2">
        <v>3416.4560000000006</v>
      </c>
      <c r="AC1675" s="2">
        <v>3450.6490000000003</v>
      </c>
      <c r="AD1675" s="2">
        <v>3454.1120000000005</v>
      </c>
      <c r="AE1675" s="2">
        <v>3457.5750000000003</v>
      </c>
      <c r="AF1675" s="2">
        <v>3499.0180000000005</v>
      </c>
      <c r="AG1675" s="2">
        <v>3527.0440000000003</v>
      </c>
      <c r="AH1675" s="2">
        <v>3541.1110000000003</v>
      </c>
      <c r="AI1675" s="2">
        <v>3580.0660000000003</v>
      </c>
      <c r="AJ1675" s="2">
        <v>3630.1670000000004</v>
      </c>
      <c r="AK1675" s="2">
        <v>3818.9900000000002</v>
      </c>
      <c r="AL1675" s="2">
        <v>3777.8710000000005</v>
      </c>
      <c r="AM1675" s="2">
        <v>3796.4830000000006</v>
      </c>
      <c r="AN1675" s="2">
        <v>3787.7180000000003</v>
      </c>
      <c r="AO1675" s="2">
        <v>3883.0490000000004</v>
      </c>
      <c r="AP1675" s="2">
        <v>3896.3590000000004</v>
      </c>
      <c r="AQ1675" s="2">
        <v>3892.68</v>
      </c>
      <c r="AR1675" s="2">
        <v>3957.6039999999998</v>
      </c>
      <c r="AS1675" s="2">
        <v>3972.2130000000002</v>
      </c>
      <c r="AT1675" s="2">
        <v>4024.261</v>
      </c>
      <c r="AU1675" s="2">
        <v>3953.4380000000001</v>
      </c>
      <c r="AV1675" s="2">
        <v>4010.373</v>
      </c>
      <c r="AW1675" s="2">
        <v>4043.6550000000002</v>
      </c>
      <c r="AX1675" s="2">
        <v>4119.2709999999997</v>
      </c>
      <c r="AY1675" s="2">
        <v>4156.34</v>
      </c>
      <c r="AZ1675" s="2">
        <v>4132.66</v>
      </c>
      <c r="BA1675" s="2">
        <v>4116.42</v>
      </c>
      <c r="BB1675" s="2">
        <v>4297.2700000000004</v>
      </c>
      <c r="BC1675" s="2">
        <v>4298.6899999999996</v>
      </c>
      <c r="BD1675" s="2">
        <v>4312.79</v>
      </c>
      <c r="BE1675" s="2">
        <v>4328.38</v>
      </c>
      <c r="BF1675" s="2">
        <v>4434.29</v>
      </c>
      <c r="BG1675" s="2">
        <v>4495.68</v>
      </c>
      <c r="BH1675" s="2">
        <v>4604.09</v>
      </c>
      <c r="BI1675" s="2">
        <v>4646.87</v>
      </c>
      <c r="BJ1675" s="2">
        <v>4731.34</v>
      </c>
      <c r="BK1675" s="2">
        <v>4795.07</v>
      </c>
      <c r="BL1675" s="2">
        <v>4856.3599999999997</v>
      </c>
      <c r="BM1675" s="2">
        <v>4829</v>
      </c>
      <c r="BN1675" s="2">
        <v>4705.4799999999996</v>
      </c>
      <c r="BO1675" s="2">
        <v>4381.82</v>
      </c>
      <c r="BP1675" s="2">
        <v>4105.22</v>
      </c>
      <c r="BQ1675" s="2">
        <v>3997.71</v>
      </c>
      <c r="BR1675" s="2">
        <v>4034.84</v>
      </c>
      <c r="BS1675" s="2">
        <v>4064.04</v>
      </c>
      <c r="BT1675" s="2">
        <v>4083.03</v>
      </c>
      <c r="BU1675" s="2">
        <v>4146.05</v>
      </c>
      <c r="BV1675" s="2">
        <v>4216.74</v>
      </c>
      <c r="BW1675" s="2">
        <v>4284.2079758730761</v>
      </c>
    </row>
    <row r="1676" spans="1:75" hidden="1">
      <c r="A1676" s="1" t="s">
        <v>244</v>
      </c>
      <c r="B1676" s="1" t="s">
        <v>15</v>
      </c>
      <c r="C1676" s="1" t="s">
        <v>14</v>
      </c>
      <c r="D1676" s="3" t="s">
        <v>270</v>
      </c>
      <c r="E1676" s="1" t="s">
        <v>285</v>
      </c>
      <c r="F1676" s="2">
        <v>2322.1542577763444</v>
      </c>
      <c r="G1676" s="2">
        <v>2312.5513449022728</v>
      </c>
      <c r="H1676" s="2">
        <v>2302.9881434019649</v>
      </c>
      <c r="I1676" s="2">
        <v>2293.4644890551231</v>
      </c>
      <c r="J1676" s="2">
        <v>2283.9802183205579</v>
      </c>
      <c r="K1676" s="2">
        <v>2274.5351683333802</v>
      </c>
      <c r="L1676" s="2">
        <v>2265.1291769022023</v>
      </c>
      <c r="M1676" s="2">
        <v>2255.762082506355</v>
      </c>
      <c r="N1676" s="2">
        <v>2246.4337242931128</v>
      </c>
      <c r="O1676" s="2">
        <v>2237.1439420749321</v>
      </c>
      <c r="P1676" s="2">
        <v>2227.8925763267002</v>
      </c>
      <c r="Q1676" s="2">
        <v>2217.990719519792</v>
      </c>
      <c r="R1676" s="2">
        <v>2208.1328714632455</v>
      </c>
      <c r="S1676" s="2">
        <v>2198.3188365604019</v>
      </c>
      <c r="T1676" s="2">
        <v>2188.548420083931</v>
      </c>
      <c r="U1676" s="2">
        <v>2178.8214281719661</v>
      </c>
      <c r="V1676" s="2">
        <v>2169.1376678242596</v>
      </c>
      <c r="W1676" s="2">
        <v>2159.4969468983522</v>
      </c>
      <c r="X1676" s="2">
        <v>2149.8990741057605</v>
      </c>
      <c r="Y1676" s="2">
        <v>2140.3438590081823</v>
      </c>
      <c r="Z1676" s="2">
        <v>2098.6427276023278</v>
      </c>
      <c r="AA1676" s="2">
        <v>2099.6047478699265</v>
      </c>
      <c r="AB1676" s="2">
        <v>2101.0935571344367</v>
      </c>
      <c r="AC1676" s="2">
        <v>2102.5457963471399</v>
      </c>
      <c r="AD1676" s="2">
        <v>2103.9596264635229</v>
      </c>
      <c r="AE1676" s="2">
        <v>2105.3333459444807</v>
      </c>
      <c r="AF1676" s="2">
        <v>2106.6653964588272</v>
      </c>
      <c r="AG1676" s="2">
        <v>2107.9543673747753</v>
      </c>
      <c r="AH1676" s="2">
        <v>2109.6097467876839</v>
      </c>
      <c r="AI1676" s="2">
        <v>2111.0493252512219</v>
      </c>
      <c r="AJ1676" s="2">
        <v>2111.6992213827471</v>
      </c>
      <c r="AK1676" s="2">
        <v>2111.7839285697414</v>
      </c>
      <c r="AL1676" s="2">
        <v>2111.3944872242237</v>
      </c>
      <c r="AM1676" s="2">
        <v>2108.8662537596265</v>
      </c>
      <c r="AN1676" s="2">
        <v>2108.4954836262514</v>
      </c>
      <c r="AO1676" s="2">
        <v>2107.4692134051193</v>
      </c>
      <c r="AP1676" s="2">
        <v>2107.8125604544957</v>
      </c>
      <c r="AQ1676" s="2">
        <v>2110.0712505021993</v>
      </c>
      <c r="AR1676" s="2">
        <v>2107.2548232734885</v>
      </c>
      <c r="AS1676" s="2">
        <v>2109.303995660558</v>
      </c>
      <c r="AT1676" s="2">
        <v>2111.6229170755719</v>
      </c>
      <c r="AU1676" s="2">
        <v>2112.8908660002758</v>
      </c>
      <c r="AV1676" s="2">
        <v>2112.8689640560146</v>
      </c>
      <c r="AW1676" s="2">
        <v>2112.143821047202</v>
      </c>
      <c r="AX1676" s="2">
        <v>2110.1988180569183</v>
      </c>
      <c r="AY1676" s="2">
        <v>2110.7062944802396</v>
      </c>
      <c r="AZ1676" s="2">
        <v>2109.400482981905</v>
      </c>
      <c r="BA1676" s="2">
        <v>2107.9447675407273</v>
      </c>
      <c r="BB1676" s="2">
        <v>2108.4344246463452</v>
      </c>
      <c r="BC1676" s="2">
        <v>2104.8524085244576</v>
      </c>
      <c r="BD1676" s="2">
        <v>2107.6384428641322</v>
      </c>
      <c r="BE1676" s="2">
        <v>2101.130446032927</v>
      </c>
      <c r="BF1676" s="2">
        <v>2093.2151483101015</v>
      </c>
      <c r="BG1676" s="2">
        <v>2091.4787084489999</v>
      </c>
      <c r="BH1676" s="2">
        <v>2082.5518180574227</v>
      </c>
      <c r="BI1676" s="2">
        <v>2136.2390168005563</v>
      </c>
      <c r="BJ1676" s="2">
        <v>2125.3363740504806</v>
      </c>
      <c r="BK1676" s="2">
        <v>2110.9885778518355</v>
      </c>
      <c r="BL1676" s="2">
        <v>2106.2600383826571</v>
      </c>
      <c r="BM1676" s="2">
        <v>2081.2116380202942</v>
      </c>
      <c r="BN1676" s="2">
        <v>2019.5707983032551</v>
      </c>
      <c r="BO1676" s="2">
        <v>2037.7003163069228</v>
      </c>
      <c r="BP1676" s="2">
        <v>2055.3741334203769</v>
      </c>
      <c r="BQ1676" s="2">
        <v>2059.2199033946936</v>
      </c>
      <c r="BR1676" s="2">
        <v>2020.8816210803898</v>
      </c>
      <c r="BS1676" s="2">
        <v>2031.1404415310874</v>
      </c>
      <c r="BT1676" s="2">
        <v>2030.0903985520556</v>
      </c>
      <c r="BU1676" s="2">
        <v>2045.2413743201359</v>
      </c>
      <c r="BV1676" s="2">
        <v>2044.4310059429797</v>
      </c>
      <c r="BW1676" s="2">
        <v>2050.5645758511059</v>
      </c>
    </row>
    <row r="1677" spans="1:75" hidden="1">
      <c r="A1677" s="1" t="s">
        <v>244</v>
      </c>
      <c r="B1677" s="1" t="s">
        <v>15</v>
      </c>
      <c r="C1677" s="1" t="s">
        <v>14</v>
      </c>
      <c r="D1677" s="3" t="s">
        <v>271</v>
      </c>
      <c r="E1677" s="1" t="s">
        <v>286</v>
      </c>
      <c r="F1677" s="2">
        <v>6446.0526285112574</v>
      </c>
      <c r="G1677" s="2">
        <v>6700.4836197275408</v>
      </c>
      <c r="H1677" s="2">
        <v>6964.9572111244333</v>
      </c>
      <c r="I1677" s="2">
        <v>7239.8697923787795</v>
      </c>
      <c r="J1677" s="2">
        <v>7525.6333989935138</v>
      </c>
      <c r="K1677" s="2">
        <v>7822.6763298512642</v>
      </c>
      <c r="L1677" s="2">
        <v>8131.4437891433099</v>
      </c>
      <c r="M1677" s="2">
        <v>8141.7345077367063</v>
      </c>
      <c r="N1677" s="2">
        <v>8168.8092871193157</v>
      </c>
      <c r="O1677" s="2">
        <v>8156.8057208929777</v>
      </c>
      <c r="P1677" s="2">
        <v>8159.2198938515794</v>
      </c>
      <c r="Q1677" s="2">
        <v>8155.3589104816765</v>
      </c>
      <c r="R1677" s="2">
        <v>8037.8730443365312</v>
      </c>
      <c r="S1677" s="2">
        <v>7890.1092421537869</v>
      </c>
      <c r="T1677" s="2">
        <v>7752.9721720188872</v>
      </c>
      <c r="U1677" s="2">
        <v>7664.522933094795</v>
      </c>
      <c r="V1677" s="2">
        <v>7561.685491578407</v>
      </c>
      <c r="W1677" s="2">
        <v>7437.8797518088531</v>
      </c>
      <c r="X1677" s="2">
        <v>7315.9560562467159</v>
      </c>
      <c r="Y1677" s="2">
        <v>7261.4375932641105</v>
      </c>
      <c r="Z1677" s="2">
        <v>7112.9193034489326</v>
      </c>
      <c r="AA1677" s="2">
        <v>7137.5370534271369</v>
      </c>
      <c r="AB1677" s="2">
        <v>7178.29368983329</v>
      </c>
      <c r="AC1677" s="2">
        <v>7255.1475496194626</v>
      </c>
      <c r="AD1677" s="2">
        <v>7267.3121932831737</v>
      </c>
      <c r="AE1677" s="2">
        <v>7279.3479436039888</v>
      </c>
      <c r="AF1677" s="2">
        <v>7371.2601421865738</v>
      </c>
      <c r="AG1677" s="2">
        <v>7434.8478037229979</v>
      </c>
      <c r="AH1677" s="2">
        <v>7470.3622800570829</v>
      </c>
      <c r="AI1677" s="2">
        <v>7557.6959136548412</v>
      </c>
      <c r="AJ1677" s="2">
        <v>7665.8208273893433</v>
      </c>
      <c r="AK1677" s="2">
        <v>8064.881705368557</v>
      </c>
      <c r="AL1677" s="2">
        <v>7976.5760028442664</v>
      </c>
      <c r="AM1677" s="2">
        <v>8006.2748816721096</v>
      </c>
      <c r="AN1677" s="2">
        <v>7986.3862962498579</v>
      </c>
      <c r="AO1677" s="2">
        <v>8183.406221643535</v>
      </c>
      <c r="AP1677" s="2">
        <v>8212.7944402399189</v>
      </c>
      <c r="AQ1677" s="2">
        <v>8213.8321554049016</v>
      </c>
      <c r="AR1677" s="2">
        <v>8339.6801176064509</v>
      </c>
      <c r="AS1677" s="2">
        <v>8378.6047525148115</v>
      </c>
      <c r="AT1677" s="2">
        <v>8497.7217518934576</v>
      </c>
      <c r="AU1677" s="2">
        <v>8353.1830394983972</v>
      </c>
      <c r="AV1677" s="2">
        <v>8473.3926459882114</v>
      </c>
      <c r="AW1677" s="2">
        <v>8540.7809226966237</v>
      </c>
      <c r="AX1677" s="2">
        <v>8692.4807954561402</v>
      </c>
      <c r="AY1677" s="2">
        <v>8772.8130000000001</v>
      </c>
      <c r="AZ1677" s="2">
        <v>8717.4349999999995</v>
      </c>
      <c r="BA1677" s="2">
        <v>8677.1859999999997</v>
      </c>
      <c r="BB1677" s="2">
        <v>9060.5120000000006</v>
      </c>
      <c r="BC1677" s="2">
        <v>9048.1080000000002</v>
      </c>
      <c r="BD1677" s="2">
        <v>9089.8019999999997</v>
      </c>
      <c r="BE1677" s="2">
        <v>9094.491</v>
      </c>
      <c r="BF1677" s="2">
        <v>9281.9230000000007</v>
      </c>
      <c r="BG1677" s="2">
        <v>9402.6190000000006</v>
      </c>
      <c r="BH1677" s="2">
        <v>9588.2559999999994</v>
      </c>
      <c r="BI1677" s="2">
        <v>9926.8250000000025</v>
      </c>
      <c r="BJ1677" s="2">
        <v>10055.689000000002</v>
      </c>
      <c r="BK1677" s="2">
        <v>10122.338</v>
      </c>
      <c r="BL1677" s="2">
        <v>10228.757</v>
      </c>
      <c r="BM1677" s="2">
        <v>10050.171</v>
      </c>
      <c r="BN1677" s="2">
        <v>9503.0499999999993</v>
      </c>
      <c r="BO1677" s="2">
        <v>8928.8359999999993</v>
      </c>
      <c r="BP1677" s="2">
        <v>8437.7630000000008</v>
      </c>
      <c r="BQ1677" s="2">
        <v>8232.1640000000007</v>
      </c>
      <c r="BR1677" s="2">
        <v>8153.9340000000002</v>
      </c>
      <c r="BS1677" s="2">
        <v>8254.6360000000004</v>
      </c>
      <c r="BT1677" s="2">
        <v>8288.92</v>
      </c>
      <c r="BU1677" s="2">
        <v>8479.6730000000007</v>
      </c>
      <c r="BV1677" s="2">
        <v>8620.8340000000007</v>
      </c>
      <c r="BW1677" s="2">
        <v>8785.0451109040987</v>
      </c>
    </row>
    <row r="1678" spans="1:75" hidden="1">
      <c r="A1678" s="1" t="s">
        <v>244</v>
      </c>
      <c r="B1678" s="1" t="s">
        <v>15</v>
      </c>
      <c r="C1678" s="1" t="s">
        <v>14</v>
      </c>
      <c r="D1678" s="3" t="s">
        <v>268</v>
      </c>
      <c r="E1678" s="1" t="s">
        <v>287</v>
      </c>
      <c r="F1678" s="2">
        <v>7566.0280000000002</v>
      </c>
      <c r="G1678" s="2">
        <v>7646.402</v>
      </c>
      <c r="H1678" s="2">
        <v>7733.25</v>
      </c>
      <c r="I1678" s="2">
        <v>7817.0950000000003</v>
      </c>
      <c r="J1678" s="2">
        <v>7893.4120000000003</v>
      </c>
      <c r="K1678" s="2">
        <v>7965.5379999999996</v>
      </c>
      <c r="L1678" s="2">
        <v>8031.0129999999999</v>
      </c>
      <c r="M1678" s="2">
        <v>8096.2179999999998</v>
      </c>
      <c r="N1678" s="2">
        <v>8173.1289999999999</v>
      </c>
      <c r="O1678" s="2">
        <v>8258.1620000000003</v>
      </c>
      <c r="P1678" s="2">
        <v>8327.4050000000007</v>
      </c>
      <c r="Q1678" s="2">
        <v>8398.0499999999993</v>
      </c>
      <c r="R1678" s="2">
        <v>8448.2330000000002</v>
      </c>
      <c r="S1678" s="2">
        <v>8479.625</v>
      </c>
      <c r="T1678" s="2">
        <v>8510.4290000000001</v>
      </c>
      <c r="U1678" s="2">
        <v>8550.3330000000005</v>
      </c>
      <c r="V1678" s="2">
        <v>8613.6509999999998</v>
      </c>
      <c r="W1678" s="2">
        <v>8716.4410000000007</v>
      </c>
      <c r="X1678" s="2">
        <v>8740.7649999999994</v>
      </c>
      <c r="Y1678" s="2">
        <v>8772.7639999999992</v>
      </c>
      <c r="Z1678" s="2">
        <v>8792.8060000000005</v>
      </c>
      <c r="AA1678" s="2">
        <v>8831.0360000000001</v>
      </c>
      <c r="AB1678" s="2">
        <v>8888.6280000000006</v>
      </c>
      <c r="AC1678" s="2">
        <v>8929.0859999999993</v>
      </c>
      <c r="AD1678" s="2">
        <v>8962.0229999999992</v>
      </c>
      <c r="AE1678" s="2">
        <v>9046.5419999999995</v>
      </c>
      <c r="AF1678" s="2">
        <v>9167.19</v>
      </c>
      <c r="AG1678" s="2">
        <v>9308.4789999999994</v>
      </c>
      <c r="AH1678" s="2">
        <v>9429.9590000000007</v>
      </c>
      <c r="AI1678" s="2">
        <v>9548.2579999999998</v>
      </c>
      <c r="AJ1678" s="2">
        <v>9642.5049999999992</v>
      </c>
      <c r="AK1678" s="2">
        <v>9729.35</v>
      </c>
      <c r="AL1678" s="2">
        <v>9786.48</v>
      </c>
      <c r="AM1678" s="2">
        <v>9840.5259999999998</v>
      </c>
      <c r="AN1678" s="2">
        <v>9887.1689999999999</v>
      </c>
      <c r="AO1678" s="2">
        <v>9923.2530000000006</v>
      </c>
      <c r="AP1678" s="2">
        <v>9951.3700000000008</v>
      </c>
      <c r="AQ1678" s="2">
        <v>9974.49</v>
      </c>
      <c r="AR1678" s="2">
        <v>9982.723</v>
      </c>
      <c r="AS1678" s="2">
        <v>10030.764999999999</v>
      </c>
      <c r="AT1678" s="2">
        <v>10129.602999999999</v>
      </c>
      <c r="AU1678" s="2">
        <v>10251.927137961093</v>
      </c>
      <c r="AV1678" s="2">
        <v>10330.539213043779</v>
      </c>
      <c r="AW1678" s="2">
        <v>10391.488940461666</v>
      </c>
      <c r="AX1678" s="2">
        <v>10443.650459065091</v>
      </c>
      <c r="AY1678" s="2">
        <v>10492.556570413106</v>
      </c>
      <c r="AZ1678" s="2">
        <v>10538.896204909015</v>
      </c>
      <c r="BA1678" s="2">
        <v>10591.009543087697</v>
      </c>
      <c r="BB1678" s="2">
        <v>10649.869630846821</v>
      </c>
      <c r="BC1678" s="2">
        <v>10690.786732384644</v>
      </c>
      <c r="BD1678" s="2">
        <v>10734.606580336964</v>
      </c>
      <c r="BE1678" s="2">
        <v>10790.558954627493</v>
      </c>
      <c r="BF1678" s="2">
        <v>10830.186608921642</v>
      </c>
      <c r="BG1678" s="2">
        <v>10856.062477241838</v>
      </c>
      <c r="BH1678" s="2">
        <v>10882.955101535765</v>
      </c>
      <c r="BI1678" s="2">
        <v>10914.916604536049</v>
      </c>
      <c r="BJ1678" s="2">
        <v>10947.746845297957</v>
      </c>
      <c r="BK1678" s="2">
        <v>10975.672120138724</v>
      </c>
      <c r="BL1678" s="2">
        <v>11004.847105790388</v>
      </c>
      <c r="BM1678" s="2">
        <v>11033.830859859301</v>
      </c>
      <c r="BN1678" s="2">
        <v>11048.059979732008</v>
      </c>
      <c r="BO1678" s="2">
        <v>11031.726815743657</v>
      </c>
      <c r="BP1678" s="2">
        <v>10972.23293188171</v>
      </c>
      <c r="BQ1678" s="2">
        <v>10892.959245193253</v>
      </c>
      <c r="BR1678" s="2">
        <v>10820.640427651922</v>
      </c>
      <c r="BS1678" s="2">
        <v>10749.5822484405</v>
      </c>
      <c r="BT1678" s="2">
        <v>10704.965685010964</v>
      </c>
      <c r="BU1678" s="2">
        <v>10683.814478548176</v>
      </c>
      <c r="BV1678" s="2">
        <v>10626.632515325533</v>
      </c>
      <c r="BW1678" s="2">
        <v>10568.478541558572</v>
      </c>
    </row>
    <row r="1679" spans="1:75" hidden="1">
      <c r="A1679" s="1" t="s">
        <v>244</v>
      </c>
      <c r="B1679" s="1" t="s">
        <v>15</v>
      </c>
      <c r="C1679" s="1" t="s">
        <v>14</v>
      </c>
      <c r="D1679" s="3" t="s">
        <v>274</v>
      </c>
      <c r="E1679" s="1" t="s">
        <v>288</v>
      </c>
      <c r="F1679" s="2">
        <v>12412.753236113702</v>
      </c>
      <c r="G1679" s="2">
        <v>12939.327333270438</v>
      </c>
      <c r="H1679" s="2">
        <v>12485.373456376541</v>
      </c>
      <c r="I1679" s="2">
        <v>13600.132420844539</v>
      </c>
      <c r="J1679" s="2">
        <v>13435.220873276607</v>
      </c>
      <c r="K1679" s="2">
        <v>13844.498935010017</v>
      </c>
      <c r="L1679" s="2">
        <v>14395.856608333896</v>
      </c>
      <c r="M1679" s="2">
        <v>15251.18389621301</v>
      </c>
      <c r="N1679" s="2">
        <v>15838.192550127784</v>
      </c>
      <c r="O1679" s="2">
        <v>16375.747106630595</v>
      </c>
      <c r="P1679" s="2">
        <v>17009.694036864843</v>
      </c>
      <c r="Q1679" s="2">
        <v>18427.739822138054</v>
      </c>
      <c r="R1679" s="2">
        <v>19313.027706774414</v>
      </c>
      <c r="S1679" s="2">
        <v>21578.333920712241</v>
      </c>
      <c r="T1679" s="2">
        <v>23658.831683579581</v>
      </c>
      <c r="U1679" s="2">
        <v>26063.166497354334</v>
      </c>
      <c r="V1679" s="2">
        <v>27906.066647319352</v>
      </c>
      <c r="W1679" s="2">
        <v>29794.552091219044</v>
      </c>
      <c r="X1679" s="2">
        <v>32165.6360505782</v>
      </c>
      <c r="Y1679" s="2">
        <v>35458.077615504968</v>
      </c>
      <c r="Z1679" s="2">
        <v>38316.633343279042</v>
      </c>
      <c r="AA1679" s="2">
        <v>40921.150024015762</v>
      </c>
      <c r="AB1679" s="2">
        <v>45784.398735906077</v>
      </c>
      <c r="AC1679" s="2">
        <v>47108.794709186921</v>
      </c>
      <c r="AD1679" s="2">
        <v>45349.296223852929</v>
      </c>
      <c r="AE1679" s="2">
        <v>48044.750628872527</v>
      </c>
      <c r="AF1679" s="2">
        <v>50495.39179140763</v>
      </c>
      <c r="AG1679" s="2">
        <v>51811.471207155781</v>
      </c>
      <c r="AH1679" s="2">
        <v>55061.563515993279</v>
      </c>
      <c r="AI1679" s="2">
        <v>56472.500293724202</v>
      </c>
      <c r="AJ1679" s="2">
        <v>56669.201894449972</v>
      </c>
      <c r="AK1679" s="2">
        <v>53897.186444175073</v>
      </c>
      <c r="AL1679" s="2">
        <v>54699.096583933526</v>
      </c>
      <c r="AM1679" s="2">
        <v>54649.551217263404</v>
      </c>
      <c r="AN1679" s="2">
        <v>56283.477679834265</v>
      </c>
      <c r="AO1679" s="2">
        <v>56614.666367131518</v>
      </c>
      <c r="AP1679" s="2">
        <v>57336.173344500501</v>
      </c>
      <c r="AQ1679" s="2">
        <v>57125.223236057172</v>
      </c>
      <c r="AR1679" s="2">
        <v>58689.625965867606</v>
      </c>
      <c r="AS1679" s="2">
        <v>60721.847711618131</v>
      </c>
      <c r="AT1679" s="2">
        <v>59952.453858136781</v>
      </c>
      <c r="AU1679" s="2">
        <v>62919.49973198551</v>
      </c>
      <c r="AV1679" s="2">
        <v>62458.558622715595</v>
      </c>
      <c r="AW1679" s="2">
        <v>60953.990403908268</v>
      </c>
      <c r="AX1679" s="2">
        <v>61031.781164203581</v>
      </c>
      <c r="AY1679" s="2">
        <v>61757.695857133695</v>
      </c>
      <c r="AZ1679" s="2">
        <v>63889.292012114769</v>
      </c>
      <c r="BA1679" s="2">
        <v>67017.5727812111</v>
      </c>
      <c r="BB1679" s="2">
        <v>66697.561864647374</v>
      </c>
      <c r="BC1679" s="2">
        <v>68724.195892115764</v>
      </c>
      <c r="BD1679" s="2">
        <v>71184.539971672304</v>
      </c>
      <c r="BE1679" s="2">
        <v>73858.604826768336</v>
      </c>
      <c r="BF1679" s="2">
        <v>74922.742886940323</v>
      </c>
      <c r="BG1679" s="2">
        <v>78181.758833700456</v>
      </c>
      <c r="BH1679" s="2">
        <v>80204.5360813187</v>
      </c>
      <c r="BI1679" s="2">
        <v>79942.261951093824</v>
      </c>
      <c r="BJ1679" s="2">
        <v>82953.052960817557</v>
      </c>
      <c r="BK1679" s="2">
        <v>84530.113049506748</v>
      </c>
      <c r="BL1679" s="2">
        <v>83183.563737032964</v>
      </c>
      <c r="BM1679" s="2">
        <v>80057.070757218578</v>
      </c>
      <c r="BN1679" s="2">
        <v>77657.420046055297</v>
      </c>
      <c r="BO1679" s="2">
        <v>75777.622213295341</v>
      </c>
      <c r="BP1679" s="2">
        <v>74978.463059001806</v>
      </c>
      <c r="BQ1679" s="2">
        <v>74499.121298292215</v>
      </c>
      <c r="BR1679" s="2">
        <v>74359.633885726187</v>
      </c>
      <c r="BS1679" s="2">
        <v>73502.113419054309</v>
      </c>
      <c r="BT1679" s="2">
        <v>73020.568580325795</v>
      </c>
      <c r="BU1679" s="2">
        <v>72992.976283777723</v>
      </c>
      <c r="BV1679" s="2">
        <v>73157.607312173641</v>
      </c>
      <c r="BW1679" s="2">
        <v>73257.244389379892</v>
      </c>
    </row>
    <row r="1680" spans="1:75" hidden="1">
      <c r="A1680" s="1" t="s">
        <v>244</v>
      </c>
      <c r="B1680" s="1" t="s">
        <v>15</v>
      </c>
      <c r="C1680" s="1" t="s">
        <v>14</v>
      </c>
      <c r="D1680" s="3" t="s">
        <v>273</v>
      </c>
      <c r="E1680" s="1" t="s">
        <v>289</v>
      </c>
      <c r="F1680" s="2">
        <v>5.3453611854364684</v>
      </c>
      <c r="G1680" s="2">
        <v>5.5952605600708276</v>
      </c>
      <c r="H1680" s="2">
        <v>5.4213798243586249</v>
      </c>
      <c r="I1680" s="2">
        <v>5.9299511659095332</v>
      </c>
      <c r="J1680" s="2">
        <v>5.882371819820623</v>
      </c>
      <c r="K1680" s="2">
        <v>6.0867376894217449</v>
      </c>
      <c r="L1680" s="2">
        <v>6.3554241211186522</v>
      </c>
      <c r="M1680" s="2">
        <v>6.7609895629008747</v>
      </c>
      <c r="N1680" s="2">
        <v>7.0503716084976427</v>
      </c>
      <c r="O1680" s="2">
        <v>7.3199344926559471</v>
      </c>
      <c r="P1680" s="2">
        <v>7.6348807018828753</v>
      </c>
      <c r="Q1680" s="2">
        <v>8.3083033936804593</v>
      </c>
      <c r="R1680" s="2">
        <v>8.7463159288853873</v>
      </c>
      <c r="S1680" s="2">
        <v>9.8158345194706893</v>
      </c>
      <c r="T1680" s="2">
        <v>10.810284783496938</v>
      </c>
      <c r="U1680" s="2">
        <v>11.962047995471279</v>
      </c>
      <c r="V1680" s="2">
        <v>12.865050965303814</v>
      </c>
      <c r="W1680" s="2">
        <v>13.79698736504927</v>
      </c>
      <c r="X1680" s="2">
        <v>14.961463278901746</v>
      </c>
      <c r="Y1680" s="2">
        <v>16.566533207395914</v>
      </c>
      <c r="Z1680" s="2">
        <v>18.257816273022947</v>
      </c>
      <c r="AA1680" s="2">
        <v>19.489930219261861</v>
      </c>
      <c r="AB1680" s="2">
        <v>21.790747289877395</v>
      </c>
      <c r="AC1680" s="2">
        <v>22.405597438605827</v>
      </c>
      <c r="AD1680" s="2">
        <v>21.554261618640979</v>
      </c>
      <c r="AE1680" s="2">
        <v>22.820495728821989</v>
      </c>
      <c r="AF1680" s="2">
        <v>23.969345998793745</v>
      </c>
      <c r="AG1680" s="2">
        <v>24.579028848561485</v>
      </c>
      <c r="AH1680" s="2">
        <v>26.100355101144117</v>
      </c>
      <c r="AI1680" s="2">
        <v>26.750914636731093</v>
      </c>
      <c r="AJ1680" s="2">
        <v>26.83583027385065</v>
      </c>
      <c r="AK1680" s="2">
        <v>25.522112236491115</v>
      </c>
      <c r="AL1680" s="2">
        <v>25.906620915660582</v>
      </c>
      <c r="AM1680" s="2">
        <v>25.914185463319804</v>
      </c>
      <c r="AN1680" s="2">
        <v>26.693667649235991</v>
      </c>
      <c r="AO1680" s="2">
        <v>26.86381656586908</v>
      </c>
      <c r="AP1680" s="2">
        <v>27.201741948125324</v>
      </c>
      <c r="AQ1680" s="2">
        <v>27.07265132514426</v>
      </c>
      <c r="AR1680" s="2">
        <v>27.851223932517541</v>
      </c>
      <c r="AS1680" s="2">
        <v>28.787622759232598</v>
      </c>
      <c r="AT1680" s="2">
        <v>28.391647662721017</v>
      </c>
      <c r="AU1680" s="2">
        <v>29.778868726472737</v>
      </c>
      <c r="AV1680" s="2">
        <v>29.561018541734683</v>
      </c>
      <c r="AW1680" s="2">
        <v>28.858825708983801</v>
      </c>
      <c r="AX1680" s="2">
        <v>28.9222895217058</v>
      </c>
      <c r="AY1680" s="2">
        <v>29.259256021852863</v>
      </c>
      <c r="AZ1680" s="2">
        <v>30.287891051299631</v>
      </c>
      <c r="BA1680" s="2">
        <v>31.792850464198072</v>
      </c>
      <c r="BB1680" s="2">
        <v>31.633690422140962</v>
      </c>
      <c r="BC1680" s="2">
        <v>32.650363328938937</v>
      </c>
      <c r="BD1680" s="2">
        <v>33.774550000586217</v>
      </c>
      <c r="BE1680" s="2">
        <v>35.151841698462029</v>
      </c>
      <c r="BF1680" s="2">
        <v>35.793140015935336</v>
      </c>
      <c r="BG1680" s="2">
        <v>37.381092390693539</v>
      </c>
      <c r="BH1680" s="2">
        <v>38.512624457110718</v>
      </c>
      <c r="BI1680" s="2">
        <v>37.421965108952698</v>
      </c>
      <c r="BJ1680" s="2">
        <v>39.030552515658997</v>
      </c>
      <c r="BK1680" s="2">
        <v>40.042904038602373</v>
      </c>
      <c r="BL1680" s="2">
        <v>39.493491886646389</v>
      </c>
      <c r="BM1680" s="2">
        <v>38.466568846103073</v>
      </c>
      <c r="BN1680" s="2">
        <v>38.452437573022578</v>
      </c>
      <c r="BO1680" s="2">
        <v>37.187814914134584</v>
      </c>
      <c r="BP1680" s="2">
        <v>36.479228691191665</v>
      </c>
      <c r="BQ1680" s="2">
        <v>36.178322274118408</v>
      </c>
      <c r="BR1680" s="2">
        <v>36.795640630336649</v>
      </c>
      <c r="BS1680" s="2">
        <v>36.187607669141741</v>
      </c>
      <c r="BT1680" s="2">
        <v>35.969121686604247</v>
      </c>
      <c r="BU1680" s="2">
        <v>35.68917449073291</v>
      </c>
      <c r="BV1680" s="2">
        <v>35.783847485931759</v>
      </c>
      <c r="BW1680" s="2">
        <v>35.725402287793727</v>
      </c>
    </row>
    <row r="1681" spans="1:75" hidden="1">
      <c r="A1681" s="1" t="s">
        <v>244</v>
      </c>
      <c r="B1681" s="1" t="s">
        <v>15</v>
      </c>
      <c r="C1681" s="1" t="s">
        <v>14</v>
      </c>
      <c r="D1681" s="3" t="s">
        <v>272</v>
      </c>
      <c r="E1681" s="1" t="s">
        <v>290</v>
      </c>
      <c r="F1681" s="2">
        <v>4554.1041507809377</v>
      </c>
      <c r="G1681" s="2">
        <v>4903.0840558555683</v>
      </c>
      <c r="H1681" s="2">
        <v>4882.7696637133313</v>
      </c>
      <c r="I1681" s="2">
        <v>5492.0752934881502</v>
      </c>
      <c r="J1681" s="2">
        <v>5608.2938319373598</v>
      </c>
      <c r="K1681" s="2">
        <v>5977.5722429612488</v>
      </c>
      <c r="L1681" s="2">
        <v>6434.9010513420717</v>
      </c>
      <c r="M1681" s="2">
        <v>6798.9994872566131</v>
      </c>
      <c r="N1681" s="2">
        <v>7046.645302323981</v>
      </c>
      <c r="O1681" s="2">
        <v>7230.093517935089</v>
      </c>
      <c r="P1681" s="2">
        <v>7480.6822185286119</v>
      </c>
      <c r="Q1681" s="2">
        <v>8068.2058469093545</v>
      </c>
      <c r="R1681" s="2">
        <v>8321.477052306569</v>
      </c>
      <c r="S1681" s="2">
        <v>9133.4235489809816</v>
      </c>
      <c r="T1681" s="2">
        <v>9848.1330492330017</v>
      </c>
      <c r="U1681" s="2">
        <v>10722.786023429757</v>
      </c>
      <c r="V1681" s="2">
        <v>11293.871696537812</v>
      </c>
      <c r="W1681" s="2">
        <v>11773.191943645639</v>
      </c>
      <c r="X1681" s="2">
        <v>12522.634790615475</v>
      </c>
      <c r="Y1681" s="2">
        <v>13712.536553159638</v>
      </c>
      <c r="Z1681" s="2">
        <v>14769.616639694877</v>
      </c>
      <c r="AA1681" s="2">
        <v>15752.409922085111</v>
      </c>
      <c r="AB1681" s="2">
        <v>17597.809669577666</v>
      </c>
      <c r="AC1681" s="2">
        <v>18205.213316845777</v>
      </c>
      <c r="AD1681" s="2">
        <v>17478.369367983672</v>
      </c>
      <c r="AE1681" s="2">
        <v>18362.632777875122</v>
      </c>
      <c r="AF1681" s="2">
        <v>19273.548905955646</v>
      </c>
      <c r="AG1681" s="2">
        <v>19631.70767773893</v>
      </c>
      <c r="AH1681" s="2">
        <v>20676.559489143321</v>
      </c>
      <c r="AI1681" s="2">
        <v>21174.048526605802</v>
      </c>
      <c r="AJ1681" s="2">
        <v>21334.566757659941</v>
      </c>
      <c r="AK1681" s="2">
        <v>21155.865094630182</v>
      </c>
      <c r="AL1681" s="2">
        <v>21115.470599300421</v>
      </c>
      <c r="AM1681" s="2">
        <v>21083.841672078284</v>
      </c>
      <c r="AN1681" s="2">
        <v>21561.878987858556</v>
      </c>
      <c r="AO1681" s="2">
        <v>22153.775946478811</v>
      </c>
      <c r="AP1681" s="2">
        <v>22449.402950187225</v>
      </c>
      <c r="AQ1681" s="2">
        <v>22293.893120002627</v>
      </c>
      <c r="AR1681" s="2">
        <v>23267.228639021789</v>
      </c>
      <c r="AS1681" s="2">
        <v>24046.033663844166</v>
      </c>
      <c r="AT1681" s="2">
        <v>23817.74704453861</v>
      </c>
      <c r="AU1681" s="2">
        <v>24263.568969423293</v>
      </c>
      <c r="AV1681" s="2">
        <v>24246.761176143293</v>
      </c>
      <c r="AW1681" s="2">
        <v>23719.11373614621</v>
      </c>
      <c r="AX1681" s="2">
        <v>24072.659958647808</v>
      </c>
      <c r="AY1681" s="2">
        <v>24463.626178832506</v>
      </c>
      <c r="AZ1681" s="2">
        <v>25053.166516983045</v>
      </c>
      <c r="BA1681" s="2">
        <v>26047.797976736158</v>
      </c>
      <c r="BB1681" s="2">
        <v>26912.764344449817</v>
      </c>
      <c r="BC1681" s="2">
        <v>27633.514823055772</v>
      </c>
      <c r="BD1681" s="2">
        <v>28599.461922226463</v>
      </c>
      <c r="BE1681" s="2">
        <v>29626.649490941381</v>
      </c>
      <c r="BF1681" s="2">
        <v>30676.218384127227</v>
      </c>
      <c r="BG1681" s="2">
        <v>32376.395243700721</v>
      </c>
      <c r="BH1681" s="2">
        <v>33930.940547069666</v>
      </c>
      <c r="BI1681" s="2">
        <v>34034.277333671816</v>
      </c>
      <c r="BJ1681" s="2">
        <v>35850.216774441018</v>
      </c>
      <c r="BK1681" s="2">
        <v>36929.657222228976</v>
      </c>
      <c r="BL1681" s="2">
        <v>36708.309321028377</v>
      </c>
      <c r="BM1681" s="2">
        <v>35037.295713225954</v>
      </c>
      <c r="BN1681" s="2">
        <v>33075.077212531214</v>
      </c>
      <c r="BO1681" s="2">
        <v>30098.995933510021</v>
      </c>
      <c r="BP1681" s="2">
        <v>28052.912112784321</v>
      </c>
      <c r="BQ1681" s="2">
        <v>27341.136187287</v>
      </c>
      <c r="BR1681" s="2">
        <v>27727.492396916263</v>
      </c>
      <c r="BS1681" s="2">
        <v>27788.570952411639</v>
      </c>
      <c r="BT1681" s="2">
        <v>27851.109560116478</v>
      </c>
      <c r="BU1681" s="2">
        <v>28326.262116307487</v>
      </c>
      <c r="BV1681" s="2">
        <v>29029.573443199562</v>
      </c>
      <c r="BW1681" s="2">
        <v>29696.731603258755</v>
      </c>
    </row>
    <row r="1682" spans="1:75" hidden="1">
      <c r="A1682" s="1" t="s">
        <v>244</v>
      </c>
      <c r="B1682" s="1" t="s">
        <v>15</v>
      </c>
      <c r="C1682" s="1" t="s">
        <v>14</v>
      </c>
      <c r="D1682" s="3" t="s">
        <v>275</v>
      </c>
      <c r="E1682" s="1" t="s">
        <v>251</v>
      </c>
      <c r="F1682" s="4" t="s">
        <v>291</v>
      </c>
      <c r="G1682" s="4">
        <v>8.8066809303609652</v>
      </c>
      <c r="H1682" s="4">
        <v>0.71677767205835519</v>
      </c>
      <c r="I1682" s="4">
        <v>13.698198765587598</v>
      </c>
      <c r="J1682" s="4">
        <v>3.1130560017725628</v>
      </c>
      <c r="K1682" s="4">
        <v>7.5584206285253863</v>
      </c>
      <c r="L1682" s="4">
        <v>8.5356108280891121</v>
      </c>
      <c r="M1682" s="4">
        <v>6.5160369978371824</v>
      </c>
      <c r="N1682" s="4">
        <v>4.6269494966950431</v>
      </c>
      <c r="O1682" s="4">
        <v>3.6708233545296842</v>
      </c>
      <c r="P1682" s="4">
        <v>4.333452821922168</v>
      </c>
      <c r="Q1682" s="4">
        <v>8.7688490169879785</v>
      </c>
      <c r="R1682" s="4">
        <v>3.755440123543452</v>
      </c>
      <c r="S1682" s="4">
        <v>10.165076787768079</v>
      </c>
      <c r="T1682" s="4">
        <v>8.2169066846808025</v>
      </c>
      <c r="U1682" s="4">
        <v>9.391935987288246</v>
      </c>
      <c r="V1682" s="4">
        <v>6.1058802168443504</v>
      </c>
      <c r="W1682" s="4">
        <v>5.4880582785342469</v>
      </c>
      <c r="X1682" s="4">
        <v>6.6624953652206109</v>
      </c>
      <c r="Y1682" s="4">
        <v>9.9028830903600031</v>
      </c>
      <c r="Z1682" s="4">
        <v>7.9549273500049367</v>
      </c>
      <c r="AA1682" s="4">
        <v>7.1178743430569957</v>
      </c>
      <c r="AB1682" s="4">
        <v>12.443585886214436</v>
      </c>
      <c r="AC1682" s="4">
        <v>3.9224629418472157</v>
      </c>
      <c r="AD1682" s="4">
        <v>-3.6383585692341458</v>
      </c>
      <c r="AE1682" s="4">
        <v>6.049978745369522</v>
      </c>
      <c r="AF1682" s="4">
        <v>6.3604999069474477</v>
      </c>
      <c r="AG1682" s="4">
        <v>3.4281791751911372</v>
      </c>
      <c r="AH1682" s="4">
        <v>6.6967713389638694</v>
      </c>
      <c r="AI1682" s="4">
        <v>3.6907390015733732</v>
      </c>
      <c r="AJ1682" s="4">
        <v>1.7526318884902636</v>
      </c>
      <c r="AK1682" s="4">
        <v>5.5488122073876767E-2</v>
      </c>
      <c r="AL1682" s="4">
        <v>0.39513361755225684</v>
      </c>
      <c r="AM1682" s="4">
        <v>0.40163415616549791</v>
      </c>
      <c r="AN1682" s="4">
        <v>2.7520517170235292</v>
      </c>
      <c r="AO1682" s="4">
        <v>3.1200847788499075</v>
      </c>
      <c r="AP1682" s="4">
        <v>1.6215573007940076</v>
      </c>
      <c r="AQ1682" s="4">
        <v>-0.46199210142536806</v>
      </c>
      <c r="AR1682" s="4">
        <v>4.4520731068262265</v>
      </c>
      <c r="AS1682" s="4">
        <v>3.844578683321398</v>
      </c>
      <c r="AT1682" s="4">
        <v>2.6620655656883763E-2</v>
      </c>
      <c r="AU1682" s="4">
        <v>3.1020000000000048</v>
      </c>
      <c r="AV1682" s="4">
        <v>0.69699999999999207</v>
      </c>
      <c r="AW1682" s="4">
        <v>-1.5989999999999949</v>
      </c>
      <c r="AX1682" s="4">
        <v>2.0000000000000018</v>
      </c>
      <c r="AY1682" s="4">
        <v>2.0999999999999908</v>
      </c>
      <c r="AZ1682" s="4">
        <v>2.8621508203081403</v>
      </c>
      <c r="BA1682" s="4">
        <v>4.4842000464119236</v>
      </c>
      <c r="BB1682" s="4">
        <v>3.8948991377941278</v>
      </c>
      <c r="BC1682" s="4">
        <v>3.0725911937553141</v>
      </c>
      <c r="BD1682" s="4">
        <v>3.9197756344483192</v>
      </c>
      <c r="BE1682" s="4">
        <v>4.1315868739612904</v>
      </c>
      <c r="BF1682" s="4">
        <v>3.9229052578986456</v>
      </c>
      <c r="BG1682" s="4">
        <v>5.7944942110531361</v>
      </c>
      <c r="BH1682" s="4">
        <v>5.0610914964978937</v>
      </c>
      <c r="BI1682" s="4">
        <v>0.59912877875796244</v>
      </c>
      <c r="BJ1682" s="4">
        <v>5.652451111589829</v>
      </c>
      <c r="BK1682" s="4">
        <v>3.273731432674043</v>
      </c>
      <c r="BL1682" s="4">
        <v>-0.33515528901609803</v>
      </c>
      <c r="BM1682" s="4">
        <v>-4.3007564051924181</v>
      </c>
      <c r="BN1682" s="4">
        <v>-5.4786340298227927</v>
      </c>
      <c r="BO1682" s="4">
        <v>-9.1324922112591356</v>
      </c>
      <c r="BP1682" s="4">
        <v>-7.3004847871673828</v>
      </c>
      <c r="BQ1682" s="4">
        <v>-3.2414242623350353</v>
      </c>
      <c r="BR1682" s="4">
        <v>0.73980910113384812</v>
      </c>
      <c r="BS1682" s="4">
        <v>-0.43785606788440123</v>
      </c>
      <c r="BT1682" s="4">
        <v>-0.19093647086838583</v>
      </c>
      <c r="BU1682" s="4">
        <v>1.5050913482054895</v>
      </c>
      <c r="BV1682" s="4">
        <v>1.934385490319257</v>
      </c>
      <c r="BW1682" s="4">
        <v>1.7383774492879978</v>
      </c>
    </row>
    <row r="1683" spans="1:75" hidden="1">
      <c r="A1683" s="1" t="s">
        <v>244</v>
      </c>
      <c r="B1683" s="1" t="s">
        <v>15</v>
      </c>
      <c r="C1683" s="1" t="s">
        <v>14</v>
      </c>
      <c r="D1683" s="3" t="s">
        <v>276</v>
      </c>
      <c r="E1683" s="1" t="s">
        <v>252</v>
      </c>
      <c r="F1683" s="4" t="s">
        <v>291</v>
      </c>
      <c r="G1683" s="4">
        <v>4.378724337269313</v>
      </c>
      <c r="H1683" s="4">
        <v>4.378724337269313</v>
      </c>
      <c r="I1683" s="4">
        <v>4.378724337269313</v>
      </c>
      <c r="J1683" s="4">
        <v>4.378724337269313</v>
      </c>
      <c r="K1683" s="4">
        <v>4.378724337269313</v>
      </c>
      <c r="L1683" s="4">
        <v>4.3787243372693574</v>
      </c>
      <c r="M1683" s="4">
        <v>0.54233202771918343</v>
      </c>
      <c r="N1683" s="4">
        <v>0.74917590650285248</v>
      </c>
      <c r="O1683" s="4">
        <v>0.26769779892918955</v>
      </c>
      <c r="P1683" s="4">
        <v>0.44497181845148948</v>
      </c>
      <c r="Q1683" s="4">
        <v>0.3989018934528632</v>
      </c>
      <c r="R1683" s="4">
        <v>-1.0005947924250469</v>
      </c>
      <c r="S1683" s="4">
        <v>-1.4001179081360338</v>
      </c>
      <c r="T1683" s="4">
        <v>-1.2994141241004953</v>
      </c>
      <c r="U1683" s="4">
        <v>-0.69950244430656561</v>
      </c>
      <c r="V1683" s="4">
        <v>-0.90128940813670733</v>
      </c>
      <c r="W1683" s="4">
        <v>-1.1981527426734084</v>
      </c>
      <c r="X1683" s="4">
        <v>-1.2001109090038042</v>
      </c>
      <c r="Y1683" s="4">
        <v>-0.30209260842861685</v>
      </c>
      <c r="Z1683" s="4">
        <v>-9.8890248036187511E-2</v>
      </c>
      <c r="AA1683" s="4">
        <v>0.30012141168000994</v>
      </c>
      <c r="AB1683" s="4">
        <v>0.49975481450474923</v>
      </c>
      <c r="AC1683" s="4">
        <v>1.0008324415710312</v>
      </c>
      <c r="AD1683" s="4">
        <v>0.10035793266716109</v>
      </c>
      <c r="AE1683" s="4">
        <v>0.10025731649696557</v>
      </c>
      <c r="AF1683" s="4">
        <v>1.1986146359804328</v>
      </c>
      <c r="AG1683" s="4">
        <v>0.80096758576262417</v>
      </c>
      <c r="AH1683" s="4">
        <v>0.39883256347241769</v>
      </c>
      <c r="AI1683" s="4">
        <v>1.1000784781951101</v>
      </c>
      <c r="AJ1683" s="4">
        <v>1.3994434739471373</v>
      </c>
      <c r="AK1683" s="4">
        <v>5.2014962397046727</v>
      </c>
      <c r="AL1683" s="4">
        <v>-1.0766982893382737</v>
      </c>
      <c r="AM1683" s="4">
        <v>0.49265843116401697</v>
      </c>
      <c r="AN1683" s="4">
        <v>-0.23087157245272882</v>
      </c>
      <c r="AO1683" s="4">
        <v>2.5168452350465387</v>
      </c>
      <c r="AP1683" s="4">
        <v>0.3427718784903222</v>
      </c>
      <c r="AQ1683" s="4">
        <v>-9.4421484262630084E-2</v>
      </c>
      <c r="AR1683" s="4">
        <v>1.6678483718158166</v>
      </c>
      <c r="AS1683" s="4">
        <v>0.36913748823783621</v>
      </c>
      <c r="AT1683" s="4">
        <v>1.3103023427998295</v>
      </c>
      <c r="AU1683" s="4">
        <v>-1.7599007619038542</v>
      </c>
      <c r="AV1683" s="4">
        <v>1.4401389372996398</v>
      </c>
      <c r="AW1683" s="4">
        <v>0.82989786735547799</v>
      </c>
      <c r="AX1683" s="4">
        <v>1.8699913815594993</v>
      </c>
      <c r="AY1683" s="4">
        <v>0.89989223821400621</v>
      </c>
      <c r="AZ1683" s="4">
        <v>-0.5697320238479131</v>
      </c>
      <c r="BA1683" s="4">
        <v>-0.39296724143771389</v>
      </c>
      <c r="BB1683" s="4">
        <v>4.3933806560069177</v>
      </c>
      <c r="BC1683" s="4">
        <v>3.3044235060852856E-2</v>
      </c>
      <c r="BD1683" s="4">
        <v>0.32800690442902347</v>
      </c>
      <c r="BE1683" s="4">
        <v>0.36148293795896791</v>
      </c>
      <c r="BF1683" s="4">
        <v>2.4468738881521457</v>
      </c>
      <c r="BG1683" s="4">
        <v>1.3844380949374235</v>
      </c>
      <c r="BH1683" s="4">
        <v>2.4114260801480603</v>
      </c>
      <c r="BI1683" s="4">
        <v>0.92917384325674757</v>
      </c>
      <c r="BJ1683" s="4">
        <v>1.8177827225637877</v>
      </c>
      <c r="BK1683" s="4">
        <v>1.346975698216557</v>
      </c>
      <c r="BL1683" s="4">
        <v>1.278187805391795</v>
      </c>
      <c r="BM1683" s="4">
        <v>-0.56338492204036639</v>
      </c>
      <c r="BN1683" s="4">
        <v>-2.5578794781528358</v>
      </c>
      <c r="BO1683" s="4">
        <v>-6.878363100045048</v>
      </c>
      <c r="BP1683" s="4">
        <v>-6.3124455135080693</v>
      </c>
      <c r="BQ1683" s="4">
        <v>-2.6188608649475587</v>
      </c>
      <c r="BR1683" s="4">
        <v>0.92878172753902977</v>
      </c>
      <c r="BS1683" s="4">
        <v>0.7236966025914171</v>
      </c>
      <c r="BT1683" s="4">
        <v>0.46726902294269568</v>
      </c>
      <c r="BU1683" s="4">
        <v>1.5434615959226461</v>
      </c>
      <c r="BV1683" s="4">
        <v>1.7049963218002562</v>
      </c>
      <c r="BW1683" s="4">
        <v>1.6000032222303506</v>
      </c>
    </row>
    <row r="1684" spans="1:75" hidden="1">
      <c r="A1684" s="1" t="s">
        <v>244</v>
      </c>
      <c r="B1684" s="1" t="s">
        <v>15</v>
      </c>
      <c r="C1684" s="1" t="s">
        <v>14</v>
      </c>
      <c r="D1684" s="3" t="s">
        <v>277</v>
      </c>
      <c r="E1684" s="1" t="s">
        <v>253</v>
      </c>
      <c r="F1684" s="4" t="s">
        <v>291</v>
      </c>
      <c r="G1684" s="4">
        <v>3.9470821272994394</v>
      </c>
      <c r="H1684" s="4">
        <v>3.9470821272994394</v>
      </c>
      <c r="I1684" s="4">
        <v>3.9470821272994394</v>
      </c>
      <c r="J1684" s="4">
        <v>3.9470821272994172</v>
      </c>
      <c r="K1684" s="4">
        <v>3.9470821272994394</v>
      </c>
      <c r="L1684" s="4">
        <v>3.9470821272994838</v>
      </c>
      <c r="M1684" s="4">
        <v>0.12655462990638355</v>
      </c>
      <c r="N1684" s="4">
        <v>0.33254313754498277</v>
      </c>
      <c r="O1684" s="4">
        <v>-0.14694389114049411</v>
      </c>
      <c r="P1684" s="4">
        <v>2.9597038855744273E-2</v>
      </c>
      <c r="Q1684" s="4">
        <v>-4.7320496568692416E-2</v>
      </c>
      <c r="R1684" s="4">
        <v>-1.4405971268063422</v>
      </c>
      <c r="S1684" s="4">
        <v>-1.8383445641363849</v>
      </c>
      <c r="T1684" s="4">
        <v>-1.7380883575379369</v>
      </c>
      <c r="U1684" s="4">
        <v>-1.1408429820412791</v>
      </c>
      <c r="V1684" s="4">
        <v>-1.3417331047747894</v>
      </c>
      <c r="W1684" s="4">
        <v>-1.6372770317866214</v>
      </c>
      <c r="X1684" s="4">
        <v>-1.639226495057089</v>
      </c>
      <c r="Y1684" s="4">
        <v>-0.74519943208317674</v>
      </c>
      <c r="Z1684" s="4">
        <v>-2.0453014696834582</v>
      </c>
      <c r="AA1684" s="4">
        <v>0.34609910401017796</v>
      </c>
      <c r="AB1684" s="4">
        <v>0.57101821119911467</v>
      </c>
      <c r="AC1684" s="4">
        <v>1.0706424549753679</v>
      </c>
      <c r="AD1684" s="4">
        <v>0.16766914222645646</v>
      </c>
      <c r="AE1684" s="4">
        <v>0.16561487934891872</v>
      </c>
      <c r="AF1684" s="4">
        <v>1.2626432929798925</v>
      </c>
      <c r="AG1684" s="4">
        <v>0.86264302588512365</v>
      </c>
      <c r="AH1684" s="4">
        <v>0.47767590234060187</v>
      </c>
      <c r="AI1684" s="4">
        <v>1.1690682502896177</v>
      </c>
      <c r="AJ1684" s="4">
        <v>1.4306597535784338</v>
      </c>
      <c r="AK1684" s="4">
        <v>5.2057162170214388</v>
      </c>
      <c r="AL1684" s="4">
        <v>-1.0949410760173861</v>
      </c>
      <c r="AM1684" s="4">
        <v>0.37232615620101939</v>
      </c>
      <c r="AN1684" s="4">
        <v>-0.24841247291895741</v>
      </c>
      <c r="AO1684" s="4">
        <v>2.4669471032999102</v>
      </c>
      <c r="AP1684" s="4">
        <v>0.35911963552117676</v>
      </c>
      <c r="AQ1684" s="4">
        <v>1.2635348084422127E-2</v>
      </c>
      <c r="AR1684" s="4">
        <v>1.5321467473466521</v>
      </c>
      <c r="AS1684" s="4">
        <v>0.46674014302041655</v>
      </c>
      <c r="AT1684" s="4">
        <v>1.4216806126687409</v>
      </c>
      <c r="AU1684" s="4">
        <v>-1.7009113338272486</v>
      </c>
      <c r="AV1684" s="4">
        <v>1.4390874223801475</v>
      </c>
      <c r="AW1684" s="4">
        <v>0.79529274192571275</v>
      </c>
      <c r="AX1684" s="4">
        <v>1.7761826949147297</v>
      </c>
      <c r="AY1684" s="4">
        <v>0.9241574003344688</v>
      </c>
      <c r="AZ1684" s="4">
        <v>-0.63124564492598179</v>
      </c>
      <c r="BA1684" s="4">
        <v>-0.46170691264114661</v>
      </c>
      <c r="BB1684" s="4">
        <v>4.4176303239321868</v>
      </c>
      <c r="BC1684" s="4">
        <v>-0.1369017556623775</v>
      </c>
      <c r="BD1684" s="4">
        <v>0.46080351826038868</v>
      </c>
      <c r="BE1684" s="4">
        <v>5.1585282055666148E-2</v>
      </c>
      <c r="BF1684" s="4">
        <v>2.0609399690427743</v>
      </c>
      <c r="BG1684" s="4">
        <v>1.3003339932899927</v>
      </c>
      <c r="BH1684" s="4">
        <v>1.9743116253035486</v>
      </c>
      <c r="BI1684" s="4">
        <v>3.531080104661366</v>
      </c>
      <c r="BJ1684" s="4">
        <v>1.2981391331065018</v>
      </c>
      <c r="BK1684" s="4">
        <v>0.66279893898866238</v>
      </c>
      <c r="BL1684" s="4">
        <v>1.0513282603287877</v>
      </c>
      <c r="BM1684" s="4">
        <v>-1.7459208386708114</v>
      </c>
      <c r="BN1684" s="4">
        <v>-5.4438974222428822</v>
      </c>
      <c r="BO1684" s="4">
        <v>-6.042417960549507</v>
      </c>
      <c r="BP1684" s="4">
        <v>-5.4998546283076433</v>
      </c>
      <c r="BQ1684" s="4">
        <v>-2.4366529375143609</v>
      </c>
      <c r="BR1684" s="4">
        <v>-0.95029690856498483</v>
      </c>
      <c r="BS1684" s="4">
        <v>1.2350112228036059</v>
      </c>
      <c r="BT1684" s="4">
        <v>0.41533024593694012</v>
      </c>
      <c r="BU1684" s="4">
        <v>2.3013010138836165</v>
      </c>
      <c r="BV1684" s="4">
        <v>1.6646986269399644</v>
      </c>
      <c r="BW1684" s="4">
        <v>1.9048169922318392</v>
      </c>
    </row>
    <row r="1685" spans="1:75" hidden="1">
      <c r="A1685" s="1" t="s">
        <v>244</v>
      </c>
      <c r="B1685" s="1" t="s">
        <v>15</v>
      </c>
      <c r="C1685" s="1" t="s">
        <v>14</v>
      </c>
      <c r="D1685" s="3" t="s">
        <v>278</v>
      </c>
      <c r="E1685" s="1" t="s">
        <v>254</v>
      </c>
      <c r="F1685" s="4" t="s">
        <v>291</v>
      </c>
      <c r="G1685" s="4">
        <v>1.0623011175745045</v>
      </c>
      <c r="H1685" s="4">
        <v>1.1358021720542455</v>
      </c>
      <c r="I1685" s="4">
        <v>1.084214269550321</v>
      </c>
      <c r="J1685" s="4">
        <v>0.976283389161825</v>
      </c>
      <c r="K1685" s="4">
        <v>0.91374933932244495</v>
      </c>
      <c r="L1685" s="4">
        <v>0.8219783773550482</v>
      </c>
      <c r="M1685" s="4">
        <v>0.81191500997446209</v>
      </c>
      <c r="N1685" s="4">
        <v>0.94996206870912037</v>
      </c>
      <c r="O1685" s="4">
        <v>1.0403971355401387</v>
      </c>
      <c r="P1685" s="4">
        <v>0.83847955513587369</v>
      </c>
      <c r="Q1685" s="4">
        <v>0.84834351157412335</v>
      </c>
      <c r="R1685" s="4">
        <v>0.59755538488102111</v>
      </c>
      <c r="S1685" s="4">
        <v>0.37158066071329987</v>
      </c>
      <c r="T1685" s="4">
        <v>0.363270781431968</v>
      </c>
      <c r="U1685" s="4">
        <v>0.46888353101823821</v>
      </c>
      <c r="V1685" s="4">
        <v>0.74053256171424664</v>
      </c>
      <c r="W1685" s="4">
        <v>1.1933383416625531</v>
      </c>
      <c r="X1685" s="4">
        <v>0.27905884982182272</v>
      </c>
      <c r="Y1685" s="4">
        <v>0.36608923818453043</v>
      </c>
      <c r="Z1685" s="4">
        <v>0.22845707464604903</v>
      </c>
      <c r="AA1685" s="4">
        <v>0.43478725676422414</v>
      </c>
      <c r="AB1685" s="4">
        <v>0.65215451505351574</v>
      </c>
      <c r="AC1685" s="4">
        <v>0.45516585911795637</v>
      </c>
      <c r="AD1685" s="4">
        <v>0.36887314110312097</v>
      </c>
      <c r="AE1685" s="4">
        <v>0.943079481050213</v>
      </c>
      <c r="AF1685" s="4">
        <v>1.3336366536517597</v>
      </c>
      <c r="AG1685" s="4">
        <v>1.541246554287623</v>
      </c>
      <c r="AH1685" s="4">
        <v>1.3050467213816752</v>
      </c>
      <c r="AI1685" s="4">
        <v>1.2545017427965321</v>
      </c>
      <c r="AJ1685" s="4">
        <v>0.98705962909673151</v>
      </c>
      <c r="AK1685" s="4">
        <v>0.90064770513471615</v>
      </c>
      <c r="AL1685" s="4">
        <v>0.58719236125741592</v>
      </c>
      <c r="AM1685" s="4">
        <v>0.55225167782491091</v>
      </c>
      <c r="AN1685" s="4">
        <v>0.47398889043126502</v>
      </c>
      <c r="AO1685" s="4">
        <v>0.36495785598487096</v>
      </c>
      <c r="AP1685" s="4">
        <v>0.28334458468408652</v>
      </c>
      <c r="AQ1685" s="4">
        <v>0.23232981991423429</v>
      </c>
      <c r="AR1685" s="4">
        <v>8.2540560971033905E-2</v>
      </c>
      <c r="AS1685" s="4">
        <v>0.48125145814423842</v>
      </c>
      <c r="AT1685" s="4">
        <v>0.9853485751086799</v>
      </c>
      <c r="AU1685" s="4">
        <v>1.2075906426055827</v>
      </c>
      <c r="AV1685" s="4">
        <v>0.76680290471047297</v>
      </c>
      <c r="AW1685" s="4">
        <v>0.58999560585306643</v>
      </c>
      <c r="AX1685" s="4">
        <v>0.50196385621239514</v>
      </c>
      <c r="AY1685" s="4">
        <v>0.46828560128191477</v>
      </c>
      <c r="AZ1685" s="4">
        <v>0.44164293215800399</v>
      </c>
      <c r="BA1685" s="4">
        <v>0.49448573328207956</v>
      </c>
      <c r="BB1685" s="4">
        <v>0.55575521407720263</v>
      </c>
      <c r="BC1685" s="4">
        <v>0.38420283962263824</v>
      </c>
      <c r="BD1685" s="4">
        <v>0.40988422133219071</v>
      </c>
      <c r="BE1685" s="4">
        <v>0.52123358105196083</v>
      </c>
      <c r="BF1685" s="4">
        <v>0.36724375874110926</v>
      </c>
      <c r="BG1685" s="4">
        <v>0.23892356849031238</v>
      </c>
      <c r="BH1685" s="4">
        <v>0.24771987403631179</v>
      </c>
      <c r="BI1685" s="4">
        <v>0.29368404722880381</v>
      </c>
      <c r="BJ1685" s="4">
        <v>0.30078324875395523</v>
      </c>
      <c r="BK1685" s="4">
        <v>0.25507782775193721</v>
      </c>
      <c r="BL1685" s="4">
        <v>0.26581502556122238</v>
      </c>
      <c r="BM1685" s="4">
        <v>0.26337261926758782</v>
      </c>
      <c r="BN1685" s="4">
        <v>0.12895901752918437</v>
      </c>
      <c r="BO1685" s="4">
        <v>-0.14783739424220066</v>
      </c>
      <c r="BP1685" s="4">
        <v>-0.53929801612783157</v>
      </c>
      <c r="BQ1685" s="4">
        <v>-0.7224936544877214</v>
      </c>
      <c r="BR1685" s="4">
        <v>-0.66390423312419067</v>
      </c>
      <c r="BS1685" s="4">
        <v>-0.65669106820919199</v>
      </c>
      <c r="BT1685" s="4">
        <v>-0.41505392859344514</v>
      </c>
      <c r="BU1685" s="4">
        <v>-0.19758313183949605</v>
      </c>
      <c r="BV1685" s="4">
        <v>-0.53522048082600415</v>
      </c>
      <c r="BW1685" s="4">
        <v>-0.54724743405865084</v>
      </c>
    </row>
    <row r="1686" spans="1:75" hidden="1">
      <c r="A1686" s="1" t="s">
        <v>244</v>
      </c>
      <c r="B1686" s="1" t="s">
        <v>15</v>
      </c>
      <c r="C1686" s="1" t="s">
        <v>14</v>
      </c>
      <c r="D1686" s="3" t="s">
        <v>279</v>
      </c>
      <c r="E1686" s="1" t="s">
        <v>255</v>
      </c>
      <c r="F1686" s="4" t="s">
        <v>291</v>
      </c>
      <c r="G1686" s="4">
        <v>4.2422022507038859</v>
      </c>
      <c r="H1686" s="4">
        <v>-3.5083267097406279</v>
      </c>
      <c r="I1686" s="4">
        <v>8.9285191857730872</v>
      </c>
      <c r="J1686" s="4">
        <v>-1.2125731019734576</v>
      </c>
      <c r="K1686" s="4">
        <v>3.0463069092335537</v>
      </c>
      <c r="L1686" s="4">
        <v>3.9825036349246723</v>
      </c>
      <c r="M1686" s="4">
        <v>5.9414824080975759</v>
      </c>
      <c r="N1686" s="4">
        <v>3.8489382720021892</v>
      </c>
      <c r="O1686" s="4">
        <v>3.39403978579913</v>
      </c>
      <c r="P1686" s="4">
        <v>3.871255009657304</v>
      </c>
      <c r="Q1686" s="4">
        <v>8.3366919016879528</v>
      </c>
      <c r="R1686" s="4">
        <v>4.8041045357761325</v>
      </c>
      <c r="S1686" s="4">
        <v>11.729420411607583</v>
      </c>
      <c r="T1686" s="4">
        <v>9.6416051883892351</v>
      </c>
      <c r="U1686" s="4">
        <v>10.162525546193724</v>
      </c>
      <c r="V1686" s="4">
        <v>7.0708988877161039</v>
      </c>
      <c r="W1686" s="4">
        <v>6.7672935342935503</v>
      </c>
      <c r="X1686" s="4">
        <v>7.9581124498862899</v>
      </c>
      <c r="Y1686" s="4">
        <v>10.235897588810738</v>
      </c>
      <c r="Z1686" s="4">
        <v>8.0617899220912328</v>
      </c>
      <c r="AA1686" s="4">
        <v>6.7973526207347756</v>
      </c>
      <c r="AB1686" s="4">
        <v>11.884438020525279</v>
      </c>
      <c r="AC1686" s="4">
        <v>2.8926796241668162</v>
      </c>
      <c r="AD1686" s="4">
        <v>-3.7349681650650668</v>
      </c>
      <c r="AE1686" s="4">
        <v>5.9437623722192079</v>
      </c>
      <c r="AF1686" s="4">
        <v>5.1007469712255782</v>
      </c>
      <c r="AG1686" s="4">
        <v>2.6063356854121977</v>
      </c>
      <c r="AH1686" s="4">
        <v>6.2729203265484923</v>
      </c>
      <c r="AI1686" s="4">
        <v>2.5624713277913047</v>
      </c>
      <c r="AJ1686" s="4">
        <v>0.34831395759471473</v>
      </c>
      <c r="AK1686" s="4">
        <v>-4.8915731254482004</v>
      </c>
      <c r="AL1686" s="4">
        <v>1.4878515793937508</v>
      </c>
      <c r="AM1686" s="4">
        <v>-9.0578034673916008E-2</v>
      </c>
      <c r="AN1686" s="4">
        <v>2.9898259476552003</v>
      </c>
      <c r="AO1686" s="4">
        <v>0.58842967945442748</v>
      </c>
      <c r="AP1686" s="4">
        <v>1.2744170789424025</v>
      </c>
      <c r="AQ1686" s="4">
        <v>-0.36791801080940933</v>
      </c>
      <c r="AR1686" s="4">
        <v>2.7385498755005067</v>
      </c>
      <c r="AS1686" s="4">
        <v>3.4626592218059526</v>
      </c>
      <c r="AT1686" s="4">
        <v>-1.2670791197517128</v>
      </c>
      <c r="AU1686" s="4">
        <v>4.9489982192714166</v>
      </c>
      <c r="AV1686" s="4">
        <v>-0.73258864300155269</v>
      </c>
      <c r="AW1686" s="4">
        <v>-2.4089064044781172</v>
      </c>
      <c r="AX1686" s="4">
        <v>0.12762209623984333</v>
      </c>
      <c r="AY1686" s="4">
        <v>1.1894044038745388</v>
      </c>
      <c r="AZ1686" s="4">
        <v>3.4515474150981662</v>
      </c>
      <c r="BA1686" s="4">
        <v>4.8964085695348603</v>
      </c>
      <c r="BB1686" s="4">
        <v>-0.47750299404074603</v>
      </c>
      <c r="BC1686" s="4">
        <v>3.0385428954376792</v>
      </c>
      <c r="BD1686" s="4">
        <v>3.5800259975669269</v>
      </c>
      <c r="BE1686" s="4">
        <v>3.7565247400069834</v>
      </c>
      <c r="BF1686" s="4">
        <v>1.4407773646250899</v>
      </c>
      <c r="BG1686" s="4">
        <v>4.3498353386207889</v>
      </c>
      <c r="BH1686" s="4">
        <v>2.5872751877082267</v>
      </c>
      <c r="BI1686" s="4">
        <v>-0.32700660466253861</v>
      </c>
      <c r="BJ1686" s="4">
        <v>3.7662069301537038</v>
      </c>
      <c r="BK1686" s="4">
        <v>1.9011477364601737</v>
      </c>
      <c r="BL1686" s="4">
        <v>-1.5929817953575176</v>
      </c>
      <c r="BM1686" s="4">
        <v>-3.7585465678029228</v>
      </c>
      <c r="BN1686" s="4">
        <v>-2.9974250724717155</v>
      </c>
      <c r="BO1686" s="4">
        <v>-2.420628745643516</v>
      </c>
      <c r="BP1686" s="4">
        <v>-1.05461101965445</v>
      </c>
      <c r="BQ1686" s="4">
        <v>-0.63930593020079529</v>
      </c>
      <c r="BR1686" s="4">
        <v>-0.18723363461903286</v>
      </c>
      <c r="BS1686" s="4">
        <v>-1.1532069509509357</v>
      </c>
      <c r="BT1686" s="4">
        <v>-0.65514420787209371</v>
      </c>
      <c r="BU1686" s="4">
        <v>-3.7787019581669856E-2</v>
      </c>
      <c r="BV1686" s="4">
        <v>0.22554365745532934</v>
      </c>
      <c r="BW1686" s="4">
        <v>0.13619510105229438</v>
      </c>
    </row>
    <row r="1687" spans="1:75" hidden="1">
      <c r="A1687" s="1" t="s">
        <v>244</v>
      </c>
      <c r="B1687" s="1" t="s">
        <v>15</v>
      </c>
      <c r="C1687" s="1" t="s">
        <v>14</v>
      </c>
      <c r="D1687" s="3" t="s">
        <v>280</v>
      </c>
      <c r="E1687" s="1" t="s">
        <v>256</v>
      </c>
      <c r="F1687" s="4" t="s">
        <v>291</v>
      </c>
      <c r="G1687" s="4">
        <v>4.6750699525266004</v>
      </c>
      <c r="H1687" s="4">
        <v>-3.1076432249296571</v>
      </c>
      <c r="I1687" s="4">
        <v>9.3808469066465996</v>
      </c>
      <c r="J1687" s="4">
        <v>-0.80235645720719839</v>
      </c>
      <c r="K1687" s="4">
        <v>3.4742086331998268</v>
      </c>
      <c r="L1687" s="4">
        <v>4.4142929333699454</v>
      </c>
      <c r="M1687" s="4">
        <v>6.3814064026750827</v>
      </c>
      <c r="N1687" s="4">
        <v>4.2801729377704545</v>
      </c>
      <c r="O1687" s="4">
        <v>3.8233854770634679</v>
      </c>
      <c r="P1687" s="4">
        <v>4.3025823460976387</v>
      </c>
      <c r="Q1687" s="4">
        <v>8.8203433438260426</v>
      </c>
      <c r="R1687" s="4">
        <v>5.2719853193865296</v>
      </c>
      <c r="S1687" s="4">
        <v>12.228218135285228</v>
      </c>
      <c r="T1687" s="4">
        <v>10.13108220247252</v>
      </c>
      <c r="U1687" s="4">
        <v>10.654328124016011</v>
      </c>
      <c r="V1687" s="4">
        <v>7.5488994039683233</v>
      </c>
      <c r="W1687" s="4">
        <v>7.2439386541011785</v>
      </c>
      <c r="X1687" s="4">
        <v>8.4400737859798411</v>
      </c>
      <c r="Y1687" s="4">
        <v>10.728027724117029</v>
      </c>
      <c r="Z1687" s="4">
        <v>10.209034349274582</v>
      </c>
      <c r="AA1687" s="4">
        <v>6.7484190212793171</v>
      </c>
      <c r="AB1687" s="4">
        <v>11.805158072560173</v>
      </c>
      <c r="AC1687" s="4">
        <v>2.8216111203035688</v>
      </c>
      <c r="AD1687" s="4">
        <v>-3.7996568593968938</v>
      </c>
      <c r="AE1687" s="4">
        <v>5.874634597020556</v>
      </c>
      <c r="AF1687" s="4">
        <v>5.0342914703678909</v>
      </c>
      <c r="AG1687" s="4">
        <v>2.5435940129464818</v>
      </c>
      <c r="AH1687" s="4">
        <v>6.1895295455160815</v>
      </c>
      <c r="AI1687" s="4">
        <v>2.4925313585425268</v>
      </c>
      <c r="AJ1687" s="4">
        <v>0.31743078048989126</v>
      </c>
      <c r="AK1687" s="4">
        <v>-4.8953880835937884</v>
      </c>
      <c r="AL1687" s="4">
        <v>1.5065707556120911</v>
      </c>
      <c r="AM1687" s="4">
        <v>2.9199283394976128E-2</v>
      </c>
      <c r="AN1687" s="4">
        <v>3.007936278836576</v>
      </c>
      <c r="AO1687" s="4">
        <v>0.63741303319162501</v>
      </c>
      <c r="AP1687" s="4">
        <v>1.2579202267394285</v>
      </c>
      <c r="AQ1687" s="4">
        <v>-0.47456748625599454</v>
      </c>
      <c r="AR1687" s="4">
        <v>2.8758639042130607</v>
      </c>
      <c r="AS1687" s="4">
        <v>3.3621460549953408</v>
      </c>
      <c r="AT1687" s="4">
        <v>-1.3755046737389476</v>
      </c>
      <c r="AU1687" s="4">
        <v>4.886018170664963</v>
      </c>
      <c r="AV1687" s="4">
        <v>-0.73155963961918369</v>
      </c>
      <c r="AW1687" s="4">
        <v>-2.3754013474180824</v>
      </c>
      <c r="AX1687" s="4">
        <v>0.21991127900344853</v>
      </c>
      <c r="AY1687" s="4">
        <v>1.1650754685038622</v>
      </c>
      <c r="AZ1687" s="4">
        <v>3.5155884643085944</v>
      </c>
      <c r="BA1687" s="4">
        <v>4.9688484759451867</v>
      </c>
      <c r="BB1687" s="4">
        <v>-0.5006158294498797</v>
      </c>
      <c r="BC1687" s="4">
        <v>3.2138928251203902</v>
      </c>
      <c r="BD1687" s="4">
        <v>3.4431061618566572</v>
      </c>
      <c r="BE1687" s="4">
        <v>4.0778979967220907</v>
      </c>
      <c r="BF1687" s="4">
        <v>1.8243661967258351</v>
      </c>
      <c r="BG1687" s="4">
        <v>4.4364712736888245</v>
      </c>
      <c r="BH1687" s="4">
        <v>3.0270171202885665</v>
      </c>
      <c r="BI1687" s="4">
        <v>-2.8319528038724728</v>
      </c>
      <c r="BJ1687" s="4">
        <v>4.2985113208859005</v>
      </c>
      <c r="BK1687" s="4">
        <v>2.5937412045018426</v>
      </c>
      <c r="BL1687" s="4">
        <v>-1.3720587083952296</v>
      </c>
      <c r="BM1687" s="4">
        <v>-2.6002335865635384</v>
      </c>
      <c r="BN1687" s="4">
        <v>-3.6736505241796724E-2</v>
      </c>
      <c r="BO1687" s="4">
        <v>-3.2887971184828668</v>
      </c>
      <c r="BP1687" s="4">
        <v>-1.9054258083703646</v>
      </c>
      <c r="BQ1687" s="4">
        <v>-0.82487055749045357</v>
      </c>
      <c r="BR1687" s="4">
        <v>1.70632112661524</v>
      </c>
      <c r="BS1687" s="4">
        <v>-1.6524592336995658</v>
      </c>
      <c r="BT1687" s="4">
        <v>-0.60375912255675734</v>
      </c>
      <c r="BU1687" s="4">
        <v>-0.77829867048324619</v>
      </c>
      <c r="BV1687" s="4">
        <v>0.26527090231085459</v>
      </c>
      <c r="BW1687" s="4">
        <v>-0.16332843515780571</v>
      </c>
    </row>
    <row r="1688" spans="1:75" hidden="1">
      <c r="A1688" s="1" t="s">
        <v>244</v>
      </c>
      <c r="B1688" s="1" t="s">
        <v>15</v>
      </c>
      <c r="C1688" s="1" t="s">
        <v>14</v>
      </c>
      <c r="D1688" s="3" t="s">
        <v>281</v>
      </c>
      <c r="E1688" s="1" t="s">
        <v>257</v>
      </c>
      <c r="F1688" s="4" t="s">
        <v>291</v>
      </c>
      <c r="G1688" s="4">
        <v>7.6629759338022074</v>
      </c>
      <c r="H1688" s="4">
        <v>-0.41431865966023995</v>
      </c>
      <c r="I1688" s="4">
        <v>12.47868877172149</v>
      </c>
      <c r="J1688" s="4">
        <v>2.1161133494838946</v>
      </c>
      <c r="K1688" s="4">
        <v>6.5845054144804793</v>
      </c>
      <c r="L1688" s="4">
        <v>7.6507449812813544</v>
      </c>
      <c r="M1688" s="4">
        <v>5.6581823560224453</v>
      </c>
      <c r="N1688" s="4">
        <v>3.642386141248144</v>
      </c>
      <c r="O1688" s="4">
        <v>2.6033411324195121</v>
      </c>
      <c r="P1688" s="4">
        <v>3.4659123007455994</v>
      </c>
      <c r="Q1688" s="4">
        <v>7.8538776440138847</v>
      </c>
      <c r="R1688" s="4">
        <v>3.1391267179212479</v>
      </c>
      <c r="S1688" s="4">
        <v>9.7572401097874462</v>
      </c>
      <c r="T1688" s="4">
        <v>7.8252092046225075</v>
      </c>
      <c r="U1688" s="4">
        <v>8.8814089921832817</v>
      </c>
      <c r="V1688" s="4">
        <v>5.3259075753280039</v>
      </c>
      <c r="W1688" s="4">
        <v>4.2440737772394543</v>
      </c>
      <c r="X1688" s="4">
        <v>6.3656725428173688</v>
      </c>
      <c r="Y1688" s="4">
        <v>9.5020080233904061</v>
      </c>
      <c r="Z1688" s="4">
        <v>7.7088588419599535</v>
      </c>
      <c r="AA1688" s="4">
        <v>6.6541556654142964</v>
      </c>
      <c r="AB1688" s="4">
        <v>11.71503126582094</v>
      </c>
      <c r="AC1688" s="4">
        <v>3.4515866387517802</v>
      </c>
      <c r="AD1688" s="4">
        <v>-3.9925044338235405</v>
      </c>
      <c r="AE1688" s="4">
        <v>5.0591871087883877</v>
      </c>
      <c r="AF1688" s="4">
        <v>4.9607054669092765</v>
      </c>
      <c r="AG1688" s="4">
        <v>1.8582917631355667</v>
      </c>
      <c r="AH1688" s="4">
        <v>5.3222665524364388</v>
      </c>
      <c r="AI1688" s="4">
        <v>2.4060532784658806</v>
      </c>
      <c r="AJ1688" s="4">
        <v>0.75808946433861824</v>
      </c>
      <c r="AK1688" s="4">
        <v>-0.83761561722643929</v>
      </c>
      <c r="AL1688" s="4">
        <v>-0.19093757286253732</v>
      </c>
      <c r="AM1688" s="4">
        <v>-0.14979030220227951</v>
      </c>
      <c r="AN1688" s="4">
        <v>2.2673160006382753</v>
      </c>
      <c r="AO1688" s="4">
        <v>2.7451084339799259</v>
      </c>
      <c r="AP1688" s="4">
        <v>1.33443167621905</v>
      </c>
      <c r="AQ1688" s="4">
        <v>-0.69271254353469036</v>
      </c>
      <c r="AR1688" s="4">
        <v>4.3659288836630283</v>
      </c>
      <c r="AS1688" s="4">
        <v>3.3472186864413889</v>
      </c>
      <c r="AT1688" s="4">
        <v>-0.94937328333202231</v>
      </c>
      <c r="AU1688" s="4">
        <v>1.8718056080241574</v>
      </c>
      <c r="AV1688" s="4">
        <v>-6.9271727094977198E-2</v>
      </c>
      <c r="AW1688" s="4">
        <v>-2.1761563788414096</v>
      </c>
      <c r="AX1688" s="4">
        <v>1.4905541009435863</v>
      </c>
      <c r="AY1688" s="4">
        <v>1.6241089304476652</v>
      </c>
      <c r="AZ1688" s="4">
        <v>2.4098648901880626</v>
      </c>
      <c r="BA1688" s="4">
        <v>3.9700828199855431</v>
      </c>
      <c r="BB1688" s="4">
        <v>3.3206890213375528</v>
      </c>
      <c r="BC1688" s="4">
        <v>2.6780990216436207</v>
      </c>
      <c r="BD1688" s="4">
        <v>3.4955636492711495</v>
      </c>
      <c r="BE1688" s="4">
        <v>3.5916324982206316</v>
      </c>
      <c r="BF1688" s="4">
        <v>3.5426513332422527</v>
      </c>
      <c r="BG1688" s="4">
        <v>5.5423287130242027</v>
      </c>
      <c r="BH1688" s="4">
        <v>4.8014774086729384</v>
      </c>
      <c r="BI1688" s="4">
        <v>0.30455031583576098</v>
      </c>
      <c r="BJ1688" s="4">
        <v>5.3356192140227909</v>
      </c>
      <c r="BK1688" s="4">
        <v>3.0109732796860911</v>
      </c>
      <c r="BL1688" s="4">
        <v>-0.59937708023827252</v>
      </c>
      <c r="BM1688" s="4">
        <v>-4.5521399342823621</v>
      </c>
      <c r="BN1688" s="4">
        <v>-5.6003708641076289</v>
      </c>
      <c r="BO1688" s="4">
        <v>-8.9979571624208887</v>
      </c>
      <c r="BP1688" s="4">
        <v>-6.7978474273546752</v>
      </c>
      <c r="BQ1688" s="4">
        <v>-2.5372621659943362</v>
      </c>
      <c r="BR1688" s="4">
        <v>1.4130949313251762</v>
      </c>
      <c r="BS1688" s="4">
        <v>0.22028156971805046</v>
      </c>
      <c r="BT1688" s="4">
        <v>0.22505154299561347</v>
      </c>
      <c r="BU1688" s="4">
        <v>1.7060453378541229</v>
      </c>
      <c r="BV1688" s="4">
        <v>2.4828949333459249</v>
      </c>
      <c r="BW1688" s="4">
        <v>2.2982017333619709</v>
      </c>
    </row>
    <row r="1689" spans="1:75" hidden="1">
      <c r="A1689" s="1" t="s">
        <v>244</v>
      </c>
      <c r="B1689" s="1" t="s">
        <v>17</v>
      </c>
      <c r="C1689" s="1" t="s">
        <v>16</v>
      </c>
      <c r="D1689" s="3" t="s">
        <v>267</v>
      </c>
      <c r="E1689" s="1" t="s">
        <v>283</v>
      </c>
      <c r="F1689" s="2">
        <v>1376.7877294639372</v>
      </c>
      <c r="G1689" s="2">
        <v>1333.424336409955</v>
      </c>
      <c r="H1689" s="2">
        <v>1479.7757879671451</v>
      </c>
      <c r="I1689" s="2">
        <v>1521.3323729772117</v>
      </c>
      <c r="J1689" s="2">
        <v>1655.0361682269904</v>
      </c>
      <c r="K1689" s="2">
        <v>1808.6148519598444</v>
      </c>
      <c r="L1689" s="2">
        <v>1888.1144058921452</v>
      </c>
      <c r="M1689" s="2">
        <v>1886.3075978482293</v>
      </c>
      <c r="N1689" s="2">
        <v>2021.8182011419237</v>
      </c>
      <c r="O1689" s="2">
        <v>2090.4769068107289</v>
      </c>
      <c r="P1689" s="2">
        <v>2184.430925094357</v>
      </c>
      <c r="Q1689" s="2">
        <v>2175.3968848747772</v>
      </c>
      <c r="R1689" s="2">
        <v>2359.6913053542021</v>
      </c>
      <c r="S1689" s="2">
        <v>2599.9967751950207</v>
      </c>
      <c r="T1689" s="2">
        <v>2865.5975576506621</v>
      </c>
      <c r="U1689" s="2">
        <v>3073.380482700994</v>
      </c>
      <c r="V1689" s="2">
        <v>3338.9812651566353</v>
      </c>
      <c r="W1689" s="2">
        <v>3297.4246801465692</v>
      </c>
      <c r="X1689" s="2">
        <v>3113.1302596671444</v>
      </c>
      <c r="Y1689" s="2">
        <v>3192.6298135994452</v>
      </c>
      <c r="Z1689" s="2">
        <v>3431.1284753963478</v>
      </c>
      <c r="AA1689" s="2">
        <v>3879.2168702874978</v>
      </c>
      <c r="AB1689" s="2">
        <v>4119.5223401283165</v>
      </c>
      <c r="AC1689" s="2">
        <v>4399.5775869352856</v>
      </c>
      <c r="AD1689" s="2">
        <v>4650.7239050395992</v>
      </c>
      <c r="AE1689" s="2">
        <v>4679.6328337422538</v>
      </c>
      <c r="AF1689" s="2">
        <v>4959.6880805492228</v>
      </c>
      <c r="AG1689" s="2">
        <v>5396.9356271768775</v>
      </c>
      <c r="AH1689" s="2">
        <v>5722.1610750817445</v>
      </c>
      <c r="AI1689" s="2">
        <v>5998.6027058008813</v>
      </c>
      <c r="AJ1689" s="2">
        <v>6343.703042188823</v>
      </c>
      <c r="AK1689" s="2">
        <v>6614.7242487762114</v>
      </c>
      <c r="AL1689" s="2">
        <v>6757.4620842455697</v>
      </c>
      <c r="AM1689" s="2">
        <v>6611.1106326883801</v>
      </c>
      <c r="AN1689" s="2">
        <v>6883.9386473196855</v>
      </c>
      <c r="AO1689" s="2">
        <v>7111.596460853093</v>
      </c>
      <c r="AP1689" s="2">
        <v>7557.8780477003265</v>
      </c>
      <c r="AQ1689" s="2">
        <v>8202.9085193783121</v>
      </c>
      <c r="AR1689" s="2">
        <v>8195.6812872026476</v>
      </c>
      <c r="AS1689" s="2">
        <v>8208.3289435100578</v>
      </c>
      <c r="AT1689" s="2">
        <v>8304.0897698376011</v>
      </c>
      <c r="AU1689" s="2">
        <v>8285.5282150865951</v>
      </c>
      <c r="AV1689" s="2">
        <v>8005.9832954495305</v>
      </c>
      <c r="AW1689" s="2">
        <v>8111.137634349705</v>
      </c>
      <c r="AX1689" s="2">
        <v>8403.8568433309229</v>
      </c>
      <c r="AY1689" s="2">
        <v>8413.6547879191367</v>
      </c>
      <c r="AZ1689" s="2">
        <v>8816.2532873393448</v>
      </c>
      <c r="BA1689" s="2">
        <v>9460.1864688954156</v>
      </c>
      <c r="BB1689" s="2">
        <v>10131.440379679387</v>
      </c>
      <c r="BC1689" s="2">
        <v>10541.0590092852</v>
      </c>
      <c r="BD1689" s="2">
        <v>11056.685296336062</v>
      </c>
      <c r="BE1689" s="2">
        <v>11487.764387510864</v>
      </c>
      <c r="BF1689" s="2">
        <v>11566.015186813456</v>
      </c>
      <c r="BG1689" s="2">
        <v>11828.348445959189</v>
      </c>
      <c r="BH1689" s="2">
        <v>12779.608280664568</v>
      </c>
      <c r="BI1689" s="2">
        <v>13588.557876917397</v>
      </c>
      <c r="BJ1689" s="2">
        <v>14301.796922420323</v>
      </c>
      <c r="BK1689" s="2">
        <v>15641.206339947676</v>
      </c>
      <c r="BL1689" s="2">
        <v>15952.776664799012</v>
      </c>
      <c r="BM1689" s="2">
        <v>14871.622529362035</v>
      </c>
      <c r="BN1689" s="2">
        <v>14360.652004326163</v>
      </c>
      <c r="BO1689" s="2">
        <v>14630.864773664323</v>
      </c>
      <c r="BP1689" s="2">
        <v>14820.544793591866</v>
      </c>
      <c r="BQ1689" s="2">
        <v>15433.204613001535</v>
      </c>
      <c r="BR1689" s="2">
        <v>15754.619603725238</v>
      </c>
      <c r="BS1689" s="2">
        <v>16458.439810012522</v>
      </c>
      <c r="BT1689" s="2">
        <v>17669.425574112665</v>
      </c>
      <c r="BU1689" s="2">
        <v>18379.169578648783</v>
      </c>
      <c r="BV1689" s="2">
        <v>19226.816879616064</v>
      </c>
      <c r="BW1689" s="2">
        <v>20086.834096608622</v>
      </c>
    </row>
    <row r="1690" spans="1:75" hidden="1">
      <c r="A1690" s="1" t="s">
        <v>244</v>
      </c>
      <c r="B1690" s="1" t="s">
        <v>17</v>
      </c>
      <c r="C1690" s="1" t="s">
        <v>16</v>
      </c>
      <c r="D1690" s="3" t="s">
        <v>269</v>
      </c>
      <c r="E1690" s="1" t="s">
        <v>284</v>
      </c>
      <c r="F1690" s="2">
        <v>66.989727843046069</v>
      </c>
      <c r="G1690" s="2">
        <v>67.320363905244378</v>
      </c>
      <c r="H1690" s="2">
        <v>67.652631862498026</v>
      </c>
      <c r="I1690" s="2">
        <v>67.986539769226297</v>
      </c>
      <c r="J1690" s="2">
        <v>68.322095719602032</v>
      </c>
      <c r="K1690" s="2">
        <v>68.659307847747883</v>
      </c>
      <c r="L1690" s="2">
        <v>68.998184327933444</v>
      </c>
      <c r="M1690" s="2">
        <v>68.99818431793345</v>
      </c>
      <c r="N1690" s="2">
        <v>69.719060870508883</v>
      </c>
      <c r="O1690" s="2">
        <v>69.71906086050889</v>
      </c>
      <c r="P1690" s="2">
        <v>70.130990319064324</v>
      </c>
      <c r="Q1690" s="2">
        <v>71.366778694730655</v>
      </c>
      <c r="R1690" s="2">
        <v>72.602567070396987</v>
      </c>
      <c r="S1690" s="2">
        <v>73.94133781070218</v>
      </c>
      <c r="T1690" s="2">
        <v>79.49313122299931</v>
      </c>
      <c r="U1690" s="2">
        <v>83.140054171595366</v>
      </c>
      <c r="V1690" s="2">
        <v>85.259684545991647</v>
      </c>
      <c r="W1690" s="2">
        <v>84.914070922268209</v>
      </c>
      <c r="X1690" s="2">
        <v>85.679215534326431</v>
      </c>
      <c r="Y1690" s="2">
        <v>86.401408164245609</v>
      </c>
      <c r="Z1690" s="2">
        <v>89.480965395284116</v>
      </c>
      <c r="AA1690" s="2">
        <v>93.978936920216469</v>
      </c>
      <c r="AB1690" s="2">
        <v>96.398232286280447</v>
      </c>
      <c r="AC1690" s="2">
        <v>99.0452730460119</v>
      </c>
      <c r="AD1690" s="2">
        <v>102.5054048164684</v>
      </c>
      <c r="AE1690" s="2">
        <v>104.18552653641871</v>
      </c>
      <c r="AF1690" s="2">
        <v>107.95930766482074</v>
      </c>
      <c r="AG1690" s="2">
        <v>108.26097042309958</v>
      </c>
      <c r="AH1690" s="2">
        <v>111.49635344980528</v>
      </c>
      <c r="AI1690" s="2">
        <v>112.63308265153148</v>
      </c>
      <c r="AJ1690" s="2">
        <v>116.36291291448892</v>
      </c>
      <c r="AK1690" s="2">
        <v>121.9187018600083</v>
      </c>
      <c r="AL1690" s="2">
        <v>125.67150643899359</v>
      </c>
      <c r="AM1690" s="2">
        <v>126.23088109010665</v>
      </c>
      <c r="AN1690" s="2">
        <v>128.0318676900296</v>
      </c>
      <c r="AO1690" s="2">
        <v>132.6846661273236</v>
      </c>
      <c r="AP1690" s="2">
        <v>136.92492575942171</v>
      </c>
      <c r="AQ1690" s="2">
        <v>144.78014407433798</v>
      </c>
      <c r="AR1690" s="2">
        <v>140.50692129315641</v>
      </c>
      <c r="AS1690" s="2">
        <v>138.47019823312155</v>
      </c>
      <c r="AT1690" s="2">
        <v>137.20860861820049</v>
      </c>
      <c r="AU1690" s="2">
        <v>137.12969683706129</v>
      </c>
      <c r="AV1690" s="2">
        <v>137.12969682706128</v>
      </c>
      <c r="AW1690" s="2">
        <v>136.82903295210994</v>
      </c>
      <c r="AX1690" s="2">
        <v>137.93080123806121</v>
      </c>
      <c r="AY1690" s="2">
        <v>142.03820939022043</v>
      </c>
      <c r="AZ1690" s="2">
        <v>142.23898493462315</v>
      </c>
      <c r="BA1690" s="2">
        <v>142.23898492462314</v>
      </c>
      <c r="BB1690" s="2">
        <v>148.14837855946399</v>
      </c>
      <c r="BC1690" s="2">
        <v>153.5573316582915</v>
      </c>
      <c r="BD1690" s="2">
        <v>156.66285985482975</v>
      </c>
      <c r="BE1690" s="2">
        <v>159.26694863204918</v>
      </c>
      <c r="BF1690" s="2">
        <v>156.96352372975994</v>
      </c>
      <c r="BG1690" s="2">
        <v>157.16330039084312</v>
      </c>
      <c r="BH1690" s="2">
        <v>156.36219597989952</v>
      </c>
      <c r="BI1690" s="2">
        <v>161.5713724176438</v>
      </c>
      <c r="BJ1690" s="2">
        <v>169.88507816862088</v>
      </c>
      <c r="BK1690" s="2">
        <v>177.49756783919599</v>
      </c>
      <c r="BL1690" s="2">
        <v>178.9</v>
      </c>
      <c r="BM1690" s="2">
        <v>164.4</v>
      </c>
      <c r="BN1690" s="2">
        <v>162.30000000000001</v>
      </c>
      <c r="BO1690" s="2">
        <v>164.2</v>
      </c>
      <c r="BP1690" s="2">
        <v>167.2</v>
      </c>
      <c r="BQ1690" s="2">
        <v>171.3</v>
      </c>
      <c r="BR1690" s="2">
        <v>175.4</v>
      </c>
      <c r="BS1690" s="2">
        <v>180.4</v>
      </c>
      <c r="BT1690" s="2">
        <v>188.7</v>
      </c>
      <c r="BU1690" s="2">
        <v>196.2</v>
      </c>
      <c r="BV1690" s="2">
        <v>202.9</v>
      </c>
      <c r="BW1690" s="2">
        <v>205.75435054132092</v>
      </c>
    </row>
    <row r="1691" spans="1:75" hidden="1">
      <c r="A1691" s="1" t="s">
        <v>244</v>
      </c>
      <c r="B1691" s="1" t="s">
        <v>17</v>
      </c>
      <c r="C1691" s="1" t="s">
        <v>16</v>
      </c>
      <c r="D1691" s="3" t="s">
        <v>270</v>
      </c>
      <c r="E1691" s="1" t="s">
        <v>285</v>
      </c>
      <c r="F1691" s="2" t="s">
        <v>291</v>
      </c>
      <c r="G1691" s="2" t="s">
        <v>291</v>
      </c>
      <c r="H1691" s="2" t="s">
        <v>291</v>
      </c>
      <c r="I1691" s="2" t="s">
        <v>291</v>
      </c>
      <c r="J1691" s="2" t="s">
        <v>291</v>
      </c>
      <c r="K1691" s="2" t="s">
        <v>291</v>
      </c>
      <c r="L1691" s="2" t="s">
        <v>291</v>
      </c>
      <c r="M1691" s="2" t="s">
        <v>291</v>
      </c>
      <c r="N1691" s="2" t="s">
        <v>291</v>
      </c>
      <c r="O1691" s="2" t="s">
        <v>291</v>
      </c>
      <c r="P1691" s="2" t="s">
        <v>291</v>
      </c>
      <c r="Q1691" s="2" t="s">
        <v>291</v>
      </c>
      <c r="R1691" s="2" t="s">
        <v>291</v>
      </c>
      <c r="S1691" s="2" t="s">
        <v>291</v>
      </c>
      <c r="T1691" s="2">
        <v>2119.8324033988438</v>
      </c>
      <c r="U1691" s="2">
        <v>2096.7517669912077</v>
      </c>
      <c r="V1691" s="2">
        <v>2084.5536814404491</v>
      </c>
      <c r="W1691" s="2">
        <v>2049.0703013077127</v>
      </c>
      <c r="X1691" s="2">
        <v>2002.371932943742</v>
      </c>
      <c r="Y1691" s="2">
        <v>1974.1182423590221</v>
      </c>
      <c r="Z1691" s="2">
        <v>1956.8381986462409</v>
      </c>
      <c r="AA1691" s="2">
        <v>1918.7958033905031</v>
      </c>
      <c r="AB1691" s="2">
        <v>1886.0796191224947</v>
      </c>
      <c r="AC1691" s="2">
        <v>1868.8657691429737</v>
      </c>
      <c r="AD1691" s="2">
        <v>1844.4040521224974</v>
      </c>
      <c r="AE1691" s="2">
        <v>1819.9123078733521</v>
      </c>
      <c r="AF1691" s="2">
        <v>1792.7014351068358</v>
      </c>
      <c r="AG1691" s="2">
        <v>1751.054843410798</v>
      </c>
      <c r="AH1691" s="2">
        <v>1712.9222298413442</v>
      </c>
      <c r="AI1691" s="2">
        <v>1700.182969185192</v>
      </c>
      <c r="AJ1691" s="2">
        <v>1690.2060094001454</v>
      </c>
      <c r="AK1691" s="2">
        <v>1683.8466158868523</v>
      </c>
      <c r="AL1691" s="2">
        <v>1686.5562483674489</v>
      </c>
      <c r="AM1691" s="2">
        <v>1686.5697557289077</v>
      </c>
      <c r="AN1691" s="2">
        <v>1684.7510037234474</v>
      </c>
      <c r="AO1691" s="2">
        <v>1683.8527269820008</v>
      </c>
      <c r="AP1691" s="2">
        <v>1676.6092433809624</v>
      </c>
      <c r="AQ1691" s="2">
        <v>1674.7643956101613</v>
      </c>
      <c r="AR1691" s="2">
        <v>1682.0254928349307</v>
      </c>
      <c r="AS1691" s="2">
        <v>1677.5210496628029</v>
      </c>
      <c r="AT1691" s="2">
        <v>1667.5421660340467</v>
      </c>
      <c r="AU1691" s="2">
        <v>1671.1068647132915</v>
      </c>
      <c r="AV1691" s="2">
        <v>1671.1068647132915</v>
      </c>
      <c r="AW1691" s="2">
        <v>1686.0943702264151</v>
      </c>
      <c r="AX1691" s="2">
        <v>1657.7846375905146</v>
      </c>
      <c r="AY1691" s="2">
        <v>1644.462410467738</v>
      </c>
      <c r="AZ1691" s="2">
        <v>1661.9478335663823</v>
      </c>
      <c r="BA1691" s="2">
        <v>1686.9270094215885</v>
      </c>
      <c r="BB1691" s="2">
        <v>1667.7763079325971</v>
      </c>
      <c r="BC1691" s="2">
        <v>1647.7929672484322</v>
      </c>
      <c r="BD1691" s="2">
        <v>1698.5839581540181</v>
      </c>
      <c r="BE1691" s="2">
        <v>1709.408267691274</v>
      </c>
      <c r="BF1691" s="2">
        <v>1675.270060689159</v>
      </c>
      <c r="BG1691" s="2">
        <v>1641.9644928822174</v>
      </c>
      <c r="BH1691" s="2">
        <v>1648.6256064436059</v>
      </c>
      <c r="BI1691" s="2">
        <v>1640.2992144918705</v>
      </c>
      <c r="BJ1691" s="2">
        <v>1630.3075441497881</v>
      </c>
      <c r="BK1691" s="2">
        <v>1608.6589250752761</v>
      </c>
      <c r="BL1691" s="2">
        <v>1610.3242034656232</v>
      </c>
      <c r="BM1691" s="2">
        <v>1522.8041362530414</v>
      </c>
      <c r="BN1691" s="2">
        <v>1514.3191620455946</v>
      </c>
      <c r="BO1691" s="2">
        <v>1524.3361753958588</v>
      </c>
      <c r="BP1691" s="2">
        <v>1509.5095693779906</v>
      </c>
      <c r="BQ1691" s="2">
        <v>1510.4845300642148</v>
      </c>
      <c r="BR1691" s="2">
        <v>1503.261117445838</v>
      </c>
      <c r="BS1691" s="2">
        <v>1503.6252771618624</v>
      </c>
      <c r="BT1691" s="2">
        <v>1493.5029146793854</v>
      </c>
      <c r="BU1691" s="2">
        <v>1482.7319062181448</v>
      </c>
      <c r="BV1691" s="2">
        <v>1468.629866929522</v>
      </c>
      <c r="BW1691" s="2">
        <v>1469.6214138859593</v>
      </c>
    </row>
    <row r="1692" spans="1:75" hidden="1">
      <c r="A1692" s="1" t="s">
        <v>244</v>
      </c>
      <c r="B1692" s="1" t="s">
        <v>17</v>
      </c>
      <c r="C1692" s="1" t="s">
        <v>16</v>
      </c>
      <c r="D1692" s="3" t="s">
        <v>271</v>
      </c>
      <c r="E1692" s="1" t="s">
        <v>286</v>
      </c>
      <c r="F1692" s="2" t="s">
        <v>291</v>
      </c>
      <c r="G1692" s="2" t="s">
        <v>291</v>
      </c>
      <c r="H1692" s="2" t="s">
        <v>291</v>
      </c>
      <c r="I1692" s="2" t="s">
        <v>291</v>
      </c>
      <c r="J1692" s="2" t="s">
        <v>291</v>
      </c>
      <c r="K1692" s="2" t="s">
        <v>291</v>
      </c>
      <c r="L1692" s="2" t="s">
        <v>291</v>
      </c>
      <c r="M1692" s="2" t="s">
        <v>291</v>
      </c>
      <c r="N1692" s="2" t="s">
        <v>291</v>
      </c>
      <c r="O1692" s="2" t="s">
        <v>291</v>
      </c>
      <c r="P1692" s="2" t="s">
        <v>291</v>
      </c>
      <c r="Q1692" s="2" t="s">
        <v>291</v>
      </c>
      <c r="R1692" s="2" t="s">
        <v>291</v>
      </c>
      <c r="S1692" s="2" t="s">
        <v>291</v>
      </c>
      <c r="T1692" s="2">
        <v>168.51211541415029</v>
      </c>
      <c r="U1692" s="2">
        <v>174.3240554920373</v>
      </c>
      <c r="V1692" s="2">
        <v>177.72838929879825</v>
      </c>
      <c r="W1692" s="2">
        <v>173.9949008899566</v>
      </c>
      <c r="X1692" s="2">
        <v>171.5616564225727</v>
      </c>
      <c r="Y1692" s="2">
        <v>170.56659602254501</v>
      </c>
      <c r="Z1692" s="2">
        <v>175.09977113723437</v>
      </c>
      <c r="AA1692" s="2">
        <v>180.32638976961218</v>
      </c>
      <c r="AB1692" s="2">
        <v>181.8147412345896</v>
      </c>
      <c r="AC1692" s="2">
        <v>185.10232039111088</v>
      </c>
      <c r="AD1692" s="2">
        <v>189.06138400795126</v>
      </c>
      <c r="AE1692" s="2">
        <v>189.60852204589415</v>
      </c>
      <c r="AF1692" s="2">
        <v>193.53880578386455</v>
      </c>
      <c r="AG1692" s="2">
        <v>189.57089661172165</v>
      </c>
      <c r="AH1692" s="2">
        <v>190.9845823704191</v>
      </c>
      <c r="AI1692" s="2">
        <v>191.49684889096193</v>
      </c>
      <c r="AJ1692" s="2">
        <v>196.67729467937497</v>
      </c>
      <c r="AK1692" s="2">
        <v>205.29239354029306</v>
      </c>
      <c r="AL1692" s="2">
        <v>211.95206442643473</v>
      </c>
      <c r="AM1692" s="2">
        <v>212.89718628558595</v>
      </c>
      <c r="AN1692" s="2">
        <v>215.701817599365</v>
      </c>
      <c r="AO1692" s="2">
        <v>223.42143688719014</v>
      </c>
      <c r="AP1692" s="2">
        <v>229.56959617749848</v>
      </c>
      <c r="AQ1692" s="2">
        <v>242.47263048701072</v>
      </c>
      <c r="AR1692" s="2">
        <v>236.33622353484023</v>
      </c>
      <c r="AS1692" s="2">
        <v>232.28667228704245</v>
      </c>
      <c r="AT1692" s="2">
        <v>228.80114041371181</v>
      </c>
      <c r="AU1692" s="2">
        <v>229.15837774046565</v>
      </c>
      <c r="AV1692" s="2">
        <v>229.1583777237546</v>
      </c>
      <c r="AW1692" s="2">
        <v>230.70666214407723</v>
      </c>
      <c r="AX1692" s="2">
        <v>228.65956334300861</v>
      </c>
      <c r="AY1692" s="2">
        <v>233.57649619236318</v>
      </c>
      <c r="AZ1692" s="2">
        <v>236.39377286077823</v>
      </c>
      <c r="BA1692" s="2">
        <v>239.94678546205694</v>
      </c>
      <c r="BB1692" s="2">
        <v>247.07835582010358</v>
      </c>
      <c r="BC1692" s="2">
        <v>253.03069117596777</v>
      </c>
      <c r="BD1692" s="2">
        <v>266.10502058794498</v>
      </c>
      <c r="BE1692" s="2">
        <v>272.25223876158628</v>
      </c>
      <c r="BF1692" s="2">
        <v>262.95629192473922</v>
      </c>
      <c r="BG1692" s="2">
        <v>258.05655882594635</v>
      </c>
      <c r="BH1692" s="2">
        <v>257.78272017221582</v>
      </c>
      <c r="BI1692" s="2">
        <v>265.02539526103459</v>
      </c>
      <c r="BJ1692" s="2">
        <v>276.96492457677908</v>
      </c>
      <c r="BK1692" s="2">
        <v>285.53304668367696</v>
      </c>
      <c r="BL1692" s="2">
        <v>288.08699999999999</v>
      </c>
      <c r="BM1692" s="2">
        <v>250.34900000000002</v>
      </c>
      <c r="BN1692" s="2">
        <v>245.77400000000003</v>
      </c>
      <c r="BO1692" s="2">
        <v>250.29599999999999</v>
      </c>
      <c r="BP1692" s="2">
        <v>252.39</v>
      </c>
      <c r="BQ1692" s="2">
        <v>258.74600000000004</v>
      </c>
      <c r="BR1692" s="2">
        <v>263.67200000000003</v>
      </c>
      <c r="BS1692" s="2">
        <v>271.25400000000002</v>
      </c>
      <c r="BT1692" s="2">
        <v>281.82400000000001</v>
      </c>
      <c r="BU1692" s="2">
        <v>290.91199999999998</v>
      </c>
      <c r="BV1692" s="2">
        <v>297.98500000000001</v>
      </c>
      <c r="BW1692" s="2">
        <v>302.38099955572335</v>
      </c>
    </row>
    <row r="1693" spans="1:75" hidden="1">
      <c r="A1693" s="1" t="s">
        <v>244</v>
      </c>
      <c r="B1693" s="1" t="s">
        <v>17</v>
      </c>
      <c r="C1693" s="1" t="s">
        <v>16</v>
      </c>
      <c r="D1693" s="3" t="s">
        <v>268</v>
      </c>
      <c r="E1693" s="1" t="s">
        <v>287</v>
      </c>
      <c r="F1693" s="2">
        <v>142.93799999999999</v>
      </c>
      <c r="G1693" s="2">
        <v>145.60400000000001</v>
      </c>
      <c r="H1693" s="2">
        <v>147.96199999999999</v>
      </c>
      <c r="I1693" s="2">
        <v>151.036</v>
      </c>
      <c r="J1693" s="2">
        <v>154.56299999999999</v>
      </c>
      <c r="K1693" s="2">
        <v>158.04400000000001</v>
      </c>
      <c r="L1693" s="2">
        <v>161.358</v>
      </c>
      <c r="M1693" s="2">
        <v>165.11</v>
      </c>
      <c r="N1693" s="2">
        <v>168.77099999999999</v>
      </c>
      <c r="O1693" s="2">
        <v>172.31399999999999</v>
      </c>
      <c r="P1693" s="2">
        <v>175.86</v>
      </c>
      <c r="Q1693" s="2">
        <v>178.905</v>
      </c>
      <c r="R1693" s="2">
        <v>182.053</v>
      </c>
      <c r="S1693" s="2">
        <v>185.48099999999999</v>
      </c>
      <c r="T1693" s="2">
        <v>188.84700000000001</v>
      </c>
      <c r="U1693" s="2">
        <v>192.28800000000001</v>
      </c>
      <c r="V1693" s="2">
        <v>195.61</v>
      </c>
      <c r="W1693" s="2">
        <v>198.67599999999999</v>
      </c>
      <c r="X1693" s="2">
        <v>201.245</v>
      </c>
      <c r="Y1693" s="2">
        <v>202.92</v>
      </c>
      <c r="Z1693" s="2">
        <v>204.10400000000001</v>
      </c>
      <c r="AA1693" s="2">
        <v>206.09200000000001</v>
      </c>
      <c r="AB1693" s="2">
        <v>209.27500000000001</v>
      </c>
      <c r="AC1693" s="2">
        <v>212.364</v>
      </c>
      <c r="AD1693" s="2">
        <v>215.32400000000001</v>
      </c>
      <c r="AE1693" s="2">
        <v>218.03100000000001</v>
      </c>
      <c r="AF1693" s="2">
        <v>220.13300000000001</v>
      </c>
      <c r="AG1693" s="2">
        <v>221.82300000000001</v>
      </c>
      <c r="AH1693" s="2">
        <v>223.58699999999999</v>
      </c>
      <c r="AI1693" s="2">
        <v>225.749</v>
      </c>
      <c r="AJ1693" s="2">
        <v>228.161</v>
      </c>
      <c r="AK1693" s="2">
        <v>230.803</v>
      </c>
      <c r="AL1693" s="2">
        <v>233.99700000000001</v>
      </c>
      <c r="AM1693" s="2">
        <v>237.041</v>
      </c>
      <c r="AN1693" s="2">
        <v>239.49799999999999</v>
      </c>
      <c r="AO1693" s="2">
        <v>241.40299999999999</v>
      </c>
      <c r="AP1693" s="2">
        <v>242.999</v>
      </c>
      <c r="AQ1693" s="2">
        <v>244.67599999999999</v>
      </c>
      <c r="AR1693" s="2">
        <v>249.88499999999999</v>
      </c>
      <c r="AS1693" s="2">
        <v>252.74600000000001</v>
      </c>
      <c r="AT1693" s="2">
        <v>254.71899999999999</v>
      </c>
      <c r="AU1693" s="2">
        <v>257.68875832089014</v>
      </c>
      <c r="AV1693" s="2">
        <v>260.94739585912714</v>
      </c>
      <c r="AW1693" s="2">
        <v>263.61478060476679</v>
      </c>
      <c r="AX1693" s="2">
        <v>265.90982103046986</v>
      </c>
      <c r="AY1693" s="2">
        <v>267.35621628133759</v>
      </c>
      <c r="AZ1693" s="2">
        <v>268.80361111427231</v>
      </c>
      <c r="BA1693" s="2">
        <v>271.01418685531866</v>
      </c>
      <c r="BB1693" s="2">
        <v>273.9319669087277</v>
      </c>
      <c r="BC1693" s="2">
        <v>277.26457351991849</v>
      </c>
      <c r="BD1693" s="2">
        <v>281.08747513494524</v>
      </c>
      <c r="BE1693" s="2">
        <v>284.84890245285499</v>
      </c>
      <c r="BF1693" s="2">
        <v>287.40283463389653</v>
      </c>
      <c r="BG1693" s="2">
        <v>289.39949981261691</v>
      </c>
      <c r="BH1693" s="2">
        <v>291.95143282952461</v>
      </c>
      <c r="BI1693" s="2">
        <v>296.60998505251632</v>
      </c>
      <c r="BJ1693" s="2">
        <v>303.65453966930312</v>
      </c>
      <c r="BK1693" s="2">
        <v>311.43528647839406</v>
      </c>
      <c r="BL1693" s="2">
        <v>317.28084240588174</v>
      </c>
      <c r="BM1693" s="2">
        <v>318.36588873954935</v>
      </c>
      <c r="BN1693" s="2">
        <v>317.90808015288906</v>
      </c>
      <c r="BO1693" s="2">
        <v>318.88017371299196</v>
      </c>
      <c r="BP1693" s="2">
        <v>320.58196218196383</v>
      </c>
      <c r="BQ1693" s="2">
        <v>323.62868832200866</v>
      </c>
      <c r="BR1693" s="2">
        <v>327.24867477744579</v>
      </c>
      <c r="BS1693" s="2">
        <v>330.67624168499628</v>
      </c>
      <c r="BT1693" s="2">
        <v>335.29880895357815</v>
      </c>
      <c r="BU1693" s="2">
        <v>343.25598199748458</v>
      </c>
      <c r="BV1693" s="2">
        <v>347.06592971773676</v>
      </c>
      <c r="BW1693" s="2">
        <v>350.7687826465949</v>
      </c>
    </row>
    <row r="1694" spans="1:75" hidden="1">
      <c r="A1694" s="1" t="s">
        <v>244</v>
      </c>
      <c r="B1694" s="1" t="s">
        <v>17</v>
      </c>
      <c r="C1694" s="1" t="s">
        <v>16</v>
      </c>
      <c r="D1694" s="3" t="s">
        <v>274</v>
      </c>
      <c r="E1694" s="1" t="s">
        <v>288</v>
      </c>
      <c r="F1694" s="2">
        <v>20552.221568800654</v>
      </c>
      <c r="G1694" s="2">
        <v>19807.146887779654</v>
      </c>
      <c r="H1694" s="2">
        <v>21873.144432499623</v>
      </c>
      <c r="I1694" s="2">
        <v>22376.964295303547</v>
      </c>
      <c r="J1694" s="2">
        <v>24224.025197051302</v>
      </c>
      <c r="K1694" s="2">
        <v>26341.874228770997</v>
      </c>
      <c r="L1694" s="2">
        <v>27364.696974029721</v>
      </c>
      <c r="M1694" s="2">
        <v>27338.510665098118</v>
      </c>
      <c r="N1694" s="2">
        <v>28999.504237400757</v>
      </c>
      <c r="O1694" s="2">
        <v>29984.295270317416</v>
      </c>
      <c r="P1694" s="2">
        <v>31147.869367824169</v>
      </c>
      <c r="Q1694" s="2">
        <v>30481.926250026991</v>
      </c>
      <c r="R1694" s="2">
        <v>32501.485836805132</v>
      </c>
      <c r="S1694" s="2">
        <v>35162.966375470423</v>
      </c>
      <c r="T1694" s="2">
        <v>36048.366865961048</v>
      </c>
      <c r="U1694" s="2">
        <v>36966.303586448812</v>
      </c>
      <c r="V1694" s="2">
        <v>39162.486736101964</v>
      </c>
      <c r="W1694" s="2">
        <v>38832.488471375822</v>
      </c>
      <c r="X1694" s="2">
        <v>36334.719456201172</v>
      </c>
      <c r="Y1694" s="2">
        <v>36951.131716862576</v>
      </c>
      <c r="Z1694" s="2">
        <v>38344.786069744136</v>
      </c>
      <c r="AA1694" s="2">
        <v>41277.513849521019</v>
      </c>
      <c r="AB1694" s="2">
        <v>42734.417866650168</v>
      </c>
      <c r="AC1694" s="2">
        <v>44419.864286622171</v>
      </c>
      <c r="AD1694" s="2">
        <v>45370.523762786208</v>
      </c>
      <c r="AE1694" s="2">
        <v>44916.342886710452</v>
      </c>
      <c r="AF1694" s="2">
        <v>45940.347227378246</v>
      </c>
      <c r="AG1694" s="2">
        <v>49851.166178216117</v>
      </c>
      <c r="AH1694" s="2">
        <v>51321.508713357274</v>
      </c>
      <c r="AI1694" s="2">
        <v>53257.911126871906</v>
      </c>
      <c r="AJ1694" s="2">
        <v>54516.536955813332</v>
      </c>
      <c r="AK1694" s="2">
        <v>54255.205705614302</v>
      </c>
      <c r="AL1694" s="2">
        <v>53770.836967932235</v>
      </c>
      <c r="AM1694" s="2">
        <v>52373.163964285486</v>
      </c>
      <c r="AN1694" s="2">
        <v>53767.384413902189</v>
      </c>
      <c r="AO1694" s="2">
        <v>53597.726613178027</v>
      </c>
      <c r="AP1694" s="2">
        <v>55197.240427791687</v>
      </c>
      <c r="AQ1694" s="2">
        <v>56657.689987975791</v>
      </c>
      <c r="AR1694" s="2">
        <v>58329.377740068878</v>
      </c>
      <c r="AS1694" s="2">
        <v>59278.668249545815</v>
      </c>
      <c r="AT1694" s="2">
        <v>60521.638208173463</v>
      </c>
      <c r="AU1694" s="2">
        <v>60421.107945214324</v>
      </c>
      <c r="AV1694" s="2">
        <v>58382.563957288818</v>
      </c>
      <c r="AW1694" s="2">
        <v>59279.360961270526</v>
      </c>
      <c r="AX1694" s="2">
        <v>60928.065144973058</v>
      </c>
      <c r="AY1694" s="2">
        <v>59235.151048717962</v>
      </c>
      <c r="AZ1694" s="2">
        <v>61981.975556079306</v>
      </c>
      <c r="BA1694" s="2">
        <v>66509.097164245526</v>
      </c>
      <c r="BB1694" s="2">
        <v>68387.116201969213</v>
      </c>
      <c r="BC1694" s="2">
        <v>68645.755272317692</v>
      </c>
      <c r="BD1694" s="2">
        <v>70576.301917261313</v>
      </c>
      <c r="BE1694" s="2">
        <v>72128.991521340591</v>
      </c>
      <c r="BF1694" s="2">
        <v>73686.006226047568</v>
      </c>
      <c r="BG1694" s="2">
        <v>75261.517266077659</v>
      </c>
      <c r="BH1694" s="2">
        <v>81730.80584201694</v>
      </c>
      <c r="BI1694" s="2">
        <v>84102.509458126689</v>
      </c>
      <c r="BJ1694" s="2">
        <v>84185.127243635565</v>
      </c>
      <c r="BK1694" s="2">
        <v>88120.679794992087</v>
      </c>
      <c r="BL1694" s="2">
        <v>89171.473811062111</v>
      </c>
      <c r="BM1694" s="2">
        <v>90459.991054513594</v>
      </c>
      <c r="BN1694" s="2">
        <v>88482.144204104508</v>
      </c>
      <c r="BO1694" s="2">
        <v>89103.926758004411</v>
      </c>
      <c r="BP1694" s="2">
        <v>88639.621971243221</v>
      </c>
      <c r="BQ1694" s="2">
        <v>90094.597857568791</v>
      </c>
      <c r="BR1694" s="2">
        <v>89821.092381557784</v>
      </c>
      <c r="BS1694" s="2">
        <v>91233.036640867635</v>
      </c>
      <c r="BT1694" s="2">
        <v>93637.65540070305</v>
      </c>
      <c r="BU1694" s="2">
        <v>93675.685925834783</v>
      </c>
      <c r="BV1694" s="2">
        <v>94760.06347765433</v>
      </c>
      <c r="BW1694" s="2">
        <v>97625.318948357555</v>
      </c>
    </row>
    <row r="1695" spans="1:75" hidden="1">
      <c r="A1695" s="1" t="s">
        <v>244</v>
      </c>
      <c r="B1695" s="1" t="s">
        <v>17</v>
      </c>
      <c r="C1695" s="1" t="s">
        <v>16</v>
      </c>
      <c r="D1695" s="3" t="s">
        <v>273</v>
      </c>
      <c r="E1695" s="1" t="s">
        <v>289</v>
      </c>
      <c r="F1695" s="2" t="s">
        <v>291</v>
      </c>
      <c r="G1695" s="2" t="s">
        <v>291</v>
      </c>
      <c r="H1695" s="2" t="s">
        <v>291</v>
      </c>
      <c r="I1695" s="2" t="s">
        <v>291</v>
      </c>
      <c r="J1695" s="2" t="s">
        <v>291</v>
      </c>
      <c r="K1695" s="2" t="s">
        <v>291</v>
      </c>
      <c r="L1695" s="2" t="s">
        <v>291</v>
      </c>
      <c r="M1695" s="2" t="s">
        <v>291</v>
      </c>
      <c r="N1695" s="2" t="s">
        <v>291</v>
      </c>
      <c r="O1695" s="2" t="s">
        <v>291</v>
      </c>
      <c r="P1695" s="2" t="s">
        <v>291</v>
      </c>
      <c r="Q1695" s="2" t="s">
        <v>291</v>
      </c>
      <c r="R1695" s="2" t="s">
        <v>291</v>
      </c>
      <c r="S1695" s="2" t="s">
        <v>291</v>
      </c>
      <c r="T1695" s="2">
        <v>17.005290988175634</v>
      </c>
      <c r="U1695" s="2">
        <v>17.630271817772037</v>
      </c>
      <c r="V1695" s="2">
        <v>18.786988833523473</v>
      </c>
      <c r="W1695" s="2">
        <v>18.951271923951563</v>
      </c>
      <c r="X1695" s="2">
        <v>18.145839371002623</v>
      </c>
      <c r="Y1695" s="2">
        <v>18.717790517303005</v>
      </c>
      <c r="Z1695" s="2">
        <v>19.595276756285433</v>
      </c>
      <c r="AA1695" s="2">
        <v>21.512197273198041</v>
      </c>
      <c r="AB1695" s="2">
        <v>22.657801629038605</v>
      </c>
      <c r="AC1695" s="2">
        <v>23.768354592417985</v>
      </c>
      <c r="AD1695" s="2">
        <v>24.599015443809538</v>
      </c>
      <c r="AE1695" s="2">
        <v>24.680498446212049</v>
      </c>
      <c r="AF1695" s="2">
        <v>25.626323674271195</v>
      </c>
      <c r="AG1695" s="2">
        <v>28.469220347840938</v>
      </c>
      <c r="AH1695" s="2">
        <v>29.961377007822954</v>
      </c>
      <c r="AI1695" s="2">
        <v>31.324811559779128</v>
      </c>
      <c r="AJ1695" s="2">
        <v>32.254374113343296</v>
      </c>
      <c r="AK1695" s="2">
        <v>32.22099043566331</v>
      </c>
      <c r="AL1695" s="2">
        <v>31.882030036046103</v>
      </c>
      <c r="AM1695" s="2">
        <v>31.05306720127367</v>
      </c>
      <c r="AN1695" s="2">
        <v>31.914142977253945</v>
      </c>
      <c r="AO1695" s="2">
        <v>31.83041233614426</v>
      </c>
      <c r="AP1695" s="2">
        <v>32.921946867287815</v>
      </c>
      <c r="AQ1695" s="2">
        <v>33.830245099839189</v>
      </c>
      <c r="AR1695" s="2">
        <v>34.678058084458037</v>
      </c>
      <c r="AS1695" s="2">
        <v>35.337063735481216</v>
      </c>
      <c r="AT1695" s="2">
        <v>36.29391774368947</v>
      </c>
      <c r="AU1695" s="2">
        <v>36.156339981034456</v>
      </c>
      <c r="AV1695" s="2">
        <v>34.936463484222116</v>
      </c>
      <c r="AW1695" s="2">
        <v>35.15779544018659</v>
      </c>
      <c r="AX1695" s="2">
        <v>36.752702228878263</v>
      </c>
      <c r="AY1695" s="2">
        <v>36.020982098258834</v>
      </c>
      <c r="AZ1695" s="2">
        <v>37.294778033478863</v>
      </c>
      <c r="BA1695" s="2">
        <v>39.426185479744071</v>
      </c>
      <c r="BB1695" s="2">
        <v>41.004969237596974</v>
      </c>
      <c r="BC1695" s="2">
        <v>41.659211221750645</v>
      </c>
      <c r="BD1695" s="2">
        <v>41.55008151258064</v>
      </c>
      <c r="BE1695" s="2">
        <v>42.195298153528867</v>
      </c>
      <c r="BF1695" s="2">
        <v>43.984553866936068</v>
      </c>
      <c r="BG1695" s="2">
        <v>45.836263568627835</v>
      </c>
      <c r="BH1695" s="2">
        <v>49.575116098266591</v>
      </c>
      <c r="BI1695" s="2">
        <v>51.272663374517215</v>
      </c>
      <c r="BJ1695" s="2">
        <v>51.637574484474612</v>
      </c>
      <c r="BK1695" s="2">
        <v>54.778970496103476</v>
      </c>
      <c r="BL1695" s="2">
        <v>55.374857820030101</v>
      </c>
      <c r="BM1695" s="2">
        <v>59.403562743857712</v>
      </c>
      <c r="BN1695" s="2">
        <v>58.430314045937166</v>
      </c>
      <c r="BO1695" s="2">
        <v>58.454249263529277</v>
      </c>
      <c r="BP1695" s="2">
        <v>58.720808247521163</v>
      </c>
      <c r="BQ1695" s="2">
        <v>59.646157285529185</v>
      </c>
      <c r="BR1695" s="2">
        <v>59.750825281885213</v>
      </c>
      <c r="BS1695" s="2">
        <v>60.675381045118314</v>
      </c>
      <c r="BT1695" s="2">
        <v>62.696667331783907</v>
      </c>
      <c r="BU1695" s="2">
        <v>63.177763648968707</v>
      </c>
      <c r="BV1695" s="2">
        <v>64.522767520566688</v>
      </c>
      <c r="BW1695" s="2">
        <v>66.428889798371685</v>
      </c>
    </row>
    <row r="1696" spans="1:75" hidden="1">
      <c r="A1696" s="1" t="s">
        <v>244</v>
      </c>
      <c r="B1696" s="1" t="s">
        <v>17</v>
      </c>
      <c r="C1696" s="1" t="s">
        <v>16</v>
      </c>
      <c r="D1696" s="3" t="s">
        <v>272</v>
      </c>
      <c r="E1696" s="1" t="s">
        <v>290</v>
      </c>
      <c r="F1696" s="2">
        <v>9632.0623589523948</v>
      </c>
      <c r="G1696" s="2">
        <v>9157.8825884587986</v>
      </c>
      <c r="H1696" s="2">
        <v>10001.052891736697</v>
      </c>
      <c r="I1696" s="2">
        <v>10072.647401793027</v>
      </c>
      <c r="J1696" s="2">
        <v>10707.841904123177</v>
      </c>
      <c r="K1696" s="2">
        <v>11443.742577762168</v>
      </c>
      <c r="L1696" s="2">
        <v>11701.399409339141</v>
      </c>
      <c r="M1696" s="2">
        <v>11424.550892424621</v>
      </c>
      <c r="N1696" s="2">
        <v>11979.654094257448</v>
      </c>
      <c r="O1696" s="2">
        <v>12131.787938360951</v>
      </c>
      <c r="P1696" s="2">
        <v>12421.420022144643</v>
      </c>
      <c r="Q1696" s="2">
        <v>12159.508593246566</v>
      </c>
      <c r="R1696" s="2">
        <v>12961.562321709624</v>
      </c>
      <c r="S1696" s="2">
        <v>14017.590886371223</v>
      </c>
      <c r="T1696" s="2">
        <v>15174.175695937251</v>
      </c>
      <c r="U1696" s="2">
        <v>15983.215191280755</v>
      </c>
      <c r="V1696" s="2">
        <v>17069.583687728824</v>
      </c>
      <c r="W1696" s="2">
        <v>16596.995511015772</v>
      </c>
      <c r="X1696" s="2">
        <v>15469.354566161368</v>
      </c>
      <c r="Y1696" s="2">
        <v>15733.440831852186</v>
      </c>
      <c r="Z1696" s="2">
        <v>16810.68707813834</v>
      </c>
      <c r="AA1696" s="2">
        <v>18822.743581931842</v>
      </c>
      <c r="AB1696" s="2">
        <v>19684.732242878108</v>
      </c>
      <c r="AC1696" s="2">
        <v>20717.153504997485</v>
      </c>
      <c r="AD1696" s="2">
        <v>21598.725200347377</v>
      </c>
      <c r="AE1696" s="2">
        <v>21463.153559550032</v>
      </c>
      <c r="AF1696" s="2">
        <v>22530.416069145573</v>
      </c>
      <c r="AG1696" s="2">
        <v>24329.919021818645</v>
      </c>
      <c r="AH1696" s="2">
        <v>25592.548203078644</v>
      </c>
      <c r="AI1696" s="2">
        <v>26572.001230574137</v>
      </c>
      <c r="AJ1696" s="2">
        <v>27803.625694964623</v>
      </c>
      <c r="AK1696" s="2">
        <v>28659.611221588159</v>
      </c>
      <c r="AL1696" s="2">
        <v>28878.413331134881</v>
      </c>
      <c r="AM1696" s="2">
        <v>27890.156693096891</v>
      </c>
      <c r="AN1696" s="2">
        <v>28743.198888173119</v>
      </c>
      <c r="AO1696" s="2">
        <v>29459.436961649579</v>
      </c>
      <c r="AP1696" s="2">
        <v>31102.506790975793</v>
      </c>
      <c r="AQ1696" s="2">
        <v>33525.595151867419</v>
      </c>
      <c r="AR1696" s="2">
        <v>32797.812142396098</v>
      </c>
      <c r="AS1696" s="2">
        <v>32476.592877869705</v>
      </c>
      <c r="AT1696" s="2">
        <v>32600.982925645916</v>
      </c>
      <c r="AU1696" s="2">
        <v>32153.238926973045</v>
      </c>
      <c r="AV1696" s="2">
        <v>30680.44909622924</v>
      </c>
      <c r="AW1696" s="2">
        <v>30768.90307797497</v>
      </c>
      <c r="AX1696" s="2">
        <v>31604.161180522733</v>
      </c>
      <c r="AY1696" s="2">
        <v>31469.830419299062</v>
      </c>
      <c r="AZ1696" s="2">
        <v>32798.120720154417</v>
      </c>
      <c r="BA1696" s="2">
        <v>34906.609792887895</v>
      </c>
      <c r="BB1696" s="2">
        <v>36985.243066046081</v>
      </c>
      <c r="BC1696" s="2">
        <v>38018.052127845818</v>
      </c>
      <c r="BD1696" s="2">
        <v>39335.389422911634</v>
      </c>
      <c r="BE1696" s="2">
        <v>40329.326490602121</v>
      </c>
      <c r="BF1696" s="2">
        <v>40243.218900560387</v>
      </c>
      <c r="BG1696" s="2">
        <v>40872.041774840385</v>
      </c>
      <c r="BH1696" s="2">
        <v>43773.062378244256</v>
      </c>
      <c r="BI1696" s="2">
        <v>45812.880758250518</v>
      </c>
      <c r="BJ1696" s="2">
        <v>47098.906994757213</v>
      </c>
      <c r="BK1696" s="2">
        <v>50222.974142760759</v>
      </c>
      <c r="BL1696" s="2">
        <v>50279.671926713469</v>
      </c>
      <c r="BM1696" s="2">
        <v>46712.361642262185</v>
      </c>
      <c r="BN1696" s="2">
        <v>45172.340374047133</v>
      </c>
      <c r="BO1696" s="2">
        <v>45882.01456147233</v>
      </c>
      <c r="BP1696" s="2">
        <v>46230.126900214222</v>
      </c>
      <c r="BQ1696" s="2">
        <v>47687.999148102674</v>
      </c>
      <c r="BR1696" s="2">
        <v>48142.653639283912</v>
      </c>
      <c r="BS1696" s="2">
        <v>49772.066254735371</v>
      </c>
      <c r="BT1696" s="2">
        <v>52697.549476112166</v>
      </c>
      <c r="BU1696" s="2">
        <v>53543.624998743551</v>
      </c>
      <c r="BV1696" s="2">
        <v>55398.168570602509</v>
      </c>
      <c r="BW1696" s="2">
        <v>57265.170363938647</v>
      </c>
    </row>
    <row r="1697" spans="1:75" hidden="1">
      <c r="A1697" s="1" t="s">
        <v>244</v>
      </c>
      <c r="B1697" s="1" t="s">
        <v>17</v>
      </c>
      <c r="C1697" s="1" t="s">
        <v>16</v>
      </c>
      <c r="D1697" s="3" t="s">
        <v>275</v>
      </c>
      <c r="E1697" s="1" t="s">
        <v>251</v>
      </c>
      <c r="F1697" s="4" t="s">
        <v>291</v>
      </c>
      <c r="G1697" s="4">
        <v>-3.1496062992126039</v>
      </c>
      <c r="H1697" s="4">
        <v>10.975609756097571</v>
      </c>
      <c r="I1697" s="4">
        <v>2.8083028083027983</v>
      </c>
      <c r="J1697" s="4">
        <v>8.7885985748218598</v>
      </c>
      <c r="K1697" s="4">
        <v>9.2794759825327588</v>
      </c>
      <c r="L1697" s="4">
        <v>4.3956043956044022</v>
      </c>
      <c r="M1697" s="4">
        <v>-9.5693779904304499E-2</v>
      </c>
      <c r="N1697" s="4">
        <v>7.1839080459770166</v>
      </c>
      <c r="O1697" s="4">
        <v>3.3958891867739149</v>
      </c>
      <c r="P1697" s="4">
        <v>4.4943820224719211</v>
      </c>
      <c r="Q1697" s="4">
        <v>-0.41356492969396585</v>
      </c>
      <c r="R1697" s="4">
        <v>8.4717607973421991</v>
      </c>
      <c r="S1697" s="4">
        <v>10.183767228177643</v>
      </c>
      <c r="T1697" s="4">
        <v>10.215427380125085</v>
      </c>
      <c r="U1697" s="4">
        <v>7.250945775535933</v>
      </c>
      <c r="V1697" s="4">
        <v>8.6419753086419693</v>
      </c>
      <c r="W1697" s="4">
        <v>-1.2445887445887482</v>
      </c>
      <c r="X1697" s="4">
        <v>-5.589041095890412</v>
      </c>
      <c r="Y1697" s="4">
        <v>2.5536854323853664</v>
      </c>
      <c r="Z1697" s="4">
        <v>7.4702886247877798</v>
      </c>
      <c r="AA1697" s="4">
        <v>13.059505002632953</v>
      </c>
      <c r="AB1697" s="4">
        <v>6.1946902654867353</v>
      </c>
      <c r="AC1697" s="4">
        <v>6.7982456140350811</v>
      </c>
      <c r="AD1697" s="4">
        <v>5.7084188911704414</v>
      </c>
      <c r="AE1697" s="4">
        <v>0.62160062160061536</v>
      </c>
      <c r="AF1697" s="4">
        <v>5.9845559845559837</v>
      </c>
      <c r="AG1697" s="4">
        <v>8.8160291438979854</v>
      </c>
      <c r="AH1697" s="4">
        <v>6.026113157013735</v>
      </c>
      <c r="AI1697" s="4">
        <v>4.831070413640659</v>
      </c>
      <c r="AJ1697" s="4">
        <v>5.7530120481927627</v>
      </c>
      <c r="AK1697" s="4">
        <v>4.2722870976929617</v>
      </c>
      <c r="AL1697" s="4">
        <v>2.1578803605572183</v>
      </c>
      <c r="AM1697" s="4">
        <v>-2.1657754010695141</v>
      </c>
      <c r="AN1697" s="4">
        <v>4.1268106039901609</v>
      </c>
      <c r="AO1697" s="4">
        <v>3.3070866141732269</v>
      </c>
      <c r="AP1697" s="4">
        <v>6.2754065040650397</v>
      </c>
      <c r="AQ1697" s="4">
        <v>8.5345445852259125</v>
      </c>
      <c r="AR1697" s="4">
        <v>-8.810572687224516E-2</v>
      </c>
      <c r="AS1697" s="4">
        <v>0.15432098765431057</v>
      </c>
      <c r="AT1697" s="4">
        <v>1.1666299801893043</v>
      </c>
      <c r="AU1697" s="4">
        <v>-0.22352305027367736</v>
      </c>
      <c r="AV1697" s="4">
        <v>-3.3738937624768206</v>
      </c>
      <c r="AW1697" s="4">
        <v>1.3134468936494503</v>
      </c>
      <c r="AX1697" s="4">
        <v>3.6088551591282103</v>
      </c>
      <c r="AY1697" s="4">
        <v>0.11658866602408668</v>
      </c>
      <c r="AZ1697" s="4">
        <v>4.7850608275286532</v>
      </c>
      <c r="BA1697" s="4">
        <v>7.3039324140198536</v>
      </c>
      <c r="BB1697" s="4">
        <v>7.0955674392995993</v>
      </c>
      <c r="BC1697" s="4">
        <v>4.0430443673871386</v>
      </c>
      <c r="BD1697" s="4">
        <v>4.8915985253157768</v>
      </c>
      <c r="BE1697" s="4">
        <v>3.8988094498597414</v>
      </c>
      <c r="BF1697" s="4">
        <v>0.68116647123841467</v>
      </c>
      <c r="BG1697" s="4">
        <v>2.268138636414907</v>
      </c>
      <c r="BH1697" s="4">
        <v>8.0422033477577379</v>
      </c>
      <c r="BI1697" s="4">
        <v>6.3300030680655706</v>
      </c>
      <c r="BJ1697" s="4">
        <v>5.2488207502467299</v>
      </c>
      <c r="BK1697" s="4">
        <v>9.3653225870353296</v>
      </c>
      <c r="BL1697" s="4">
        <v>1.9919839817954754</v>
      </c>
      <c r="BM1697" s="4">
        <v>-6.7772160179652268</v>
      </c>
      <c r="BN1697" s="4">
        <v>-3.4358761058319698</v>
      </c>
      <c r="BO1697" s="4">
        <v>1.8816190884422213</v>
      </c>
      <c r="BP1697" s="4">
        <v>1.296437516591431</v>
      </c>
      <c r="BQ1697" s="4">
        <v>4.1338549152023951</v>
      </c>
      <c r="BR1697" s="4">
        <v>2.082619901591487</v>
      </c>
      <c r="BS1697" s="4">
        <v>4.4673894006356241</v>
      </c>
      <c r="BT1697" s="4">
        <v>7.3578405856151496</v>
      </c>
      <c r="BU1697" s="4">
        <v>4.0167916130559256</v>
      </c>
      <c r="BV1697" s="4">
        <v>4.6119999999999939</v>
      </c>
      <c r="BW1697" s="4">
        <v>4.4730088312451288</v>
      </c>
    </row>
    <row r="1698" spans="1:75" hidden="1">
      <c r="A1698" s="1" t="s">
        <v>244</v>
      </c>
      <c r="B1698" s="1" t="s">
        <v>17</v>
      </c>
      <c r="C1698" s="1" t="s">
        <v>16</v>
      </c>
      <c r="D1698" s="3" t="s">
        <v>276</v>
      </c>
      <c r="E1698" s="1" t="s">
        <v>252</v>
      </c>
      <c r="F1698" s="4" t="s">
        <v>291</v>
      </c>
      <c r="G1698" s="4">
        <v>0.49356233088895252</v>
      </c>
      <c r="H1698" s="4">
        <v>0.49356233088895252</v>
      </c>
      <c r="I1698" s="4">
        <v>0.49356233088895252</v>
      </c>
      <c r="J1698" s="4">
        <v>0.49356233088895252</v>
      </c>
      <c r="K1698" s="4">
        <v>0.49356233088895252</v>
      </c>
      <c r="L1698" s="4">
        <v>0.49356233088895252</v>
      </c>
      <c r="M1698" s="4">
        <v>-1.449312891921295E-8</v>
      </c>
      <c r="N1698" s="4">
        <v>1.0447761194029903</v>
      </c>
      <c r="O1698" s="4">
        <v>-1.4343271015349046E-8</v>
      </c>
      <c r="P1698" s="4">
        <v>0.59084194977843119</v>
      </c>
      <c r="Q1698" s="4">
        <v>1.7621145374449254</v>
      </c>
      <c r="R1698" s="4">
        <v>1.7316017316017396</v>
      </c>
      <c r="S1698" s="4">
        <v>1.8439716312056653</v>
      </c>
      <c r="T1698" s="4">
        <v>7.5083756619474862</v>
      </c>
      <c r="U1698" s="4">
        <v>4.5877208413963144</v>
      </c>
      <c r="V1698" s="4">
        <v>2.5494695613518692</v>
      </c>
      <c r="W1698" s="4">
        <v>-0.40536582508349239</v>
      </c>
      <c r="X1698" s="4">
        <v>0.90108106200519344</v>
      </c>
      <c r="Y1698" s="4">
        <v>0.84290294374818053</v>
      </c>
      <c r="Z1698" s="4">
        <v>3.5642442599828739</v>
      </c>
      <c r="AA1698" s="4">
        <v>5.0267355800895475</v>
      </c>
      <c r="AB1698" s="4">
        <v>2.5742953105735156</v>
      </c>
      <c r="AC1698" s="4">
        <v>2.7459432574140408</v>
      </c>
      <c r="AD1698" s="4">
        <v>3.4934850135140527</v>
      </c>
      <c r="AE1698" s="4">
        <v>1.6390567140908363</v>
      </c>
      <c r="AF1698" s="4">
        <v>3.6221740714463602</v>
      </c>
      <c r="AG1698" s="4">
        <v>0.27942264988898291</v>
      </c>
      <c r="AH1698" s="4">
        <v>2.9885036260633546</v>
      </c>
      <c r="AI1698" s="4">
        <v>1.0195214162209698</v>
      </c>
      <c r="AJ1698" s="4">
        <v>3.3114873313881743</v>
      </c>
      <c r="AK1698" s="4">
        <v>4.7745358090185874</v>
      </c>
      <c r="AL1698" s="4">
        <v>3.0781205194379435</v>
      </c>
      <c r="AM1698" s="4">
        <v>0.44510857469874932</v>
      </c>
      <c r="AN1698" s="4">
        <v>1.4267401006552216</v>
      </c>
      <c r="AO1698" s="4">
        <v>3.6340940120928478</v>
      </c>
      <c r="AP1698" s="4">
        <v>3.1957420219373311</v>
      </c>
      <c r="AQ1698" s="4">
        <v>5.7368797327069343</v>
      </c>
      <c r="AR1698" s="4">
        <v>-2.9515254377613154</v>
      </c>
      <c r="AS1698" s="4">
        <v>-1.4495535460387732</v>
      </c>
      <c r="AT1698" s="4">
        <v>-0.91109107303877224</v>
      </c>
      <c r="AU1698" s="4">
        <v>-5.7512266856940553E-2</v>
      </c>
      <c r="AV1698" s="4">
        <v>-7.2923667104873857E-9</v>
      </c>
      <c r="AW1698" s="4">
        <v>-0.21925511534567343</v>
      </c>
      <c r="AX1698" s="4">
        <v>0.80521528375989693</v>
      </c>
      <c r="AY1698" s="4">
        <v>2.9778759459752946</v>
      </c>
      <c r="AZ1698" s="4">
        <v>0.14135319310533134</v>
      </c>
      <c r="BA1698" s="4">
        <v>-7.0304317922875725E-9</v>
      </c>
      <c r="BB1698" s="4">
        <v>4.1545527324821752</v>
      </c>
      <c r="BC1698" s="4">
        <v>3.6510376633359209</v>
      </c>
      <c r="BD1698" s="4">
        <v>2.0223900500230929</v>
      </c>
      <c r="BE1698" s="4">
        <v>1.6622247159489456</v>
      </c>
      <c r="BF1698" s="4">
        <v>-1.446266737746571</v>
      </c>
      <c r="BG1698" s="4">
        <v>0.12727585131633301</v>
      </c>
      <c r="BH1698" s="4">
        <v>-0.50972740388587345</v>
      </c>
      <c r="BI1698" s="4">
        <v>3.3314807361837673</v>
      </c>
      <c r="BJ1698" s="4">
        <v>5.1455314308323619</v>
      </c>
      <c r="BK1698" s="4">
        <v>4.4809642804645167</v>
      </c>
      <c r="BL1698" s="4">
        <v>0.79011345218800155</v>
      </c>
      <c r="BM1698" s="4">
        <v>-8.1050866405813267</v>
      </c>
      <c r="BN1698" s="4">
        <v>-1.2773722627737238</v>
      </c>
      <c r="BO1698" s="4">
        <v>1.1706715958102132</v>
      </c>
      <c r="BP1698" s="4">
        <v>1.8270401948842885</v>
      </c>
      <c r="BQ1698" s="4">
        <v>2.45215311004785</v>
      </c>
      <c r="BR1698" s="4">
        <v>2.3934617629889132</v>
      </c>
      <c r="BS1698" s="4">
        <v>2.8506271379703518</v>
      </c>
      <c r="BT1698" s="4">
        <v>4.6008869179600786</v>
      </c>
      <c r="BU1698" s="4">
        <v>3.9745627980922071</v>
      </c>
      <c r="BV1698" s="4">
        <v>3.4148827726809383</v>
      </c>
      <c r="BW1698" s="4">
        <v>1.4067770041009897</v>
      </c>
    </row>
    <row r="1699" spans="1:75" hidden="1">
      <c r="A1699" s="1" t="s">
        <v>244</v>
      </c>
      <c r="B1699" s="1" t="s">
        <v>17</v>
      </c>
      <c r="C1699" s="1" t="s">
        <v>16</v>
      </c>
      <c r="D1699" s="3" t="s">
        <v>277</v>
      </c>
      <c r="E1699" s="1" t="s">
        <v>253</v>
      </c>
      <c r="F1699" s="4" t="s">
        <v>291</v>
      </c>
      <c r="G1699" s="4" t="s">
        <v>291</v>
      </c>
      <c r="H1699" s="4" t="s">
        <v>291</v>
      </c>
      <c r="I1699" s="4" t="s">
        <v>291</v>
      </c>
      <c r="J1699" s="4" t="s">
        <v>291</v>
      </c>
      <c r="K1699" s="4" t="s">
        <v>291</v>
      </c>
      <c r="L1699" s="4" t="s">
        <v>291</v>
      </c>
      <c r="M1699" s="4" t="s">
        <v>291</v>
      </c>
      <c r="N1699" s="4" t="s">
        <v>291</v>
      </c>
      <c r="O1699" s="4" t="s">
        <v>291</v>
      </c>
      <c r="P1699" s="4" t="s">
        <v>291</v>
      </c>
      <c r="Q1699" s="4" t="s">
        <v>291</v>
      </c>
      <c r="R1699" s="4" t="s">
        <v>291</v>
      </c>
      <c r="S1699" s="4" t="s">
        <v>291</v>
      </c>
      <c r="T1699" s="4" t="s">
        <v>291</v>
      </c>
      <c r="U1699" s="4">
        <v>3.4489746114711561</v>
      </c>
      <c r="V1699" s="4">
        <v>1.9528766681982335</v>
      </c>
      <c r="W1699" s="4">
        <v>-2.1006708177413791</v>
      </c>
      <c r="X1699" s="4">
        <v>-1.3984573426797375</v>
      </c>
      <c r="Y1699" s="4">
        <v>-0.58000162785601939</v>
      </c>
      <c r="Z1699" s="4">
        <v>2.6577156491357723</v>
      </c>
      <c r="AA1699" s="4">
        <v>2.9849374436254683</v>
      </c>
      <c r="AB1699" s="4">
        <v>0.82536530946966113</v>
      </c>
      <c r="AC1699" s="4">
        <v>1.8082027530866629</v>
      </c>
      <c r="AD1699" s="4">
        <v>2.1388514247012935</v>
      </c>
      <c r="AE1699" s="4">
        <v>0.28939703409758266</v>
      </c>
      <c r="AF1699" s="4">
        <v>2.0728412919220451</v>
      </c>
      <c r="AG1699" s="4">
        <v>-2.0501878969812815</v>
      </c>
      <c r="AH1699" s="4">
        <v>0.7457293202516091</v>
      </c>
      <c r="AI1699" s="4">
        <v>0.26822401797295115</v>
      </c>
      <c r="AJ1699" s="4">
        <v>2.7052381375543</v>
      </c>
      <c r="AK1699" s="4">
        <v>4.3803220269846177</v>
      </c>
      <c r="AL1699" s="4">
        <v>3.2439930049500632</v>
      </c>
      <c r="AM1699" s="4">
        <v>0.44591302363994334</v>
      </c>
      <c r="AN1699" s="4">
        <v>1.3173641994576712</v>
      </c>
      <c r="AO1699" s="4">
        <v>3.5788383119530476</v>
      </c>
      <c r="AP1699" s="4">
        <v>2.7518215691239467</v>
      </c>
      <c r="AQ1699" s="4">
        <v>5.6205327379396985</v>
      </c>
      <c r="AR1699" s="4">
        <v>-2.5307627256096477</v>
      </c>
      <c r="AS1699" s="4">
        <v>-1.7134704055219885</v>
      </c>
      <c r="AT1699" s="4">
        <v>-1.5005302882911353</v>
      </c>
      <c r="AU1699" s="4">
        <v>0.15613441703477005</v>
      </c>
      <c r="AV1699" s="4">
        <v>-7.2923667104873857E-9</v>
      </c>
      <c r="AW1699" s="4">
        <v>0.67563945761086597</v>
      </c>
      <c r="AX1699" s="4">
        <v>-0.88731672594274391</v>
      </c>
      <c r="AY1699" s="4">
        <v>2.1503289770473222</v>
      </c>
      <c r="AZ1699" s="4">
        <v>1.2061473283231594</v>
      </c>
      <c r="BA1699" s="4">
        <v>1.5030060048879523</v>
      </c>
      <c r="BB1699" s="4">
        <v>2.9721466550650444</v>
      </c>
      <c r="BC1699" s="4">
        <v>2.4090881356674032</v>
      </c>
      <c r="BD1699" s="4">
        <v>5.167092320387634</v>
      </c>
      <c r="BE1699" s="4">
        <v>2.3100722263937223</v>
      </c>
      <c r="BF1699" s="4">
        <v>-3.4144611185319418</v>
      </c>
      <c r="BG1699" s="4">
        <v>-1.8633260542764374</v>
      </c>
      <c r="BH1699" s="4">
        <v>-0.10611575035193166</v>
      </c>
      <c r="BI1699" s="4">
        <v>2.809604570849511</v>
      </c>
      <c r="BJ1699" s="4">
        <v>4.5050510363298324</v>
      </c>
      <c r="BK1699" s="4">
        <v>3.0935766036044088</v>
      </c>
      <c r="BL1699" s="4">
        <v>0.89445104375343032</v>
      </c>
      <c r="BM1699" s="4">
        <v>-13.099515077042689</v>
      </c>
      <c r="BN1699" s="4">
        <v>-1.8274488813616263</v>
      </c>
      <c r="BO1699" s="4">
        <v>1.8399016983082106</v>
      </c>
      <c r="BP1699" s="4">
        <v>0.83660945440597878</v>
      </c>
      <c r="BQ1699" s="4">
        <v>2.5183248147707671</v>
      </c>
      <c r="BR1699" s="4">
        <v>1.9037975466287271</v>
      </c>
      <c r="BS1699" s="4">
        <v>2.8755423404836167</v>
      </c>
      <c r="BT1699" s="4">
        <v>3.8967167304445383</v>
      </c>
      <c r="BU1699" s="4">
        <v>3.2247076189394708</v>
      </c>
      <c r="BV1699" s="4">
        <v>2.4313194368056346</v>
      </c>
      <c r="BW1699" s="4">
        <v>1.475241893291046</v>
      </c>
    </row>
    <row r="1700" spans="1:75" hidden="1">
      <c r="A1700" s="1" t="s">
        <v>244</v>
      </c>
      <c r="B1700" s="1" t="s">
        <v>17</v>
      </c>
      <c r="C1700" s="1" t="s">
        <v>16</v>
      </c>
      <c r="D1700" s="3" t="s">
        <v>278</v>
      </c>
      <c r="E1700" s="1" t="s">
        <v>254</v>
      </c>
      <c r="F1700" s="4" t="s">
        <v>291</v>
      </c>
      <c r="G1700" s="4">
        <v>1.8651443283101976</v>
      </c>
      <c r="H1700" s="4">
        <v>1.6194610038185564</v>
      </c>
      <c r="I1700" s="4">
        <v>2.0775604547113469</v>
      </c>
      <c r="J1700" s="4">
        <v>2.3352048518233914</v>
      </c>
      <c r="K1700" s="4">
        <v>2.2521560787510664</v>
      </c>
      <c r="L1700" s="4">
        <v>2.0968844119359176</v>
      </c>
      <c r="M1700" s="4">
        <v>2.3252643190917244</v>
      </c>
      <c r="N1700" s="4">
        <v>2.2173096723396402</v>
      </c>
      <c r="O1700" s="4">
        <v>2.0992943100414108</v>
      </c>
      <c r="P1700" s="4">
        <v>2.0578710957902535</v>
      </c>
      <c r="Q1700" s="4">
        <v>1.7314909587171634</v>
      </c>
      <c r="R1700" s="4">
        <v>1.7595930801263204</v>
      </c>
      <c r="S1700" s="4">
        <v>1.8829681466386194</v>
      </c>
      <c r="T1700" s="4">
        <v>1.8147411325149188</v>
      </c>
      <c r="U1700" s="4">
        <v>1.8221099620327585</v>
      </c>
      <c r="V1700" s="4">
        <v>1.7276169079713855</v>
      </c>
      <c r="W1700" s="4">
        <v>1.5674045294207684</v>
      </c>
      <c r="X1700" s="4">
        <v>1.2930600575811857</v>
      </c>
      <c r="Y1700" s="4">
        <v>0.83231881537428887</v>
      </c>
      <c r="Z1700" s="4">
        <v>0.5834811748472335</v>
      </c>
      <c r="AA1700" s="4">
        <v>0.97401324814800905</v>
      </c>
      <c r="AB1700" s="4">
        <v>1.5444558740756564</v>
      </c>
      <c r="AC1700" s="4">
        <v>1.4760482618564108</v>
      </c>
      <c r="AD1700" s="4">
        <v>1.3938332297376288</v>
      </c>
      <c r="AE1700" s="4">
        <v>1.2571752336014486</v>
      </c>
      <c r="AF1700" s="4">
        <v>0.96408308910200802</v>
      </c>
      <c r="AG1700" s="4">
        <v>0.76771769793715361</v>
      </c>
      <c r="AH1700" s="4">
        <v>0.79522862823060425</v>
      </c>
      <c r="AI1700" s="4">
        <v>0.96696140652183793</v>
      </c>
      <c r="AJ1700" s="4">
        <v>1.0684432710665437</v>
      </c>
      <c r="AK1700" s="4">
        <v>1.1579542516030328</v>
      </c>
      <c r="AL1700" s="4">
        <v>1.3838641612110791</v>
      </c>
      <c r="AM1700" s="4">
        <v>1.3008713786928805</v>
      </c>
      <c r="AN1700" s="4">
        <v>1.0365295455216472</v>
      </c>
      <c r="AO1700" s="4">
        <v>0.79541374040701385</v>
      </c>
      <c r="AP1700" s="4">
        <v>0.66113511431091787</v>
      </c>
      <c r="AQ1700" s="4">
        <v>0.69012629681604043</v>
      </c>
      <c r="AR1700" s="4">
        <v>2.1289378606810683</v>
      </c>
      <c r="AS1700" s="4">
        <v>1.1449266662664881</v>
      </c>
      <c r="AT1700" s="4">
        <v>0.78062560831821948</v>
      </c>
      <c r="AU1700" s="4">
        <v>1.1658958777673201</v>
      </c>
      <c r="AV1700" s="4">
        <v>1.2645633280514046</v>
      </c>
      <c r="AW1700" s="4">
        <v>1.0221925138810928</v>
      </c>
      <c r="AX1700" s="4">
        <v>0.8706038487060308</v>
      </c>
      <c r="AY1700" s="4">
        <v>0.54394201961498467</v>
      </c>
      <c r="AZ1700" s="4">
        <v>0.54137317361329096</v>
      </c>
      <c r="BA1700" s="4">
        <v>0.82237576046051419</v>
      </c>
      <c r="BB1700" s="4">
        <v>1.0766152455947697</v>
      </c>
      <c r="BC1700" s="4">
        <v>1.2165818574584986</v>
      </c>
      <c r="BD1700" s="4">
        <v>1.3787919482443733</v>
      </c>
      <c r="BE1700" s="4">
        <v>1.3381696627015938</v>
      </c>
      <c r="BF1700" s="4">
        <v>0.89659189803767969</v>
      </c>
      <c r="BG1700" s="4">
        <v>0.69472703053321538</v>
      </c>
      <c r="BH1700" s="4">
        <v>0.88180284297658673</v>
      </c>
      <c r="BI1700" s="4">
        <v>1.5956599965419427</v>
      </c>
      <c r="BJ1700" s="4">
        <v>2.3750227476460495</v>
      </c>
      <c r="BK1700" s="4">
        <v>2.5623680178022745</v>
      </c>
      <c r="BL1700" s="4">
        <v>1.8769728997594548</v>
      </c>
      <c r="BM1700" s="4">
        <v>0.34198293393319368</v>
      </c>
      <c r="BN1700" s="4">
        <v>-0.14379950957460474</v>
      </c>
      <c r="BO1700" s="4">
        <v>0.30577818583139571</v>
      </c>
      <c r="BP1700" s="4">
        <v>0.53367647450655031</v>
      </c>
      <c r="BQ1700" s="4">
        <v>0.95037353920601753</v>
      </c>
      <c r="BR1700" s="4">
        <v>1.1185616683757171</v>
      </c>
      <c r="BS1700" s="4">
        <v>1.047389087177053</v>
      </c>
      <c r="BT1700" s="4">
        <v>1.3979133320939807</v>
      </c>
      <c r="BU1700" s="4">
        <v>2.3731587561374612</v>
      </c>
      <c r="BV1700" s="4">
        <v>1.1099435756607212</v>
      </c>
      <c r="BW1700" s="4">
        <v>1.066901879959703</v>
      </c>
    </row>
    <row r="1701" spans="1:75" hidden="1">
      <c r="A1701" s="1" t="s">
        <v>244</v>
      </c>
      <c r="B1701" s="1" t="s">
        <v>17</v>
      </c>
      <c r="C1701" s="1" t="s">
        <v>16</v>
      </c>
      <c r="D1701" s="3" t="s">
        <v>279</v>
      </c>
      <c r="E1701" s="1" t="s">
        <v>255</v>
      </c>
      <c r="F1701" s="4" t="s">
        <v>291</v>
      </c>
      <c r="G1701" s="4">
        <v>-3.6252756351754289</v>
      </c>
      <c r="H1701" s="4">
        <v>10.43056608013857</v>
      </c>
      <c r="I1701" s="4">
        <v>2.3033719013684006</v>
      </c>
      <c r="J1701" s="4">
        <v>8.2542961474689758</v>
      </c>
      <c r="K1701" s="4">
        <v>8.7427626684333895</v>
      </c>
      <c r="L1701" s="4">
        <v>3.8828776433135426</v>
      </c>
      <c r="M1701" s="4">
        <v>-9.5693765425042265E-2</v>
      </c>
      <c r="N1701" s="4">
        <v>6.075654934718755</v>
      </c>
      <c r="O1701" s="4">
        <v>3.3958892016042741</v>
      </c>
      <c r="P1701" s="4">
        <v>3.8806117903281923</v>
      </c>
      <c r="Q1701" s="4">
        <v>-2.1380053638118124</v>
      </c>
      <c r="R1701" s="4">
        <v>6.625432953983168</v>
      </c>
      <c r="S1701" s="4">
        <v>8.1887965123471407</v>
      </c>
      <c r="T1701" s="4">
        <v>2.5179914602093234</v>
      </c>
      <c r="U1701" s="4">
        <v>2.5464030698004292</v>
      </c>
      <c r="V1701" s="4">
        <v>5.9410407224438799</v>
      </c>
      <c r="W1701" s="4">
        <v>-0.84263868877849646</v>
      </c>
      <c r="X1701" s="4">
        <v>-6.4321631538390882</v>
      </c>
      <c r="Y1701" s="4">
        <v>1.6964827852997022</v>
      </c>
      <c r="Z1701" s="4">
        <v>3.7716148007601591</v>
      </c>
      <c r="AA1701" s="4">
        <v>7.6483091454536467</v>
      </c>
      <c r="AB1701" s="4">
        <v>3.5295343184678307</v>
      </c>
      <c r="AC1701" s="4">
        <v>3.9440022916219952</v>
      </c>
      <c r="AD1701" s="4">
        <v>2.1401674485762801</v>
      </c>
      <c r="AE1701" s="4">
        <v>-1.0010483424224503</v>
      </c>
      <c r="AF1701" s="4">
        <v>2.2798034631861697</v>
      </c>
      <c r="AG1701" s="4">
        <v>8.5128197474902976</v>
      </c>
      <c r="AH1701" s="4">
        <v>2.9494646722701301</v>
      </c>
      <c r="AI1701" s="4">
        <v>3.7730816222295571</v>
      </c>
      <c r="AJ1701" s="4">
        <v>2.3632654798328545</v>
      </c>
      <c r="AK1701" s="4">
        <v>-0.4793614282778802</v>
      </c>
      <c r="AL1701" s="4">
        <v>-0.89275993221781258</v>
      </c>
      <c r="AM1701" s="4">
        <v>-2.5993142053568619</v>
      </c>
      <c r="AN1701" s="4">
        <v>2.6620894062605149</v>
      </c>
      <c r="AO1701" s="4">
        <v>-0.31554036443013356</v>
      </c>
      <c r="AP1701" s="4">
        <v>2.9842941402301593</v>
      </c>
      <c r="AQ1701" s="4">
        <v>2.6458742300616622</v>
      </c>
      <c r="AR1701" s="4">
        <v>2.9505046048433403</v>
      </c>
      <c r="AS1701" s="4">
        <v>1.6274655178171615</v>
      </c>
      <c r="AT1701" s="4">
        <v>2.0968250389754139</v>
      </c>
      <c r="AU1701" s="4">
        <v>-0.16610631492384176</v>
      </c>
      <c r="AV1701" s="4">
        <v>-3.3738937554304904</v>
      </c>
      <c r="AW1701" s="4">
        <v>1.5360699208719186</v>
      </c>
      <c r="AX1701" s="4">
        <v>2.7812448666234779</v>
      </c>
      <c r="AY1701" s="4">
        <v>-2.7785456377565132</v>
      </c>
      <c r="AZ1701" s="4">
        <v>4.6371528707713106</v>
      </c>
      <c r="BA1701" s="4">
        <v>7.3039324215637746</v>
      </c>
      <c r="BB1701" s="4">
        <v>2.8237024975483527</v>
      </c>
      <c r="BC1701" s="4">
        <v>0.37819853316325425</v>
      </c>
      <c r="BD1701" s="4">
        <v>2.8123321497230735</v>
      </c>
      <c r="BE1701" s="4">
        <v>2.2000155319834569</v>
      </c>
      <c r="BF1701" s="4">
        <v>2.1586530906179346</v>
      </c>
      <c r="BG1701" s="4">
        <v>2.1381414473690796</v>
      </c>
      <c r="BH1701" s="4">
        <v>8.5957456226505755</v>
      </c>
      <c r="BI1701" s="4">
        <v>2.9018478304180695</v>
      </c>
      <c r="BJ1701" s="4">
        <v>9.8234625864557223E-2</v>
      </c>
      <c r="BK1701" s="4">
        <v>4.6748786635041339</v>
      </c>
      <c r="BL1701" s="4">
        <v>1.1924488309834169</v>
      </c>
      <c r="BM1701" s="4">
        <v>1.4449881653650909</v>
      </c>
      <c r="BN1701" s="4">
        <v>-2.1864327282734131</v>
      </c>
      <c r="BO1701" s="4">
        <v>0.70272093821057702</v>
      </c>
      <c r="BP1701" s="4">
        <v>-0.52108229530913874</v>
      </c>
      <c r="BQ1701" s="4">
        <v>1.6414509154806689</v>
      </c>
      <c r="BR1701" s="4">
        <v>-0.30357588858255236</v>
      </c>
      <c r="BS1701" s="4">
        <v>1.5719517786667803</v>
      </c>
      <c r="BT1701" s="4">
        <v>2.6356886149707215</v>
      </c>
      <c r="BU1701" s="4">
        <v>4.0614563627183742E-2</v>
      </c>
      <c r="BV1701" s="4">
        <v>1.1575869886643497</v>
      </c>
      <c r="BW1701" s="4">
        <v>3.0236951786961397</v>
      </c>
    </row>
    <row r="1702" spans="1:75" hidden="1">
      <c r="A1702" s="1" t="s">
        <v>244</v>
      </c>
      <c r="B1702" s="1" t="s">
        <v>17</v>
      </c>
      <c r="C1702" s="1" t="s">
        <v>16</v>
      </c>
      <c r="D1702" s="3" t="s">
        <v>280</v>
      </c>
      <c r="E1702" s="1" t="s">
        <v>256</v>
      </c>
      <c r="F1702" s="4" t="s">
        <v>291</v>
      </c>
      <c r="G1702" s="4" t="s">
        <v>291</v>
      </c>
      <c r="H1702" s="4" t="s">
        <v>291</v>
      </c>
      <c r="I1702" s="4" t="s">
        <v>291</v>
      </c>
      <c r="J1702" s="4" t="s">
        <v>291</v>
      </c>
      <c r="K1702" s="4" t="s">
        <v>291</v>
      </c>
      <c r="L1702" s="4" t="s">
        <v>291</v>
      </c>
      <c r="M1702" s="4" t="s">
        <v>291</v>
      </c>
      <c r="N1702" s="4" t="s">
        <v>291</v>
      </c>
      <c r="O1702" s="4" t="s">
        <v>291</v>
      </c>
      <c r="P1702" s="4" t="s">
        <v>291</v>
      </c>
      <c r="Q1702" s="4" t="s">
        <v>291</v>
      </c>
      <c r="R1702" s="4" t="s">
        <v>291</v>
      </c>
      <c r="S1702" s="4" t="s">
        <v>291</v>
      </c>
      <c r="T1702" s="4" t="s">
        <v>291</v>
      </c>
      <c r="U1702" s="4">
        <v>3.6752139674115059</v>
      </c>
      <c r="V1702" s="4">
        <v>6.5609709691793805</v>
      </c>
      <c r="W1702" s="4">
        <v>0.87445141892532607</v>
      </c>
      <c r="X1702" s="4">
        <v>-4.2500184482656911</v>
      </c>
      <c r="Y1702" s="4">
        <v>3.1519685290192001</v>
      </c>
      <c r="Z1702" s="4">
        <v>4.6879798028045538</v>
      </c>
      <c r="AA1702" s="4">
        <v>9.7825641390736138</v>
      </c>
      <c r="AB1702" s="4">
        <v>5.3253711896174893</v>
      </c>
      <c r="AC1702" s="4">
        <v>4.9014153339398847</v>
      </c>
      <c r="AD1702" s="4">
        <v>3.4948184913756508</v>
      </c>
      <c r="AE1702" s="4">
        <v>0.33124497437160283</v>
      </c>
      <c r="AF1702" s="4">
        <v>3.8322776588991747</v>
      </c>
      <c r="AG1702" s="4">
        <v>11.093657871901508</v>
      </c>
      <c r="AH1702" s="4">
        <v>5.2412979412524541</v>
      </c>
      <c r="AI1702" s="4">
        <v>4.5506404849155579</v>
      </c>
      <c r="AJ1702" s="4">
        <v>2.9674960750848411</v>
      </c>
      <c r="AK1702" s="4">
        <v>-0.10350124160732888</v>
      </c>
      <c r="AL1702" s="4">
        <v>-1.0519862829605708</v>
      </c>
      <c r="AM1702" s="4">
        <v>-2.6000942657515624</v>
      </c>
      <c r="AN1702" s="4">
        <v>2.7729169888408123</v>
      </c>
      <c r="AO1702" s="4">
        <v>-0.26236217958091057</v>
      </c>
      <c r="AP1702" s="4">
        <v>3.4292189482701074</v>
      </c>
      <c r="AQ1702" s="4">
        <v>2.7589444701214605</v>
      </c>
      <c r="AR1702" s="4">
        <v>2.5060799356221075</v>
      </c>
      <c r="AS1702" s="4">
        <v>1.9003533860465494</v>
      </c>
      <c r="AT1702" s="4">
        <v>2.7077915000829567</v>
      </c>
      <c r="AU1702" s="4">
        <v>-0.37906561541963812</v>
      </c>
      <c r="AV1702" s="4">
        <v>-3.3738937554304904</v>
      </c>
      <c r="AW1702" s="4">
        <v>0.63352707713082435</v>
      </c>
      <c r="AX1702" s="4">
        <v>4.5364243369726553</v>
      </c>
      <c r="AY1702" s="4">
        <v>-1.9909287922902363</v>
      </c>
      <c r="AZ1702" s="4">
        <v>3.536260981850381</v>
      </c>
      <c r="BA1702" s="4">
        <v>5.7150291774142659</v>
      </c>
      <c r="BB1702" s="4">
        <v>4.0044040239805234</v>
      </c>
      <c r="BC1702" s="4">
        <v>1.5955187781333979</v>
      </c>
      <c r="BD1702" s="4">
        <v>-0.26195817436177604</v>
      </c>
      <c r="BE1702" s="4">
        <v>1.5528649221852042</v>
      </c>
      <c r="BF1702" s="4">
        <v>4.2404149080708775</v>
      </c>
      <c r="BG1702" s="4">
        <v>4.2099090223664426</v>
      </c>
      <c r="BH1702" s="4">
        <v>8.1569749332661257</v>
      </c>
      <c r="BI1702" s="4">
        <v>3.4241922356486043</v>
      </c>
      <c r="BJ1702" s="4">
        <v>0.71170695247861904</v>
      </c>
      <c r="BK1702" s="4">
        <v>6.0835468028680673</v>
      </c>
      <c r="BL1702" s="4">
        <v>1.0878030721095833</v>
      </c>
      <c r="BM1702" s="4">
        <v>7.2753323122219271</v>
      </c>
      <c r="BN1702" s="4">
        <v>-1.6383675540086684</v>
      </c>
      <c r="BO1702" s="4">
        <v>4.0963698352336486E-2</v>
      </c>
      <c r="BP1702" s="4">
        <v>0.45601301419535556</v>
      </c>
      <c r="BQ1702" s="4">
        <v>1.5758451997245793</v>
      </c>
      <c r="BR1702" s="4">
        <v>0.17548154167750241</v>
      </c>
      <c r="BS1702" s="4">
        <v>1.5473522898995062</v>
      </c>
      <c r="BT1702" s="4">
        <v>3.3313120607558311</v>
      </c>
      <c r="BU1702" s="4">
        <v>0.76733953758483242</v>
      </c>
      <c r="BV1702" s="4">
        <v>2.1289197241471713</v>
      </c>
      <c r="BW1702" s="4">
        <v>2.9541855550405893</v>
      </c>
    </row>
    <row r="1703" spans="1:75" hidden="1">
      <c r="A1703" s="1" t="s">
        <v>244</v>
      </c>
      <c r="B1703" s="1" t="s">
        <v>17</v>
      </c>
      <c r="C1703" s="1" t="s">
        <v>16</v>
      </c>
      <c r="D1703" s="3" t="s">
        <v>281</v>
      </c>
      <c r="E1703" s="1" t="s">
        <v>257</v>
      </c>
      <c r="F1703" s="4" t="s">
        <v>291</v>
      </c>
      <c r="G1703" s="4">
        <v>-4.9229308617679042</v>
      </c>
      <c r="H1703" s="4">
        <v>9.2070442608699121</v>
      </c>
      <c r="I1703" s="4">
        <v>0.7158697272312553</v>
      </c>
      <c r="J1703" s="4">
        <v>6.3061326083655</v>
      </c>
      <c r="K1703" s="4">
        <v>6.8725395857369476</v>
      </c>
      <c r="L1703" s="4">
        <v>2.2515084538659469</v>
      </c>
      <c r="M1703" s="4">
        <v>-2.3659436553679414</v>
      </c>
      <c r="N1703" s="4">
        <v>4.858862348811499</v>
      </c>
      <c r="O1703" s="4">
        <v>1.2699351993513019</v>
      </c>
      <c r="P1703" s="4">
        <v>2.387381688958401</v>
      </c>
      <c r="Q1703" s="4">
        <v>-2.1085465947624837</v>
      </c>
      <c r="R1703" s="4">
        <v>6.5961031427579142</v>
      </c>
      <c r="S1703" s="4">
        <v>8.1473863910126898</v>
      </c>
      <c r="T1703" s="4">
        <v>8.2509528130866769</v>
      </c>
      <c r="U1703" s="4">
        <v>5.3316866204476288</v>
      </c>
      <c r="V1703" s="4">
        <v>6.796933429518659</v>
      </c>
      <c r="W1703" s="4">
        <v>-2.7685981413406835</v>
      </c>
      <c r="X1703" s="4">
        <v>-6.7942474534379631</v>
      </c>
      <c r="Y1703" s="4">
        <v>1.707157622907518</v>
      </c>
      <c r="Z1703" s="4">
        <v>6.846857326372513</v>
      </c>
      <c r="AA1703" s="4">
        <v>11.968912956628074</v>
      </c>
      <c r="AB1703" s="4">
        <v>4.5795059428727303</v>
      </c>
      <c r="AC1703" s="4">
        <v>5.2447818409767644</v>
      </c>
      <c r="AD1703" s="4">
        <v>4.2552742351271489</v>
      </c>
      <c r="AE1703" s="4">
        <v>-0.62768353011483091</v>
      </c>
      <c r="AF1703" s="4">
        <v>4.9725335404901871</v>
      </c>
      <c r="AG1703" s="4">
        <v>7.9869938804077778</v>
      </c>
      <c r="AH1703" s="4">
        <v>5.1896152228361192</v>
      </c>
      <c r="AI1703" s="4">
        <v>3.8271024038851742</v>
      </c>
      <c r="AJ1703" s="4">
        <v>4.6350459406623745</v>
      </c>
      <c r="AK1703" s="4">
        <v>3.0786831041915486</v>
      </c>
      <c r="AL1703" s="4">
        <v>0.76345107355089148</v>
      </c>
      <c r="AM1703" s="4">
        <v>-3.4221292794244906</v>
      </c>
      <c r="AN1703" s="4">
        <v>3.0585779938890223</v>
      </c>
      <c r="AO1703" s="4">
        <v>2.4918523378800517</v>
      </c>
      <c r="AP1703" s="4">
        <v>5.5773972580167586</v>
      </c>
      <c r="AQ1703" s="4">
        <v>7.7906529437513639</v>
      </c>
      <c r="AR1703" s="4">
        <v>-2.1708280081965459</v>
      </c>
      <c r="AS1703" s="4">
        <v>-0.97939235437951577</v>
      </c>
      <c r="AT1703" s="4">
        <v>0.38301446289019658</v>
      </c>
      <c r="AU1703" s="4">
        <v>-1.3734064389838929</v>
      </c>
      <c r="AV1703" s="4">
        <v>-4.5805333456104709</v>
      </c>
      <c r="AW1703" s="4">
        <v>0.28830732388662739</v>
      </c>
      <c r="AX1703" s="4">
        <v>2.7146177438664321</v>
      </c>
      <c r="AY1703" s="4">
        <v>-0.42504137495178451</v>
      </c>
      <c r="AZ1703" s="4">
        <v>4.2208371737547656</v>
      </c>
      <c r="BA1703" s="4">
        <v>6.4286886761710349</v>
      </c>
      <c r="BB1703" s="4">
        <v>5.9548414626667601</v>
      </c>
      <c r="BC1703" s="4">
        <v>2.7924895882268652</v>
      </c>
      <c r="BD1703" s="4">
        <v>3.4650310085217351</v>
      </c>
      <c r="BE1703" s="4">
        <v>2.5268265606938511</v>
      </c>
      <c r="BF1703" s="4">
        <v>-0.21351110354348446</v>
      </c>
      <c r="BG1703" s="4">
        <v>1.5625561062443616</v>
      </c>
      <c r="BH1703" s="4">
        <v>7.0978117985523781</v>
      </c>
      <c r="BI1703" s="4">
        <v>4.6599855463164142</v>
      </c>
      <c r="BJ1703" s="4">
        <v>2.8071280723273473</v>
      </c>
      <c r="BK1703" s="4">
        <v>6.6329928810265226</v>
      </c>
      <c r="BL1703" s="4">
        <v>0.11289212739877819</v>
      </c>
      <c r="BM1703" s="4">
        <v>-7.0949354833717226</v>
      </c>
      <c r="BN1703" s="4">
        <v>-3.2968174035151954</v>
      </c>
      <c r="BO1703" s="4">
        <v>1.5710370141302832</v>
      </c>
      <c r="BP1703" s="4">
        <v>0.75871197476629071</v>
      </c>
      <c r="BQ1703" s="4">
        <v>3.1535112396191556</v>
      </c>
      <c r="BR1703" s="4">
        <v>0.95339393412008366</v>
      </c>
      <c r="BS1703" s="4">
        <v>3.3845508967164095</v>
      </c>
      <c r="BT1703" s="4">
        <v>5.877761245442481</v>
      </c>
      <c r="BU1703" s="4">
        <v>1.6055310560786351</v>
      </c>
      <c r="BV1703" s="4">
        <v>3.463612282325812</v>
      </c>
      <c r="BW1703" s="4">
        <v>3.3701507495806693</v>
      </c>
    </row>
    <row r="1704" spans="1:75" hidden="1">
      <c r="A1704" s="1" t="s">
        <v>244</v>
      </c>
      <c r="B1704" s="1" t="s">
        <v>19</v>
      </c>
      <c r="C1704" s="1" t="s">
        <v>18</v>
      </c>
      <c r="D1704" s="3" t="s">
        <v>267</v>
      </c>
      <c r="E1704" s="1" t="s">
        <v>283</v>
      </c>
      <c r="F1704" s="2">
        <v>21063.082880073078</v>
      </c>
      <c r="G1704" s="2">
        <v>21592.181922217424</v>
      </c>
      <c r="H1704" s="2">
        <v>22137.750973455753</v>
      </c>
      <c r="I1704" s="2">
        <v>22734.788803112791</v>
      </c>
      <c r="J1704" s="2">
        <v>22938.60516565089</v>
      </c>
      <c r="K1704" s="2">
        <v>23535.642995307931</v>
      </c>
      <c r="L1704" s="2">
        <v>23228.889075932417</v>
      </c>
      <c r="M1704" s="2">
        <v>23193.890306607693</v>
      </c>
      <c r="N1704" s="2">
        <v>22716.260042882059</v>
      </c>
      <c r="O1704" s="2">
        <v>23636.521801008603</v>
      </c>
      <c r="P1704" s="2">
        <v>24966.475035348081</v>
      </c>
      <c r="Q1704" s="2">
        <v>26158.49194352542</v>
      </c>
      <c r="R1704" s="2">
        <v>27010.814914139268</v>
      </c>
      <c r="S1704" s="2">
        <v>28289.299370060038</v>
      </c>
      <c r="T1704" s="2">
        <v>29396.907481630686</v>
      </c>
      <c r="U1704" s="2">
        <v>29909.53651468104</v>
      </c>
      <c r="V1704" s="2">
        <v>30164.821655637847</v>
      </c>
      <c r="W1704" s="2">
        <v>31953.876393472223</v>
      </c>
      <c r="X1704" s="2">
        <v>34595.254101920451</v>
      </c>
      <c r="Y1704" s="2">
        <v>36676.651501173103</v>
      </c>
      <c r="Z1704" s="2">
        <v>37652.499539991855</v>
      </c>
      <c r="AA1704" s="2">
        <v>38957.747760690356</v>
      </c>
      <c r="AB1704" s="2">
        <v>41485.894156617411</v>
      </c>
      <c r="AC1704" s="2">
        <v>43445.82523880191</v>
      </c>
      <c r="AD1704" s="2">
        <v>45296.64251073874</v>
      </c>
      <c r="AE1704" s="2">
        <v>47857.728924853771</v>
      </c>
      <c r="AF1704" s="2">
        <v>48526.823044297009</v>
      </c>
      <c r="AG1704" s="2">
        <v>52510.506493905203</v>
      </c>
      <c r="AH1704" s="2">
        <v>56286.256078701801</v>
      </c>
      <c r="AI1704" s="2">
        <v>58015.607033570472</v>
      </c>
      <c r="AJ1704" s="2">
        <v>59800.544269131351</v>
      </c>
      <c r="AK1704" s="2">
        <v>61789.297867230329</v>
      </c>
      <c r="AL1704" s="2">
        <v>63199.542395903001</v>
      </c>
      <c r="AM1704" s="2">
        <v>63047.194811783615</v>
      </c>
      <c r="AN1704" s="2">
        <v>65791.510077069266</v>
      </c>
      <c r="AO1704" s="2">
        <v>67821.438697903228</v>
      </c>
      <c r="AP1704" s="2">
        <v>67531.154787621694</v>
      </c>
      <c r="AQ1704" s="2">
        <v>70678.985275710031</v>
      </c>
      <c r="AR1704" s="2">
        <v>74368.267312763201</v>
      </c>
      <c r="AS1704" s="2">
        <v>78691.644699934885</v>
      </c>
      <c r="AT1704" s="2">
        <v>85353.763378452772</v>
      </c>
      <c r="AU1704" s="2">
        <v>86755.27217312697</v>
      </c>
      <c r="AV1704" s="2">
        <v>89860.243364203183</v>
      </c>
      <c r="AW1704" s="2">
        <v>91939.609395650841</v>
      </c>
      <c r="AX1704" s="2">
        <v>97358.529973430501</v>
      </c>
      <c r="AY1704" s="2">
        <v>106698.1337537817</v>
      </c>
      <c r="AZ1704" s="2">
        <v>114904.88901864669</v>
      </c>
      <c r="BA1704" s="2">
        <v>127427.14701979949</v>
      </c>
      <c r="BB1704" s="2">
        <v>138473.91887150504</v>
      </c>
      <c r="BC1704" s="2">
        <v>153047.46894616116</v>
      </c>
      <c r="BD1704" s="2">
        <v>167519.84962901595</v>
      </c>
      <c r="BE1704" s="2">
        <v>176430.55871421864</v>
      </c>
      <c r="BF1704" s="2">
        <v>186889.35786533781</v>
      </c>
      <c r="BG1704" s="2">
        <v>192411.48743926629</v>
      </c>
      <c r="BH1704" s="2">
        <v>205055.01646300964</v>
      </c>
      <c r="BI1704" s="2">
        <v>216676.93300091638</v>
      </c>
      <c r="BJ1704" s="2">
        <v>227607.32699015766</v>
      </c>
      <c r="BK1704" s="2">
        <v>239691.18429350478</v>
      </c>
      <c r="BL1704" s="2">
        <v>229131.87698843924</v>
      </c>
      <c r="BM1704" s="2">
        <v>217624.35459943209</v>
      </c>
      <c r="BN1704" s="2">
        <v>221807.21302202487</v>
      </c>
      <c r="BO1704" s="2">
        <v>230060.65167944657</v>
      </c>
      <c r="BP1704" s="2">
        <v>230480.80221245668</v>
      </c>
      <c r="BQ1704" s="2">
        <v>233562.17061633954</v>
      </c>
      <c r="BR1704" s="2">
        <v>254116.88158380293</v>
      </c>
      <c r="BS1704" s="2">
        <v>275575.2241510115</v>
      </c>
      <c r="BT1704" s="2">
        <v>289319.83874287602</v>
      </c>
      <c r="BU1704" s="2">
        <v>310213.80786166724</v>
      </c>
      <c r="BV1704" s="2">
        <v>330854.34238065343</v>
      </c>
      <c r="BW1704" s="2">
        <v>345302.49866492924</v>
      </c>
    </row>
    <row r="1705" spans="1:75" hidden="1">
      <c r="A1705" s="1" t="s">
        <v>244</v>
      </c>
      <c r="B1705" s="1" t="s">
        <v>19</v>
      </c>
      <c r="C1705" s="1" t="s">
        <v>18</v>
      </c>
      <c r="D1705" s="3" t="s">
        <v>269</v>
      </c>
      <c r="E1705" s="1" t="s">
        <v>284</v>
      </c>
      <c r="F1705" s="2">
        <v>1277.7635244508608</v>
      </c>
      <c r="G1705" s="2">
        <v>1260.6153809872887</v>
      </c>
      <c r="H1705" s="2">
        <v>1243.6973730837169</v>
      </c>
      <c r="I1705" s="2">
        <v>1227.0064122206159</v>
      </c>
      <c r="J1705" s="2">
        <v>1210.5394513277349</v>
      </c>
      <c r="K1705" s="2">
        <v>1194.2934842278344</v>
      </c>
      <c r="L1705" s="2">
        <v>1178.2655450878833</v>
      </c>
      <c r="M1705" s="2">
        <v>1135.3243118891248</v>
      </c>
      <c r="N1705" s="2">
        <v>1118.5667574700972</v>
      </c>
      <c r="O1705" s="2">
        <v>1110.1879802605833</v>
      </c>
      <c r="P1705" s="2">
        <v>1104.9512445046373</v>
      </c>
      <c r="Q1705" s="2">
        <v>1099.7145087486913</v>
      </c>
      <c r="R1705" s="2">
        <v>1110.1879802605838</v>
      </c>
      <c r="S1705" s="2">
        <v>1116.4720631677192</v>
      </c>
      <c r="T1705" s="2">
        <v>1121.7087989236652</v>
      </c>
      <c r="U1705" s="2">
        <v>1119.6141046212867</v>
      </c>
      <c r="V1705" s="2">
        <v>1116.0531243072435</v>
      </c>
      <c r="W1705" s="2">
        <v>1110.187980260584</v>
      </c>
      <c r="X1705" s="2">
        <v>1113.3300217141514</v>
      </c>
      <c r="Y1705" s="2">
        <v>1116.4720631677194</v>
      </c>
      <c r="Z1705" s="2">
        <v>1102.8565502022595</v>
      </c>
      <c r="AA1705" s="2">
        <v>1115.5294507316489</v>
      </c>
      <c r="AB1705" s="2">
        <v>1101.8092030510702</v>
      </c>
      <c r="AC1705" s="2">
        <v>1117.5194103189085</v>
      </c>
      <c r="AD1705" s="2">
        <v>1133.2296175867468</v>
      </c>
      <c r="AE1705" s="2">
        <v>1124.4319015167571</v>
      </c>
      <c r="AF1705" s="2">
        <v>1114.3773688653405</v>
      </c>
      <c r="AG1705" s="2">
        <v>1149.7777025755365</v>
      </c>
      <c r="AH1705" s="2">
        <v>1162.5553378200452</v>
      </c>
      <c r="AI1705" s="2">
        <v>1221.9399212924748</v>
      </c>
      <c r="AJ1705" s="2">
        <v>1210.7333067747502</v>
      </c>
      <c r="AK1705" s="2">
        <v>1207.1723264607062</v>
      </c>
      <c r="AL1705" s="2">
        <v>1202.3545295652357</v>
      </c>
      <c r="AM1705" s="2">
        <v>1191.776323338225</v>
      </c>
      <c r="AN1705" s="2">
        <v>1169.8867678783699</v>
      </c>
      <c r="AO1705" s="2">
        <v>1164.7547668375425</v>
      </c>
      <c r="AP1705" s="2">
        <v>1157.6328062094562</v>
      </c>
      <c r="AQ1705" s="2">
        <v>1164.5452974073053</v>
      </c>
      <c r="AR1705" s="2">
        <v>1164.9642362677807</v>
      </c>
      <c r="AS1705" s="2">
        <v>1163.602684971235</v>
      </c>
      <c r="AT1705" s="2">
        <v>1214.5037565190316</v>
      </c>
      <c r="AU1705" s="2">
        <v>1210.5773363431149</v>
      </c>
      <c r="AV1705" s="2">
        <v>1214.8137370592356</v>
      </c>
      <c r="AW1705" s="2">
        <v>1233.102588931268</v>
      </c>
      <c r="AX1705" s="2">
        <v>1271.4368490698218</v>
      </c>
      <c r="AY1705" s="2">
        <v>1327.44</v>
      </c>
      <c r="AZ1705" s="2">
        <v>1376.42</v>
      </c>
      <c r="BA1705" s="2">
        <v>1430.21</v>
      </c>
      <c r="BB1705" s="2">
        <v>1524.4</v>
      </c>
      <c r="BC1705" s="2">
        <v>1623.05</v>
      </c>
      <c r="BD1705" s="2">
        <v>1695.8</v>
      </c>
      <c r="BE1705" s="2">
        <v>1748.58</v>
      </c>
      <c r="BF1705" s="2">
        <v>1776.08</v>
      </c>
      <c r="BG1705" s="2">
        <v>1809.05</v>
      </c>
      <c r="BH1705" s="2">
        <v>1870.43</v>
      </c>
      <c r="BI1705" s="2">
        <v>1962.3</v>
      </c>
      <c r="BJ1705" s="2">
        <v>2053</v>
      </c>
      <c r="BK1705" s="2">
        <v>2142.7399999999998</v>
      </c>
      <c r="BL1705" s="2">
        <v>2129.25</v>
      </c>
      <c r="BM1705" s="2">
        <v>1962.3</v>
      </c>
      <c r="BN1705" s="2">
        <v>1874.3</v>
      </c>
      <c r="BO1705" s="2">
        <v>1838.2</v>
      </c>
      <c r="BP1705" s="2">
        <v>1829.48</v>
      </c>
      <c r="BQ1705" s="2">
        <v>1884.43</v>
      </c>
      <c r="BR1705" s="2">
        <v>1934.41</v>
      </c>
      <c r="BS1705" s="2">
        <v>2002.08</v>
      </c>
      <c r="BT1705" s="2">
        <v>2077.25</v>
      </c>
      <c r="BU1705" s="2">
        <v>2136.9</v>
      </c>
      <c r="BV1705" s="2">
        <v>2212.04</v>
      </c>
      <c r="BW1705" s="2">
        <v>2269.5522954847825</v>
      </c>
    </row>
    <row r="1706" spans="1:75" hidden="1">
      <c r="A1706" s="1" t="s">
        <v>244</v>
      </c>
      <c r="B1706" s="1" t="s">
        <v>19</v>
      </c>
      <c r="C1706" s="1" t="s">
        <v>18</v>
      </c>
      <c r="D1706" s="3" t="s">
        <v>270</v>
      </c>
      <c r="E1706" s="1" t="s">
        <v>285</v>
      </c>
      <c r="F1706" s="2">
        <v>2419.4111500443978</v>
      </c>
      <c r="G1706" s="2">
        <v>2407.575036979712</v>
      </c>
      <c r="H1706" s="2">
        <v>2395.7968279105821</v>
      </c>
      <c r="I1706" s="2">
        <v>2384.076239562196</v>
      </c>
      <c r="J1706" s="2">
        <v>2372.4129900455641</v>
      </c>
      <c r="K1706" s="2">
        <v>2360.8067988507382</v>
      </c>
      <c r="L1706" s="2">
        <v>2349.2573868400664</v>
      </c>
      <c r="M1706" s="2">
        <v>2337.7644762414784</v>
      </c>
      <c r="N1706" s="2">
        <v>2326.3277906418057</v>
      </c>
      <c r="O1706" s="2">
        <v>2314.9470549801335</v>
      </c>
      <c r="P1706" s="2">
        <v>2303.6219955411852</v>
      </c>
      <c r="Q1706" s="2">
        <v>2306.6157415127391</v>
      </c>
      <c r="R1706" s="2">
        <v>2309.6133781030485</v>
      </c>
      <c r="S1706" s="2">
        <v>2312.6149103682924</v>
      </c>
      <c r="T1706" s="2">
        <v>2315.6203433712203</v>
      </c>
      <c r="U1706" s="2">
        <v>2318.6296821811611</v>
      </c>
      <c r="V1706" s="2">
        <v>2321.642931874032</v>
      </c>
      <c r="W1706" s="2">
        <v>2324.6600975323463</v>
      </c>
      <c r="X1706" s="2">
        <v>2327.6811842452225</v>
      </c>
      <c r="Y1706" s="2">
        <v>2330.7061971083936</v>
      </c>
      <c r="Z1706" s="2">
        <v>2333.7351412242151</v>
      </c>
      <c r="AA1706" s="2">
        <v>2316.7311299945754</v>
      </c>
      <c r="AB1706" s="2">
        <v>2296.5879166917853</v>
      </c>
      <c r="AC1706" s="2">
        <v>2284.0311083991219</v>
      </c>
      <c r="AD1706" s="2">
        <v>2247.6686843849875</v>
      </c>
      <c r="AE1706" s="2">
        <v>2237.7278778199648</v>
      </c>
      <c r="AF1706" s="2">
        <v>2232.2342741919283</v>
      </c>
      <c r="AG1706" s="2">
        <v>2202.6734546696457</v>
      </c>
      <c r="AH1706" s="2">
        <v>2183.0534417123658</v>
      </c>
      <c r="AI1706" s="2">
        <v>2161.3406273729956</v>
      </c>
      <c r="AJ1706" s="2">
        <v>2122.100601458445</v>
      </c>
      <c r="AK1706" s="2">
        <v>2090.7085807268172</v>
      </c>
      <c r="AL1706" s="2">
        <v>2083.3837758894356</v>
      </c>
      <c r="AM1706" s="2">
        <v>2073.1813691516581</v>
      </c>
      <c r="AN1706" s="2">
        <v>2055.1309572309683</v>
      </c>
      <c r="AO1706" s="2">
        <v>2062.1941618955848</v>
      </c>
      <c r="AP1706" s="2">
        <v>2096.725384700374</v>
      </c>
      <c r="AQ1706" s="2">
        <v>2076.0589710520539</v>
      </c>
      <c r="AR1706" s="2">
        <v>2084.4301765804862</v>
      </c>
      <c r="AS1706" s="2">
        <v>2091.7549814178678</v>
      </c>
      <c r="AT1706" s="2">
        <v>2080.2445738162751</v>
      </c>
      <c r="AU1706" s="2">
        <v>2045.1901506659456</v>
      </c>
      <c r="AV1706" s="2">
        <v>1996.7941187046779</v>
      </c>
      <c r="AW1706" s="2">
        <v>1970.1109010827909</v>
      </c>
      <c r="AX1706" s="2">
        <v>1970.372501255556</v>
      </c>
      <c r="AY1706" s="2">
        <v>1962.0012957271138</v>
      </c>
      <c r="AZ1706" s="2">
        <v>1953.5991921070602</v>
      </c>
      <c r="BA1706" s="2">
        <v>1954.1941393221973</v>
      </c>
      <c r="BB1706" s="2">
        <v>1953.1940435581212</v>
      </c>
      <c r="BC1706" s="2">
        <v>1941.8828748344167</v>
      </c>
      <c r="BD1706" s="2">
        <v>1932.7237881825688</v>
      </c>
      <c r="BE1706" s="2">
        <v>1923.5293781239636</v>
      </c>
      <c r="BF1706" s="2">
        <v>1904.2762713391289</v>
      </c>
      <c r="BG1706" s="2">
        <v>1886.7864348691303</v>
      </c>
      <c r="BH1706" s="2">
        <v>1875.2559571863153</v>
      </c>
      <c r="BI1706" s="2">
        <v>1883.1937012689191</v>
      </c>
      <c r="BJ1706" s="2">
        <v>1878.8129566488067</v>
      </c>
      <c r="BK1706" s="2">
        <v>1864.9322829648022</v>
      </c>
      <c r="BL1706" s="2">
        <v>1843.8962075848303</v>
      </c>
      <c r="BM1706" s="2">
        <v>1811.8029862915967</v>
      </c>
      <c r="BN1706" s="2">
        <v>1696.3490369738035</v>
      </c>
      <c r="BO1706" s="2">
        <v>1705.5434664345555</v>
      </c>
      <c r="BP1706" s="2">
        <v>1711.4606336226686</v>
      </c>
      <c r="BQ1706" s="2">
        <v>1714.4515848293647</v>
      </c>
      <c r="BR1706" s="2">
        <v>1725.658986460988</v>
      </c>
      <c r="BS1706" s="2">
        <v>1735.0370614560857</v>
      </c>
      <c r="BT1706" s="2">
        <v>1732.6725237694068</v>
      </c>
      <c r="BU1706" s="2">
        <v>1735.8706537507603</v>
      </c>
      <c r="BV1706" s="2">
        <v>1782.2860346105858</v>
      </c>
      <c r="BW1706" s="2">
        <v>1792.980040672966</v>
      </c>
    </row>
    <row r="1707" spans="1:75" hidden="1">
      <c r="A1707" s="1" t="s">
        <v>244</v>
      </c>
      <c r="B1707" s="1" t="s">
        <v>19</v>
      </c>
      <c r="C1707" s="1" t="s">
        <v>18</v>
      </c>
      <c r="D1707" s="3" t="s">
        <v>271</v>
      </c>
      <c r="E1707" s="1" t="s">
        <v>286</v>
      </c>
      <c r="F1707" s="2">
        <v>3091.43531817644</v>
      </c>
      <c r="G1707" s="2">
        <v>3035.0261224976653</v>
      </c>
      <c r="H1707" s="2">
        <v>2979.6462213146929</v>
      </c>
      <c r="I1707" s="2">
        <v>2925.2768331656275</v>
      </c>
      <c r="J1707" s="2">
        <v>2871.8995192925481</v>
      </c>
      <c r="K1707" s="2">
        <v>2819.4961773882083</v>
      </c>
      <c r="L1707" s="2">
        <v>2768.0490354568469</v>
      </c>
      <c r="M1707" s="2">
        <v>2654.120845347697</v>
      </c>
      <c r="N1707" s="2">
        <v>2602.1529335907794</v>
      </c>
      <c r="O1707" s="2">
        <v>2570.0263953785798</v>
      </c>
      <c r="P1707" s="2">
        <v>2545.3899908414887</v>
      </c>
      <c r="Q1707" s="2">
        <v>2536.6187970496803</v>
      </c>
      <c r="R1707" s="2">
        <v>2564.1050114190475</v>
      </c>
      <c r="S1707" s="2">
        <v>2581.969940291317</v>
      </c>
      <c r="T1707" s="2">
        <v>2597.4517141261367</v>
      </c>
      <c r="U1707" s="2">
        <v>2595.9704955635993</v>
      </c>
      <c r="V1707" s="2">
        <v>2591.0768476438425</v>
      </c>
      <c r="W1707" s="2">
        <v>2580.8096984718077</v>
      </c>
      <c r="X1707" s="2">
        <v>2591.477343399355</v>
      </c>
      <c r="Y1707" s="2">
        <v>2602.1683565233975</v>
      </c>
      <c r="Z1707" s="2">
        <v>2573.7750869363208</v>
      </c>
      <c r="AA1707" s="2">
        <v>2584.3818049357615</v>
      </c>
      <c r="AB1707" s="2">
        <v>2530.4017022268936</v>
      </c>
      <c r="AC1707" s="2">
        <v>2552.4490974082296</v>
      </c>
      <c r="AD1707" s="2">
        <v>2547.1247236673057</v>
      </c>
      <c r="AE1707" s="2">
        <v>2516.1726127341603</v>
      </c>
      <c r="AF1707" s="2">
        <v>2487.551357165034</v>
      </c>
      <c r="AG1707" s="2">
        <v>2532.5848242341854</v>
      </c>
      <c r="AH1707" s="2">
        <v>2537.9204314091317</v>
      </c>
      <c r="AI1707" s="2">
        <v>2641.0283960983866</v>
      </c>
      <c r="AJ1707" s="2">
        <v>2569.2978785124697</v>
      </c>
      <c r="AK1707" s="2">
        <v>2523.8455413473534</v>
      </c>
      <c r="AL1707" s="2">
        <v>2504.9659197633869</v>
      </c>
      <c r="AM1707" s="2">
        <v>2470.7684697408704</v>
      </c>
      <c r="AN1707" s="2">
        <v>2404.2705131217181</v>
      </c>
      <c r="AO1707" s="2">
        <v>2401.9504802124334</v>
      </c>
      <c r="AP1707" s="2">
        <v>2427.2380909412955</v>
      </c>
      <c r="AQ1707" s="2">
        <v>2417.6647118789183</v>
      </c>
      <c r="AR1707" s="2">
        <v>2428.2866087136013</v>
      </c>
      <c r="AS1707" s="2">
        <v>2433.9717126797868</v>
      </c>
      <c r="AT1707" s="2">
        <v>2526.4648493781979</v>
      </c>
      <c r="AU1707" s="2">
        <v>2475.8608449083545</v>
      </c>
      <c r="AV1707" s="2">
        <v>2425.7329254815327</v>
      </c>
      <c r="AW1707" s="2">
        <v>2429.3488526069027</v>
      </c>
      <c r="AX1707" s="2">
        <v>2505.2042044901877</v>
      </c>
      <c r="AY1707" s="2">
        <v>2604.4389999999999</v>
      </c>
      <c r="AZ1707" s="2">
        <v>2688.973</v>
      </c>
      <c r="BA1707" s="2">
        <v>2794.9079999999999</v>
      </c>
      <c r="BB1707" s="2">
        <v>2977.4490000000001</v>
      </c>
      <c r="BC1707" s="2">
        <v>3151.7730000000001</v>
      </c>
      <c r="BD1707" s="2">
        <v>3277.5129999999999</v>
      </c>
      <c r="BE1707" s="2">
        <v>3363.4450000000002</v>
      </c>
      <c r="BF1707" s="2">
        <v>3382.1469999999999</v>
      </c>
      <c r="BG1707" s="2">
        <v>3413.2910000000002</v>
      </c>
      <c r="BH1707" s="2">
        <v>3507.5349999999999</v>
      </c>
      <c r="BI1707" s="2">
        <v>3695.3910000000001</v>
      </c>
      <c r="BJ1707" s="2">
        <v>3857.203</v>
      </c>
      <c r="BK1707" s="2">
        <v>3996.0650000000001</v>
      </c>
      <c r="BL1707" s="2">
        <v>3926.116</v>
      </c>
      <c r="BM1707" s="2">
        <v>3555.3009999999999</v>
      </c>
      <c r="BN1707" s="2">
        <v>3179.4670000000001</v>
      </c>
      <c r="BO1707" s="2">
        <v>3135.13</v>
      </c>
      <c r="BP1707" s="2">
        <v>3131.0830000000001</v>
      </c>
      <c r="BQ1707" s="2">
        <v>3230.7640000000001</v>
      </c>
      <c r="BR1707" s="2">
        <v>3338.1320000000001</v>
      </c>
      <c r="BS1707" s="2">
        <v>3473.683</v>
      </c>
      <c r="BT1707" s="2">
        <v>3599.1940000000004</v>
      </c>
      <c r="BU1707" s="2">
        <v>3709.3820000000001</v>
      </c>
      <c r="BV1707" s="2">
        <v>3942.4879999999998</v>
      </c>
      <c r="BW1707" s="2">
        <v>4069.2619670677286</v>
      </c>
    </row>
    <row r="1708" spans="1:75" hidden="1">
      <c r="A1708" s="1" t="s">
        <v>244</v>
      </c>
      <c r="B1708" s="1" t="s">
        <v>19</v>
      </c>
      <c r="C1708" s="1" t="s">
        <v>18</v>
      </c>
      <c r="D1708" s="3" t="s">
        <v>268</v>
      </c>
      <c r="E1708" s="1" t="s">
        <v>287</v>
      </c>
      <c r="F1708" s="2">
        <v>2963.018</v>
      </c>
      <c r="G1708" s="2">
        <v>2959.3110000000001</v>
      </c>
      <c r="H1708" s="2">
        <v>2952.1559999999999</v>
      </c>
      <c r="I1708" s="2">
        <v>2947.3110000000001</v>
      </c>
      <c r="J1708" s="2">
        <v>2936.7689999999998</v>
      </c>
      <c r="K1708" s="2">
        <v>2916.1329999999998</v>
      </c>
      <c r="L1708" s="2">
        <v>2895.2530000000002</v>
      </c>
      <c r="M1708" s="2">
        <v>2878.22</v>
      </c>
      <c r="N1708" s="2">
        <v>2851.5219999999999</v>
      </c>
      <c r="O1708" s="2">
        <v>2843.0410000000002</v>
      </c>
      <c r="P1708" s="2">
        <v>2832</v>
      </c>
      <c r="Q1708" s="2">
        <v>2818.3</v>
      </c>
      <c r="R1708" s="2">
        <v>2830</v>
      </c>
      <c r="S1708" s="2">
        <v>2850</v>
      </c>
      <c r="T1708" s="2">
        <v>2864</v>
      </c>
      <c r="U1708" s="2">
        <v>2876</v>
      </c>
      <c r="V1708" s="2">
        <v>2884</v>
      </c>
      <c r="W1708" s="2">
        <v>2900.1</v>
      </c>
      <c r="X1708" s="2">
        <v>2912.5</v>
      </c>
      <c r="Y1708" s="2">
        <v>2925.6</v>
      </c>
      <c r="Z1708" s="2">
        <v>2950.1</v>
      </c>
      <c r="AA1708" s="2">
        <v>2978.3</v>
      </c>
      <c r="AB1708" s="2">
        <v>3024.4</v>
      </c>
      <c r="AC1708" s="2">
        <v>3073.2</v>
      </c>
      <c r="AD1708" s="2">
        <v>3124.2</v>
      </c>
      <c r="AE1708" s="2">
        <v>3177.3</v>
      </c>
      <c r="AF1708" s="2">
        <v>3227.8</v>
      </c>
      <c r="AG1708" s="2">
        <v>3271.9</v>
      </c>
      <c r="AH1708" s="2">
        <v>3314</v>
      </c>
      <c r="AI1708" s="2">
        <v>3368.2</v>
      </c>
      <c r="AJ1708" s="2">
        <v>3401</v>
      </c>
      <c r="AK1708" s="2">
        <v>3443.4</v>
      </c>
      <c r="AL1708" s="2">
        <v>3480</v>
      </c>
      <c r="AM1708" s="2">
        <v>3504</v>
      </c>
      <c r="AN1708" s="2">
        <v>3529</v>
      </c>
      <c r="AO1708" s="2">
        <v>3540</v>
      </c>
      <c r="AP1708" s="2">
        <v>3540.5</v>
      </c>
      <c r="AQ1708" s="2">
        <v>3539.9</v>
      </c>
      <c r="AR1708" s="2">
        <v>3529.6</v>
      </c>
      <c r="AS1708" s="2">
        <v>3513.2</v>
      </c>
      <c r="AT1708" s="2">
        <v>3508.2</v>
      </c>
      <c r="AU1708" s="2">
        <v>3528.4277109374902</v>
      </c>
      <c r="AV1708" s="2">
        <v>3552.582958266476</v>
      </c>
      <c r="AW1708" s="2">
        <v>3570.3846617226914</v>
      </c>
      <c r="AX1708" s="2">
        <v>3584.4864541807165</v>
      </c>
      <c r="AY1708" s="2">
        <v>3602.9116315760493</v>
      </c>
      <c r="AZ1708" s="2">
        <v>3631.533528070147</v>
      </c>
      <c r="BA1708" s="2">
        <v>3668.1337944352749</v>
      </c>
      <c r="BB1708" s="2">
        <v>3706.5959965833558</v>
      </c>
      <c r="BC1708" s="2">
        <v>3748.6163430373063</v>
      </c>
      <c r="BD1708" s="2">
        <v>3798.9220541361519</v>
      </c>
      <c r="BE1708" s="2">
        <v>3859.8902178687472</v>
      </c>
      <c r="BF1708" s="2">
        <v>3925.4862654200456</v>
      </c>
      <c r="BG1708" s="2">
        <v>3989.9546687531956</v>
      </c>
      <c r="BH1708" s="2">
        <v>4063.574012239992</v>
      </c>
      <c r="BI1708" s="2">
        <v>4153.0792121226887</v>
      </c>
      <c r="BJ1708" s="2">
        <v>4267.1145423834323</v>
      </c>
      <c r="BK1708" s="2">
        <v>4391.7139871145891</v>
      </c>
      <c r="BL1708" s="2">
        <v>4482.1671269575618</v>
      </c>
      <c r="BM1708" s="2">
        <v>4527.9233252612776</v>
      </c>
      <c r="BN1708" s="2">
        <v>4552.6621122498527</v>
      </c>
      <c r="BO1708" s="2">
        <v>4572.5588678457616</v>
      </c>
      <c r="BP1708" s="2">
        <v>4591.9759129088507</v>
      </c>
      <c r="BQ1708" s="2">
        <v>4616.2185164743005</v>
      </c>
      <c r="BR1708" s="2">
        <v>4650.0867789412769</v>
      </c>
      <c r="BS1708" s="2">
        <v>4694.2311298875784</v>
      </c>
      <c r="BT1708" s="2">
        <v>4747.5214292025839</v>
      </c>
      <c r="BU1708" s="2">
        <v>4799.4889055082531</v>
      </c>
      <c r="BV1708" s="2">
        <v>4848.5708396240252</v>
      </c>
      <c r="BW1708" s="2">
        <v>4893.4369237802503</v>
      </c>
    </row>
    <row r="1709" spans="1:75" hidden="1">
      <c r="A1709" s="1" t="s">
        <v>244</v>
      </c>
      <c r="B1709" s="1" t="s">
        <v>19</v>
      </c>
      <c r="C1709" s="1" t="s">
        <v>18</v>
      </c>
      <c r="D1709" s="3" t="s">
        <v>274</v>
      </c>
      <c r="E1709" s="1" t="s">
        <v>288</v>
      </c>
      <c r="F1709" s="2">
        <v>16484.335698286013</v>
      </c>
      <c r="G1709" s="2">
        <v>17128.28690485028</v>
      </c>
      <c r="H1709" s="2">
        <v>17799.949933612665</v>
      </c>
      <c r="I1709" s="2">
        <v>18528.663401169801</v>
      </c>
      <c r="J1709" s="2">
        <v>18949.076909878102</v>
      </c>
      <c r="K1709" s="2">
        <v>19706.749895336492</v>
      </c>
      <c r="L1709" s="2">
        <v>19714.477074180966</v>
      </c>
      <c r="M1709" s="2">
        <v>20429.308228249054</v>
      </c>
      <c r="N1709" s="2">
        <v>20308.363261447394</v>
      </c>
      <c r="O1709" s="2">
        <v>21290.558194892939</v>
      </c>
      <c r="P1709" s="2">
        <v>22595.09200927761</v>
      </c>
      <c r="Q1709" s="2">
        <v>23786.620741495743</v>
      </c>
      <c r="R1709" s="2">
        <v>24329.947175071451</v>
      </c>
      <c r="S1709" s="2">
        <v>25338.116647357929</v>
      </c>
      <c r="T1709" s="2">
        <v>26207.254066151985</v>
      </c>
      <c r="U1709" s="2">
        <v>26714.147661437368</v>
      </c>
      <c r="V1709" s="2">
        <v>27028.123481453229</v>
      </c>
      <c r="W1709" s="2">
        <v>28782.401684777735</v>
      </c>
      <c r="X1709" s="2">
        <v>31073.673957570525</v>
      </c>
      <c r="Y1709" s="2">
        <v>32850.48745161789</v>
      </c>
      <c r="Z1709" s="2">
        <v>34140.885805217855</v>
      </c>
      <c r="AA1709" s="2">
        <v>34923.101075582461</v>
      </c>
      <c r="AB1709" s="2">
        <v>37652.521000674999</v>
      </c>
      <c r="AC1709" s="2">
        <v>38877.020692109225</v>
      </c>
      <c r="AD1709" s="2">
        <v>39971.283672588404</v>
      </c>
      <c r="AE1709" s="2">
        <v>42561.696142112312</v>
      </c>
      <c r="AF1709" s="2">
        <v>43546.131140214238</v>
      </c>
      <c r="AG1709" s="2">
        <v>45670.138128683568</v>
      </c>
      <c r="AH1709" s="2">
        <v>48415.980080781745</v>
      </c>
      <c r="AI1709" s="2">
        <v>47478.281069830329</v>
      </c>
      <c r="AJ1709" s="2">
        <v>49392.003948774567</v>
      </c>
      <c r="AK1709" s="2">
        <v>51185.151044995881</v>
      </c>
      <c r="AL1709" s="2">
        <v>52563.150752844573</v>
      </c>
      <c r="AM1709" s="2">
        <v>52901.868896996777</v>
      </c>
      <c r="AN1709" s="2">
        <v>56237.502537433124</v>
      </c>
      <c r="AO1709" s="2">
        <v>58228.084253346366</v>
      </c>
      <c r="AP1709" s="2">
        <v>58335.557203795201</v>
      </c>
      <c r="AQ1709" s="2">
        <v>60692.345272499704</v>
      </c>
      <c r="AR1709" s="2">
        <v>63837.382296831966</v>
      </c>
      <c r="AS1709" s="2">
        <v>67627.589482470285</v>
      </c>
      <c r="AT1709" s="2">
        <v>70278.715006276107</v>
      </c>
      <c r="AU1709" s="2">
        <v>71664.378283501792</v>
      </c>
      <c r="AV1709" s="2">
        <v>73970.387906324366</v>
      </c>
      <c r="AW1709" s="2">
        <v>74559.57859543142</v>
      </c>
      <c r="AX1709" s="2">
        <v>76573.626165277194</v>
      </c>
      <c r="AY1709" s="2">
        <v>80378.874942582479</v>
      </c>
      <c r="AZ1709" s="2">
        <v>83480.978929866382</v>
      </c>
      <c r="BA1709" s="2">
        <v>89096.808874081078</v>
      </c>
      <c r="BB1709" s="2">
        <v>90838.309414527044</v>
      </c>
      <c r="BC1709" s="2">
        <v>94296.213268944979</v>
      </c>
      <c r="BD1709" s="2">
        <v>98785.145435202241</v>
      </c>
      <c r="BE1709" s="2">
        <v>100899.33472544502</v>
      </c>
      <c r="BF1709" s="2">
        <v>105225.75439469947</v>
      </c>
      <c r="BG1709" s="2">
        <v>106360.51377201642</v>
      </c>
      <c r="BH1709" s="2">
        <v>109629.88000781085</v>
      </c>
      <c r="BI1709" s="2">
        <v>110419.88126225164</v>
      </c>
      <c r="BJ1709" s="2">
        <v>110865.72186563938</v>
      </c>
      <c r="BK1709" s="2">
        <v>111862.0011263638</v>
      </c>
      <c r="BL1709" s="2">
        <v>107611.54255650546</v>
      </c>
      <c r="BM1709" s="2">
        <v>110902.69306397192</v>
      </c>
      <c r="BN1709" s="2">
        <v>118341.36105320645</v>
      </c>
      <c r="BO1709" s="2">
        <v>125155.39749725087</v>
      </c>
      <c r="BP1709" s="2">
        <v>125981.5916066077</v>
      </c>
      <c r="BQ1709" s="2">
        <v>123943.13963179292</v>
      </c>
      <c r="BR1709" s="2">
        <v>131366.60872503914</v>
      </c>
      <c r="BS1709" s="2">
        <v>137644.46183519714</v>
      </c>
      <c r="BT1709" s="2">
        <v>139280.22084143749</v>
      </c>
      <c r="BU1709" s="2">
        <v>145170.01631413132</v>
      </c>
      <c r="BV1709" s="2">
        <v>149569.78281615768</v>
      </c>
      <c r="BW1709" s="2">
        <v>152145.64535565005</v>
      </c>
    </row>
    <row r="1710" spans="1:75" hidden="1">
      <c r="A1710" s="1" t="s">
        <v>244</v>
      </c>
      <c r="B1710" s="1" t="s">
        <v>19</v>
      </c>
      <c r="C1710" s="1" t="s">
        <v>18</v>
      </c>
      <c r="D1710" s="3" t="s">
        <v>273</v>
      </c>
      <c r="E1710" s="1" t="s">
        <v>289</v>
      </c>
      <c r="F1710" s="2">
        <v>6.813366838448899</v>
      </c>
      <c r="G1710" s="2">
        <v>7.114331491963636</v>
      </c>
      <c r="H1710" s="2">
        <v>7.4296575261502138</v>
      </c>
      <c r="I1710" s="2">
        <v>7.771841811808982</v>
      </c>
      <c r="J1710" s="2">
        <v>7.9872589592902923</v>
      </c>
      <c r="K1710" s="2">
        <v>8.3474640554787936</v>
      </c>
      <c r="L1710" s="2">
        <v>8.3917910334629067</v>
      </c>
      <c r="M1710" s="2">
        <v>8.7388222534265321</v>
      </c>
      <c r="N1710" s="2">
        <v>8.7297943751274047</v>
      </c>
      <c r="O1710" s="2">
        <v>9.1969957365075246</v>
      </c>
      <c r="P1710" s="2">
        <v>9.8085068006000657</v>
      </c>
      <c r="Q1710" s="2">
        <v>10.312346488147979</v>
      </c>
      <c r="R1710" s="2">
        <v>10.5342077621036</v>
      </c>
      <c r="S1710" s="2">
        <v>10.956478977004755</v>
      </c>
      <c r="T1710" s="2">
        <v>11.317595365394778</v>
      </c>
      <c r="U1710" s="2">
        <v>11.521524056531128</v>
      </c>
      <c r="V1710" s="2">
        <v>11.641808957950353</v>
      </c>
      <c r="W1710" s="2">
        <v>12.381337691187881</v>
      </c>
      <c r="X1710" s="2">
        <v>13.349626301011888</v>
      </c>
      <c r="Y1710" s="2">
        <v>14.094649721348006</v>
      </c>
      <c r="Z1710" s="2">
        <v>14.62928898919886</v>
      </c>
      <c r="AA1710" s="2">
        <v>15.074300432810356</v>
      </c>
      <c r="AB1710" s="2">
        <v>16.394983500093101</v>
      </c>
      <c r="AC1710" s="2">
        <v>17.021230818243165</v>
      </c>
      <c r="AD1710" s="2">
        <v>17.783441105122414</v>
      </c>
      <c r="AE1710" s="2">
        <v>19.020050008751149</v>
      </c>
      <c r="AF1710" s="2">
        <v>19.507867809250438</v>
      </c>
      <c r="AG1710" s="2">
        <v>20.733957651263889</v>
      </c>
      <c r="AH1710" s="2">
        <v>22.178101165862767</v>
      </c>
      <c r="AI1710" s="2">
        <v>21.967051592204545</v>
      </c>
      <c r="AJ1710" s="2">
        <v>23.275052989867294</v>
      </c>
      <c r="AK1710" s="2">
        <v>24.482202597170094</v>
      </c>
      <c r="AL1710" s="2">
        <v>25.22970148906165</v>
      </c>
      <c r="AM1710" s="2">
        <v>25.517241127168781</v>
      </c>
      <c r="AN1710" s="2">
        <v>27.364437453273595</v>
      </c>
      <c r="AO1710" s="2">
        <v>28.235985402956754</v>
      </c>
      <c r="AP1710" s="2">
        <v>27.82222108315413</v>
      </c>
      <c r="AQ1710" s="2">
        <v>29.23440331839107</v>
      </c>
      <c r="AR1710" s="2">
        <v>30.625819475304944</v>
      </c>
      <c r="AS1710" s="2">
        <v>32.330550223731201</v>
      </c>
      <c r="AT1710" s="2">
        <v>33.783871324970008</v>
      </c>
      <c r="AU1710" s="2">
        <v>35.040447588781298</v>
      </c>
      <c r="AV1710" s="2">
        <v>37.044574206933774</v>
      </c>
      <c r="AW1710" s="2">
        <v>37.845371321204702</v>
      </c>
      <c r="AX1710" s="2">
        <v>38.862512604334022</v>
      </c>
      <c r="AY1710" s="2">
        <v>40.967799112892145</v>
      </c>
      <c r="AZ1710" s="2">
        <v>42.731886492964669</v>
      </c>
      <c r="BA1710" s="2">
        <v>45.592608779895258</v>
      </c>
      <c r="BB1710" s="2">
        <v>46.507570363591462</v>
      </c>
      <c r="BC1710" s="2">
        <v>48.559166204596949</v>
      </c>
      <c r="BD1710" s="2">
        <v>51.111879534578797</v>
      </c>
      <c r="BE1710" s="2">
        <v>52.455312548359977</v>
      </c>
      <c r="BF1710" s="2">
        <v>55.257609401761016</v>
      </c>
      <c r="BG1710" s="2">
        <v>56.371252096368657</v>
      </c>
      <c r="BH1710" s="2">
        <v>58.461288757777083</v>
      </c>
      <c r="BI1710" s="2">
        <v>58.634372655266084</v>
      </c>
      <c r="BJ1710" s="2">
        <v>59.008386903711745</v>
      </c>
      <c r="BK1710" s="2">
        <v>59.981803172246892</v>
      </c>
      <c r="BL1710" s="2">
        <v>58.360954436506525</v>
      </c>
      <c r="BM1710" s="2">
        <v>61.211232072736479</v>
      </c>
      <c r="BN1710" s="2">
        <v>69.762388797249628</v>
      </c>
      <c r="BO1710" s="2">
        <v>73.381534953716937</v>
      </c>
      <c r="BP1710" s="2">
        <v>73.610569318174157</v>
      </c>
      <c r="BQ1710" s="2">
        <v>72.293169855903912</v>
      </c>
      <c r="BR1710" s="2">
        <v>76.12547424242149</v>
      </c>
      <c r="BS1710" s="2">
        <v>79.33228914411923</v>
      </c>
      <c r="BT1710" s="2">
        <v>80.384619096074275</v>
      </c>
      <c r="BU1710" s="2">
        <v>83.629512372052076</v>
      </c>
      <c r="BV1710" s="2">
        <v>83.920190088252241</v>
      </c>
      <c r="BW1710" s="2">
        <v>84.856296168553357</v>
      </c>
    </row>
    <row r="1711" spans="1:75" hidden="1">
      <c r="A1711" s="1" t="s">
        <v>244</v>
      </c>
      <c r="B1711" s="1" t="s">
        <v>19</v>
      </c>
      <c r="C1711" s="1" t="s">
        <v>18</v>
      </c>
      <c r="D1711" s="3" t="s">
        <v>272</v>
      </c>
      <c r="E1711" s="1" t="s">
        <v>290</v>
      </c>
      <c r="F1711" s="2">
        <v>7108.6584286943507</v>
      </c>
      <c r="G1711" s="2">
        <v>7296.354429195655</v>
      </c>
      <c r="H1711" s="2">
        <v>7498.8418543788857</v>
      </c>
      <c r="I1711" s="2">
        <v>7713.7393383707349</v>
      </c>
      <c r="J1711" s="2">
        <v>7810.8305984062381</v>
      </c>
      <c r="K1711" s="2">
        <v>8070.8400458099586</v>
      </c>
      <c r="L1711" s="2">
        <v>8023.0947264133438</v>
      </c>
      <c r="M1711" s="2">
        <v>8058.4146822020875</v>
      </c>
      <c r="N1711" s="2">
        <v>7966.3632414135536</v>
      </c>
      <c r="O1711" s="2">
        <v>8313.8167198463198</v>
      </c>
      <c r="P1711" s="2">
        <v>8815.8457045720625</v>
      </c>
      <c r="Q1711" s="2">
        <v>9281.6562975997658</v>
      </c>
      <c r="R1711" s="2">
        <v>9544.4575668336638</v>
      </c>
      <c r="S1711" s="2">
        <v>9926.0699544070321</v>
      </c>
      <c r="T1711" s="2">
        <v>10264.283338558202</v>
      </c>
      <c r="U1711" s="2">
        <v>10399.699761711072</v>
      </c>
      <c r="V1711" s="2">
        <v>10459.369506115758</v>
      </c>
      <c r="W1711" s="2">
        <v>11018.198128848049</v>
      </c>
      <c r="X1711" s="2">
        <v>11878.198833277407</v>
      </c>
      <c r="Y1711" s="2">
        <v>12536.454573821817</v>
      </c>
      <c r="Z1711" s="2">
        <v>12763.126517742401</v>
      </c>
      <c r="AA1711" s="2">
        <v>13080.531766675738</v>
      </c>
      <c r="AB1711" s="2">
        <v>13717.065916088286</v>
      </c>
      <c r="AC1711" s="2">
        <v>14136.998971365974</v>
      </c>
      <c r="AD1711" s="2">
        <v>14498.637254573568</v>
      </c>
      <c r="AE1711" s="2">
        <v>15062.389111778481</v>
      </c>
      <c r="AF1711" s="2">
        <v>15034.024116827872</v>
      </c>
      <c r="AG1711" s="2">
        <v>16048.933798069989</v>
      </c>
      <c r="AH1711" s="2">
        <v>16984.3862639414</v>
      </c>
      <c r="AI1711" s="2">
        <v>17224.513696802587</v>
      </c>
      <c r="AJ1711" s="2">
        <v>17583.223836851324</v>
      </c>
      <c r="AK1711" s="2">
        <v>17944.269578681047</v>
      </c>
      <c r="AL1711" s="2">
        <v>18160.788044799712</v>
      </c>
      <c r="AM1711" s="2">
        <v>17992.920893773862</v>
      </c>
      <c r="AN1711" s="2">
        <v>18643.102883839409</v>
      </c>
      <c r="AO1711" s="2">
        <v>19158.598502232551</v>
      </c>
      <c r="AP1711" s="2">
        <v>19073.903343488688</v>
      </c>
      <c r="AQ1711" s="2">
        <v>19966.379071643274</v>
      </c>
      <c r="AR1711" s="2">
        <v>21069.885344731189</v>
      </c>
      <c r="AS1711" s="2">
        <v>22398.851389028488</v>
      </c>
      <c r="AT1711" s="2">
        <v>24329.788318354931</v>
      </c>
      <c r="AU1711" s="2">
        <v>24587.515823039608</v>
      </c>
      <c r="AV1711" s="2">
        <v>25294.340602267464</v>
      </c>
      <c r="AW1711" s="2">
        <v>25750.617400224455</v>
      </c>
      <c r="AX1711" s="2">
        <v>27161.081850338065</v>
      </c>
      <c r="AY1711" s="2">
        <v>29614.418743628168</v>
      </c>
      <c r="AZ1711" s="2">
        <v>31640.87241119564</v>
      </c>
      <c r="BA1711" s="2">
        <v>34738.958326196349</v>
      </c>
      <c r="BB1711" s="2">
        <v>37358.783908239995</v>
      </c>
      <c r="BC1711" s="2">
        <v>40827.72280242337</v>
      </c>
      <c r="BD1711" s="2">
        <v>44096.679858599731</v>
      </c>
      <c r="BE1711" s="2">
        <v>45708.698630199753</v>
      </c>
      <c r="BF1711" s="2">
        <v>47609.224750488276</v>
      </c>
      <c r="BG1711" s="2">
        <v>48223.978318879541</v>
      </c>
      <c r="BH1711" s="2">
        <v>50461.740292008551</v>
      </c>
      <c r="BI1711" s="2">
        <v>52172.598193755664</v>
      </c>
      <c r="BJ1711" s="2">
        <v>53339.868130895244</v>
      </c>
      <c r="BK1711" s="2">
        <v>54578.049708329221</v>
      </c>
      <c r="BL1711" s="2">
        <v>51120.779412786214</v>
      </c>
      <c r="BM1711" s="2">
        <v>48062.729637073608</v>
      </c>
      <c r="BN1711" s="2">
        <v>48720.332753271534</v>
      </c>
      <c r="BO1711" s="2">
        <v>50313.327466866154</v>
      </c>
      <c r="BP1711" s="2">
        <v>50192.075608352963</v>
      </c>
      <c r="BQ1711" s="2">
        <v>50595.99535481388</v>
      </c>
      <c r="BR1711" s="2">
        <v>54647.771894196732</v>
      </c>
      <c r="BS1711" s="2">
        <v>58705.082158494239</v>
      </c>
      <c r="BT1711" s="2">
        <v>60941.239140751291</v>
      </c>
      <c r="BU1711" s="2">
        <v>64634.758818932285</v>
      </c>
      <c r="BV1711" s="2">
        <v>68237.497878098235</v>
      </c>
      <c r="BW1711" s="2">
        <v>70564.411893589524</v>
      </c>
    </row>
    <row r="1712" spans="1:75" hidden="1">
      <c r="A1712" s="1" t="s">
        <v>244</v>
      </c>
      <c r="B1712" s="1" t="s">
        <v>19</v>
      </c>
      <c r="C1712" s="1" t="s">
        <v>18</v>
      </c>
      <c r="D1712" s="3" t="s">
        <v>275</v>
      </c>
      <c r="E1712" s="1" t="s">
        <v>251</v>
      </c>
      <c r="F1712" s="4" t="s">
        <v>291</v>
      </c>
      <c r="G1712" s="4">
        <v>2.511973414133517</v>
      </c>
      <c r="H1712" s="4">
        <v>2.5266971777269331</v>
      </c>
      <c r="I1712" s="4">
        <v>2.696921789268103</v>
      </c>
      <c r="J1712" s="4">
        <v>0.89649551752242207</v>
      </c>
      <c r="K1712" s="4">
        <v>2.6027643152037427</v>
      </c>
      <c r="L1712" s="4">
        <v>-1.3033589923023059</v>
      </c>
      <c r="M1712" s="4">
        <v>-0.15066914827617239</v>
      </c>
      <c r="N1712" s="4">
        <v>-2.0592934493165238</v>
      </c>
      <c r="O1712" s="4">
        <v>4.051114736269712</v>
      </c>
      <c r="P1712" s="4">
        <v>5.6266875707690955</v>
      </c>
      <c r="Q1712" s="4">
        <v>4.7744701904840481</v>
      </c>
      <c r="R1712" s="4">
        <v>3.2583031638595994</v>
      </c>
      <c r="S1712" s="4">
        <v>4.733231707317076</v>
      </c>
      <c r="T1712" s="4">
        <v>3.9152900080052344</v>
      </c>
      <c r="U1712" s="4">
        <v>1.7438195952097502</v>
      </c>
      <c r="V1712" s="4">
        <v>0.85352422907489789</v>
      </c>
      <c r="W1712" s="4">
        <v>5.9309309309309333</v>
      </c>
      <c r="X1712" s="4">
        <v>8.2662199600541229</v>
      </c>
      <c r="Y1712" s="4">
        <v>6.0164246607950611</v>
      </c>
      <c r="Z1712" s="4">
        <v>2.6606792029188808</v>
      </c>
      <c r="AA1712" s="4">
        <v>3.4665646016731388</v>
      </c>
      <c r="AB1712" s="4">
        <v>6.4894572742165701</v>
      </c>
      <c r="AC1712" s="4">
        <v>4.7243312986948505</v>
      </c>
      <c r="AD1712" s="4">
        <v>4.260057811685547</v>
      </c>
      <c r="AE1712" s="4">
        <v>5.6540314516862145</v>
      </c>
      <c r="AF1712" s="4">
        <v>1.3980899939774583</v>
      </c>
      <c r="AG1712" s="4">
        <v>8.2092401680030633</v>
      </c>
      <c r="AH1712" s="4">
        <v>7.1904649886301186</v>
      </c>
      <c r="AI1712" s="4">
        <v>3.0724213606437401</v>
      </c>
      <c r="AJ1712" s="4">
        <v>3.0766501064584784</v>
      </c>
      <c r="AK1712" s="4">
        <v>3.3256446448858723</v>
      </c>
      <c r="AL1712" s="4">
        <v>2.2823443174624369</v>
      </c>
      <c r="AM1712" s="4">
        <v>-0.24105804938432396</v>
      </c>
      <c r="AN1712" s="4">
        <v>4.352795193312442</v>
      </c>
      <c r="AO1712" s="4">
        <v>3.0853960008761838</v>
      </c>
      <c r="AP1712" s="4">
        <v>-0.42801202076313549</v>
      </c>
      <c r="AQ1712" s="4">
        <v>4.6613011401743787</v>
      </c>
      <c r="AR1712" s="4">
        <v>5.2197722175293393</v>
      </c>
      <c r="AS1712" s="4">
        <v>5.8134706419732618</v>
      </c>
      <c r="AT1712" s="4">
        <v>8.4661067943384793</v>
      </c>
      <c r="AU1712" s="4">
        <v>1.6420000000000101</v>
      </c>
      <c r="AV1712" s="4">
        <v>3.5789999999999988</v>
      </c>
      <c r="AW1712" s="4">
        <v>2.3139999999999938</v>
      </c>
      <c r="AX1712" s="4">
        <v>5.8939999999999992</v>
      </c>
      <c r="AY1712" s="4">
        <v>9.5930000000000071</v>
      </c>
      <c r="AZ1712" s="4">
        <v>7.6915640191074219</v>
      </c>
      <c r="BA1712" s="4">
        <v>10.897933158545325</v>
      </c>
      <c r="BB1712" s="4">
        <v>8.6690882673447156</v>
      </c>
      <c r="BC1712" s="4">
        <v>10.524400691064017</v>
      </c>
      <c r="BD1712" s="4">
        <v>9.4561385317295752</v>
      </c>
      <c r="BE1712" s="4">
        <v>5.3191959668875466</v>
      </c>
      <c r="BF1712" s="4">
        <v>5.9279975234110438</v>
      </c>
      <c r="BG1712" s="4">
        <v>2.9547587069711057</v>
      </c>
      <c r="BH1712" s="4">
        <v>6.5710884479983189</v>
      </c>
      <c r="BI1712" s="4">
        <v>5.6677065201197863</v>
      </c>
      <c r="BJ1712" s="4">
        <v>5.0445581990931521</v>
      </c>
      <c r="BK1712" s="4">
        <v>5.3090809786934701</v>
      </c>
      <c r="BL1712" s="4">
        <v>-4.4053799209133775</v>
      </c>
      <c r="BM1712" s="4">
        <v>-5.0222267369580242</v>
      </c>
      <c r="BN1712" s="4">
        <v>1.9220543722194616</v>
      </c>
      <c r="BO1712" s="4">
        <v>3.7209965108763843</v>
      </c>
      <c r="BP1712" s="4">
        <v>0.1826259857750534</v>
      </c>
      <c r="BQ1712" s="4">
        <v>1.3369306138749204</v>
      </c>
      <c r="BR1712" s="4">
        <v>8.8005308878669197</v>
      </c>
      <c r="BS1712" s="4">
        <v>8.4442806134987123</v>
      </c>
      <c r="BT1712" s="4">
        <v>4.9876089674638635</v>
      </c>
      <c r="BU1712" s="4">
        <v>7.2217547229314061</v>
      </c>
      <c r="BV1712" s="4">
        <v>6.6536479021560346</v>
      </c>
      <c r="BW1712" s="4">
        <v>4.3669235774010273</v>
      </c>
    </row>
    <row r="1713" spans="1:75" hidden="1">
      <c r="A1713" s="1" t="s">
        <v>244</v>
      </c>
      <c r="B1713" s="1" t="s">
        <v>19</v>
      </c>
      <c r="C1713" s="1" t="s">
        <v>18</v>
      </c>
      <c r="D1713" s="3" t="s">
        <v>276</v>
      </c>
      <c r="E1713" s="1" t="s">
        <v>252</v>
      </c>
      <c r="F1713" s="4" t="s">
        <v>291</v>
      </c>
      <c r="G1713" s="4">
        <v>-1.342043589085995</v>
      </c>
      <c r="H1713" s="4">
        <v>-1.342043589085995</v>
      </c>
      <c r="I1713" s="4">
        <v>-1.3420435890860061</v>
      </c>
      <c r="J1713" s="4">
        <v>-1.3420435890860061</v>
      </c>
      <c r="K1713" s="4">
        <v>-1.3420435890859839</v>
      </c>
      <c r="L1713" s="4">
        <v>-1.3420435890859617</v>
      </c>
      <c r="M1713" s="4">
        <v>-3.6444444444444501</v>
      </c>
      <c r="N1713" s="4">
        <v>-1.4760147601476037</v>
      </c>
      <c r="O1713" s="4">
        <v>-0.74906367041198685</v>
      </c>
      <c r="P1713" s="4">
        <v>-0.47169811320754151</v>
      </c>
      <c r="Q1713" s="4">
        <v>-0.47393364928909332</v>
      </c>
      <c r="R1713" s="4">
        <v>0.9523809523809712</v>
      </c>
      <c r="S1713" s="4">
        <v>0.56603773584904538</v>
      </c>
      <c r="T1713" s="4">
        <v>0.46904315196996116</v>
      </c>
      <c r="U1713" s="4">
        <v>-0.18674136321195078</v>
      </c>
      <c r="V1713" s="4">
        <v>-0.31805425631430406</v>
      </c>
      <c r="W1713" s="4">
        <v>-0.52552552552550535</v>
      </c>
      <c r="X1713" s="4">
        <v>0.28301886792450048</v>
      </c>
      <c r="Y1713" s="4">
        <v>0.2822201317027595</v>
      </c>
      <c r="Z1713" s="4">
        <v>-1.2195121951219412</v>
      </c>
      <c r="AA1713" s="4">
        <v>1.1490978157644438</v>
      </c>
      <c r="AB1713" s="4">
        <v>-1.2299314618345547</v>
      </c>
      <c r="AC1713" s="4">
        <v>1.4258555133079831</v>
      </c>
      <c r="AD1713" s="4">
        <v>1.4058106841611906</v>
      </c>
      <c r="AE1713" s="4">
        <v>-0.77634011090574884</v>
      </c>
      <c r="AF1713" s="4">
        <v>-0.894187779433675</v>
      </c>
      <c r="AG1713" s="4">
        <v>3.176691729323311</v>
      </c>
      <c r="AH1713" s="4">
        <v>1.1113135361632498</v>
      </c>
      <c r="AI1713" s="4">
        <v>5.1081081081081336</v>
      </c>
      <c r="AJ1713" s="4">
        <v>-0.91711665380987961</v>
      </c>
      <c r="AK1713" s="4">
        <v>-0.29411764705886689</v>
      </c>
      <c r="AL1713" s="4">
        <v>-0.39909769217422175</v>
      </c>
      <c r="AM1713" s="4">
        <v>-0.87979094076651165</v>
      </c>
      <c r="AN1713" s="4">
        <v>-1.8367167589419253</v>
      </c>
      <c r="AO1713" s="4">
        <v>-0.43867502238139622</v>
      </c>
      <c r="AP1713" s="4">
        <v>-0.61145580433410451</v>
      </c>
      <c r="AQ1713" s="4">
        <v>0.59712295304443774</v>
      </c>
      <c r="AR1713" s="4">
        <v>3.5974458134702125E-2</v>
      </c>
      <c r="AS1713" s="4">
        <v>-0.11687494381009689</v>
      </c>
      <c r="AT1713" s="4">
        <v>4.3744374437443723</v>
      </c>
      <c r="AU1713" s="4">
        <v>-0.32329419771993662</v>
      </c>
      <c r="AV1713" s="4">
        <v>0.34994878798226825</v>
      </c>
      <c r="AW1713" s="4">
        <v>1.505486093391184</v>
      </c>
      <c r="AX1713" s="4">
        <v>3.1087648734707596</v>
      </c>
      <c r="AY1713" s="4">
        <v>4.4047135310849139</v>
      </c>
      <c r="AZ1713" s="4">
        <v>3.6898089555836844</v>
      </c>
      <c r="BA1713" s="4">
        <v>3.9079641388529707</v>
      </c>
      <c r="BB1713" s="4">
        <v>6.5857461491669156</v>
      </c>
      <c r="BC1713" s="4">
        <v>6.4713985830490595</v>
      </c>
      <c r="BD1713" s="4">
        <v>4.4823018391300318</v>
      </c>
      <c r="BE1713" s="4">
        <v>3.1123953296379181</v>
      </c>
      <c r="BF1713" s="4">
        <v>1.5727047089638457</v>
      </c>
      <c r="BG1713" s="4">
        <v>1.8563353002116978</v>
      </c>
      <c r="BH1713" s="4">
        <v>3.3929410464055731</v>
      </c>
      <c r="BI1713" s="4">
        <v>4.9117047951540593</v>
      </c>
      <c r="BJ1713" s="4">
        <v>4.6221270957549798</v>
      </c>
      <c r="BK1713" s="4">
        <v>4.3711641500243426</v>
      </c>
      <c r="BL1713" s="4">
        <v>-0.62956774970364116</v>
      </c>
      <c r="BM1713" s="4">
        <v>-7.8407890102148663</v>
      </c>
      <c r="BN1713" s="4">
        <v>-4.484533455638795</v>
      </c>
      <c r="BO1713" s="4">
        <v>-1.9260523928933404</v>
      </c>
      <c r="BP1713" s="4">
        <v>-0.47437710804048017</v>
      </c>
      <c r="BQ1713" s="4">
        <v>3.0035857183462022</v>
      </c>
      <c r="BR1713" s="4">
        <v>2.6522608958677196</v>
      </c>
      <c r="BS1713" s="4">
        <v>3.4982242647628947</v>
      </c>
      <c r="BT1713" s="4">
        <v>3.7545952209701916</v>
      </c>
      <c r="BU1713" s="4">
        <v>2.8715850282825972</v>
      </c>
      <c r="BV1713" s="4">
        <v>3.5163086714399272</v>
      </c>
      <c r="BW1713" s="4">
        <v>2.5999663425969821</v>
      </c>
    </row>
    <row r="1714" spans="1:75" hidden="1">
      <c r="A1714" s="1" t="s">
        <v>244</v>
      </c>
      <c r="B1714" s="1" t="s">
        <v>19</v>
      </c>
      <c r="C1714" s="1" t="s">
        <v>18</v>
      </c>
      <c r="D1714" s="3" t="s">
        <v>277</v>
      </c>
      <c r="E1714" s="1" t="s">
        <v>253</v>
      </c>
      <c r="F1714" s="4" t="s">
        <v>291</v>
      </c>
      <c r="G1714" s="4">
        <v>-1.8246927356723508</v>
      </c>
      <c r="H1714" s="4">
        <v>-1.8246927356723397</v>
      </c>
      <c r="I1714" s="4">
        <v>-1.8246927356723619</v>
      </c>
      <c r="J1714" s="4">
        <v>-1.8246927356723508</v>
      </c>
      <c r="K1714" s="4">
        <v>-1.8246927356723397</v>
      </c>
      <c r="L1714" s="4">
        <v>-1.8246927356723175</v>
      </c>
      <c r="M1714" s="4">
        <v>-4.1158299094346535</v>
      </c>
      <c r="N1714" s="4">
        <v>-1.9580085001784986</v>
      </c>
      <c r="O1714" s="4">
        <v>-1.2346137614543395</v>
      </c>
      <c r="P1714" s="4">
        <v>-0.95860511710668117</v>
      </c>
      <c r="Q1714" s="4">
        <v>-0.34459135234161664</v>
      </c>
      <c r="R1714" s="4">
        <v>1.0835768622915021</v>
      </c>
      <c r="S1714" s="4">
        <v>0.69673156102070255</v>
      </c>
      <c r="T1714" s="4">
        <v>0.59961092471403354</v>
      </c>
      <c r="U1714" s="4">
        <v>-5.7025836302626587E-2</v>
      </c>
      <c r="V1714" s="4">
        <v>-0.18850938129383321</v>
      </c>
      <c r="W1714" s="4">
        <v>-0.39625027645825428</v>
      </c>
      <c r="X1714" s="4">
        <v>0.41334488683393289</v>
      </c>
      <c r="Y1714" s="4">
        <v>0.41254511258888016</v>
      </c>
      <c r="Z1714" s="4">
        <v>-1.0911388387264576</v>
      </c>
      <c r="AA1714" s="4">
        <v>0.4121074158063065</v>
      </c>
      <c r="AB1714" s="4">
        <v>-2.088704641310124</v>
      </c>
      <c r="AC1714" s="4">
        <v>0.87130020351842141</v>
      </c>
      <c r="AD1714" s="4">
        <v>-0.20859862577985444</v>
      </c>
      <c r="AE1714" s="4">
        <v>-1.2151784577152935</v>
      </c>
      <c r="AF1714" s="4">
        <v>-1.1374917374219917</v>
      </c>
      <c r="AG1714" s="4">
        <v>1.8103532592177007</v>
      </c>
      <c r="AH1714" s="4">
        <v>0.21067832057943825</v>
      </c>
      <c r="AI1714" s="4">
        <v>4.0626949298014692</v>
      </c>
      <c r="AJ1714" s="4">
        <v>-2.7160070558834293</v>
      </c>
      <c r="AK1714" s="4">
        <v>-1.769056735119845</v>
      </c>
      <c r="AL1714" s="4">
        <v>-0.74804980236181651</v>
      </c>
      <c r="AM1714" s="4">
        <v>-1.3651862387711211</v>
      </c>
      <c r="AN1714" s="4">
        <v>-2.6913876161826944</v>
      </c>
      <c r="AO1714" s="4">
        <v>-9.6496334194628997E-2</v>
      </c>
      <c r="AP1714" s="4">
        <v>1.0527948405757881</v>
      </c>
      <c r="AQ1714" s="4">
        <v>-0.3944145033857982</v>
      </c>
      <c r="AR1714" s="4">
        <v>0.43934532288507633</v>
      </c>
      <c r="AS1714" s="4">
        <v>0.23411997355606839</v>
      </c>
      <c r="AT1714" s="4">
        <v>3.8000908645144715</v>
      </c>
      <c r="AU1714" s="4">
        <v>-2.0029569967022653</v>
      </c>
      <c r="AV1714" s="4">
        <v>-2.0246662703160556</v>
      </c>
      <c r="AW1714" s="4">
        <v>0.1490653438136702</v>
      </c>
      <c r="AX1714" s="4">
        <v>3.1224561183086585</v>
      </c>
      <c r="AY1714" s="4">
        <v>3.9611459749248956</v>
      </c>
      <c r="AZ1714" s="4">
        <v>3.2457661707569141</v>
      </c>
      <c r="BA1714" s="4">
        <v>3.9396081701080554</v>
      </c>
      <c r="BB1714" s="4">
        <v>6.5311988802493781</v>
      </c>
      <c r="BC1714" s="4">
        <v>5.8548106113656351</v>
      </c>
      <c r="BD1714" s="4">
        <v>3.9895005128859351</v>
      </c>
      <c r="BE1714" s="4">
        <v>2.6218660307373298</v>
      </c>
      <c r="BF1714" s="4">
        <v>0.5560370394045222</v>
      </c>
      <c r="BG1714" s="4">
        <v>0.92083519728740626</v>
      </c>
      <c r="BH1714" s="4">
        <v>2.7610889314740428</v>
      </c>
      <c r="BI1714" s="4">
        <v>5.3557840477714391</v>
      </c>
      <c r="BJ1714" s="4">
        <v>4.3787518019067662</v>
      </c>
      <c r="BK1714" s="4">
        <v>3.6000697915043567</v>
      </c>
      <c r="BL1714" s="4">
        <v>-1.7504470022384422</v>
      </c>
      <c r="BM1714" s="4">
        <v>-9.4448304634911384</v>
      </c>
      <c r="BN1714" s="4">
        <v>-10.571088073836798</v>
      </c>
      <c r="BO1714" s="4">
        <v>-1.394479011733718</v>
      </c>
      <c r="BP1714" s="4">
        <v>-0.12908555626084395</v>
      </c>
      <c r="BQ1714" s="4">
        <v>3.1835949414308118</v>
      </c>
      <c r="BR1714" s="4">
        <v>3.3233006186772052</v>
      </c>
      <c r="BS1714" s="4">
        <v>4.0606842389695696</v>
      </c>
      <c r="BT1714" s="4">
        <v>3.6131967136897813</v>
      </c>
      <c r="BU1714" s="4">
        <v>3.0614632053731938</v>
      </c>
      <c r="BV1714" s="4">
        <v>6.2842273996045694</v>
      </c>
      <c r="BW1714" s="4">
        <v>3.2155828265736819</v>
      </c>
    </row>
    <row r="1715" spans="1:75" hidden="1">
      <c r="A1715" s="1" t="s">
        <v>244</v>
      </c>
      <c r="B1715" s="1" t="s">
        <v>19</v>
      </c>
      <c r="C1715" s="1" t="s">
        <v>18</v>
      </c>
      <c r="D1715" s="3" t="s">
        <v>278</v>
      </c>
      <c r="E1715" s="1" t="s">
        <v>254</v>
      </c>
      <c r="F1715" s="4" t="s">
        <v>291</v>
      </c>
      <c r="G1715" s="4">
        <v>-0.12510892610169133</v>
      </c>
      <c r="H1715" s="4">
        <v>-0.24177925199481143</v>
      </c>
      <c r="I1715" s="4">
        <v>-0.16411734339241146</v>
      </c>
      <c r="J1715" s="4">
        <v>-0.35768196841121647</v>
      </c>
      <c r="K1715" s="4">
        <v>-0.70267698957595659</v>
      </c>
      <c r="L1715" s="4">
        <v>-0.71601672488873502</v>
      </c>
      <c r="M1715" s="4">
        <v>-0.58830782663900072</v>
      </c>
      <c r="N1715" s="4">
        <v>-0.92758718930449069</v>
      </c>
      <c r="O1715" s="4">
        <v>-0.29742011459142903</v>
      </c>
      <c r="P1715" s="4">
        <v>-0.38835176840573693</v>
      </c>
      <c r="Q1715" s="4">
        <v>-0.48375706214688341</v>
      </c>
      <c r="R1715" s="4">
        <v>0.41514388106305145</v>
      </c>
      <c r="S1715" s="4">
        <v>0.70671378091873294</v>
      </c>
      <c r="T1715" s="4">
        <v>0.49122807017543124</v>
      </c>
      <c r="U1715" s="4">
        <v>0.41899441340782495</v>
      </c>
      <c r="V1715" s="4">
        <v>0.27816411682892728</v>
      </c>
      <c r="W1715" s="4">
        <v>0.558252427184458</v>
      </c>
      <c r="X1715" s="4">
        <v>0.42757146305301141</v>
      </c>
      <c r="Y1715" s="4">
        <v>0.44978540772531161</v>
      </c>
      <c r="Z1715" s="4">
        <v>0.83743505605686774</v>
      </c>
      <c r="AA1715" s="4">
        <v>0.95589980000678754</v>
      </c>
      <c r="AB1715" s="4">
        <v>1.5478628747943368</v>
      </c>
      <c r="AC1715" s="4">
        <v>1.6135431821187485</v>
      </c>
      <c r="AD1715" s="4">
        <v>1.6595080046856614</v>
      </c>
      <c r="AE1715" s="4">
        <v>1.699635106587305</v>
      </c>
      <c r="AF1715" s="4">
        <v>1.5893998048657654</v>
      </c>
      <c r="AG1715" s="4">
        <v>1.3662556540058324</v>
      </c>
      <c r="AH1715" s="4">
        <v>1.2867141416302408</v>
      </c>
      <c r="AI1715" s="4">
        <v>1.6354858177429099</v>
      </c>
      <c r="AJ1715" s="4">
        <v>0.97381390653761279</v>
      </c>
      <c r="AK1715" s="4">
        <v>1.246692149367834</v>
      </c>
      <c r="AL1715" s="4">
        <v>1.0629029447638993</v>
      </c>
      <c r="AM1715" s="4">
        <v>0.68965517241379448</v>
      </c>
      <c r="AN1715" s="4">
        <v>0.71347031963471252</v>
      </c>
      <c r="AO1715" s="4">
        <v>0.31170303202039396</v>
      </c>
      <c r="AP1715" s="4">
        <v>1.4124293785311437E-2</v>
      </c>
      <c r="AQ1715" s="4">
        <v>-1.6946758932356865E-2</v>
      </c>
      <c r="AR1715" s="4">
        <v>-0.29096867143140193</v>
      </c>
      <c r="AS1715" s="4">
        <v>-0.46464188576609278</v>
      </c>
      <c r="AT1715" s="4">
        <v>-0.14232039166571786</v>
      </c>
      <c r="AU1715" s="4">
        <v>0.57658374486888597</v>
      </c>
      <c r="AV1715" s="4">
        <v>0.68458954831662755</v>
      </c>
      <c r="AW1715" s="4">
        <v>0.50109184402837847</v>
      </c>
      <c r="AX1715" s="4">
        <v>0.39496563519352268</v>
      </c>
      <c r="AY1715" s="4">
        <v>0.51402558304671775</v>
      </c>
      <c r="AZ1715" s="4">
        <v>0.79441017213006671</v>
      </c>
      <c r="BA1715" s="4">
        <v>1.0078460265401379</v>
      </c>
      <c r="BB1715" s="4">
        <v>1.0485495977935688</v>
      </c>
      <c r="BC1715" s="4">
        <v>1.1336640543691212</v>
      </c>
      <c r="BD1715" s="4">
        <v>1.3419807869184508</v>
      </c>
      <c r="BE1715" s="4">
        <v>1.6048806178114328</v>
      </c>
      <c r="BF1715" s="4">
        <v>1.6994278036103649</v>
      </c>
      <c r="BG1715" s="4">
        <v>1.6423036274781477</v>
      </c>
      <c r="BH1715" s="4">
        <v>1.8451172907636426</v>
      </c>
      <c r="BI1715" s="4">
        <v>2.2026226079085998</v>
      </c>
      <c r="BJ1715" s="4">
        <v>2.7458019564827518</v>
      </c>
      <c r="BK1715" s="4">
        <v>2.9199929716805961</v>
      </c>
      <c r="BL1715" s="4">
        <v>2.0596318455246454</v>
      </c>
      <c r="BM1715" s="4">
        <v>1.0208498926449927</v>
      </c>
      <c r="BN1715" s="4">
        <v>0.54636055452965682</v>
      </c>
      <c r="BO1715" s="4">
        <v>0.43703563113925981</v>
      </c>
      <c r="BP1715" s="4">
        <v>0.42464286681205277</v>
      </c>
      <c r="BQ1715" s="4">
        <v>0.52793403156361496</v>
      </c>
      <c r="BR1715" s="4">
        <v>0.73367979323568644</v>
      </c>
      <c r="BS1715" s="4">
        <v>0.94932316416580509</v>
      </c>
      <c r="BT1715" s="4">
        <v>1.1352295581636973</v>
      </c>
      <c r="BU1715" s="4">
        <v>1.094623311987819</v>
      </c>
      <c r="BV1715" s="4">
        <v>1.0226491837379115</v>
      </c>
      <c r="BW1715" s="4">
        <v>0.92534657407838949</v>
      </c>
    </row>
    <row r="1716" spans="1:75" hidden="1">
      <c r="A1716" s="1" t="s">
        <v>244</v>
      </c>
      <c r="B1716" s="1" t="s">
        <v>19</v>
      </c>
      <c r="C1716" s="1" t="s">
        <v>18</v>
      </c>
      <c r="D1716" s="3" t="s">
        <v>279</v>
      </c>
      <c r="E1716" s="1" t="s">
        <v>255</v>
      </c>
      <c r="F1716" s="4" t="s">
        <v>291</v>
      </c>
      <c r="G1716" s="4">
        <v>3.9064431733892624</v>
      </c>
      <c r="H1716" s="4">
        <v>3.9213672242504938</v>
      </c>
      <c r="I1716" s="4">
        <v>4.0939074001610898</v>
      </c>
      <c r="J1716" s="4">
        <v>2.2689899406438396</v>
      </c>
      <c r="K1716" s="4">
        <v>3.9984691025419794</v>
      </c>
      <c r="L1716" s="4">
        <v>3.9210823121593741E-2</v>
      </c>
      <c r="M1716" s="4">
        <v>3.6259199337539849</v>
      </c>
      <c r="N1716" s="4">
        <v>-0.59201694668455929</v>
      </c>
      <c r="O1716" s="4">
        <v>4.8364061682415693</v>
      </c>
      <c r="P1716" s="4">
        <v>6.1272879857964258</v>
      </c>
      <c r="Q1716" s="4">
        <v>5.273396239010153</v>
      </c>
      <c r="R1716" s="4">
        <v>2.2841682283514686</v>
      </c>
      <c r="S1716" s="4">
        <v>4.143738845925049</v>
      </c>
      <c r="T1716" s="4">
        <v>3.4301579351387446</v>
      </c>
      <c r="U1716" s="4">
        <v>1.9341728591858232</v>
      </c>
      <c r="V1716" s="4">
        <v>1.1753166299559359</v>
      </c>
      <c r="W1716" s="4">
        <v>6.4905660377358343</v>
      </c>
      <c r="X1716" s="4">
        <v>7.9606708914933266</v>
      </c>
      <c r="Y1716" s="4">
        <v>5.7180669928940997</v>
      </c>
      <c r="Z1716" s="4">
        <v>3.9280949955474931</v>
      </c>
      <c r="AA1716" s="4">
        <v>2.2911393536398927</v>
      </c>
      <c r="AB1716" s="4">
        <v>7.8155142041521408</v>
      </c>
      <c r="AC1716" s="4">
        <v>3.2521054603814381</v>
      </c>
      <c r="AD1716" s="4">
        <v>2.8146780823183892</v>
      </c>
      <c r="AE1716" s="4">
        <v>6.4806837096912373</v>
      </c>
      <c r="AF1716" s="4">
        <v>2.3129599788855204</v>
      </c>
      <c r="AG1716" s="4">
        <v>4.8776020575289181</v>
      </c>
      <c r="AH1716" s="4">
        <v>6.0123355536199297</v>
      </c>
      <c r="AI1716" s="4">
        <v>-1.9367551981533171</v>
      </c>
      <c r="AJ1716" s="4">
        <v>4.0307332865096024</v>
      </c>
      <c r="AK1716" s="4">
        <v>3.6304400568177408</v>
      </c>
      <c r="AL1716" s="4">
        <v>2.6921864636822335</v>
      </c>
      <c r="AM1716" s="4">
        <v>0.64440228430155955</v>
      </c>
      <c r="AN1716" s="4">
        <v>6.3053228741900114</v>
      </c>
      <c r="AO1716" s="4">
        <v>3.5395983571429923</v>
      </c>
      <c r="AP1716" s="4">
        <v>0.18457236199156402</v>
      </c>
      <c r="AQ1716" s="4">
        <v>4.0400540968025256</v>
      </c>
      <c r="AR1716" s="4">
        <v>5.1819335868658722</v>
      </c>
      <c r="AS1716" s="4">
        <v>5.9372847840385434</v>
      </c>
      <c r="AT1716" s="4">
        <v>3.920183380915887</v>
      </c>
      <c r="AU1716" s="4">
        <v>1.9716684875384249</v>
      </c>
      <c r="AV1716" s="4">
        <v>3.2177905928382877</v>
      </c>
      <c r="AW1716" s="4">
        <v>0.79652237305176676</v>
      </c>
      <c r="AX1716" s="4">
        <v>2.7012593254774453</v>
      </c>
      <c r="AY1716" s="4">
        <v>4.9693986923017297</v>
      </c>
      <c r="AZ1716" s="4">
        <v>3.859352335423738</v>
      </c>
      <c r="BA1716" s="4">
        <v>6.7270772530502176</v>
      </c>
      <c r="BB1716" s="4">
        <v>1.9546160658876044</v>
      </c>
      <c r="BC1716" s="4">
        <v>3.8066580902978986</v>
      </c>
      <c r="BD1716" s="4">
        <v>4.7604585705411484</v>
      </c>
      <c r="BE1716" s="4">
        <v>2.1401894798338761</v>
      </c>
      <c r="BF1716" s="4">
        <v>4.287857477977397</v>
      </c>
      <c r="BG1716" s="4">
        <v>1.0784046014633342</v>
      </c>
      <c r="BH1716" s="4">
        <v>3.0738533689319336</v>
      </c>
      <c r="BI1716" s="4">
        <v>0.72060760659820033</v>
      </c>
      <c r="BJ1716" s="4">
        <v>0.40376841406746244</v>
      </c>
      <c r="BK1716" s="4">
        <v>0.89863597508690329</v>
      </c>
      <c r="BL1716" s="4">
        <v>-3.7997340714983951</v>
      </c>
      <c r="BM1716" s="4">
        <v>3.0583619835560905</v>
      </c>
      <c r="BN1716" s="4">
        <v>6.7073826466447439</v>
      </c>
      <c r="BO1716" s="4">
        <v>5.7579500382632931</v>
      </c>
      <c r="BP1716" s="4">
        <v>0.66013462134142387</v>
      </c>
      <c r="BQ1716" s="4">
        <v>-1.6180554228748867</v>
      </c>
      <c r="BR1716" s="4">
        <v>5.9894150779943534</v>
      </c>
      <c r="BS1716" s="4">
        <v>4.7788803951680503</v>
      </c>
      <c r="BT1716" s="4">
        <v>1.1883943490576643</v>
      </c>
      <c r="BU1716" s="4">
        <v>4.2287378904998896</v>
      </c>
      <c r="BV1716" s="4">
        <v>3.0307680702506445</v>
      </c>
      <c r="BW1716" s="4">
        <v>1.7221811056973513</v>
      </c>
    </row>
    <row r="1717" spans="1:75" hidden="1">
      <c r="A1717" s="1" t="s">
        <v>244</v>
      </c>
      <c r="B1717" s="1" t="s">
        <v>19</v>
      </c>
      <c r="C1717" s="1" t="s">
        <v>18</v>
      </c>
      <c r="D1717" s="3" t="s">
        <v>280</v>
      </c>
      <c r="E1717" s="1" t="s">
        <v>256</v>
      </c>
      <c r="F1717" s="4" t="s">
        <v>291</v>
      </c>
      <c r="G1717" s="4">
        <v>4.417267712877937</v>
      </c>
      <c r="H1717" s="4">
        <v>4.4322651333125629</v>
      </c>
      <c r="I1717" s="4">
        <v>4.6056535507105201</v>
      </c>
      <c r="J1717" s="4">
        <v>2.7717644375364392</v>
      </c>
      <c r="K1717" s="4">
        <v>4.5097460596232875</v>
      </c>
      <c r="L1717" s="4">
        <v>0.53102328670728838</v>
      </c>
      <c r="M1717" s="4">
        <v>4.1353653657462575</v>
      </c>
      <c r="N1717" s="4">
        <v>-0.10330772313842385</v>
      </c>
      <c r="O1717" s="4">
        <v>5.3518025889733867</v>
      </c>
      <c r="P1717" s="4">
        <v>6.6490306357884332</v>
      </c>
      <c r="Q1717" s="4">
        <v>5.1367623817836217</v>
      </c>
      <c r="R1717" s="4">
        <v>2.1514140764238743</v>
      </c>
      <c r="S1717" s="4">
        <v>4.0085711658380152</v>
      </c>
      <c r="T1717" s="4">
        <v>3.2959164084367609</v>
      </c>
      <c r="U1717" s="4">
        <v>1.8018729646395615</v>
      </c>
      <c r="V1717" s="4">
        <v>1.0440016514225103</v>
      </c>
      <c r="W1717" s="4">
        <v>6.3523524214206706</v>
      </c>
      <c r="X1717" s="4">
        <v>7.8205492328438986</v>
      </c>
      <c r="Y1717" s="4">
        <v>5.580855999539458</v>
      </c>
      <c r="Z1717" s="4">
        <v>3.7932071986228832</v>
      </c>
      <c r="AA1717" s="4">
        <v>3.0419212030062592</v>
      </c>
      <c r="AB1717" s="4">
        <v>8.761156600064691</v>
      </c>
      <c r="AC1717" s="4">
        <v>3.8197496090587979</v>
      </c>
      <c r="AD1717" s="4">
        <v>4.4779974786683496</v>
      </c>
      <c r="AE1717" s="4">
        <v>6.9537098940459785</v>
      </c>
      <c r="AF1717" s="4">
        <v>2.5647556146006112</v>
      </c>
      <c r="AG1717" s="4">
        <v>6.2851043179206645</v>
      </c>
      <c r="AH1717" s="4">
        <v>6.9651126856181467</v>
      </c>
      <c r="AI1717" s="4">
        <v>-0.95161245807227068</v>
      </c>
      <c r="AJ1717" s="4">
        <v>5.9543785026067164</v>
      </c>
      <c r="AK1717" s="4">
        <v>5.1864526702831704</v>
      </c>
      <c r="AL1717" s="4">
        <v>3.0532338294511074</v>
      </c>
      <c r="AM1717" s="4">
        <v>1.1396870400222525</v>
      </c>
      <c r="AN1717" s="4">
        <v>7.2390127008599814</v>
      </c>
      <c r="AO1717" s="4">
        <v>3.1849657102265283</v>
      </c>
      <c r="AP1717" s="4">
        <v>-1.4653794223852046</v>
      </c>
      <c r="AQ1717" s="4">
        <v>5.0757350788646738</v>
      </c>
      <c r="AR1717" s="4">
        <v>4.7595161829027122</v>
      </c>
      <c r="AS1717" s="4">
        <v>5.5663188043045153</v>
      </c>
      <c r="AT1717" s="4">
        <v>4.4951944559608714</v>
      </c>
      <c r="AU1717" s="4">
        <v>3.7194561029556983</v>
      </c>
      <c r="AV1717" s="4">
        <v>5.719466376891047</v>
      </c>
      <c r="AW1717" s="4">
        <v>2.1617122923255128</v>
      </c>
      <c r="AX1717" s="4">
        <v>2.6876240016157738</v>
      </c>
      <c r="AY1717" s="4">
        <v>5.4172681267225631</v>
      </c>
      <c r="AZ1717" s="4">
        <v>4.3060340517960372</v>
      </c>
      <c r="BA1717" s="4">
        <v>6.6945845870894916</v>
      </c>
      <c r="BB1717" s="4">
        <v>2.006819982847019</v>
      </c>
      <c r="BC1717" s="4">
        <v>4.4113158889323101</v>
      </c>
      <c r="BD1717" s="4">
        <v>5.2569134305691323</v>
      </c>
      <c r="BE1717" s="4">
        <v>2.628416379938292</v>
      </c>
      <c r="BF1717" s="4">
        <v>5.3422555643291902</v>
      </c>
      <c r="BG1717" s="4">
        <v>2.0153653164954877</v>
      </c>
      <c r="BH1717" s="4">
        <v>3.7076285938006937</v>
      </c>
      <c r="BI1717" s="4">
        <v>0.29606582606505061</v>
      </c>
      <c r="BJ1717" s="4">
        <v>0.63787541591795449</v>
      </c>
      <c r="BK1717" s="4">
        <v>1.6496235867683451</v>
      </c>
      <c r="BL1717" s="4">
        <v>-2.7022340943733569</v>
      </c>
      <c r="BM1717" s="4">
        <v>4.8838776948565865</v>
      </c>
      <c r="BN1717" s="4">
        <v>13.969914401252236</v>
      </c>
      <c r="BO1717" s="4">
        <v>5.1878185636469842</v>
      </c>
      <c r="BP1717" s="4">
        <v>0.31211443669267869</v>
      </c>
      <c r="BQ1717" s="4">
        <v>-1.7896879136689359</v>
      </c>
      <c r="BR1717" s="4">
        <v>5.3010601058940843</v>
      </c>
      <c r="BS1717" s="4">
        <v>4.2125384880830286</v>
      </c>
      <c r="BT1717" s="4">
        <v>1.3264837852382305</v>
      </c>
      <c r="BU1717" s="4">
        <v>4.036709152156992</v>
      </c>
      <c r="BV1717" s="4">
        <v>0.34757791592399112</v>
      </c>
      <c r="BW1717" s="4">
        <v>1.1154718302195388</v>
      </c>
    </row>
    <row r="1718" spans="1:75" hidden="1">
      <c r="A1718" s="1" t="s">
        <v>244</v>
      </c>
      <c r="B1718" s="1" t="s">
        <v>19</v>
      </c>
      <c r="C1718" s="1" t="s">
        <v>18</v>
      </c>
      <c r="D1718" s="3" t="s">
        <v>281</v>
      </c>
      <c r="E1718" s="1" t="s">
        <v>257</v>
      </c>
      <c r="F1718" s="4" t="s">
        <v>291</v>
      </c>
      <c r="G1718" s="4">
        <v>2.640385698427461</v>
      </c>
      <c r="H1718" s="4">
        <v>2.7751862542888306</v>
      </c>
      <c r="I1718" s="4">
        <v>2.8657423128127801</v>
      </c>
      <c r="J1718" s="4">
        <v>1.2586795557446129</v>
      </c>
      <c r="K1718" s="4">
        <v>3.3288322429726458</v>
      </c>
      <c r="L1718" s="4">
        <v>-0.59157806530190093</v>
      </c>
      <c r="M1718" s="4">
        <v>0.44022857753960309</v>
      </c>
      <c r="N1718" s="4">
        <v>-1.1423021080292695</v>
      </c>
      <c r="O1718" s="4">
        <v>4.3615068495309384</v>
      </c>
      <c r="P1718" s="4">
        <v>6.0384899215702559</v>
      </c>
      <c r="Q1718" s="4">
        <v>5.2837879499878726</v>
      </c>
      <c r="R1718" s="4">
        <v>2.8314048786945323</v>
      </c>
      <c r="S1718" s="4">
        <v>3.9982616602481702</v>
      </c>
      <c r="T1718" s="4">
        <v>3.4073242048934915</v>
      </c>
      <c r="U1718" s="4">
        <v>1.3192973994021973</v>
      </c>
      <c r="V1718" s="4">
        <v>0.57376410638676489</v>
      </c>
      <c r="W1718" s="4">
        <v>5.3428519033153377</v>
      </c>
      <c r="X1718" s="4">
        <v>7.8052753669194619</v>
      </c>
      <c r="Y1718" s="4">
        <v>5.541713434702511</v>
      </c>
      <c r="Z1718" s="4">
        <v>1.8081024629875264</v>
      </c>
      <c r="AA1718" s="4">
        <v>2.4868926002739489</v>
      </c>
      <c r="AB1718" s="4">
        <v>4.8662711942200954</v>
      </c>
      <c r="AC1718" s="4">
        <v>3.0613912468348214</v>
      </c>
      <c r="AD1718" s="4">
        <v>2.5580979664784786</v>
      </c>
      <c r="AE1718" s="4">
        <v>3.8883092755981563</v>
      </c>
      <c r="AF1718" s="4">
        <v>-0.18831670553796087</v>
      </c>
      <c r="AG1718" s="4">
        <v>6.7507519833369667</v>
      </c>
      <c r="AH1718" s="4">
        <v>5.8287514774589377</v>
      </c>
      <c r="AI1718" s="4">
        <v>1.4138128345031031</v>
      </c>
      <c r="AJ1718" s="4">
        <v>2.0825559801745053</v>
      </c>
      <c r="AK1718" s="4">
        <v>2.0533534986515889</v>
      </c>
      <c r="AL1718" s="4">
        <v>1.206616213433942</v>
      </c>
      <c r="AM1718" s="4">
        <v>-0.924338473703612</v>
      </c>
      <c r="AN1718" s="4">
        <v>3.6135433146406326</v>
      </c>
      <c r="AO1718" s="4">
        <v>2.7650741488960628</v>
      </c>
      <c r="AP1718" s="4">
        <v>-0.44207387473562676</v>
      </c>
      <c r="AQ1718" s="4">
        <v>4.6790408448790677</v>
      </c>
      <c r="AR1718" s="4">
        <v>5.5268222101178877</v>
      </c>
      <c r="AS1718" s="4">
        <v>6.3074194403702766</v>
      </c>
      <c r="AT1718" s="4">
        <v>8.6206961945926466</v>
      </c>
      <c r="AU1718" s="4">
        <v>1.0593084547728893</v>
      </c>
      <c r="AV1718" s="4">
        <v>2.8747303481774678</v>
      </c>
      <c r="AW1718" s="4">
        <v>1.8038691149595998</v>
      </c>
      <c r="AX1718" s="4">
        <v>5.4774005150700411</v>
      </c>
      <c r="AY1718" s="4">
        <v>9.0325448257487793</v>
      </c>
      <c r="AZ1718" s="4">
        <v>6.8427939954198269</v>
      </c>
      <c r="BA1718" s="4">
        <v>9.7914048473091153</v>
      </c>
      <c r="BB1718" s="4">
        <v>7.5414626928178574</v>
      </c>
      <c r="BC1718" s="4">
        <v>9.2854705942884372</v>
      </c>
      <c r="BD1718" s="4">
        <v>8.0067092450777579</v>
      </c>
      <c r="BE1718" s="4">
        <v>3.6556465855686282</v>
      </c>
      <c r="BF1718" s="4">
        <v>4.1579090572332333</v>
      </c>
      <c r="BG1718" s="4">
        <v>1.2912488527445642</v>
      </c>
      <c r="BH1718" s="4">
        <v>4.6403512342591879</v>
      </c>
      <c r="BI1718" s="4">
        <v>3.3904060617941933</v>
      </c>
      <c r="BJ1718" s="4">
        <v>2.2373237629543574</v>
      </c>
      <c r="BK1718" s="4">
        <v>2.3213060339697611</v>
      </c>
      <c r="BL1718" s="4">
        <v>-6.3345434914201304</v>
      </c>
      <c r="BM1718" s="4">
        <v>-5.9820092941457181</v>
      </c>
      <c r="BN1718" s="4">
        <v>1.3682184119868879</v>
      </c>
      <c r="BO1718" s="4">
        <v>3.2696712513476278</v>
      </c>
      <c r="BP1718" s="4">
        <v>-0.24099351924803392</v>
      </c>
      <c r="BQ1718" s="4">
        <v>0.80474804352121954</v>
      </c>
      <c r="BR1718" s="4">
        <v>8.0080973028972213</v>
      </c>
      <c r="BS1718" s="4">
        <v>7.4244751865690573</v>
      </c>
      <c r="BT1718" s="4">
        <v>3.8091369606123582</v>
      </c>
      <c r="BU1718" s="4">
        <v>6.0607886059723226</v>
      </c>
      <c r="BV1718" s="4">
        <v>5.5739962908481822</v>
      </c>
      <c r="BW1718" s="4">
        <v>3.4100224771549836</v>
      </c>
    </row>
    <row r="1719" spans="1:75" hidden="1">
      <c r="A1719" s="1" t="s">
        <v>244</v>
      </c>
      <c r="B1719" s="1" t="s">
        <v>21</v>
      </c>
      <c r="C1719" s="1" t="s">
        <v>20</v>
      </c>
      <c r="D1719" s="3" t="s">
        <v>267</v>
      </c>
      <c r="E1719" s="1" t="s">
        <v>283</v>
      </c>
      <c r="F1719" s="2">
        <v>345518.57231475401</v>
      </c>
      <c r="G1719" s="2">
        <v>371313.5444472261</v>
      </c>
      <c r="H1719" s="2">
        <v>399106.76289836469</v>
      </c>
      <c r="I1719" s="2">
        <v>427901.19910665485</v>
      </c>
      <c r="J1719" s="2">
        <v>450095.55758945423</v>
      </c>
      <c r="K1719" s="2">
        <v>476288.50330740493</v>
      </c>
      <c r="L1719" s="2">
        <v>497883.806814168</v>
      </c>
      <c r="M1719" s="2">
        <v>527277.29799849447</v>
      </c>
      <c r="N1719" s="2">
        <v>555470.58463293</v>
      </c>
      <c r="O1719" s="2">
        <v>590062.86760229873</v>
      </c>
      <c r="P1719" s="2">
        <v>622055.75467914634</v>
      </c>
      <c r="Q1719" s="2">
        <v>674443.74071286619</v>
      </c>
      <c r="R1719" s="2">
        <v>727030.71353932528</v>
      </c>
      <c r="S1719" s="2">
        <v>778817.54999919049</v>
      </c>
      <c r="T1719" s="2">
        <v>809212.25894066866</v>
      </c>
      <c r="U1719" s="2">
        <v>827408.0301883166</v>
      </c>
      <c r="V1719" s="2">
        <v>870596.54260402441</v>
      </c>
      <c r="W1719" s="2">
        <v>932581.97584123479</v>
      </c>
      <c r="X1719" s="2">
        <v>1010563.852616869</v>
      </c>
      <c r="Y1719" s="2">
        <v>1068351.7118261887</v>
      </c>
      <c r="Z1719" s="2">
        <v>1092345.3298349155</v>
      </c>
      <c r="AA1719" s="2">
        <v>1113037.8616819875</v>
      </c>
      <c r="AB1719" s="2">
        <v>1145604.6685610516</v>
      </c>
      <c r="AC1719" s="2">
        <v>1220549.3785001382</v>
      </c>
      <c r="AD1719" s="2">
        <v>1277788.4530810609</v>
      </c>
      <c r="AE1719" s="2">
        <v>1250361.7892481263</v>
      </c>
      <c r="AF1719" s="2">
        <v>1331613.3332181405</v>
      </c>
      <c r="AG1719" s="2">
        <v>1370093.1897382904</v>
      </c>
      <c r="AH1719" s="2">
        <v>1421172.0521355672</v>
      </c>
      <c r="AI1719" s="2">
        <v>1501793.1221622704</v>
      </c>
      <c r="AJ1719" s="2">
        <v>1554817.8659327561</v>
      </c>
      <c r="AK1719" s="2">
        <v>1562184.566459748</v>
      </c>
      <c r="AL1719" s="2">
        <v>1569341.8072049089</v>
      </c>
      <c r="AM1719" s="2">
        <v>1588459.2014926129</v>
      </c>
      <c r="AN1719" s="2">
        <v>1629264.0615910855</v>
      </c>
      <c r="AO1719" s="2">
        <v>1675043.5915080414</v>
      </c>
      <c r="AP1719" s="2">
        <v>1722605.6241683778</v>
      </c>
      <c r="AQ1719" s="2">
        <v>1775946.6522094281</v>
      </c>
      <c r="AR1719" s="2">
        <v>1844651.555247773</v>
      </c>
      <c r="AS1719" s="2">
        <v>1897816.6370720852</v>
      </c>
      <c r="AT1719" s="2">
        <v>1938872.8489087548</v>
      </c>
      <c r="AU1719" s="2">
        <v>1968701.4522858365</v>
      </c>
      <c r="AV1719" s="2">
        <v>1985125.7084902839</v>
      </c>
      <c r="AW1719" s="2">
        <v>1968196.4996941339</v>
      </c>
      <c r="AX1719" s="2">
        <v>2010532.9017647039</v>
      </c>
      <c r="AY1719" s="2">
        <v>2068573.6951040183</v>
      </c>
      <c r="AZ1719" s="2">
        <v>2095183.1942152667</v>
      </c>
      <c r="BA1719" s="2">
        <v>2133637.3901757011</v>
      </c>
      <c r="BB1719" s="2">
        <v>2168118.5926823784</v>
      </c>
      <c r="BC1719" s="2">
        <v>2201937.9966268283</v>
      </c>
      <c r="BD1719" s="2">
        <v>2283632.2432789719</v>
      </c>
      <c r="BE1719" s="2">
        <v>2324102.5172462957</v>
      </c>
      <c r="BF1719" s="2">
        <v>2329879.0145458723</v>
      </c>
      <c r="BG1719" s="2">
        <v>2333404.5452627917</v>
      </c>
      <c r="BH1719" s="2">
        <v>2370317.5785554675</v>
      </c>
      <c r="BI1719" s="2">
        <v>2392827.6847981233</v>
      </c>
      <c r="BJ1719" s="2">
        <v>2440841.8457923187</v>
      </c>
      <c r="BK1719" s="2">
        <v>2476816.6460301606</v>
      </c>
      <c r="BL1719" s="2">
        <v>2450800.0937673668</v>
      </c>
      <c r="BM1719" s="2">
        <v>2316445.8837030544</v>
      </c>
      <c r="BN1719" s="2">
        <v>2355513.2856516037</v>
      </c>
      <c r="BO1719" s="2">
        <v>2369095.7175453939</v>
      </c>
      <c r="BP1719" s="2">
        <v>2302310.5828240509</v>
      </c>
      <c r="BQ1719" s="2">
        <v>2262522.9537800536</v>
      </c>
      <c r="BR1719" s="2">
        <v>2265094.8368793544</v>
      </c>
      <c r="BS1719" s="2">
        <v>2286024.1430070912</v>
      </c>
      <c r="BT1719" s="2">
        <v>2311602.4812707184</v>
      </c>
      <c r="BU1719" s="2">
        <v>2348525.7909385837</v>
      </c>
      <c r="BV1719" s="2">
        <v>2369221.3829334313</v>
      </c>
      <c r="BW1719" s="2">
        <v>2369488.2400102667</v>
      </c>
    </row>
    <row r="1720" spans="1:75" hidden="1">
      <c r="A1720" s="1" t="s">
        <v>244</v>
      </c>
      <c r="B1720" s="1" t="s">
        <v>21</v>
      </c>
      <c r="C1720" s="1" t="s">
        <v>20</v>
      </c>
      <c r="D1720" s="3" t="s">
        <v>269</v>
      </c>
      <c r="E1720" s="1" t="s">
        <v>284</v>
      </c>
      <c r="F1720" s="2">
        <v>19864.020813942803</v>
      </c>
      <c r="G1720" s="2">
        <v>19993.898052822464</v>
      </c>
      <c r="H1720" s="2">
        <v>20160.445983544512</v>
      </c>
      <c r="I1720" s="2">
        <v>20374.966959528891</v>
      </c>
      <c r="J1720" s="2">
        <v>20652.446271643705</v>
      </c>
      <c r="K1720" s="2">
        <v>20643.99818820128</v>
      </c>
      <c r="L1720" s="2">
        <v>20713.896021445136</v>
      </c>
      <c r="M1720" s="2">
        <v>20804.914063295048</v>
      </c>
      <c r="N1720" s="2">
        <v>20877.527351931109</v>
      </c>
      <c r="O1720" s="2">
        <v>20907.397361245388</v>
      </c>
      <c r="P1720" s="2">
        <v>20991.777623247679</v>
      </c>
      <c r="Q1720" s="2">
        <v>21125.352321780334</v>
      </c>
      <c r="R1720" s="2">
        <v>21063.702460919107</v>
      </c>
      <c r="S1720" s="2">
        <v>20714.353249372158</v>
      </c>
      <c r="T1720" s="2">
        <v>20642.428411700726</v>
      </c>
      <c r="U1720" s="2">
        <v>20138.954548000707</v>
      </c>
      <c r="V1720" s="2">
        <v>19810.15529007417</v>
      </c>
      <c r="W1720" s="2">
        <v>20056.754733519079</v>
      </c>
      <c r="X1720" s="2">
        <v>20046.479756708872</v>
      </c>
      <c r="Y1720" s="2">
        <v>19902.630081366009</v>
      </c>
      <c r="Z1720" s="2">
        <v>19995.104872657848</v>
      </c>
      <c r="AA1720" s="2">
        <v>20001.425008759561</v>
      </c>
      <c r="AB1720" s="2">
        <v>19949.760404118551</v>
      </c>
      <c r="AC1720" s="2">
        <v>20232.260455903193</v>
      </c>
      <c r="AD1720" s="2">
        <v>20546.561827437741</v>
      </c>
      <c r="AE1720" s="2">
        <v>20562.312007881701</v>
      </c>
      <c r="AF1720" s="2">
        <v>20770.374901135023</v>
      </c>
      <c r="AG1720" s="2">
        <v>20834.178179876155</v>
      </c>
      <c r="AH1720" s="2">
        <v>20903.298398512386</v>
      </c>
      <c r="AI1720" s="2">
        <v>21135.738959586612</v>
      </c>
      <c r="AJ1720" s="2">
        <v>21441.31252412355</v>
      </c>
      <c r="AK1720" s="2">
        <v>21423.957229749001</v>
      </c>
      <c r="AL1720" s="2">
        <v>21467.79690397836</v>
      </c>
      <c r="AM1720" s="2">
        <v>21537.017442235254</v>
      </c>
      <c r="AN1720" s="2">
        <v>21535.813606787309</v>
      </c>
      <c r="AO1720" s="2">
        <v>21739.663075972818</v>
      </c>
      <c r="AP1720" s="2">
        <v>21889.2396303801</v>
      </c>
      <c r="AQ1720" s="2">
        <v>21939.198801469851</v>
      </c>
      <c r="AR1720" s="2">
        <v>22174.648951163945</v>
      </c>
      <c r="AS1720" s="2">
        <v>22326.031258743147</v>
      </c>
      <c r="AT1720" s="2">
        <v>22681.764633611165</v>
      </c>
      <c r="AU1720" s="2">
        <v>23106.216948632769</v>
      </c>
      <c r="AV1720" s="2">
        <v>22938.582862506297</v>
      </c>
      <c r="AW1720" s="2">
        <v>22322.414362895473</v>
      </c>
      <c r="AX1720" s="2">
        <v>21955.141019184106</v>
      </c>
      <c r="AY1720" s="2">
        <v>21911</v>
      </c>
      <c r="AZ1720" s="2">
        <v>22044.2</v>
      </c>
      <c r="BA1720" s="2">
        <v>22113.8</v>
      </c>
      <c r="BB1720" s="2">
        <v>22336.400000000001</v>
      </c>
      <c r="BC1720" s="2">
        <v>22581</v>
      </c>
      <c r="BD1720" s="2">
        <v>23021.3</v>
      </c>
      <c r="BE1720" s="2">
        <v>23473.3</v>
      </c>
      <c r="BF1720" s="2">
        <v>23867.4</v>
      </c>
      <c r="BG1720" s="2">
        <v>24217.9</v>
      </c>
      <c r="BH1720" s="2">
        <v>24364.6</v>
      </c>
      <c r="BI1720" s="2">
        <v>24501.3</v>
      </c>
      <c r="BJ1720" s="2">
        <v>24983.8</v>
      </c>
      <c r="BK1720" s="2">
        <v>25294.9</v>
      </c>
      <c r="BL1720" s="2">
        <v>25349.200000000001</v>
      </c>
      <c r="BM1720" s="2">
        <v>24925.5</v>
      </c>
      <c r="BN1720" s="2">
        <v>24765.7</v>
      </c>
      <c r="BO1720" s="2">
        <v>24842.7</v>
      </c>
      <c r="BP1720" s="2">
        <v>24764.799999999999</v>
      </c>
      <c r="BQ1720" s="2">
        <v>24322.799999999999</v>
      </c>
      <c r="BR1720" s="2">
        <v>24339.4</v>
      </c>
      <c r="BS1720" s="2">
        <v>24497.9</v>
      </c>
      <c r="BT1720" s="2">
        <v>24825.5</v>
      </c>
      <c r="BU1720" s="2">
        <v>25114.9</v>
      </c>
      <c r="BV1720" s="2">
        <v>25335.4</v>
      </c>
      <c r="BW1720" s="2">
        <v>25336.909156133039</v>
      </c>
    </row>
    <row r="1721" spans="1:75" hidden="1">
      <c r="A1721" s="1" t="s">
        <v>244</v>
      </c>
      <c r="B1721" s="1" t="s">
        <v>21</v>
      </c>
      <c r="C1721" s="1" t="s">
        <v>20</v>
      </c>
      <c r="D1721" s="3" t="s">
        <v>270</v>
      </c>
      <c r="E1721" s="1" t="s">
        <v>285</v>
      </c>
      <c r="F1721" s="2">
        <v>2099.3878670333834</v>
      </c>
      <c r="G1721" s="2">
        <v>2105.8164363999626</v>
      </c>
      <c r="H1721" s="2">
        <v>2112.2646907922344</v>
      </c>
      <c r="I1721" s="2">
        <v>2118.7326904880324</v>
      </c>
      <c r="J1721" s="2">
        <v>2125.2204959497685</v>
      </c>
      <c r="K1721" s="2">
        <v>2131.7281678249969</v>
      </c>
      <c r="L1721" s="2">
        <v>2138.2557669469825</v>
      </c>
      <c r="M1721" s="2">
        <v>2144.8033543352676</v>
      </c>
      <c r="N1721" s="2">
        <v>2151.3709911962446</v>
      </c>
      <c r="O1721" s="2">
        <v>2157.9587389237263</v>
      </c>
      <c r="P1721" s="2">
        <v>2164.5666590995174</v>
      </c>
      <c r="Q1721" s="2">
        <v>2147.8862884388395</v>
      </c>
      <c r="R1721" s="2">
        <v>2098.8053909415389</v>
      </c>
      <c r="S1721" s="2">
        <v>2084.0670367993898</v>
      </c>
      <c r="T1721" s="2">
        <v>2077.9361364105907</v>
      </c>
      <c r="U1721" s="2">
        <v>2020.3495280036059</v>
      </c>
      <c r="V1721" s="2">
        <v>2038.9833932283846</v>
      </c>
      <c r="W1721" s="2">
        <v>2063.4216056617506</v>
      </c>
      <c r="X1721" s="2">
        <v>2056.9821306555236</v>
      </c>
      <c r="Y1721" s="2">
        <v>2055.8638722960291</v>
      </c>
      <c r="Z1721" s="2">
        <v>2034.6041172655855</v>
      </c>
      <c r="AA1721" s="2">
        <v>1982.3220759529761</v>
      </c>
      <c r="AB1721" s="2">
        <v>1963.5297842897062</v>
      </c>
      <c r="AC1721" s="2">
        <v>1947.3481876189608</v>
      </c>
      <c r="AD1721" s="2">
        <v>1916.8873159089198</v>
      </c>
      <c r="AE1721" s="2">
        <v>1901.4234108564999</v>
      </c>
      <c r="AF1721" s="2">
        <v>1899.3356464630231</v>
      </c>
      <c r="AG1721" s="2">
        <v>1864.6197085013825</v>
      </c>
      <c r="AH1721" s="2">
        <v>1854.6140844577758</v>
      </c>
      <c r="AI1721" s="2">
        <v>1848.1028021194261</v>
      </c>
      <c r="AJ1721" s="2">
        <v>1849.1354420864095</v>
      </c>
      <c r="AK1721" s="2">
        <v>1852.5174900350753</v>
      </c>
      <c r="AL1721" s="2">
        <v>1862.7474108640963</v>
      </c>
      <c r="AM1721" s="2">
        <v>1867.5364830537983</v>
      </c>
      <c r="AN1721" s="2">
        <v>1856.5442652471365</v>
      </c>
      <c r="AO1721" s="2">
        <v>1850.4005162125989</v>
      </c>
      <c r="AP1721" s="2">
        <v>1862.8878550305412</v>
      </c>
      <c r="AQ1721" s="2">
        <v>1877.5130753114893</v>
      </c>
      <c r="AR1721" s="2">
        <v>1885.1950622917536</v>
      </c>
      <c r="AS1721" s="2">
        <v>1872.9735298632245</v>
      </c>
      <c r="AT1721" s="2">
        <v>1856.2752571369485</v>
      </c>
      <c r="AU1721" s="2">
        <v>1847.3428185132225</v>
      </c>
      <c r="AV1721" s="2">
        <v>1850.3717105590808</v>
      </c>
      <c r="AW1721" s="2">
        <v>1850.5144695898589</v>
      </c>
      <c r="AX1721" s="2">
        <v>1850.2010818728816</v>
      </c>
      <c r="AY1721" s="2">
        <v>1856.0868057140249</v>
      </c>
      <c r="AZ1721" s="2">
        <v>1866.1271899184364</v>
      </c>
      <c r="BA1721" s="2">
        <v>1860.1130967992838</v>
      </c>
      <c r="BB1721" s="2">
        <v>1873.7857040525778</v>
      </c>
      <c r="BC1721" s="2">
        <v>1870.3572029582392</v>
      </c>
      <c r="BD1721" s="2">
        <v>1850.8061664632319</v>
      </c>
      <c r="BE1721" s="2">
        <v>1837.76056200023</v>
      </c>
      <c r="BF1721" s="2">
        <v>1826.5937219806094</v>
      </c>
      <c r="BG1721" s="2">
        <v>1815.7973647591243</v>
      </c>
      <c r="BH1721" s="2">
        <v>1815.3416021605117</v>
      </c>
      <c r="BI1721" s="2">
        <v>1812.055115442854</v>
      </c>
      <c r="BJ1721" s="2">
        <v>1812.5823133390438</v>
      </c>
      <c r="BK1721" s="2">
        <v>1818.1525920244792</v>
      </c>
      <c r="BL1721" s="2">
        <v>1807.0318984425544</v>
      </c>
      <c r="BM1721" s="2">
        <v>1775.6611502276785</v>
      </c>
      <c r="BN1721" s="2">
        <v>1777.2736486350072</v>
      </c>
      <c r="BO1721" s="2">
        <v>1773.2564093274884</v>
      </c>
      <c r="BP1721" s="2">
        <v>1734.1747157255461</v>
      </c>
      <c r="BQ1721" s="2">
        <v>1719.5074991366125</v>
      </c>
      <c r="BR1721" s="2">
        <v>1717.1372342785771</v>
      </c>
      <c r="BS1721" s="2">
        <v>1717.9959098534976</v>
      </c>
      <c r="BT1721" s="2">
        <v>1721.7104590038468</v>
      </c>
      <c r="BU1721" s="2">
        <v>1719.0131356286506</v>
      </c>
      <c r="BV1721" s="2">
        <v>1722.5656985877467</v>
      </c>
      <c r="BW1721" s="2">
        <v>1722.5656985877467</v>
      </c>
    </row>
    <row r="1722" spans="1:75" hidden="1">
      <c r="A1722" s="1" t="s">
        <v>244</v>
      </c>
      <c r="B1722" s="1" t="s">
        <v>21</v>
      </c>
      <c r="C1722" s="1" t="s">
        <v>20</v>
      </c>
      <c r="D1722" s="3" t="s">
        <v>271</v>
      </c>
      <c r="E1722" s="1" t="s">
        <v>286</v>
      </c>
      <c r="F1722" s="2">
        <v>41702.284287290109</v>
      </c>
      <c r="G1722" s="2">
        <v>42103.479147338752</v>
      </c>
      <c r="H1722" s="2">
        <v>42584.198201665196</v>
      </c>
      <c r="I1722" s="2">
        <v>43169.108564767412</v>
      </c>
      <c r="J1722" s="2">
        <v>43891.002107998582</v>
      </c>
      <c r="K1722" s="2">
        <v>44007.392434316876</v>
      </c>
      <c r="L1722" s="2">
        <v>44291.607623795222</v>
      </c>
      <c r="M1722" s="2">
        <v>44622.449469612206</v>
      </c>
      <c r="N1722" s="2">
        <v>44915.306712850732</v>
      </c>
      <c r="O1722" s="2">
        <v>45117.300843850346</v>
      </c>
      <c r="P1722" s="2">
        <v>45438.101958513238</v>
      </c>
      <c r="Q1722" s="2">
        <v>45374.85459039158</v>
      </c>
      <c r="R1722" s="2">
        <v>44208.612278165579</v>
      </c>
      <c r="S1722" s="2">
        <v>43170.10079563484</v>
      </c>
      <c r="T1722" s="2">
        <v>42893.647939941613</v>
      </c>
      <c r="U1722" s="2">
        <v>40687.727315539298</v>
      </c>
      <c r="V1722" s="2">
        <v>40392.577653736669</v>
      </c>
      <c r="W1722" s="2">
        <v>41385.541056601855</v>
      </c>
      <c r="X1722" s="2">
        <v>41235.250642097839</v>
      </c>
      <c r="Y1722" s="2">
        <v>40917.098147952558</v>
      </c>
      <c r="Z1722" s="2">
        <v>40682.122699066822</v>
      </c>
      <c r="AA1722" s="2">
        <v>39649.266345382028</v>
      </c>
      <c r="AB1722" s="2">
        <v>39171.948742930217</v>
      </c>
      <c r="AC1722" s="2">
        <v>39399.255730237848</v>
      </c>
      <c r="AD1722" s="2">
        <v>39385.443752553809</v>
      </c>
      <c r="AE1722" s="2">
        <v>39097.66143312199</v>
      </c>
      <c r="AF1722" s="2">
        <v>39449.913440126635</v>
      </c>
      <c r="AG1722" s="2">
        <v>38847.819244626546</v>
      </c>
      <c r="AH1722" s="2">
        <v>38767.551621504739</v>
      </c>
      <c r="AI1722" s="2">
        <v>39061.018396076739</v>
      </c>
      <c r="AJ1722" s="2">
        <v>39647.890913208066</v>
      </c>
      <c r="AK1722" s="2">
        <v>39688.255473873418</v>
      </c>
      <c r="AL1722" s="2">
        <v>39989.083099841955</v>
      </c>
      <c r="AM1722" s="2">
        <v>40221.16580954034</v>
      </c>
      <c r="AN1722" s="2">
        <v>39982.191249112235</v>
      </c>
      <c r="AO1722" s="2">
        <v>40227.083778068074</v>
      </c>
      <c r="AP1722" s="2">
        <v>40777.198663288305</v>
      </c>
      <c r="AQ1722" s="2">
        <v>41191.132611617795</v>
      </c>
      <c r="AR1722" s="2">
        <v>41803.538710787281</v>
      </c>
      <c r="AS1722" s="2">
        <v>41816.065574524844</v>
      </c>
      <c r="AT1722" s="2">
        <v>42103.598477576306</v>
      </c>
      <c r="AU1722" s="2">
        <v>42685.103943065245</v>
      </c>
      <c r="AV1722" s="2">
        <v>42444.904809096995</v>
      </c>
      <c r="AW1722" s="2">
        <v>41307.950774718571</v>
      </c>
      <c r="AX1722" s="2">
        <v>40621.425666366114</v>
      </c>
      <c r="AY1722" s="2">
        <v>40668.718000000001</v>
      </c>
      <c r="AZ1722" s="2">
        <v>41137.281000000003</v>
      </c>
      <c r="BA1722" s="2">
        <v>41134.169000000002</v>
      </c>
      <c r="BB1722" s="2">
        <v>41853.627</v>
      </c>
      <c r="BC1722" s="2">
        <v>42234.536</v>
      </c>
      <c r="BD1722" s="2">
        <v>42607.964</v>
      </c>
      <c r="BE1722" s="2">
        <v>43138.305</v>
      </c>
      <c r="BF1722" s="2">
        <v>43596.042999999998</v>
      </c>
      <c r="BG1722" s="2">
        <v>43974.798999999999</v>
      </c>
      <c r="BH1722" s="2">
        <v>44230.072</v>
      </c>
      <c r="BI1722" s="2">
        <v>44397.705999999998</v>
      </c>
      <c r="BJ1722" s="2">
        <v>45285.194000000003</v>
      </c>
      <c r="BK1722" s="2">
        <v>45989.987999999998</v>
      </c>
      <c r="BL1722" s="2">
        <v>45806.813000000002</v>
      </c>
      <c r="BM1722" s="2">
        <v>44259.241999999998</v>
      </c>
      <c r="BN1722" s="2">
        <v>44015.425999999999</v>
      </c>
      <c r="BO1722" s="2">
        <v>44052.476999999999</v>
      </c>
      <c r="BP1722" s="2">
        <v>42946.49</v>
      </c>
      <c r="BQ1722" s="2">
        <v>41823.237000000001</v>
      </c>
      <c r="BR1722" s="2">
        <v>41794.089999999997</v>
      </c>
      <c r="BS1722" s="2">
        <v>42087.292000000001</v>
      </c>
      <c r="BT1722" s="2">
        <v>42742.322999999997</v>
      </c>
      <c r="BU1722" s="2">
        <v>43172.843000000001</v>
      </c>
      <c r="BV1722" s="2">
        <v>43641.891000000003</v>
      </c>
      <c r="BW1722" s="2">
        <v>43644.490620588585</v>
      </c>
    </row>
    <row r="1723" spans="1:75" hidden="1">
      <c r="A1723" s="1" t="s">
        <v>244</v>
      </c>
      <c r="B1723" s="1" t="s">
        <v>21</v>
      </c>
      <c r="C1723" s="1" t="s">
        <v>20</v>
      </c>
      <c r="D1723" s="3" t="s">
        <v>268</v>
      </c>
      <c r="E1723" s="1" t="s">
        <v>287</v>
      </c>
      <c r="F1723" s="2">
        <v>47105</v>
      </c>
      <c r="G1723" s="2">
        <v>47418</v>
      </c>
      <c r="H1723" s="2">
        <v>47666</v>
      </c>
      <c r="I1723" s="2">
        <v>47957</v>
      </c>
      <c r="J1723" s="2">
        <v>48299</v>
      </c>
      <c r="K1723" s="2">
        <v>48633</v>
      </c>
      <c r="L1723" s="2">
        <v>48921</v>
      </c>
      <c r="M1723" s="2">
        <v>49182</v>
      </c>
      <c r="N1723" s="2">
        <v>49476</v>
      </c>
      <c r="O1723" s="2">
        <v>49832</v>
      </c>
      <c r="P1723" s="2">
        <v>50197.599999999999</v>
      </c>
      <c r="Q1723" s="2">
        <v>50523.199999999997</v>
      </c>
      <c r="R1723" s="2">
        <v>50843.199999999997</v>
      </c>
      <c r="S1723" s="2">
        <v>51198.3</v>
      </c>
      <c r="T1723" s="2">
        <v>51600.2</v>
      </c>
      <c r="U1723" s="2">
        <v>51987.1</v>
      </c>
      <c r="V1723" s="2">
        <v>52331.6</v>
      </c>
      <c r="W1723" s="2">
        <v>52667.1</v>
      </c>
      <c r="X1723" s="2">
        <v>52986.6</v>
      </c>
      <c r="Y1723" s="2">
        <v>53317</v>
      </c>
      <c r="Z1723" s="2">
        <v>53661.1</v>
      </c>
      <c r="AA1723" s="2">
        <v>54005.5</v>
      </c>
      <c r="AB1723" s="2">
        <v>54365.563999999998</v>
      </c>
      <c r="AC1723" s="2">
        <v>54796.843000000001</v>
      </c>
      <c r="AD1723" s="2">
        <v>55226.258999999998</v>
      </c>
      <c r="AE1723" s="2">
        <v>55571.894</v>
      </c>
      <c r="AF1723" s="2">
        <v>55838.536</v>
      </c>
      <c r="AG1723" s="2">
        <v>56059.245000000003</v>
      </c>
      <c r="AH1723" s="2">
        <v>56240.142999999996</v>
      </c>
      <c r="AI1723" s="2">
        <v>56367.71</v>
      </c>
      <c r="AJ1723" s="2">
        <v>56451.247000000003</v>
      </c>
      <c r="AK1723" s="2">
        <v>56502.489000000001</v>
      </c>
      <c r="AL1723" s="2">
        <v>56535.635999999999</v>
      </c>
      <c r="AM1723" s="2">
        <v>56630.129000000001</v>
      </c>
      <c r="AN1723" s="2">
        <v>56696.963000000003</v>
      </c>
      <c r="AO1723" s="2">
        <v>56731.214999999997</v>
      </c>
      <c r="AP1723" s="2">
        <v>56733.832999999999</v>
      </c>
      <c r="AQ1723" s="2">
        <v>56729.703000000001</v>
      </c>
      <c r="AR1723" s="2">
        <v>56734.027000000002</v>
      </c>
      <c r="AS1723" s="2">
        <v>56737.529000000002</v>
      </c>
      <c r="AT1723" s="2">
        <v>56742.885999999999</v>
      </c>
      <c r="AU1723" s="2">
        <v>56782.183876629832</v>
      </c>
      <c r="AV1723" s="2">
        <v>56820.765454756118</v>
      </c>
      <c r="AW1723" s="2">
        <v>56855.514435721692</v>
      </c>
      <c r="AX1723" s="2">
        <v>56867.098263057633</v>
      </c>
      <c r="AY1723" s="2">
        <v>56868.001139313841</v>
      </c>
      <c r="AZ1723" s="2">
        <v>56883.985800612201</v>
      </c>
      <c r="BA1723" s="2">
        <v>56914.089345682238</v>
      </c>
      <c r="BB1723" s="2">
        <v>56930.468671449373</v>
      </c>
      <c r="BC1723" s="2">
        <v>56940.045162266659</v>
      </c>
      <c r="BD1723" s="2">
        <v>56965.84741485626</v>
      </c>
      <c r="BE1723" s="2">
        <v>56997.852252253084</v>
      </c>
      <c r="BF1723" s="2">
        <v>57082.794650354212</v>
      </c>
      <c r="BG1723" s="2">
        <v>57337.097125991226</v>
      </c>
      <c r="BH1723" s="2">
        <v>57709.375765912358</v>
      </c>
      <c r="BI1723" s="2">
        <v>57993.651232213386</v>
      </c>
      <c r="BJ1723" s="2">
        <v>58168.219480153537</v>
      </c>
      <c r="BK1723" s="2">
        <v>58462.672687831378</v>
      </c>
      <c r="BL1723" s="2">
        <v>58851.255622251825</v>
      </c>
      <c r="BM1723" s="2">
        <v>59120.001616945992</v>
      </c>
      <c r="BN1723" s="2">
        <v>59302.129515224173</v>
      </c>
      <c r="BO1723" s="2">
        <v>59404.204052812987</v>
      </c>
      <c r="BP1723" s="2">
        <v>59564.539369454367</v>
      </c>
      <c r="BQ1723" s="2">
        <v>60259.059297198175</v>
      </c>
      <c r="BR1723" s="2">
        <v>60814.483259389264</v>
      </c>
      <c r="BS1723" s="2">
        <v>60755.900346093484</v>
      </c>
      <c r="BT1723" s="2">
        <v>60652.773870129698</v>
      </c>
      <c r="BU1723" s="2">
        <v>60561.947019796949</v>
      </c>
      <c r="BV1723" s="2">
        <v>60552.306175704645</v>
      </c>
      <c r="BW1723" s="2">
        <v>60533.800479778707</v>
      </c>
    </row>
    <row r="1724" spans="1:75" hidden="1">
      <c r="A1724" s="1" t="s">
        <v>244</v>
      </c>
      <c r="B1724" s="1" t="s">
        <v>21</v>
      </c>
      <c r="C1724" s="1" t="s">
        <v>20</v>
      </c>
      <c r="D1724" s="3" t="s">
        <v>274</v>
      </c>
      <c r="E1724" s="1" t="s">
        <v>288</v>
      </c>
      <c r="F1724" s="2">
        <v>17394.191012538118</v>
      </c>
      <c r="G1724" s="2">
        <v>18571.343290149925</v>
      </c>
      <c r="H1724" s="2">
        <v>19796.524502688393</v>
      </c>
      <c r="I1724" s="2">
        <v>21001.319901848263</v>
      </c>
      <c r="J1724" s="2">
        <v>21793.813268864233</v>
      </c>
      <c r="K1724" s="2">
        <v>23071.524176921281</v>
      </c>
      <c r="L1724" s="2">
        <v>24036.222171758898</v>
      </c>
      <c r="M1724" s="2">
        <v>25343.882526712307</v>
      </c>
      <c r="N1724" s="2">
        <v>26606.148097396726</v>
      </c>
      <c r="O1724" s="2">
        <v>28222.683933680713</v>
      </c>
      <c r="P1724" s="2">
        <v>29633.305279979755</v>
      </c>
      <c r="Q1724" s="2">
        <v>31925.798464317759</v>
      </c>
      <c r="R1724" s="2">
        <v>34515.808172292309</v>
      </c>
      <c r="S1724" s="2">
        <v>37597.966039456056</v>
      </c>
      <c r="T1724" s="2">
        <v>39201.408032108455</v>
      </c>
      <c r="U1724" s="2">
        <v>41084.954445684343</v>
      </c>
      <c r="V1724" s="2">
        <v>43946.98223492648</v>
      </c>
      <c r="W1724" s="2">
        <v>46497.152118168597</v>
      </c>
      <c r="X1724" s="2">
        <v>50411.037991778474</v>
      </c>
      <c r="Y1724" s="2">
        <v>53678.92120079352</v>
      </c>
      <c r="Z1724" s="2">
        <v>54630.637688159099</v>
      </c>
      <c r="AA1724" s="2">
        <v>55647.928144846483</v>
      </c>
      <c r="AB1724" s="2">
        <v>57424.482567948333</v>
      </c>
      <c r="AC1724" s="2">
        <v>60326.891360476569</v>
      </c>
      <c r="AD1724" s="2">
        <v>62189.89161362806</v>
      </c>
      <c r="AE1724" s="2">
        <v>60808.424109548214</v>
      </c>
      <c r="AF1724" s="2">
        <v>64111.184297659107</v>
      </c>
      <c r="AG1724" s="2">
        <v>65761.806292972513</v>
      </c>
      <c r="AH1724" s="2">
        <v>67987.933054465073</v>
      </c>
      <c r="AI1724" s="2">
        <v>71054.67781532649</v>
      </c>
      <c r="AJ1724" s="2">
        <v>72515.050754632466</v>
      </c>
      <c r="AK1724" s="2">
        <v>72917.647739257096</v>
      </c>
      <c r="AL1724" s="2">
        <v>73102.135921272959</v>
      </c>
      <c r="AM1724" s="2">
        <v>73754.836562353274</v>
      </c>
      <c r="AN1724" s="2">
        <v>75653.70370207887</v>
      </c>
      <c r="AO1724" s="2">
        <v>77050.117366323786</v>
      </c>
      <c r="AP1724" s="2">
        <v>78696.457860398747</v>
      </c>
      <c r="AQ1724" s="2">
        <v>80948.564634477254</v>
      </c>
      <c r="AR1724" s="2">
        <v>83187.407354692186</v>
      </c>
      <c r="AS1724" s="2">
        <v>85004.657347188695</v>
      </c>
      <c r="AT1724" s="2">
        <v>85481.569896709872</v>
      </c>
      <c r="AU1724" s="2">
        <v>85202.240447341057</v>
      </c>
      <c r="AV1724" s="2">
        <v>86540.904483468446</v>
      </c>
      <c r="AW1724" s="2">
        <v>88171.30923640987</v>
      </c>
      <c r="AX1724" s="2">
        <v>91574.583830180243</v>
      </c>
      <c r="AY1724" s="2">
        <v>94408.000324221546</v>
      </c>
      <c r="AZ1724" s="2">
        <v>95044.646402013532</v>
      </c>
      <c r="BA1724" s="2">
        <v>96484.43009232702</v>
      </c>
      <c r="BB1724" s="2">
        <v>97066.608436559967</v>
      </c>
      <c r="BC1724" s="2">
        <v>97512.864648457922</v>
      </c>
      <c r="BD1724" s="2">
        <v>99196.493824370118</v>
      </c>
      <c r="BE1724" s="2">
        <v>99010.472206562175</v>
      </c>
      <c r="BF1724" s="2">
        <v>97617.629676708486</v>
      </c>
      <c r="BG1724" s="2">
        <v>96350.407973556401</v>
      </c>
      <c r="BH1724" s="2">
        <v>97285.306492019881</v>
      </c>
      <c r="BI1724" s="2">
        <v>97661.254088481961</v>
      </c>
      <c r="BJ1724" s="2">
        <v>97696.981475688997</v>
      </c>
      <c r="BK1724" s="2">
        <v>97917.629483815326</v>
      </c>
      <c r="BL1724" s="2">
        <v>96681.555779565693</v>
      </c>
      <c r="BM1724" s="2">
        <v>92934.780995488734</v>
      </c>
      <c r="BN1724" s="2">
        <v>95111.920343523656</v>
      </c>
      <c r="BO1724" s="2">
        <v>95363.858096961834</v>
      </c>
      <c r="BP1724" s="2">
        <v>92967.057388876594</v>
      </c>
      <c r="BQ1724" s="2">
        <v>93020.661839099674</v>
      </c>
      <c r="BR1724" s="2">
        <v>93062.88720672467</v>
      </c>
      <c r="BS1724" s="2">
        <v>93315.106315524637</v>
      </c>
      <c r="BT1724" s="2">
        <v>93114.035216640885</v>
      </c>
      <c r="BU1724" s="2">
        <v>93511.253914552057</v>
      </c>
      <c r="BV1724" s="2">
        <v>93514.267899201557</v>
      </c>
      <c r="BW1724" s="2">
        <v>93519.230203211642</v>
      </c>
    </row>
    <row r="1725" spans="1:75" hidden="1">
      <c r="A1725" s="1" t="s">
        <v>244</v>
      </c>
      <c r="B1725" s="1" t="s">
        <v>21</v>
      </c>
      <c r="C1725" s="1" t="s">
        <v>20</v>
      </c>
      <c r="D1725" s="3" t="s">
        <v>273</v>
      </c>
      <c r="E1725" s="1" t="s">
        <v>289</v>
      </c>
      <c r="F1725" s="2">
        <v>8.2853632173827965</v>
      </c>
      <c r="G1725" s="2">
        <v>8.8190703468431959</v>
      </c>
      <c r="H1725" s="2">
        <v>9.372179816755553</v>
      </c>
      <c r="I1725" s="2">
        <v>9.9122083668850092</v>
      </c>
      <c r="J1725" s="2">
        <v>10.254848054777725</v>
      </c>
      <c r="K1725" s="2">
        <v>10.822920354081152</v>
      </c>
      <c r="L1725" s="2">
        <v>11.241041667376393</v>
      </c>
      <c r="M1725" s="2">
        <v>11.816413134325341</v>
      </c>
      <c r="N1725" s="2">
        <v>12.367066492145407</v>
      </c>
      <c r="O1725" s="2">
        <v>13.078416850433696</v>
      </c>
      <c r="P1725" s="2">
        <v>13.690179119874056</v>
      </c>
      <c r="Q1725" s="2">
        <v>14.863821532899943</v>
      </c>
      <c r="R1725" s="2">
        <v>16.445454314755821</v>
      </c>
      <c r="S1725" s="2">
        <v>18.040670177863955</v>
      </c>
      <c r="T1725" s="2">
        <v>18.865549977789325</v>
      </c>
      <c r="U1725" s="2">
        <v>20.335567621451201</v>
      </c>
      <c r="V1725" s="2">
        <v>21.553379189294859</v>
      </c>
      <c r="W1725" s="2">
        <v>22.534004679696427</v>
      </c>
      <c r="X1725" s="2">
        <v>24.507280467095438</v>
      </c>
      <c r="Y1725" s="2">
        <v>26.110153461106279</v>
      </c>
      <c r="Z1725" s="2">
        <v>26.85074566819425</v>
      </c>
      <c r="AA1725" s="2">
        <v>28.072092229560855</v>
      </c>
      <c r="AB1725" s="2">
        <v>29.245536801837339</v>
      </c>
      <c r="AC1725" s="2">
        <v>30.978995818019985</v>
      </c>
      <c r="AD1725" s="2">
        <v>32.443165071568032</v>
      </c>
      <c r="AE1725" s="2">
        <v>31.980475133708879</v>
      </c>
      <c r="AF1725" s="2">
        <v>33.754531178861463</v>
      </c>
      <c r="AG1725" s="2">
        <v>35.268213670135488</v>
      </c>
      <c r="AH1725" s="2">
        <v>36.658803372747151</v>
      </c>
      <c r="AI1725" s="2">
        <v>38.447362199678579</v>
      </c>
      <c r="AJ1725" s="2">
        <v>39.215651327742961</v>
      </c>
      <c r="AK1725" s="2">
        <v>39.361381542409347</v>
      </c>
      <c r="AL1725" s="2">
        <v>39.244255820687002</v>
      </c>
      <c r="AM1725" s="2">
        <v>39.49311685828448</v>
      </c>
      <c r="AN1725" s="2">
        <v>40.749744090808477</v>
      </c>
      <c r="AO1725" s="2">
        <v>41.639697293227115</v>
      </c>
      <c r="AP1725" s="2">
        <v>42.244334594745936</v>
      </c>
      <c r="AQ1725" s="2">
        <v>43.114780769794358</v>
      </c>
      <c r="AR1725" s="2">
        <v>44.126684298421985</v>
      </c>
      <c r="AS1725" s="2">
        <v>45.384868494856008</v>
      </c>
      <c r="AT1725" s="2">
        <v>46.050050803647267</v>
      </c>
      <c r="AU1725" s="2">
        <v>46.12151009194573</v>
      </c>
      <c r="AV1725" s="2">
        <v>46.769470150038423</v>
      </c>
      <c r="AW1725" s="2">
        <v>47.646916944103559</v>
      </c>
      <c r="AX1725" s="2">
        <v>49.494395353765064</v>
      </c>
      <c r="AY1725" s="2">
        <v>50.864000559447639</v>
      </c>
      <c r="AZ1725" s="2">
        <v>50.931494335157126</v>
      </c>
      <c r="BA1725" s="2">
        <v>51.870195558726401</v>
      </c>
      <c r="BB1725" s="2">
        <v>51.802406340611256</v>
      </c>
      <c r="BC1725" s="2">
        <v>52.135958037441881</v>
      </c>
      <c r="BD1725" s="2">
        <v>53.596370933822882</v>
      </c>
      <c r="BE1725" s="2">
        <v>53.875610486927933</v>
      </c>
      <c r="BF1725" s="2">
        <v>53.442442346106333</v>
      </c>
      <c r="BG1725" s="2">
        <v>53.062312922971898</v>
      </c>
      <c r="BH1725" s="2">
        <v>53.590633507344677</v>
      </c>
      <c r="BI1725" s="2">
        <v>53.895300013881872</v>
      </c>
      <c r="BJ1725" s="2">
        <v>53.899335084935679</v>
      </c>
      <c r="BK1725" s="2">
        <v>53.855561911217727</v>
      </c>
      <c r="BL1725" s="2">
        <v>53.50296022051058</v>
      </c>
      <c r="BM1725" s="2">
        <v>52.338128242301444</v>
      </c>
      <c r="BN1725" s="2">
        <v>53.515630762078821</v>
      </c>
      <c r="BO1725" s="2">
        <v>53.778944542559863</v>
      </c>
      <c r="BP1725" s="2">
        <v>53.608818388279253</v>
      </c>
      <c r="BQ1725" s="2">
        <v>54.097270227554453</v>
      </c>
      <c r="BR1725" s="2">
        <v>54.196534411428857</v>
      </c>
      <c r="BS1725" s="2">
        <v>54.31625638938926</v>
      </c>
      <c r="BT1725" s="2">
        <v>54.082284701061255</v>
      </c>
      <c r="BU1725" s="2">
        <v>54.398219522827894</v>
      </c>
      <c r="BV1725" s="2">
        <v>54.287780126975505</v>
      </c>
      <c r="BW1725" s="2">
        <v>54.290660890254465</v>
      </c>
    </row>
    <row r="1726" spans="1:75" hidden="1">
      <c r="A1726" s="1" t="s">
        <v>244</v>
      </c>
      <c r="B1726" s="1" t="s">
        <v>21</v>
      </c>
      <c r="C1726" s="1" t="s">
        <v>20</v>
      </c>
      <c r="D1726" s="3" t="s">
        <v>272</v>
      </c>
      <c r="E1726" s="1" t="s">
        <v>290</v>
      </c>
      <c r="F1726" s="2">
        <v>7335.0721221686445</v>
      </c>
      <c r="G1726" s="2">
        <v>7830.6454183480137</v>
      </c>
      <c r="H1726" s="2">
        <v>8372.9862564168325</v>
      </c>
      <c r="I1726" s="2">
        <v>8922.6014785465068</v>
      </c>
      <c r="J1726" s="2">
        <v>9318.9415430848312</v>
      </c>
      <c r="K1726" s="2">
        <v>9793.5250407625463</v>
      </c>
      <c r="L1726" s="2">
        <v>10177.302320356655</v>
      </c>
      <c r="M1726" s="2">
        <v>10720.940547324111</v>
      </c>
      <c r="N1726" s="2">
        <v>11227.071400940456</v>
      </c>
      <c r="O1726" s="2">
        <v>11841.043257390807</v>
      </c>
      <c r="P1726" s="2">
        <v>12392.141350963919</v>
      </c>
      <c r="Q1726" s="2">
        <v>13349.188901591075</v>
      </c>
      <c r="R1726" s="2">
        <v>14299.468041730759</v>
      </c>
      <c r="S1726" s="2">
        <v>15211.785352232213</v>
      </c>
      <c r="T1726" s="2">
        <v>15682.347334713211</v>
      </c>
      <c r="U1726" s="2">
        <v>15915.64119153245</v>
      </c>
      <c r="V1726" s="2">
        <v>16636.153731283288</v>
      </c>
      <c r="W1726" s="2">
        <v>17707.107014459401</v>
      </c>
      <c r="X1726" s="2">
        <v>19072.064495870069</v>
      </c>
      <c r="Y1726" s="2">
        <v>20037.731151906311</v>
      </c>
      <c r="Z1726" s="2">
        <v>20356.372303864726</v>
      </c>
      <c r="AA1726" s="2">
        <v>20609.713115923147</v>
      </c>
      <c r="AB1726" s="2">
        <v>21072.248391666672</v>
      </c>
      <c r="AC1726" s="2">
        <v>22274.082076227241</v>
      </c>
      <c r="AD1726" s="2">
        <v>23137.334960187341</v>
      </c>
      <c r="AE1726" s="2">
        <v>22499.895167296731</v>
      </c>
      <c r="AF1726" s="2">
        <v>23847.56887641432</v>
      </c>
      <c r="AG1726" s="2">
        <v>24440.09350711538</v>
      </c>
      <c r="AH1726" s="2">
        <v>25269.709078363605</v>
      </c>
      <c r="AI1726" s="2">
        <v>26642.791097283716</v>
      </c>
      <c r="AJ1726" s="2">
        <v>27542.666434503317</v>
      </c>
      <c r="AK1726" s="2">
        <v>27648.066379159824</v>
      </c>
      <c r="AL1726" s="2">
        <v>27758.453220636078</v>
      </c>
      <c r="AM1726" s="2">
        <v>28049.718931288553</v>
      </c>
      <c r="AN1726" s="2">
        <v>28736.35509526472</v>
      </c>
      <c r="AO1726" s="2">
        <v>29525.960117512757</v>
      </c>
      <c r="AP1726" s="2">
        <v>30362.933951040781</v>
      </c>
      <c r="AQ1726" s="2">
        <v>31305.410715959999</v>
      </c>
      <c r="AR1726" s="2">
        <v>32514.024700692815</v>
      </c>
      <c r="AS1726" s="2">
        <v>33449.053395894014</v>
      </c>
      <c r="AT1726" s="2">
        <v>34169.443706278078</v>
      </c>
      <c r="AU1726" s="2">
        <v>34671.111920654854</v>
      </c>
      <c r="AV1726" s="2">
        <v>34936.623831140612</v>
      </c>
      <c r="AW1726" s="2">
        <v>34617.512816972034</v>
      </c>
      <c r="AX1726" s="2">
        <v>35354.940961895343</v>
      </c>
      <c r="AY1726" s="2">
        <v>36375.002702072772</v>
      </c>
      <c r="AZ1726" s="2">
        <v>36832.566577863079</v>
      </c>
      <c r="BA1726" s="2">
        <v>37488.738108704689</v>
      </c>
      <c r="BB1726" s="2">
        <v>38083.624520900696</v>
      </c>
      <c r="BC1726" s="2">
        <v>38671.167020535147</v>
      </c>
      <c r="BD1726" s="2">
        <v>40087.742865445689</v>
      </c>
      <c r="BE1726" s="2">
        <v>40775.264775953474</v>
      </c>
      <c r="BF1726" s="2">
        <v>40815.783964624352</v>
      </c>
      <c r="BG1726" s="2">
        <v>40696.244878519428</v>
      </c>
      <c r="BH1726" s="2">
        <v>41073.353282666438</v>
      </c>
      <c r="BI1726" s="2">
        <v>41260.166138133987</v>
      </c>
      <c r="BJ1726" s="2">
        <v>41961.776853512107</v>
      </c>
      <c r="BK1726" s="2">
        <v>42365.778575595185</v>
      </c>
      <c r="BL1726" s="2">
        <v>41643.972891560741</v>
      </c>
      <c r="BM1726" s="2">
        <v>39182.101156084456</v>
      </c>
      <c r="BN1726" s="2">
        <v>39720.551435625785</v>
      </c>
      <c r="BO1726" s="2">
        <v>39880.943702892851</v>
      </c>
      <c r="BP1726" s="2">
        <v>38652.369466735305</v>
      </c>
      <c r="BQ1726" s="2">
        <v>37546.602621545615</v>
      </c>
      <c r="BR1726" s="2">
        <v>37245.976870643586</v>
      </c>
      <c r="BS1726" s="2">
        <v>37626.372582495678</v>
      </c>
      <c r="BT1726" s="2">
        <v>38112.065347915399</v>
      </c>
      <c r="BU1726" s="2">
        <v>38778.901711513332</v>
      </c>
      <c r="BV1726" s="2">
        <v>39126.856309298288</v>
      </c>
      <c r="BW1726" s="2">
        <v>39143.226118799415</v>
      </c>
    </row>
    <row r="1727" spans="1:75" hidden="1">
      <c r="A1727" s="1" t="s">
        <v>244</v>
      </c>
      <c r="B1727" s="1" t="s">
        <v>21</v>
      </c>
      <c r="C1727" s="1" t="s">
        <v>20</v>
      </c>
      <c r="D1727" s="3" t="s">
        <v>275</v>
      </c>
      <c r="E1727" s="1" t="s">
        <v>251</v>
      </c>
      <c r="F1727" s="4" t="s">
        <v>291</v>
      </c>
      <c r="G1727" s="4">
        <v>7.4655819395357481</v>
      </c>
      <c r="H1727" s="4">
        <v>7.4851076312107967</v>
      </c>
      <c r="I1727" s="4">
        <v>7.2147201914548598</v>
      </c>
      <c r="J1727" s="4">
        <v>5.18679511278195</v>
      </c>
      <c r="K1727" s="4">
        <v>5.8194188492395993</v>
      </c>
      <c r="L1727" s="4">
        <v>4.5340803644855265</v>
      </c>
      <c r="M1727" s="4">
        <v>5.9036849124312729</v>
      </c>
      <c r="N1727" s="4">
        <v>5.3469562868447396</v>
      </c>
      <c r="O1727" s="4">
        <v>6.2275634257443757</v>
      </c>
      <c r="P1727" s="4">
        <v>5.4219454965620306</v>
      </c>
      <c r="Q1727" s="4">
        <v>8.4217508864203428</v>
      </c>
      <c r="R1727" s="4">
        <v>7.7970881264130876</v>
      </c>
      <c r="S1727" s="4">
        <v>7.1230603460694208</v>
      </c>
      <c r="T1727" s="4">
        <v>3.9026738600728361</v>
      </c>
      <c r="U1727" s="4">
        <v>2.2485782990321779</v>
      </c>
      <c r="V1727" s="4">
        <v>5.2197357095843167</v>
      </c>
      <c r="W1727" s="4">
        <v>7.1198804731990917</v>
      </c>
      <c r="X1727" s="4">
        <v>8.3619326553347371</v>
      </c>
      <c r="Y1727" s="4">
        <v>5.7183778204293878</v>
      </c>
      <c r="Z1727" s="4">
        <v>2.245853845987944</v>
      </c>
      <c r="AA1727" s="4">
        <v>1.8943214459661073</v>
      </c>
      <c r="AB1727" s="4">
        <v>2.9259388202527381</v>
      </c>
      <c r="AC1727" s="4">
        <v>6.5419347525199623</v>
      </c>
      <c r="AD1727" s="4">
        <v>4.6896156426920355</v>
      </c>
      <c r="AE1727" s="4">
        <v>-2.1464166284178132</v>
      </c>
      <c r="AF1727" s="4">
        <v>6.4982427221222716</v>
      </c>
      <c r="AG1727" s="4">
        <v>2.8897169741575635</v>
      </c>
      <c r="AH1727" s="4">
        <v>3.7281305227882866</v>
      </c>
      <c r="AI1727" s="4">
        <v>5.6728578292512433</v>
      </c>
      <c r="AJ1727" s="4">
        <v>3.5307621927407107</v>
      </c>
      <c r="AK1727" s="4">
        <v>0.47379829421836384</v>
      </c>
      <c r="AL1727" s="4">
        <v>0.45815589904212306</v>
      </c>
      <c r="AM1727" s="4">
        <v>1.218179124518004</v>
      </c>
      <c r="AN1727" s="4">
        <v>2.5688327443430525</v>
      </c>
      <c r="AO1727" s="4">
        <v>2.8098287439206837</v>
      </c>
      <c r="AP1727" s="4">
        <v>2.8394504418548516</v>
      </c>
      <c r="AQ1727" s="4">
        <v>3.0965316316554858</v>
      </c>
      <c r="AR1727" s="4">
        <v>3.8686355219550217</v>
      </c>
      <c r="AS1727" s="4">
        <v>2.8821205648874582</v>
      </c>
      <c r="AT1727" s="4">
        <v>2.1633392307072619</v>
      </c>
      <c r="AU1727" s="4">
        <v>1.5384507237733436</v>
      </c>
      <c r="AV1727" s="4">
        <v>0.83426850655172746</v>
      </c>
      <c r="AW1727" s="4">
        <v>-0.85280285896982555</v>
      </c>
      <c r="AX1727" s="4">
        <v>2.1510251683279247</v>
      </c>
      <c r="AY1727" s="4">
        <v>2.8868362854629348</v>
      </c>
      <c r="AZ1727" s="4">
        <v>1.2863694039148221</v>
      </c>
      <c r="BA1727" s="4">
        <v>1.8353619896630091</v>
      </c>
      <c r="BB1727" s="4">
        <v>1.6160760336055846</v>
      </c>
      <c r="BC1727" s="4">
        <v>1.559850280265751</v>
      </c>
      <c r="BD1727" s="4">
        <v>3.7101065868926142</v>
      </c>
      <c r="BE1727" s="4">
        <v>1.772188761409943</v>
      </c>
      <c r="BF1727" s="4">
        <v>0.2485474395691023</v>
      </c>
      <c r="BG1727" s="4">
        <v>0.15131818840843358</v>
      </c>
      <c r="BH1727" s="4">
        <v>1.581938861292409</v>
      </c>
      <c r="BI1727" s="4">
        <v>0.94966625764865142</v>
      </c>
      <c r="BJ1727" s="4">
        <v>2.0065866547446909</v>
      </c>
      <c r="BK1727" s="4">
        <v>1.4738685466187729</v>
      </c>
      <c r="BL1727" s="4">
        <v>-1.0504028348038319</v>
      </c>
      <c r="BM1727" s="4">
        <v>-5.4820550401474488</v>
      </c>
      <c r="BN1727" s="4">
        <v>1.6865234030892129</v>
      </c>
      <c r="BO1727" s="4">
        <v>0.57662302210419458</v>
      </c>
      <c r="BP1727" s="4">
        <v>-2.8190137792549197</v>
      </c>
      <c r="BQ1727" s="4">
        <v>-1.7281608024923178</v>
      </c>
      <c r="BR1727" s="4">
        <v>0.11367323787827566</v>
      </c>
      <c r="BS1727" s="4">
        <v>0.9239924875097616</v>
      </c>
      <c r="BT1727" s="4">
        <v>1.1189006179952443</v>
      </c>
      <c r="BU1727" s="4">
        <v>1.5973036007284502</v>
      </c>
      <c r="BV1727" s="4">
        <v>0.88121629639743571</v>
      </c>
      <c r="BW1727" s="4">
        <v>1.1263492671376163E-2</v>
      </c>
    </row>
    <row r="1728" spans="1:75" hidden="1">
      <c r="A1728" s="1" t="s">
        <v>244</v>
      </c>
      <c r="B1728" s="1" t="s">
        <v>21</v>
      </c>
      <c r="C1728" s="1" t="s">
        <v>20</v>
      </c>
      <c r="D1728" s="3" t="s">
        <v>276</v>
      </c>
      <c r="E1728" s="1" t="s">
        <v>252</v>
      </c>
      <c r="F1728" s="4" t="s">
        <v>291</v>
      </c>
      <c r="G1728" s="4">
        <v>0.65383156862430791</v>
      </c>
      <c r="H1728" s="4">
        <v>0.83299379781791583</v>
      </c>
      <c r="I1728" s="4">
        <v>1.0640686032415969</v>
      </c>
      <c r="J1728" s="4">
        <v>1.3618638629744773</v>
      </c>
      <c r="K1728" s="4">
        <v>-4.0905969836724232E-2</v>
      </c>
      <c r="L1728" s="4">
        <v>0.33858670499111732</v>
      </c>
      <c r="M1728" s="4">
        <v>0.43940570984657423</v>
      </c>
      <c r="N1728" s="4">
        <v>0.34901989220021967</v>
      </c>
      <c r="O1728" s="4">
        <v>0.1430725430783264</v>
      </c>
      <c r="P1728" s="4">
        <v>0.40359046391253983</v>
      </c>
      <c r="Q1728" s="4">
        <v>0.63631913852177924</v>
      </c>
      <c r="R1728" s="4">
        <v>-0.29182879377431803</v>
      </c>
      <c r="S1728" s="4">
        <v>-1.658536585365844</v>
      </c>
      <c r="T1728" s="4">
        <v>-0.34722222222222099</v>
      </c>
      <c r="U1728" s="4">
        <v>-2.4390243902439046</v>
      </c>
      <c r="V1728" s="4">
        <v>-1.632653061224465</v>
      </c>
      <c r="W1728" s="4">
        <v>1.2448132780083165</v>
      </c>
      <c r="X1728" s="4">
        <v>-5.1229508196737328E-2</v>
      </c>
      <c r="Y1728" s="4">
        <v>-0.71758072783187909</v>
      </c>
      <c r="Z1728" s="4">
        <v>0.46463603510582541</v>
      </c>
      <c r="AA1728" s="4">
        <v>3.1608416869843836E-2</v>
      </c>
      <c r="AB1728" s="4">
        <v>-0.25830461888781686</v>
      </c>
      <c r="AC1728" s="4">
        <v>1.4160573664149023</v>
      </c>
      <c r="AD1728" s="4">
        <v>1.5534664167633494</v>
      </c>
      <c r="AE1728" s="4">
        <v>7.6656038982281238E-2</v>
      </c>
      <c r="AF1728" s="4">
        <v>1.0118652667733485</v>
      </c>
      <c r="AG1728" s="4">
        <v>0.3071840496131184</v>
      </c>
      <c r="AH1728" s="4">
        <v>0.3317635955662368</v>
      </c>
      <c r="AI1728" s="4">
        <v>1.1119803039828735</v>
      </c>
      <c r="AJ1728" s="4">
        <v>1.4457671204267886</v>
      </c>
      <c r="AK1728" s="4">
        <v>-8.0943246151665704E-2</v>
      </c>
      <c r="AL1728" s="4">
        <v>0.20462920906358928</v>
      </c>
      <c r="AM1728" s="4">
        <v>0.32243894688637198</v>
      </c>
      <c r="AN1728" s="4">
        <v>-5.589610776768339E-3</v>
      </c>
      <c r="AO1728" s="4">
        <v>0.94656033390474459</v>
      </c>
      <c r="AP1728" s="4">
        <v>0.68803529238039562</v>
      </c>
      <c r="AQ1728" s="4">
        <v>0.22823621072891598</v>
      </c>
      <c r="AR1728" s="4">
        <v>1.0731939293896264</v>
      </c>
      <c r="AS1728" s="4">
        <v>0.68268186753530635</v>
      </c>
      <c r="AT1728" s="4">
        <v>1.5933569685776972</v>
      </c>
      <c r="AU1728" s="4">
        <v>1.8713372697317654</v>
      </c>
      <c r="AV1728" s="4">
        <v>-0.72549343104991726</v>
      </c>
      <c r="AW1728" s="4">
        <v>-2.6861663743751429</v>
      </c>
      <c r="AX1728" s="4">
        <v>-1.6453119171636388</v>
      </c>
      <c r="AY1728" s="4">
        <v>-0.20105094813800406</v>
      </c>
      <c r="AZ1728" s="4">
        <v>0.60791383323444137</v>
      </c>
      <c r="BA1728" s="4">
        <v>0.3157293074822265</v>
      </c>
      <c r="BB1728" s="4">
        <v>1.0066112563196006</v>
      </c>
      <c r="BC1728" s="4">
        <v>1.0950735122938315</v>
      </c>
      <c r="BD1728" s="4">
        <v>1.9498693591957883</v>
      </c>
      <c r="BE1728" s="4">
        <v>1.9633991129953676</v>
      </c>
      <c r="BF1728" s="4">
        <v>1.6789288255166568</v>
      </c>
      <c r="BG1728" s="4">
        <v>1.4685302965551372</v>
      </c>
      <c r="BH1728" s="4">
        <v>0.60575029213927323</v>
      </c>
      <c r="BI1728" s="4">
        <v>0.56105989837715864</v>
      </c>
      <c r="BJ1728" s="4">
        <v>1.9692832625207712</v>
      </c>
      <c r="BK1728" s="4">
        <v>1.2452068940673744</v>
      </c>
      <c r="BL1728" s="4">
        <v>0.21466777888032862</v>
      </c>
      <c r="BM1728" s="4">
        <v>-1.6714531425054857</v>
      </c>
      <c r="BN1728" s="4">
        <v>-0.64111050931776603</v>
      </c>
      <c r="BO1728" s="4">
        <v>0.31091388492956451</v>
      </c>
      <c r="BP1728" s="4">
        <v>-0.31357300132434096</v>
      </c>
      <c r="BQ1728" s="4">
        <v>-1.7847913167075902</v>
      </c>
      <c r="BR1728" s="4">
        <v>6.8248721364327913E-2</v>
      </c>
      <c r="BS1728" s="4">
        <v>0.65120750716944897</v>
      </c>
      <c r="BT1728" s="4">
        <v>1.3372574792124947</v>
      </c>
      <c r="BU1728" s="4">
        <v>1.1657368431652992</v>
      </c>
      <c r="BV1728" s="4">
        <v>0.87796487344167229</v>
      </c>
      <c r="BW1728" s="4">
        <v>5.9567093199097698E-3</v>
      </c>
    </row>
    <row r="1729" spans="1:75" hidden="1">
      <c r="A1729" s="1" t="s">
        <v>244</v>
      </c>
      <c r="B1729" s="1" t="s">
        <v>21</v>
      </c>
      <c r="C1729" s="1" t="s">
        <v>20</v>
      </c>
      <c r="D1729" s="3" t="s">
        <v>277</v>
      </c>
      <c r="E1729" s="1" t="s">
        <v>253</v>
      </c>
      <c r="F1729" s="4" t="s">
        <v>291</v>
      </c>
      <c r="G1729" s="4">
        <v>0.96204528578045512</v>
      </c>
      <c r="H1729" s="4">
        <v>1.1417561305187895</v>
      </c>
      <c r="I1729" s="4">
        <v>1.3735385138221146</v>
      </c>
      <c r="J1729" s="4">
        <v>1.6722456572113131</v>
      </c>
      <c r="K1729" s="4">
        <v>0.26518038032463664</v>
      </c>
      <c r="L1729" s="4">
        <v>0.6458351057780698</v>
      </c>
      <c r="M1729" s="4">
        <v>0.74696283013047093</v>
      </c>
      <c r="N1729" s="4">
        <v>0.65630024061760217</v>
      </c>
      <c r="O1729" s="4">
        <v>0.44972225680428579</v>
      </c>
      <c r="P1729" s="4">
        <v>0.71103791375546344</v>
      </c>
      <c r="Q1729" s="4">
        <v>-0.13919456446354062</v>
      </c>
      <c r="R1729" s="4">
        <v>-2.5702392277703545</v>
      </c>
      <c r="S1729" s="4">
        <v>-2.3491157695616049</v>
      </c>
      <c r="T1729" s="4">
        <v>-0.64038038039786471</v>
      </c>
      <c r="U1729" s="4">
        <v>-5.1427675899493819</v>
      </c>
      <c r="V1729" s="4">
        <v>-0.72540218212165941</v>
      </c>
      <c r="W1729" s="4">
        <v>2.4582818441975185</v>
      </c>
      <c r="X1729" s="4">
        <v>-0.36314715397455233</v>
      </c>
      <c r="Y1729" s="4">
        <v>-0.77155465091431896</v>
      </c>
      <c r="Z1729" s="4">
        <v>-0.57427202690689683</v>
      </c>
      <c r="AA1729" s="4">
        <v>-2.5388457758830141</v>
      </c>
      <c r="AB1729" s="4">
        <v>-1.2038497718820929</v>
      </c>
      <c r="AC1729" s="4">
        <v>0.58028000802146096</v>
      </c>
      <c r="AD1729" s="4">
        <v>-3.5056443143544058E-2</v>
      </c>
      <c r="AE1729" s="4">
        <v>-0.73068192716034819</v>
      </c>
      <c r="AF1729" s="4">
        <v>0.90095415964248637</v>
      </c>
      <c r="AG1729" s="4">
        <v>-1.5262243766742345</v>
      </c>
      <c r="AH1729" s="4">
        <v>-0.20662066670035228</v>
      </c>
      <c r="AI1729" s="4">
        <v>0.75699073657571336</v>
      </c>
      <c r="AJ1729" s="4">
        <v>1.5024506303969565</v>
      </c>
      <c r="AK1729" s="4">
        <v>0.10180758606734841</v>
      </c>
      <c r="AL1729" s="4">
        <v>0.7579764400744704</v>
      </c>
      <c r="AM1729" s="4">
        <v>0.58036516896109447</v>
      </c>
      <c r="AN1729" s="4">
        <v>-0.59415125250155132</v>
      </c>
      <c r="AO1729" s="4">
        <v>0.61250402067767329</v>
      </c>
      <c r="AP1729" s="4">
        <v>1.36752365211259</v>
      </c>
      <c r="AQ1729" s="4">
        <v>1.0151112923364236</v>
      </c>
      <c r="AR1729" s="4">
        <v>1.486742559238996</v>
      </c>
      <c r="AS1729" s="4">
        <v>2.9966036665518558E-2</v>
      </c>
      <c r="AT1729" s="4">
        <v>0.68761347845847087</v>
      </c>
      <c r="AU1729" s="4">
        <v>1.3811300851128916</v>
      </c>
      <c r="AV1729" s="4">
        <v>-0.56272355407320784</v>
      </c>
      <c r="AW1729" s="4">
        <v>-2.6786584620511422</v>
      </c>
      <c r="AX1729" s="4">
        <v>-1.6619684479062147</v>
      </c>
      <c r="AY1729" s="4">
        <v>0.11642214141451834</v>
      </c>
      <c r="AZ1729" s="4">
        <v>1.1521459810953427</v>
      </c>
      <c r="BA1729" s="4">
        <v>-7.5649141711653378E-3</v>
      </c>
      <c r="BB1729" s="4">
        <v>1.749051986439798</v>
      </c>
      <c r="BC1729" s="4">
        <v>0.91009794682788137</v>
      </c>
      <c r="BD1729" s="4">
        <v>0.88417687363726571</v>
      </c>
      <c r="BE1729" s="4">
        <v>1.2446992304067983</v>
      </c>
      <c r="BF1729" s="4">
        <v>1.0610940786848211</v>
      </c>
      <c r="BG1729" s="4">
        <v>0.86878527025950891</v>
      </c>
      <c r="BH1729" s="4">
        <v>0.58049838954352673</v>
      </c>
      <c r="BI1729" s="4">
        <v>0.37900458312616347</v>
      </c>
      <c r="BJ1729" s="4">
        <v>1.9989501259367159</v>
      </c>
      <c r="BK1729" s="4">
        <v>1.5563453255825976</v>
      </c>
      <c r="BL1729" s="4">
        <v>-0.39829321112238025</v>
      </c>
      <c r="BM1729" s="4">
        <v>-3.3784734161706464</v>
      </c>
      <c r="BN1729" s="4">
        <v>-0.55088155373289593</v>
      </c>
      <c r="BO1729" s="4">
        <v>8.4177306383437234E-2</v>
      </c>
      <c r="BP1729" s="4">
        <v>-2.5106125133440127</v>
      </c>
      <c r="BQ1729" s="4">
        <v>-2.6154710198668329</v>
      </c>
      <c r="BR1729" s="4">
        <v>-6.96909232539622E-2</v>
      </c>
      <c r="BS1729" s="4">
        <v>0.70153938032864183</v>
      </c>
      <c r="BT1729" s="4">
        <v>1.556362904032893</v>
      </c>
      <c r="BU1729" s="4">
        <v>1.0072452075194915</v>
      </c>
      <c r="BV1729" s="4">
        <v>1.0864422340683078</v>
      </c>
      <c r="BW1729" s="4">
        <v>5.9567093199097698E-3</v>
      </c>
    </row>
    <row r="1730" spans="1:75" hidden="1">
      <c r="A1730" s="1" t="s">
        <v>244</v>
      </c>
      <c r="B1730" s="1" t="s">
        <v>21</v>
      </c>
      <c r="C1730" s="1" t="s">
        <v>20</v>
      </c>
      <c r="D1730" s="3" t="s">
        <v>278</v>
      </c>
      <c r="E1730" s="1" t="s">
        <v>254</v>
      </c>
      <c r="F1730" s="4" t="s">
        <v>291</v>
      </c>
      <c r="G1730" s="4">
        <v>0.66447298588261372</v>
      </c>
      <c r="H1730" s="4">
        <v>0.52300814036863041</v>
      </c>
      <c r="I1730" s="4">
        <v>0.6104980489237688</v>
      </c>
      <c r="J1730" s="4">
        <v>0.71313885355630546</v>
      </c>
      <c r="K1730" s="4">
        <v>0.69152570446593398</v>
      </c>
      <c r="L1730" s="4">
        <v>0.59219048794028062</v>
      </c>
      <c r="M1730" s="4">
        <v>0.53351321518366746</v>
      </c>
      <c r="N1730" s="4">
        <v>0.59777967549103916</v>
      </c>
      <c r="O1730" s="4">
        <v>0.7195407874525106</v>
      </c>
      <c r="P1730" s="4">
        <v>0.73366511478567542</v>
      </c>
      <c r="Q1730" s="4">
        <v>0.64863658820342174</v>
      </c>
      <c r="R1730" s="4">
        <v>0.63337239129745981</v>
      </c>
      <c r="S1730" s="4">
        <v>0.69842181451995611</v>
      </c>
      <c r="T1730" s="4">
        <v>0.7849870015215199</v>
      </c>
      <c r="U1730" s="4">
        <v>0.74980329533607115</v>
      </c>
      <c r="V1730" s="4">
        <v>0.66266439174333946</v>
      </c>
      <c r="W1730" s="4">
        <v>0.64110403656680859</v>
      </c>
      <c r="X1730" s="4">
        <v>0.60664057827373163</v>
      </c>
      <c r="Y1730" s="4">
        <v>0.62355387966013254</v>
      </c>
      <c r="Z1730" s="4">
        <v>0.64538514920193801</v>
      </c>
      <c r="AA1730" s="4">
        <v>0.64180570282756921</v>
      </c>
      <c r="AB1730" s="4">
        <v>0.66671727879568099</v>
      </c>
      <c r="AC1730" s="4">
        <v>0.79329444646247804</v>
      </c>
      <c r="AD1730" s="4">
        <v>0.78365098514889819</v>
      </c>
      <c r="AE1730" s="4">
        <v>0.62585264013628183</v>
      </c>
      <c r="AF1730" s="4">
        <v>0.47981449039689039</v>
      </c>
      <c r="AG1730" s="4">
        <v>0.39526287007238814</v>
      </c>
      <c r="AH1730" s="4">
        <v>0.32269075332711505</v>
      </c>
      <c r="AI1730" s="4">
        <v>0.22682552567478975</v>
      </c>
      <c r="AJ1730" s="4">
        <v>0.1482000954092344</v>
      </c>
      <c r="AK1730" s="4">
        <v>9.0772131216154683E-2</v>
      </c>
      <c r="AL1730" s="4">
        <v>5.8664672276642627E-2</v>
      </c>
      <c r="AM1730" s="4">
        <v>0.16713882903873767</v>
      </c>
      <c r="AN1730" s="4">
        <v>0.1180184491545111</v>
      </c>
      <c r="AO1730" s="4">
        <v>6.0412406922027984E-2</v>
      </c>
      <c r="AP1730" s="4">
        <v>4.6147434000776144E-3</v>
      </c>
      <c r="AQ1730" s="4">
        <v>-7.2796068617431153E-3</v>
      </c>
      <c r="AR1730" s="4">
        <v>7.6221093560091546E-3</v>
      </c>
      <c r="AS1730" s="4">
        <v>6.1726624834834709E-3</v>
      </c>
      <c r="AT1730" s="4">
        <v>9.4417224267839828E-3</v>
      </c>
      <c r="AU1730" s="4">
        <v>6.9256041417831149E-2</v>
      </c>
      <c r="AV1730" s="4">
        <v>6.7946626022896695E-2</v>
      </c>
      <c r="AW1730" s="4">
        <v>6.1155425639669581E-2</v>
      </c>
      <c r="AX1730" s="4">
        <v>2.0374149193624902E-2</v>
      </c>
      <c r="AY1730" s="4">
        <v>1.5876953173066255E-3</v>
      </c>
      <c r="AZ1730" s="4">
        <v>2.8108357913270154E-2</v>
      </c>
      <c r="BA1730" s="4">
        <v>5.2920948921464372E-2</v>
      </c>
      <c r="BB1730" s="4">
        <v>2.8779035130743758E-2</v>
      </c>
      <c r="BC1730" s="4">
        <v>1.682138060825622E-2</v>
      </c>
      <c r="BD1730" s="4">
        <v>4.5314773664251184E-2</v>
      </c>
      <c r="BE1730" s="4">
        <v>5.6182500303636473E-2</v>
      </c>
      <c r="BF1730" s="4">
        <v>0.14902736637374403</v>
      </c>
      <c r="BG1730" s="4">
        <v>0.4454975920409554</v>
      </c>
      <c r="BH1730" s="4">
        <v>0.64928058548743284</v>
      </c>
      <c r="BI1730" s="4">
        <v>0.49259840801976207</v>
      </c>
      <c r="BJ1730" s="4">
        <v>0.30101268713218499</v>
      </c>
      <c r="BK1730" s="4">
        <v>0.5062097659329412</v>
      </c>
      <c r="BL1730" s="4">
        <v>0.66466843980146351</v>
      </c>
      <c r="BM1730" s="4">
        <v>0.45665294963146419</v>
      </c>
      <c r="BN1730" s="4">
        <v>0.30806477215314931</v>
      </c>
      <c r="BO1730" s="4">
        <v>0.17212625992226727</v>
      </c>
      <c r="BP1730" s="4">
        <v>0.26990567283560196</v>
      </c>
      <c r="BQ1730" s="4">
        <v>1.165995632797534</v>
      </c>
      <c r="BR1730" s="4">
        <v>0.92172690491520992</v>
      </c>
      <c r="BS1730" s="4">
        <v>-9.6330528775367963E-2</v>
      </c>
      <c r="BT1730" s="4">
        <v>-0.16973903007992952</v>
      </c>
      <c r="BU1730" s="4">
        <v>-0.14974888127495811</v>
      </c>
      <c r="BV1730" s="4">
        <v>-1.5918979766538222E-2</v>
      </c>
      <c r="BW1730" s="4">
        <v>-3.0561504746395851E-2</v>
      </c>
    </row>
    <row r="1731" spans="1:75" hidden="1">
      <c r="A1731" s="1" t="s">
        <v>244</v>
      </c>
      <c r="B1731" s="1" t="s">
        <v>21</v>
      </c>
      <c r="C1731" s="1" t="s">
        <v>20</v>
      </c>
      <c r="D1731" s="3" t="s">
        <v>279</v>
      </c>
      <c r="E1731" s="1" t="s">
        <v>255</v>
      </c>
      <c r="F1731" s="4" t="s">
        <v>291</v>
      </c>
      <c r="G1731" s="4">
        <v>6.7675023044376559</v>
      </c>
      <c r="H1731" s="4">
        <v>6.5971599005888448</v>
      </c>
      <c r="I1731" s="4">
        <v>6.085893506187201</v>
      </c>
      <c r="J1731" s="4">
        <v>3.773540761817662</v>
      </c>
      <c r="K1731" s="4">
        <v>5.8627230227876304</v>
      </c>
      <c r="L1731" s="4">
        <v>4.1813362109930141</v>
      </c>
      <c r="M1731" s="4">
        <v>5.4403738890790754</v>
      </c>
      <c r="N1731" s="4">
        <v>4.9805532729801927</v>
      </c>
      <c r="O1731" s="4">
        <v>6.0757980838352044</v>
      </c>
      <c r="P1731" s="4">
        <v>4.9981828433249165</v>
      </c>
      <c r="Q1731" s="4">
        <v>7.7362047961851976</v>
      </c>
      <c r="R1731" s="4">
        <v>8.1125917989782081</v>
      </c>
      <c r="S1731" s="4">
        <v>8.929699260636049</v>
      </c>
      <c r="T1731" s="4">
        <v>4.2647040825817939</v>
      </c>
      <c r="U1731" s="4">
        <v>4.8047927565079807</v>
      </c>
      <c r="V1731" s="4">
        <v>6.9661213645151543</v>
      </c>
      <c r="W1731" s="4">
        <v>5.8028327624630283</v>
      </c>
      <c r="X1731" s="4">
        <v>8.4174743942662325</v>
      </c>
      <c r="Y1731" s="4">
        <v>6.4824755434474524</v>
      </c>
      <c r="Z1731" s="4">
        <v>1.7729799073374464</v>
      </c>
      <c r="AA1731" s="4">
        <v>1.8621244410403026</v>
      </c>
      <c r="AB1731" s="4">
        <v>3.1924897877197544</v>
      </c>
      <c r="AC1731" s="4">
        <v>5.054305520461444</v>
      </c>
      <c r="AD1731" s="4">
        <v>3.0881754573086617</v>
      </c>
      <c r="AE1731" s="4">
        <v>-2.2213698532594361</v>
      </c>
      <c r="AF1731" s="4">
        <v>5.4314188148682829</v>
      </c>
      <c r="AG1731" s="4">
        <v>2.5746240900024642</v>
      </c>
      <c r="AH1731" s="4">
        <v>3.3851362773933413</v>
      </c>
      <c r="AI1731" s="4">
        <v>4.5107192160182663</v>
      </c>
      <c r="AJ1731" s="4">
        <v>2.0552805025751519</v>
      </c>
      <c r="AK1731" s="4">
        <v>0.55519092993105978</v>
      </c>
      <c r="AL1731" s="4">
        <v>0.25300895974533777</v>
      </c>
      <c r="AM1731" s="4">
        <v>0.89286124523533239</v>
      </c>
      <c r="AN1731" s="4">
        <v>2.5745662633531285</v>
      </c>
      <c r="AO1731" s="4">
        <v>1.8457968293845051</v>
      </c>
      <c r="AP1731" s="4">
        <v>2.1367138044029899</v>
      </c>
      <c r="AQ1731" s="4">
        <v>2.8617638395791012</v>
      </c>
      <c r="AR1731" s="4">
        <v>2.7657596281347452</v>
      </c>
      <c r="AS1731" s="4">
        <v>2.1845253389712882</v>
      </c>
      <c r="AT1731" s="4">
        <v>0.56104284683284877</v>
      </c>
      <c r="AU1731" s="4">
        <v>-0.32677154819026333</v>
      </c>
      <c r="AV1731" s="4">
        <v>1.5711606045791138</v>
      </c>
      <c r="AW1731" s="4">
        <v>1.883970086368647</v>
      </c>
      <c r="AX1731" s="4">
        <v>3.8598435514270557</v>
      </c>
      <c r="AY1731" s="4">
        <v>3.094107967005022</v>
      </c>
      <c r="AZ1731" s="4">
        <v>0.67435606686465643</v>
      </c>
      <c r="BA1731" s="4">
        <v>1.5148498572171931</v>
      </c>
      <c r="BB1731" s="4">
        <v>0.6033909758039302</v>
      </c>
      <c r="BC1731" s="4">
        <v>0.45974225234171051</v>
      </c>
      <c r="BD1731" s="4">
        <v>1.726571342131944</v>
      </c>
      <c r="BE1731" s="4">
        <v>-0.18752842024570837</v>
      </c>
      <c r="BF1731" s="4">
        <v>-1.4067628391346676</v>
      </c>
      <c r="BG1731" s="4">
        <v>-1.2981484055174297</v>
      </c>
      <c r="BH1731" s="4">
        <v>0.97031090799331032</v>
      </c>
      <c r="BI1731" s="4">
        <v>0.3864382094462826</v>
      </c>
      <c r="BJ1731" s="4">
        <v>3.658296992035126E-2</v>
      </c>
      <c r="BK1731" s="4">
        <v>0.22584936074123707</v>
      </c>
      <c r="BL1731" s="4">
        <v>-1.2623607319394492</v>
      </c>
      <c r="BM1731" s="4">
        <v>-3.8753770084333561</v>
      </c>
      <c r="BN1731" s="4">
        <v>2.3426529063866663</v>
      </c>
      <c r="BO1731" s="4">
        <v>0.26488557115473821</v>
      </c>
      <c r="BP1731" s="4">
        <v>-2.5133218767725118</v>
      </c>
      <c r="BQ1731" s="4">
        <v>5.7659618071870256E-2</v>
      </c>
      <c r="BR1731" s="4">
        <v>4.5393536006033131E-2</v>
      </c>
      <c r="BS1731" s="4">
        <v>0.27102007725130495</v>
      </c>
      <c r="BT1731" s="4">
        <v>-0.21547540031072732</v>
      </c>
      <c r="BU1731" s="4">
        <v>0.42659379650662466</v>
      </c>
      <c r="BV1731" s="4">
        <v>3.2231250499892283E-3</v>
      </c>
      <c r="BW1731" s="4">
        <v>5.3064672606462082E-3</v>
      </c>
    </row>
    <row r="1732" spans="1:75" hidden="1">
      <c r="A1732" s="1" t="s">
        <v>244</v>
      </c>
      <c r="B1732" s="1" t="s">
        <v>21</v>
      </c>
      <c r="C1732" s="1" t="s">
        <v>20</v>
      </c>
      <c r="D1732" s="3" t="s">
        <v>280</v>
      </c>
      <c r="E1732" s="1" t="s">
        <v>256</v>
      </c>
      <c r="F1732" s="4" t="s">
        <v>291</v>
      </c>
      <c r="G1732" s="4">
        <v>6.4415658729441994</v>
      </c>
      <c r="H1732" s="4">
        <v>6.2717434849620446</v>
      </c>
      <c r="I1732" s="4">
        <v>5.7620378683302054</v>
      </c>
      <c r="J1732" s="4">
        <v>3.4567442007919835</v>
      </c>
      <c r="K1732" s="4">
        <v>5.5395486726764753</v>
      </c>
      <c r="L1732" s="4">
        <v>3.8632947450045307</v>
      </c>
      <c r="M1732" s="4">
        <v>5.1184888729554512</v>
      </c>
      <c r="N1732" s="4">
        <v>4.6600719825924397</v>
      </c>
      <c r="O1732" s="4">
        <v>5.7519732649621069</v>
      </c>
      <c r="P1732" s="4">
        <v>4.6776477339462774</v>
      </c>
      <c r="Q1732" s="4">
        <v>8.5728784316788431</v>
      </c>
      <c r="R1732" s="4">
        <v>10.640821933680078</v>
      </c>
      <c r="S1732" s="4">
        <v>9.7000413158353069</v>
      </c>
      <c r="T1732" s="4">
        <v>4.5723345740088073</v>
      </c>
      <c r="U1732" s="4">
        <v>7.7920741531126714</v>
      </c>
      <c r="V1732" s="4">
        <v>5.9885791757247731</v>
      </c>
      <c r="W1732" s="4">
        <v>4.549752879996749</v>
      </c>
      <c r="X1732" s="4">
        <v>8.756880170425152</v>
      </c>
      <c r="Y1732" s="4">
        <v>6.5403951946562566</v>
      </c>
      <c r="Z1732" s="4">
        <v>2.8364146085589015</v>
      </c>
      <c r="AA1732" s="4">
        <v>4.5486504414413265</v>
      </c>
      <c r="AB1732" s="4">
        <v>4.1801108470312265</v>
      </c>
      <c r="AC1732" s="4">
        <v>5.9272600394660424</v>
      </c>
      <c r="AD1732" s="4">
        <v>4.7263289686632515</v>
      </c>
      <c r="AE1732" s="4">
        <v>-1.4261553607315625</v>
      </c>
      <c r="AF1732" s="4">
        <v>5.5473098436947588</v>
      </c>
      <c r="AG1732" s="4">
        <v>4.4843830988295919</v>
      </c>
      <c r="AH1732" s="4">
        <v>3.942898031689035</v>
      </c>
      <c r="AI1732" s="4">
        <v>4.878934014144809</v>
      </c>
      <c r="AJ1732" s="4">
        <v>1.9982882676690128</v>
      </c>
      <c r="AK1732" s="4">
        <v>0.37161237855887208</v>
      </c>
      <c r="AL1732" s="4">
        <v>-0.29756506792359971</v>
      </c>
      <c r="AM1732" s="4">
        <v>0.63413366464266652</v>
      </c>
      <c r="AN1732" s="4">
        <v>3.1818892315671699</v>
      </c>
      <c r="AO1732" s="4">
        <v>2.1839479542139495</v>
      </c>
      <c r="AP1732" s="4">
        <v>1.4520693972892573</v>
      </c>
      <c r="AQ1732" s="4">
        <v>2.0605039312340701</v>
      </c>
      <c r="AR1732" s="4">
        <v>2.3469991278177949</v>
      </c>
      <c r="AS1732" s="4">
        <v>2.8513001065865407</v>
      </c>
      <c r="AT1732" s="4">
        <v>1.4656477606994844</v>
      </c>
      <c r="AU1732" s="4">
        <v>0.15517743640101056</v>
      </c>
      <c r="AV1732" s="4">
        <v>1.4048977511814664</v>
      </c>
      <c r="AW1732" s="4">
        <v>1.8761101873727704</v>
      </c>
      <c r="AX1732" s="4">
        <v>3.8774353686490404</v>
      </c>
      <c r="AY1732" s="4">
        <v>2.7671925192604307</v>
      </c>
      <c r="AZ1732" s="4">
        <v>0.13269458746290042</v>
      </c>
      <c r="BA1732" s="4">
        <v>1.8430663302201777</v>
      </c>
      <c r="BB1732" s="4">
        <v>-0.13069011478548109</v>
      </c>
      <c r="BC1732" s="4">
        <v>0.64389228299057688</v>
      </c>
      <c r="BD1732" s="4">
        <v>2.8011624823930381</v>
      </c>
      <c r="BE1732" s="4">
        <v>0.5210045908701888</v>
      </c>
      <c r="BF1732" s="4">
        <v>-0.80401528058174909</v>
      </c>
      <c r="BG1732" s="4">
        <v>-0.71128752064254508</v>
      </c>
      <c r="BH1732" s="4">
        <v>0.99566067755039178</v>
      </c>
      <c r="BI1732" s="4">
        <v>0.56850700691091216</v>
      </c>
      <c r="BJ1732" s="4">
        <v>7.4868700104646635E-3</v>
      </c>
      <c r="BK1732" s="4">
        <v>-8.1212826928145354E-2</v>
      </c>
      <c r="BL1732" s="4">
        <v>-0.6547173183123367</v>
      </c>
      <c r="BM1732" s="4">
        <v>-2.1771355704587436</v>
      </c>
      <c r="BN1732" s="4">
        <v>2.2497986827615613</v>
      </c>
      <c r="BO1732" s="4">
        <v>0.49203153682648715</v>
      </c>
      <c r="BP1732" s="4">
        <v>-0.31634342348608735</v>
      </c>
      <c r="BQ1732" s="4">
        <v>0.91114084204846346</v>
      </c>
      <c r="BR1732" s="4">
        <v>0.18349203842791262</v>
      </c>
      <c r="BS1732" s="4">
        <v>0.22090338295719381</v>
      </c>
      <c r="BT1732" s="4">
        <v>-0.43075812635298139</v>
      </c>
      <c r="BU1732" s="4">
        <v>0.58417432531367997</v>
      </c>
      <c r="BV1732" s="4">
        <v>-0.20302024003937547</v>
      </c>
      <c r="BW1732" s="4">
        <v>5.3064672606462082E-3</v>
      </c>
    </row>
    <row r="1733" spans="1:75" hidden="1">
      <c r="A1733" s="1" t="s">
        <v>244</v>
      </c>
      <c r="B1733" s="1" t="s">
        <v>21</v>
      </c>
      <c r="C1733" s="1" t="s">
        <v>20</v>
      </c>
      <c r="D1733" s="3" t="s">
        <v>281</v>
      </c>
      <c r="E1733" s="1" t="s">
        <v>257</v>
      </c>
      <c r="F1733" s="4" t="s">
        <v>291</v>
      </c>
      <c r="G1733" s="4">
        <v>6.7562157252906152</v>
      </c>
      <c r="H1733" s="4">
        <v>6.9258765924716581</v>
      </c>
      <c r="I1733" s="4">
        <v>6.5641481461702567</v>
      </c>
      <c r="J1733" s="4">
        <v>4.4419787826597723</v>
      </c>
      <c r="K1733" s="4">
        <v>5.0926759813176847</v>
      </c>
      <c r="L1733" s="4">
        <v>3.9186838038066441</v>
      </c>
      <c r="M1733" s="4">
        <v>5.3416731650004046</v>
      </c>
      <c r="N1733" s="4">
        <v>4.7209556977038991</v>
      </c>
      <c r="O1733" s="4">
        <v>5.4686733033417978</v>
      </c>
      <c r="P1733" s="4">
        <v>4.6541346196766309</v>
      </c>
      <c r="Q1733" s="4">
        <v>7.7230199650096143</v>
      </c>
      <c r="R1733" s="4">
        <v>7.1186283087687929</v>
      </c>
      <c r="S1733" s="4">
        <v>6.3800786703323231</v>
      </c>
      <c r="T1733" s="4">
        <v>3.0934040389410944</v>
      </c>
      <c r="U1733" s="4">
        <v>1.4876207741097325</v>
      </c>
      <c r="V1733" s="4">
        <v>4.5270720235523143</v>
      </c>
      <c r="W1733" s="4">
        <v>6.4375053301067631</v>
      </c>
      <c r="X1733" s="4">
        <v>7.7085290120856964</v>
      </c>
      <c r="Y1733" s="4">
        <v>5.0632518374995605</v>
      </c>
      <c r="Z1733" s="4">
        <v>1.5902057450655871</v>
      </c>
      <c r="AA1733" s="4">
        <v>1.2445282896025756</v>
      </c>
      <c r="AB1733" s="4">
        <v>2.2442586810496268</v>
      </c>
      <c r="AC1733" s="4">
        <v>5.7033955856169882</v>
      </c>
      <c r="AD1733" s="4">
        <v>3.87559353065976</v>
      </c>
      <c r="AE1733" s="4">
        <v>-2.7550268602129835</v>
      </c>
      <c r="AF1733" s="4">
        <v>5.9896888367569456</v>
      </c>
      <c r="AG1733" s="4">
        <v>2.4846332713062358</v>
      </c>
      <c r="AH1733" s="4">
        <v>3.3944860767684659</v>
      </c>
      <c r="AI1733" s="4">
        <v>5.4337072685010535</v>
      </c>
      <c r="AJ1733" s="4">
        <v>3.3775565552940368</v>
      </c>
      <c r="AK1733" s="4">
        <v>0.38267879730218279</v>
      </c>
      <c r="AL1733" s="4">
        <v>0.39925700395258001</v>
      </c>
      <c r="AM1733" s="4">
        <v>1.0492865302593302</v>
      </c>
      <c r="AN1733" s="4">
        <v>2.4479252917227967</v>
      </c>
      <c r="AO1733" s="4">
        <v>2.7477563512505077</v>
      </c>
      <c r="AP1733" s="4">
        <v>2.834704884098227</v>
      </c>
      <c r="AQ1733" s="4">
        <v>3.1040372002222538</v>
      </c>
      <c r="AR1733" s="4">
        <v>3.8607191443639</v>
      </c>
      <c r="AS1733" s="4">
        <v>2.8757703908039556</v>
      </c>
      <c r="AT1733" s="4">
        <v>2.1536941624557437</v>
      </c>
      <c r="AU1733" s="4">
        <v>1.4681778804745305</v>
      </c>
      <c r="AV1733" s="4">
        <v>0.76580154421750368</v>
      </c>
      <c r="AW1733" s="4">
        <v>-0.91339969114058173</v>
      </c>
      <c r="AX1733" s="4">
        <v>2.1302170055434333</v>
      </c>
      <c r="AY1733" s="4">
        <v>2.8852027819161741</v>
      </c>
      <c r="AZ1733" s="4">
        <v>1.2579074688679803</v>
      </c>
      <c r="BA1733" s="4">
        <v>1.78149825495999</v>
      </c>
      <c r="BB1733" s="4">
        <v>1.5868403211413584</v>
      </c>
      <c r="BC1733" s="4">
        <v>1.5427693845474044</v>
      </c>
      <c r="BD1733" s="4">
        <v>3.6631318733109541</v>
      </c>
      <c r="BE1733" s="4">
        <v>1.7150427072321062</v>
      </c>
      <c r="BF1733" s="4">
        <v>9.9371981748053173E-2</v>
      </c>
      <c r="BG1733" s="4">
        <v>-0.29287465410080538</v>
      </c>
      <c r="BH1733" s="4">
        <v>0.9266417706908614</v>
      </c>
      <c r="BI1733" s="4">
        <v>0.45482737720952127</v>
      </c>
      <c r="BJ1733" s="4">
        <v>1.7004553811761358</v>
      </c>
      <c r="BK1733" s="4">
        <v>0.96278506864342361</v>
      </c>
      <c r="BL1733" s="4">
        <v>-1.703747005962597</v>
      </c>
      <c r="BM1733" s="4">
        <v>-5.9117119826364917</v>
      </c>
      <c r="BN1733" s="4">
        <v>1.3742251274283745</v>
      </c>
      <c r="BO1733" s="4">
        <v>0.40380171339515769</v>
      </c>
      <c r="BP1733" s="4">
        <v>-3.0806047251796254</v>
      </c>
      <c r="BQ1733" s="4">
        <v>-2.8607996364655719</v>
      </c>
      <c r="BR1733" s="4">
        <v>-0.80067364265204999</v>
      </c>
      <c r="BS1733" s="4">
        <v>1.0213068465708464</v>
      </c>
      <c r="BT1733" s="4">
        <v>1.2908306915710099</v>
      </c>
      <c r="BU1733" s="4">
        <v>1.7496725971436033</v>
      </c>
      <c r="BV1733" s="4">
        <v>0.89727811368534027</v>
      </c>
      <c r="BW1733" s="4">
        <v>4.1837783674014695E-2</v>
      </c>
    </row>
    <row r="1734" spans="1:75" hidden="1">
      <c r="A1734" s="1" t="s">
        <v>244</v>
      </c>
      <c r="B1734" s="1" t="s">
        <v>23</v>
      </c>
      <c r="C1734" s="1" t="s">
        <v>22</v>
      </c>
      <c r="D1734" s="3" t="s">
        <v>267</v>
      </c>
      <c r="E1734" s="1" t="s">
        <v>283</v>
      </c>
      <c r="F1734" s="2">
        <v>6873.7419965201498</v>
      </c>
      <c r="G1734" s="2">
        <v>6377.8130092661768</v>
      </c>
      <c r="H1734" s="2">
        <v>6846.0364665059615</v>
      </c>
      <c r="I1734" s="2">
        <v>6937.4647155527828</v>
      </c>
      <c r="J1734" s="2">
        <v>6970.7113515698093</v>
      </c>
      <c r="K1734" s="2">
        <v>7319.8010297485844</v>
      </c>
      <c r="L1734" s="2">
        <v>7643.9557309145894</v>
      </c>
      <c r="M1734" s="2">
        <v>8020.7509391075528</v>
      </c>
      <c r="N1734" s="2">
        <v>8139.8847181685624</v>
      </c>
      <c r="O1734" s="2">
        <v>8344.9056402735569</v>
      </c>
      <c r="P1734" s="2">
        <v>8660.7486824353055</v>
      </c>
      <c r="Q1734" s="2">
        <v>9004.2972546112414</v>
      </c>
      <c r="R1734" s="2">
        <v>9126.201586673671</v>
      </c>
      <c r="S1734" s="2">
        <v>9444.8151818368387</v>
      </c>
      <c r="T1734" s="2">
        <v>10176.241174211415</v>
      </c>
      <c r="U1734" s="2">
        <v>10372.950437312153</v>
      </c>
      <c r="V1734" s="2">
        <v>10494.854769374582</v>
      </c>
      <c r="W1734" s="2">
        <v>10519.789746387351</v>
      </c>
      <c r="X1734" s="2">
        <v>10960.307673612946</v>
      </c>
      <c r="Y1734" s="2">
        <v>12035.282238163458</v>
      </c>
      <c r="Z1734" s="2">
        <v>12240.303160268451</v>
      </c>
      <c r="AA1734" s="2">
        <v>12567.228414435876</v>
      </c>
      <c r="AB1734" s="2">
        <v>13395.623761860112</v>
      </c>
      <c r="AC1734" s="2">
        <v>14509.386068430487</v>
      </c>
      <c r="AD1734" s="2">
        <v>15121.678281744051</v>
      </c>
      <c r="AE1734" s="2">
        <v>14127.049754234686</v>
      </c>
      <c r="AF1734" s="2">
        <v>14484.451091417717</v>
      </c>
      <c r="AG1734" s="2">
        <v>14711.636437534062</v>
      </c>
      <c r="AH1734" s="2">
        <v>15312.846438841952</v>
      </c>
      <c r="AI1734" s="2">
        <v>15670.247776024982</v>
      </c>
      <c r="AJ1734" s="2">
        <v>15803.234320093086</v>
      </c>
      <c r="AK1734" s="2">
        <v>15963.92639417538</v>
      </c>
      <c r="AL1734" s="2">
        <v>15894.662569139909</v>
      </c>
      <c r="AM1734" s="2">
        <v>16368.427132382532</v>
      </c>
      <c r="AN1734" s="2">
        <v>17382.449530901831</v>
      </c>
      <c r="AO1734" s="2">
        <v>17889.460730161481</v>
      </c>
      <c r="AP1734" s="2">
        <v>19274.737230870905</v>
      </c>
      <c r="AQ1734" s="2">
        <v>19723.56681710076</v>
      </c>
      <c r="AR1734" s="2">
        <v>21773.776038150703</v>
      </c>
      <c r="AS1734" s="2">
        <v>23918.184061248892</v>
      </c>
      <c r="AT1734" s="2">
        <v>24433.506919512798</v>
      </c>
      <c r="AU1734" s="2">
        <v>26545.783592704676</v>
      </c>
      <c r="AV1734" s="2">
        <v>27028.651396255969</v>
      </c>
      <c r="AW1734" s="2">
        <v>28164.125041412681</v>
      </c>
      <c r="AX1734" s="2">
        <v>29240.276259245064</v>
      </c>
      <c r="AY1734" s="2">
        <v>29658.997015277459</v>
      </c>
      <c r="AZ1734" s="2">
        <v>30070.76147804195</v>
      </c>
      <c r="BA1734" s="2">
        <v>31787.753724274411</v>
      </c>
      <c r="BB1734" s="2">
        <v>33709.278365217557</v>
      </c>
      <c r="BC1734" s="2">
        <v>36568.103879721719</v>
      </c>
      <c r="BD1734" s="2">
        <v>39581.196442404893</v>
      </c>
      <c r="BE1734" s="2">
        <v>40583.41803207458</v>
      </c>
      <c r="BF1734" s="2">
        <v>42133.544754526745</v>
      </c>
      <c r="BG1734" s="2">
        <v>42819.904563049888</v>
      </c>
      <c r="BH1734" s="2">
        <v>44366.6888327915</v>
      </c>
      <c r="BI1734" s="2">
        <v>45774.247091551551</v>
      </c>
      <c r="BJ1734" s="2">
        <v>48144.560286822161</v>
      </c>
      <c r="BK1734" s="2">
        <v>52166.945012216558</v>
      </c>
      <c r="BL1734" s="2">
        <v>51499.354361221878</v>
      </c>
      <c r="BM1734" s="2">
        <v>49254.768810217181</v>
      </c>
      <c r="BN1734" s="2">
        <v>51650.921736057775</v>
      </c>
      <c r="BO1734" s="2">
        <v>52962.44875732639</v>
      </c>
      <c r="BP1734" s="2">
        <v>52775.785629029786</v>
      </c>
      <c r="BQ1734" s="2">
        <v>54704.380843014471</v>
      </c>
      <c r="BR1734" s="2">
        <v>57054.896433768779</v>
      </c>
      <c r="BS1734" s="2">
        <v>59289.197514894884</v>
      </c>
      <c r="BT1734" s="2">
        <v>60718.867383893936</v>
      </c>
      <c r="BU1734" s="2">
        <v>61657.45381618978</v>
      </c>
      <c r="BV1734" s="2">
        <v>63262.088228998538</v>
      </c>
      <c r="BW1734" s="2">
        <v>64842.522479503241</v>
      </c>
    </row>
    <row r="1735" spans="1:75" hidden="1">
      <c r="A1735" s="1" t="s">
        <v>244</v>
      </c>
      <c r="B1735" s="1" t="s">
        <v>23</v>
      </c>
      <c r="C1735" s="1" t="s">
        <v>22</v>
      </c>
      <c r="D1735" s="3" t="s">
        <v>269</v>
      </c>
      <c r="E1735" s="1" t="s">
        <v>284</v>
      </c>
      <c r="F1735" s="2">
        <v>134.13550751661489</v>
      </c>
      <c r="G1735" s="2">
        <v>133.94345840109963</v>
      </c>
      <c r="H1735" s="2">
        <v>133.75168425276834</v>
      </c>
      <c r="I1735" s="2">
        <v>133.5601846779355</v>
      </c>
      <c r="J1735" s="2">
        <v>133.36895928347926</v>
      </c>
      <c r="K1735" s="2">
        <v>133.17800767684065</v>
      </c>
      <c r="L1735" s="2">
        <v>132.98732946602274</v>
      </c>
      <c r="M1735" s="2">
        <v>132.79692425958982</v>
      </c>
      <c r="N1735" s="2">
        <v>132.60679166666665</v>
      </c>
      <c r="O1735" s="2">
        <v>132.90931666666665</v>
      </c>
      <c r="P1735" s="2">
        <v>133.11099999999999</v>
      </c>
      <c r="Q1735" s="2">
        <v>134.523</v>
      </c>
      <c r="R1735" s="2">
        <v>134.92599999999999</v>
      </c>
      <c r="S1735" s="2">
        <v>134.422</v>
      </c>
      <c r="T1735" s="2">
        <v>136.74100000000001</v>
      </c>
      <c r="U1735" s="2">
        <v>137.952</v>
      </c>
      <c r="V1735" s="2">
        <v>138.65700000000001</v>
      </c>
      <c r="W1735" s="2">
        <v>137.14500000000001</v>
      </c>
      <c r="X1735" s="2">
        <v>136.64099999999999</v>
      </c>
      <c r="Y1735" s="2">
        <v>138.55699999999999</v>
      </c>
      <c r="Z1735" s="2">
        <v>141.38</v>
      </c>
      <c r="AA1735" s="2">
        <v>145.91800000000001</v>
      </c>
      <c r="AB1735" s="2">
        <v>149.851</v>
      </c>
      <c r="AC1735" s="2">
        <v>152.67400000000001</v>
      </c>
      <c r="AD1735" s="2">
        <v>156.91</v>
      </c>
      <c r="AE1735" s="2">
        <v>158.82599999999999</v>
      </c>
      <c r="AF1735" s="2">
        <v>158.624</v>
      </c>
      <c r="AG1735" s="2">
        <v>158.523</v>
      </c>
      <c r="AH1735" s="2">
        <v>157.61600000000001</v>
      </c>
      <c r="AI1735" s="2">
        <v>158.422</v>
      </c>
      <c r="AJ1735" s="2">
        <v>159.53200000000001</v>
      </c>
      <c r="AK1735" s="2">
        <v>160.036</v>
      </c>
      <c r="AL1735" s="2">
        <v>159.63300000000001</v>
      </c>
      <c r="AM1735" s="2">
        <v>159.12799999999999</v>
      </c>
      <c r="AN1735" s="2">
        <v>160.036</v>
      </c>
      <c r="AO1735" s="2">
        <v>161.54900000000001</v>
      </c>
      <c r="AP1735" s="2">
        <v>165.35900000000001</v>
      </c>
      <c r="AQ1735" s="2">
        <v>169.87200000000001</v>
      </c>
      <c r="AR1735" s="2">
        <v>174.98599999999999</v>
      </c>
      <c r="AS1735" s="2">
        <v>181.00299999999999</v>
      </c>
      <c r="AT1735" s="2">
        <v>188.624</v>
      </c>
      <c r="AU1735" s="2">
        <v>196.14500000000001</v>
      </c>
      <c r="AV1735" s="2">
        <v>201.56</v>
      </c>
      <c r="AW1735" s="2">
        <v>205.17</v>
      </c>
      <c r="AX1735" s="2">
        <v>210.685</v>
      </c>
      <c r="AY1735" s="2">
        <v>216.1</v>
      </c>
      <c r="AZ1735" s="2">
        <v>221.72</v>
      </c>
      <c r="BA1735" s="2">
        <v>229.24</v>
      </c>
      <c r="BB1735" s="2">
        <v>239.29</v>
      </c>
      <c r="BC1735" s="2">
        <v>250.76</v>
      </c>
      <c r="BD1735" s="2">
        <v>264.05</v>
      </c>
      <c r="BE1735" s="2">
        <v>279.13</v>
      </c>
      <c r="BF1735" s="2">
        <v>287.2</v>
      </c>
      <c r="BG1735" s="2">
        <v>292.5</v>
      </c>
      <c r="BH1735" s="2">
        <v>299.39</v>
      </c>
      <c r="BI1735" s="2">
        <v>307.69</v>
      </c>
      <c r="BJ1735" s="2">
        <v>319.48</v>
      </c>
      <c r="BK1735" s="2">
        <v>333.55</v>
      </c>
      <c r="BL1735" s="2">
        <v>349.46</v>
      </c>
      <c r="BM1735" s="2">
        <v>353.12</v>
      </c>
      <c r="BN1735" s="2">
        <v>359.56</v>
      </c>
      <c r="BO1735" s="2">
        <v>370.16</v>
      </c>
      <c r="BP1735" s="2">
        <v>379.14</v>
      </c>
      <c r="BQ1735" s="2">
        <v>386.07</v>
      </c>
      <c r="BR1735" s="2">
        <v>395.95</v>
      </c>
      <c r="BS1735" s="2">
        <v>406.12</v>
      </c>
      <c r="BT1735" s="2">
        <v>418.36</v>
      </c>
      <c r="BU1735" s="2">
        <v>432.74</v>
      </c>
      <c r="BV1735" s="2">
        <v>448.95</v>
      </c>
      <c r="BW1735" s="2">
        <v>459.67931111354608</v>
      </c>
    </row>
    <row r="1736" spans="1:75" hidden="1">
      <c r="A1736" s="1" t="s">
        <v>244</v>
      </c>
      <c r="B1736" s="1" t="s">
        <v>23</v>
      </c>
      <c r="C1736" s="1" t="s">
        <v>22</v>
      </c>
      <c r="D1736" s="3" t="s">
        <v>270</v>
      </c>
      <c r="E1736" s="1" t="s">
        <v>285</v>
      </c>
      <c r="F1736" s="2" t="s">
        <v>291</v>
      </c>
      <c r="G1736" s="2" t="s">
        <v>291</v>
      </c>
      <c r="H1736" s="2" t="s">
        <v>291</v>
      </c>
      <c r="I1736" s="2" t="s">
        <v>291</v>
      </c>
      <c r="J1736" s="2" t="s">
        <v>291</v>
      </c>
      <c r="K1736" s="2" t="s">
        <v>291</v>
      </c>
      <c r="L1736" s="2" t="s">
        <v>291</v>
      </c>
      <c r="M1736" s="2" t="s">
        <v>291</v>
      </c>
      <c r="N1736" s="2" t="s">
        <v>291</v>
      </c>
      <c r="O1736" s="2" t="s">
        <v>291</v>
      </c>
      <c r="P1736" s="2" t="s">
        <v>291</v>
      </c>
      <c r="Q1736" s="2" t="s">
        <v>291</v>
      </c>
      <c r="R1736" s="2" t="s">
        <v>291</v>
      </c>
      <c r="S1736" s="2" t="s">
        <v>291</v>
      </c>
      <c r="T1736" s="2" t="s">
        <v>291</v>
      </c>
      <c r="U1736" s="2" t="s">
        <v>291</v>
      </c>
      <c r="V1736" s="2" t="s">
        <v>291</v>
      </c>
      <c r="W1736" s="2" t="s">
        <v>291</v>
      </c>
      <c r="X1736" s="2" t="s">
        <v>291</v>
      </c>
      <c r="Y1736" s="2" t="s">
        <v>291</v>
      </c>
      <c r="Z1736" s="2">
        <v>1845.8337132872759</v>
      </c>
      <c r="AA1736" s="2">
        <v>1842.3224949355324</v>
      </c>
      <c r="AB1736" s="2">
        <v>1821.7403011251538</v>
      </c>
      <c r="AC1736" s="2">
        <v>1792.479635199915</v>
      </c>
      <c r="AD1736" s="2">
        <v>1768.980802791348</v>
      </c>
      <c r="AE1736" s="2">
        <v>1741.3528111552268</v>
      </c>
      <c r="AF1736" s="2">
        <v>1757.8203646200989</v>
      </c>
      <c r="AG1736" s="2">
        <v>1732.7172308394086</v>
      </c>
      <c r="AH1736" s="2">
        <v>1715.1167308538681</v>
      </c>
      <c r="AI1736" s="2">
        <v>1698.506777999735</v>
      </c>
      <c r="AJ1736" s="2">
        <v>1682.2991800422926</v>
      </c>
      <c r="AK1736" s="2">
        <v>1658.0498024237288</v>
      </c>
      <c r="AL1736" s="2">
        <v>1640.4098380385731</v>
      </c>
      <c r="AM1736" s="2">
        <v>1634.7795178748472</v>
      </c>
      <c r="AN1736" s="2">
        <v>1621.1935218815956</v>
      </c>
      <c r="AO1736" s="2">
        <v>1634.8555178524334</v>
      </c>
      <c r="AP1736" s="2">
        <v>1626.6585202698718</v>
      </c>
      <c r="AQ1736" s="2">
        <v>1624.8365208072114</v>
      </c>
      <c r="AR1736" s="2">
        <v>1644.8745148976554</v>
      </c>
      <c r="AS1736" s="2">
        <v>1633.9445181211031</v>
      </c>
      <c r="AT1736" s="2">
        <v>1633.9445181211031</v>
      </c>
      <c r="AU1736" s="2">
        <v>1616.6395232246498</v>
      </c>
      <c r="AV1736" s="2">
        <v>1595.6915294025807</v>
      </c>
      <c r="AW1736" s="2">
        <v>1602.067527522187</v>
      </c>
      <c r="AX1736" s="2">
        <v>1581.1195337001179</v>
      </c>
      <c r="AY1736" s="2">
        <v>1592.6145303100418</v>
      </c>
      <c r="AZ1736" s="2">
        <v>1599.5625112754826</v>
      </c>
      <c r="BA1736" s="2">
        <v>1598.0369917989879</v>
      </c>
      <c r="BB1736" s="2">
        <v>1593.3135525930879</v>
      </c>
      <c r="BC1736" s="2">
        <v>1591.7570585420324</v>
      </c>
      <c r="BD1736" s="2">
        <v>1602.2154894906266</v>
      </c>
      <c r="BE1736" s="2">
        <v>1585.7199154515818</v>
      </c>
      <c r="BF1736" s="2">
        <v>1580.682451253482</v>
      </c>
      <c r="BG1736" s="2">
        <v>1578.9333333333334</v>
      </c>
      <c r="BH1736" s="2">
        <v>1577.8783526503892</v>
      </c>
      <c r="BI1736" s="2">
        <v>1549.8423738178037</v>
      </c>
      <c r="BJ1736" s="2">
        <v>1552.2755728058094</v>
      </c>
      <c r="BK1736" s="2">
        <v>1566.2959076600209</v>
      </c>
      <c r="BL1736" s="2">
        <v>1566.969037944257</v>
      </c>
      <c r="BM1736" s="2">
        <v>1516.4703217036702</v>
      </c>
      <c r="BN1736" s="2">
        <v>1516.4979419290244</v>
      </c>
      <c r="BO1736" s="2">
        <v>1515.0691592824724</v>
      </c>
      <c r="BP1736" s="2">
        <v>1508.0867225826871</v>
      </c>
      <c r="BQ1736" s="2">
        <v>1502.6808609837594</v>
      </c>
      <c r="BR1736" s="2">
        <v>1506.1573430988763</v>
      </c>
      <c r="BS1736" s="2">
        <v>1513.8407367280606</v>
      </c>
      <c r="BT1736" s="2">
        <v>1513.3736494884788</v>
      </c>
      <c r="BU1736" s="2">
        <v>1505.5830290705735</v>
      </c>
      <c r="BV1736" s="2">
        <v>1505.7177859449828</v>
      </c>
      <c r="BW1736" s="2">
        <v>1505.7177859449828</v>
      </c>
    </row>
    <row r="1737" spans="1:75" hidden="1">
      <c r="A1737" s="1" t="s">
        <v>244</v>
      </c>
      <c r="B1737" s="1" t="s">
        <v>23</v>
      </c>
      <c r="C1737" s="1" t="s">
        <v>22</v>
      </c>
      <c r="D1737" s="3" t="s">
        <v>271</v>
      </c>
      <c r="E1737" s="1" t="s">
        <v>286</v>
      </c>
      <c r="F1737" s="2" t="s">
        <v>291</v>
      </c>
      <c r="G1737" s="2" t="s">
        <v>291</v>
      </c>
      <c r="H1737" s="2" t="s">
        <v>291</v>
      </c>
      <c r="I1737" s="2" t="s">
        <v>291</v>
      </c>
      <c r="J1737" s="2" t="s">
        <v>291</v>
      </c>
      <c r="K1737" s="2" t="s">
        <v>291</v>
      </c>
      <c r="L1737" s="2" t="s">
        <v>291</v>
      </c>
      <c r="M1737" s="2" t="s">
        <v>291</v>
      </c>
      <c r="N1737" s="2" t="s">
        <v>291</v>
      </c>
      <c r="O1737" s="2" t="s">
        <v>291</v>
      </c>
      <c r="P1737" s="2" t="s">
        <v>291</v>
      </c>
      <c r="Q1737" s="2" t="s">
        <v>291</v>
      </c>
      <c r="R1737" s="2" t="s">
        <v>291</v>
      </c>
      <c r="S1737" s="2" t="s">
        <v>291</v>
      </c>
      <c r="T1737" s="2" t="s">
        <v>291</v>
      </c>
      <c r="U1737" s="2" t="s">
        <v>291</v>
      </c>
      <c r="V1737" s="2" t="s">
        <v>291</v>
      </c>
      <c r="W1737" s="2" t="s">
        <v>291</v>
      </c>
      <c r="X1737" s="2" t="s">
        <v>291</v>
      </c>
      <c r="Y1737" s="2" t="s">
        <v>291</v>
      </c>
      <c r="Z1737" s="2">
        <v>260.96397038455507</v>
      </c>
      <c r="AA1737" s="2">
        <v>268.82801381600302</v>
      </c>
      <c r="AB1737" s="2">
        <v>272.98960586390541</v>
      </c>
      <c r="AC1737" s="2">
        <v>273.66503582451185</v>
      </c>
      <c r="AD1737" s="2">
        <v>277.57077776599039</v>
      </c>
      <c r="AE1737" s="2">
        <v>276.57210158454006</v>
      </c>
      <c r="AF1737" s="2">
        <v>278.83249751749855</v>
      </c>
      <c r="AG1737" s="2">
        <v>274.67553358435555</v>
      </c>
      <c r="AH1737" s="2">
        <v>270.3298386502633</v>
      </c>
      <c r="AI1737" s="2">
        <v>269.08084078427402</v>
      </c>
      <c r="AJ1737" s="2">
        <v>268.38055279050701</v>
      </c>
      <c r="AK1737" s="2">
        <v>265.34765818068388</v>
      </c>
      <c r="AL1737" s="2">
        <v>261.86354367561154</v>
      </c>
      <c r="AM1737" s="2">
        <v>260.13919512038865</v>
      </c>
      <c r="AN1737" s="2">
        <v>259.44932646784304</v>
      </c>
      <c r="AO1737" s="2">
        <v>264.10927405354278</v>
      </c>
      <c r="AP1737" s="2">
        <v>268.98262625330574</v>
      </c>
      <c r="AQ1737" s="2">
        <v>276.01422946256264</v>
      </c>
      <c r="AR1737" s="2">
        <v>287.83001186388117</v>
      </c>
      <c r="AS1737" s="2">
        <v>295.748859613474</v>
      </c>
      <c r="AT1737" s="2">
        <v>308.20115078607495</v>
      </c>
      <c r="AU1737" s="2">
        <v>317.095759282899</v>
      </c>
      <c r="AV1737" s="2">
        <v>321.62758466638417</v>
      </c>
      <c r="AW1737" s="2">
        <v>328.6961946217271</v>
      </c>
      <c r="AX1737" s="2">
        <v>333.11816895760933</v>
      </c>
      <c r="AY1737" s="2">
        <v>344.16399999999999</v>
      </c>
      <c r="AZ1737" s="2">
        <v>354.65499999999997</v>
      </c>
      <c r="BA1737" s="2">
        <v>366.334</v>
      </c>
      <c r="BB1737" s="2">
        <v>381.26400000000001</v>
      </c>
      <c r="BC1737" s="2">
        <v>399.149</v>
      </c>
      <c r="BD1737" s="2">
        <v>423.065</v>
      </c>
      <c r="BE1737" s="2">
        <v>442.62200000000001</v>
      </c>
      <c r="BF1737" s="2">
        <v>453.97199999999998</v>
      </c>
      <c r="BG1737" s="2">
        <v>461.83800000000002</v>
      </c>
      <c r="BH1737" s="2">
        <v>472.40100000000001</v>
      </c>
      <c r="BI1737" s="2">
        <v>476.87099999999998</v>
      </c>
      <c r="BJ1737" s="2">
        <v>495.92099999999999</v>
      </c>
      <c r="BK1737" s="2">
        <v>522.43799999999999</v>
      </c>
      <c r="BL1737" s="2">
        <v>547.59299999999996</v>
      </c>
      <c r="BM1737" s="2">
        <v>535.49599999999998</v>
      </c>
      <c r="BN1737" s="2">
        <v>545.27200000000005</v>
      </c>
      <c r="BO1737" s="2">
        <v>560.81799999999998</v>
      </c>
      <c r="BP1737" s="2">
        <v>571.77599999999995</v>
      </c>
      <c r="BQ1737" s="2">
        <v>580.14</v>
      </c>
      <c r="BR1737" s="2">
        <v>596.36300000000006</v>
      </c>
      <c r="BS1737" s="2">
        <v>614.80100000000004</v>
      </c>
      <c r="BT1737" s="2">
        <v>633.13499999999999</v>
      </c>
      <c r="BU1737" s="2">
        <v>651.52599999999995</v>
      </c>
      <c r="BV1737" s="2">
        <v>675.99199999999996</v>
      </c>
      <c r="BW1737" s="2">
        <v>692.14731457460357</v>
      </c>
    </row>
    <row r="1738" spans="1:75" hidden="1">
      <c r="A1738" s="1" t="s">
        <v>244</v>
      </c>
      <c r="B1738" s="1" t="s">
        <v>23</v>
      </c>
      <c r="C1738" s="1" t="s">
        <v>22</v>
      </c>
      <c r="D1738" s="3" t="s">
        <v>268</v>
      </c>
      <c r="E1738" s="1" t="s">
        <v>287</v>
      </c>
      <c r="F1738" s="2">
        <v>295.58699999999999</v>
      </c>
      <c r="G1738" s="2">
        <v>297.42500000000001</v>
      </c>
      <c r="H1738" s="2">
        <v>299.26299999999998</v>
      </c>
      <c r="I1738" s="2">
        <v>301.101</v>
      </c>
      <c r="J1738" s="2">
        <v>302.93900000000002</v>
      </c>
      <c r="K1738" s="2">
        <v>304.77699999999999</v>
      </c>
      <c r="L1738" s="2">
        <v>306.61500000000001</v>
      </c>
      <c r="M1738" s="2">
        <v>308.45299999999997</v>
      </c>
      <c r="N1738" s="2">
        <v>310.291</v>
      </c>
      <c r="O1738" s="2">
        <v>312.12900000000002</v>
      </c>
      <c r="P1738" s="2">
        <v>313.96899999999999</v>
      </c>
      <c r="Q1738" s="2">
        <v>316.84500000000003</v>
      </c>
      <c r="R1738" s="2">
        <v>320.75</v>
      </c>
      <c r="S1738" s="2">
        <v>324.10000000000002</v>
      </c>
      <c r="T1738" s="2">
        <v>327.75</v>
      </c>
      <c r="U1738" s="2">
        <v>331.5</v>
      </c>
      <c r="V1738" s="2">
        <v>333.89499999999998</v>
      </c>
      <c r="W1738" s="2">
        <v>335.012</v>
      </c>
      <c r="X1738" s="2">
        <v>335.86700000000002</v>
      </c>
      <c r="Y1738" s="2">
        <v>337.5</v>
      </c>
      <c r="Z1738" s="2">
        <v>339.17399999999998</v>
      </c>
      <c r="AA1738" s="2">
        <v>342.4</v>
      </c>
      <c r="AB1738" s="2">
        <v>346.6</v>
      </c>
      <c r="AC1738" s="2">
        <v>350.45</v>
      </c>
      <c r="AD1738" s="2">
        <v>355.05</v>
      </c>
      <c r="AE1738" s="2">
        <v>358.95</v>
      </c>
      <c r="AF1738" s="2">
        <v>360.75</v>
      </c>
      <c r="AG1738" s="2">
        <v>361.45</v>
      </c>
      <c r="AH1738" s="2">
        <v>362.1</v>
      </c>
      <c r="AI1738" s="2">
        <v>363</v>
      </c>
      <c r="AJ1738" s="2">
        <v>364.4</v>
      </c>
      <c r="AK1738" s="2">
        <v>365.4</v>
      </c>
      <c r="AL1738" s="2">
        <v>365.71800000000002</v>
      </c>
      <c r="AM1738" s="2">
        <v>365.88499999999999</v>
      </c>
      <c r="AN1738" s="2">
        <v>366.27199999999999</v>
      </c>
      <c r="AO1738" s="2">
        <v>367.16899999999998</v>
      </c>
      <c r="AP1738" s="2">
        <v>369.01900000000001</v>
      </c>
      <c r="AQ1738" s="2">
        <v>371.66</v>
      </c>
      <c r="AR1738" s="2">
        <v>375.62400000000002</v>
      </c>
      <c r="AS1738" s="2">
        <v>377.62099999999998</v>
      </c>
      <c r="AT1738" s="2">
        <v>382.96600000000001</v>
      </c>
      <c r="AU1738" s="2">
        <v>388.13105145999737</v>
      </c>
      <c r="AV1738" s="2">
        <v>393.32117598533461</v>
      </c>
      <c r="AW1738" s="2">
        <v>398.63666583737074</v>
      </c>
      <c r="AX1738" s="2">
        <v>404.1025940814456</v>
      </c>
      <c r="AY1738" s="2">
        <v>409.81925297891843</v>
      </c>
      <c r="AZ1738" s="2">
        <v>415.43561961503212</v>
      </c>
      <c r="BA1738" s="2">
        <v>420.6758902710489</v>
      </c>
      <c r="BB1738" s="2">
        <v>425.94123399240544</v>
      </c>
      <c r="BC1738" s="2">
        <v>431.73311208589769</v>
      </c>
      <c r="BD1738" s="2">
        <v>437.57513631006947</v>
      </c>
      <c r="BE1738" s="2">
        <v>442.81540696608619</v>
      </c>
      <c r="BF1738" s="2">
        <v>447.47899711928767</v>
      </c>
      <c r="BG1738" s="2">
        <v>452.94993997643047</v>
      </c>
      <c r="BH1738" s="2">
        <v>459.43383467330096</v>
      </c>
      <c r="BI1738" s="2">
        <v>466.51747709309927</v>
      </c>
      <c r="BJ1738" s="2">
        <v>474.01783385884499</v>
      </c>
      <c r="BK1738" s="2">
        <v>481.39583406573246</v>
      </c>
      <c r="BL1738" s="2">
        <v>490.07763367028917</v>
      </c>
      <c r="BM1738" s="2">
        <v>499.23782736152924</v>
      </c>
      <c r="BN1738" s="2">
        <v>508.43462772816531</v>
      </c>
      <c r="BO1738" s="2">
        <v>519.86142652612261</v>
      </c>
      <c r="BP1738" s="2">
        <v>532.49774999607155</v>
      </c>
      <c r="BQ1738" s="2">
        <v>544.94752985989248</v>
      </c>
      <c r="BR1738" s="2">
        <v>557.94490547073428</v>
      </c>
      <c r="BS1738" s="2">
        <v>571.2682309309937</v>
      </c>
      <c r="BT1738" s="2">
        <v>585.16322228100012</v>
      </c>
      <c r="BU1738" s="2">
        <v>598.07885969883432</v>
      </c>
      <c r="BV1738" s="2">
        <v>611.48164967611365</v>
      </c>
      <c r="BW1738" s="2">
        <v>624.78906756636695</v>
      </c>
    </row>
    <row r="1739" spans="1:75" hidden="1">
      <c r="A1739" s="1" t="s">
        <v>244</v>
      </c>
      <c r="B1739" s="1" t="s">
        <v>23</v>
      </c>
      <c r="C1739" s="1" t="s">
        <v>22</v>
      </c>
      <c r="D1739" s="3" t="s">
        <v>274</v>
      </c>
      <c r="E1739" s="1" t="s">
        <v>288</v>
      </c>
      <c r="F1739" s="2">
        <v>51244.760792877489</v>
      </c>
      <c r="G1739" s="2">
        <v>47615.71102761534</v>
      </c>
      <c r="H1739" s="2">
        <v>51184.674830472388</v>
      </c>
      <c r="I1739" s="2">
        <v>51942.610983068451</v>
      </c>
      <c r="J1739" s="2">
        <v>52266.369843625886</v>
      </c>
      <c r="K1739" s="2">
        <v>54962.535912913205</v>
      </c>
      <c r="L1739" s="2">
        <v>57478.827205621586</v>
      </c>
      <c r="M1739" s="2">
        <v>60398.619801078268</v>
      </c>
      <c r="N1739" s="2">
        <v>61383.618560275325</v>
      </c>
      <c r="O1739" s="2">
        <v>62786.461096646657</v>
      </c>
      <c r="P1739" s="2">
        <v>65064.109520890881</v>
      </c>
      <c r="Q1739" s="2">
        <v>66935.00185552836</v>
      </c>
      <c r="R1739" s="2">
        <v>67638.569191065253</v>
      </c>
      <c r="S1739" s="2">
        <v>70262.421194721392</v>
      </c>
      <c r="T1739" s="2">
        <v>74419.82415085024</v>
      </c>
      <c r="U1739" s="2">
        <v>75192.461416377831</v>
      </c>
      <c r="V1739" s="2">
        <v>75689.32523691254</v>
      </c>
      <c r="W1739" s="2">
        <v>76705.601709047725</v>
      </c>
      <c r="X1739" s="2">
        <v>80212.437508602452</v>
      </c>
      <c r="Y1739" s="2">
        <v>86861.596585978754</v>
      </c>
      <c r="Z1739" s="2">
        <v>86577.331731987913</v>
      </c>
      <c r="AA1739" s="2">
        <v>86125.278680052332</v>
      </c>
      <c r="AB1739" s="2">
        <v>89392.955414779426</v>
      </c>
      <c r="AC1739" s="2">
        <v>95035.081732518229</v>
      </c>
      <c r="AD1739" s="2">
        <v>96371.667081410051</v>
      </c>
      <c r="AE1739" s="2">
        <v>88946.707429732458</v>
      </c>
      <c r="AF1739" s="2">
        <v>91313.112085294269</v>
      </c>
      <c r="AG1739" s="2">
        <v>92804.428616251651</v>
      </c>
      <c r="AH1739" s="2">
        <v>97152.867975598609</v>
      </c>
      <c r="AI1739" s="2">
        <v>98914.593781324453</v>
      </c>
      <c r="AJ1739" s="2">
        <v>99059.964897908154</v>
      </c>
      <c r="AK1739" s="2">
        <v>99752.095742054167</v>
      </c>
      <c r="AL1739" s="2">
        <v>99570.029813008019</v>
      </c>
      <c r="AM1739" s="2">
        <v>102863.27442299617</v>
      </c>
      <c r="AN1739" s="2">
        <v>108615.87099716207</v>
      </c>
      <c r="AO1739" s="2">
        <v>110737.0564358893</v>
      </c>
      <c r="AP1739" s="2">
        <v>116562.97649883528</v>
      </c>
      <c r="AQ1739" s="2">
        <v>116108.40407542595</v>
      </c>
      <c r="AR1739" s="2">
        <v>124431.53188341184</v>
      </c>
      <c r="AS1739" s="2">
        <v>132142.47311508039</v>
      </c>
      <c r="AT1739" s="2">
        <v>129535.51467211383</v>
      </c>
      <c r="AU1739" s="2">
        <v>135337.54922483201</v>
      </c>
      <c r="AV1739" s="2">
        <v>134097.29805643961</v>
      </c>
      <c r="AW1739" s="2">
        <v>137272.14037828473</v>
      </c>
      <c r="AX1739" s="2">
        <v>138786.70175496623</v>
      </c>
      <c r="AY1739" s="2">
        <v>137246.63125996047</v>
      </c>
      <c r="AZ1739" s="2">
        <v>135624.93901335896</v>
      </c>
      <c r="BA1739" s="2">
        <v>138665.82500555928</v>
      </c>
      <c r="BB1739" s="2">
        <v>140872.07307124225</v>
      </c>
      <c r="BC1739" s="2">
        <v>145829.09506987446</v>
      </c>
      <c r="BD1739" s="2">
        <v>149900.38417877257</v>
      </c>
      <c r="BE1739" s="2">
        <v>145392.53405966604</v>
      </c>
      <c r="BF1739" s="2">
        <v>146704.54301715441</v>
      </c>
      <c r="BG1739" s="2">
        <v>146392.83611299106</v>
      </c>
      <c r="BH1739" s="2">
        <v>148190.28301810849</v>
      </c>
      <c r="BI1739" s="2">
        <v>148767.41880318357</v>
      </c>
      <c r="BJ1739" s="2">
        <v>150696.63292482207</v>
      </c>
      <c r="BK1739" s="2">
        <v>156399.17557252751</v>
      </c>
      <c r="BL1739" s="2">
        <v>147368.38081961279</v>
      </c>
      <c r="BM1739" s="2">
        <v>139484.50614583478</v>
      </c>
      <c r="BN1739" s="2">
        <v>143650.3552565852</v>
      </c>
      <c r="BO1739" s="2">
        <v>143079.88101719899</v>
      </c>
      <c r="BP1739" s="2">
        <v>139198.67497238432</v>
      </c>
      <c r="BQ1739" s="2">
        <v>141695.49781908587</v>
      </c>
      <c r="BR1739" s="2">
        <v>144096.21526396964</v>
      </c>
      <c r="BS1739" s="2">
        <v>145989.35663078618</v>
      </c>
      <c r="BT1739" s="2">
        <v>145135.45124747569</v>
      </c>
      <c r="BU1739" s="2">
        <v>142481.52196743953</v>
      </c>
      <c r="BV1739" s="2">
        <v>140911.21111259281</v>
      </c>
      <c r="BW1739" s="2">
        <v>141060.34557532304</v>
      </c>
    </row>
    <row r="1740" spans="1:75" hidden="1">
      <c r="A1740" s="1" t="s">
        <v>244</v>
      </c>
      <c r="B1740" s="1" t="s">
        <v>23</v>
      </c>
      <c r="C1740" s="1" t="s">
        <v>22</v>
      </c>
      <c r="D1740" s="3" t="s">
        <v>273</v>
      </c>
      <c r="E1740" s="1" t="s">
        <v>289</v>
      </c>
      <c r="F1740" s="2" t="s">
        <v>291</v>
      </c>
      <c r="G1740" s="2" t="s">
        <v>291</v>
      </c>
      <c r="H1740" s="2" t="s">
        <v>291</v>
      </c>
      <c r="I1740" s="2" t="s">
        <v>291</v>
      </c>
      <c r="J1740" s="2" t="s">
        <v>291</v>
      </c>
      <c r="K1740" s="2" t="s">
        <v>291</v>
      </c>
      <c r="L1740" s="2" t="s">
        <v>291</v>
      </c>
      <c r="M1740" s="2" t="s">
        <v>291</v>
      </c>
      <c r="N1740" s="2" t="s">
        <v>291</v>
      </c>
      <c r="O1740" s="2" t="s">
        <v>291</v>
      </c>
      <c r="P1740" s="2" t="s">
        <v>291</v>
      </c>
      <c r="Q1740" s="2" t="s">
        <v>291</v>
      </c>
      <c r="R1740" s="2" t="s">
        <v>291</v>
      </c>
      <c r="S1740" s="2" t="s">
        <v>291</v>
      </c>
      <c r="T1740" s="2" t="s">
        <v>291</v>
      </c>
      <c r="U1740" s="2" t="s">
        <v>291</v>
      </c>
      <c r="V1740" s="2" t="s">
        <v>291</v>
      </c>
      <c r="W1740" s="2" t="s">
        <v>291</v>
      </c>
      <c r="X1740" s="2" t="s">
        <v>291</v>
      </c>
      <c r="Y1740" s="2" t="s">
        <v>291</v>
      </c>
      <c r="Z1740" s="2">
        <v>46.904188123100703</v>
      </c>
      <c r="AA1740" s="2">
        <v>46.748209890943151</v>
      </c>
      <c r="AB1740" s="2">
        <v>49.070087190566099</v>
      </c>
      <c r="AC1740" s="2">
        <v>53.018779051243705</v>
      </c>
      <c r="AD1740" s="2">
        <v>54.478639298595674</v>
      </c>
      <c r="AE1740" s="2">
        <v>51.079084525510098</v>
      </c>
      <c r="AF1740" s="2">
        <v>51.946782460350498</v>
      </c>
      <c r="AG1740" s="2">
        <v>53.560054095666203</v>
      </c>
      <c r="AH1740" s="2">
        <v>56.645047085064121</v>
      </c>
      <c r="AI1740" s="2">
        <v>58.236207863599041</v>
      </c>
      <c r="AJ1740" s="2">
        <v>58.883678999010051</v>
      </c>
      <c r="AK1740" s="2">
        <v>60.162303687281927</v>
      </c>
      <c r="AL1740" s="2">
        <v>60.698264241126004</v>
      </c>
      <c r="AM1740" s="2">
        <v>62.921802786417707</v>
      </c>
      <c r="AN1740" s="2">
        <v>66.997474102351404</v>
      </c>
      <c r="AO1740" s="2">
        <v>67.735072137356141</v>
      </c>
      <c r="AP1740" s="2">
        <v>71.657926384879374</v>
      </c>
      <c r="AQ1740" s="2">
        <v>71.458514495811443</v>
      </c>
      <c r="AR1740" s="2">
        <v>75.648039261617484</v>
      </c>
      <c r="AS1740" s="2">
        <v>80.873292605450871</v>
      </c>
      <c r="AT1740" s="2">
        <v>79.277792627297188</v>
      </c>
      <c r="AU1740" s="2">
        <v>83.715353534645317</v>
      </c>
      <c r="AV1740" s="2">
        <v>84.037105910216255</v>
      </c>
      <c r="AW1740" s="2">
        <v>85.684365995854478</v>
      </c>
      <c r="AX1740" s="2">
        <v>87.777488543310312</v>
      </c>
      <c r="AY1740" s="2">
        <v>86.176930228837008</v>
      </c>
      <c r="AZ1740" s="2">
        <v>84.788770715320382</v>
      </c>
      <c r="BA1740" s="2">
        <v>86.772600207118117</v>
      </c>
      <c r="BB1740" s="2">
        <v>88.4145326210121</v>
      </c>
      <c r="BC1740" s="2">
        <v>91.61517097555479</v>
      </c>
      <c r="BD1740" s="2">
        <v>93.558191867455108</v>
      </c>
      <c r="BE1740" s="2">
        <v>91.688659922178701</v>
      </c>
      <c r="BF1740" s="2">
        <v>92.81088867711388</v>
      </c>
      <c r="BG1740" s="2">
        <v>92.716287016334491</v>
      </c>
      <c r="BH1740" s="2">
        <v>93.917432081624511</v>
      </c>
      <c r="BI1740" s="2">
        <v>95.98874138194931</v>
      </c>
      <c r="BJ1740" s="2">
        <v>97.081108254786869</v>
      </c>
      <c r="BK1740" s="2">
        <v>99.852891658372002</v>
      </c>
      <c r="BL1740" s="2">
        <v>94.046772623503003</v>
      </c>
      <c r="BM1740" s="2">
        <v>91.979713779780198</v>
      </c>
      <c r="BN1740" s="2">
        <v>94.725057835461527</v>
      </c>
      <c r="BO1740" s="2">
        <v>94.437854628999773</v>
      </c>
      <c r="BP1740" s="2">
        <v>92.301505535436576</v>
      </c>
      <c r="BQ1740" s="2">
        <v>94.295137110032869</v>
      </c>
      <c r="BR1740" s="2">
        <v>95.671422327959277</v>
      </c>
      <c r="BS1740" s="2">
        <v>96.436403836192341</v>
      </c>
      <c r="BT1740" s="2">
        <v>95.901928315278639</v>
      </c>
      <c r="BU1740" s="2">
        <v>94.635446346254454</v>
      </c>
      <c r="BV1740" s="2">
        <v>93.584078256841124</v>
      </c>
      <c r="BW1740" s="2">
        <v>93.68312368495674</v>
      </c>
    </row>
    <row r="1741" spans="1:75" hidden="1">
      <c r="A1741" s="1" t="s">
        <v>244</v>
      </c>
      <c r="B1741" s="1" t="s">
        <v>23</v>
      </c>
      <c r="C1741" s="1" t="s">
        <v>22</v>
      </c>
      <c r="D1741" s="3" t="s">
        <v>272</v>
      </c>
      <c r="E1741" s="1" t="s">
        <v>290</v>
      </c>
      <c r="F1741" s="2">
        <v>23254.547718675549</v>
      </c>
      <c r="G1741" s="2">
        <v>21443.432829339079</v>
      </c>
      <c r="H1741" s="2">
        <v>22876.321050400358</v>
      </c>
      <c r="I1741" s="2">
        <v>23040.324394647589</v>
      </c>
      <c r="J1741" s="2">
        <v>23010.280457682267</v>
      </c>
      <c r="K1741" s="2">
        <v>24016.907541410885</v>
      </c>
      <c r="L1741" s="2">
        <v>24930.142787908579</v>
      </c>
      <c r="M1741" s="2">
        <v>26003.154253995112</v>
      </c>
      <c r="N1741" s="2">
        <v>26233.067405011949</v>
      </c>
      <c r="O1741" s="2">
        <v>26735.438361297915</v>
      </c>
      <c r="P1741" s="2">
        <v>27584.725506133742</v>
      </c>
      <c r="Q1741" s="2">
        <v>28418.618739797821</v>
      </c>
      <c r="R1741" s="2">
        <v>28452.693956893752</v>
      </c>
      <c r="S1741" s="2">
        <v>29141.669798941184</v>
      </c>
      <c r="T1741" s="2">
        <v>31048.790767998213</v>
      </c>
      <c r="U1741" s="2">
        <v>31290.951545436357</v>
      </c>
      <c r="V1741" s="2">
        <v>31431.602058654913</v>
      </c>
      <c r="W1741" s="2">
        <v>31401.232631629166</v>
      </c>
      <c r="X1741" s="2">
        <v>32632.880496187317</v>
      </c>
      <c r="Y1741" s="2">
        <v>35660.095520484319</v>
      </c>
      <c r="Z1741" s="2">
        <v>36088.565633770428</v>
      </c>
      <c r="AA1741" s="2">
        <v>36703.354014123477</v>
      </c>
      <c r="AB1741" s="2">
        <v>38648.654823601013</v>
      </c>
      <c r="AC1741" s="2">
        <v>41402.1574216878</v>
      </c>
      <c r="AD1741" s="2">
        <v>42590.278219248132</v>
      </c>
      <c r="AE1741" s="2">
        <v>39356.594941453368</v>
      </c>
      <c r="AF1741" s="2">
        <v>40150.93857634849</v>
      </c>
      <c r="AG1741" s="2">
        <v>40701.719290452515</v>
      </c>
      <c r="AH1741" s="2">
        <v>42288.998726434547</v>
      </c>
      <c r="AI1741" s="2">
        <v>43168.726655716207</v>
      </c>
      <c r="AJ1741" s="2">
        <v>43367.82195415227</v>
      </c>
      <c r="AK1741" s="2">
        <v>43688.906388000498</v>
      </c>
      <c r="AL1741" s="2">
        <v>43461.526556362849</v>
      </c>
      <c r="AM1741" s="2">
        <v>44736.535065341654</v>
      </c>
      <c r="AN1741" s="2">
        <v>47457.762348478267</v>
      </c>
      <c r="AO1741" s="2">
        <v>48722.68827205315</v>
      </c>
      <c r="AP1741" s="2">
        <v>52232.370774596719</v>
      </c>
      <c r="AQ1741" s="2">
        <v>53068.844688965073</v>
      </c>
      <c r="AR1741" s="2">
        <v>57966.945770639526</v>
      </c>
      <c r="AS1741" s="2">
        <v>63339.125899377665</v>
      </c>
      <c r="AT1741" s="2">
        <v>63800.721002681174</v>
      </c>
      <c r="AU1741" s="2">
        <v>68393.867207608913</v>
      </c>
      <c r="AV1741" s="2">
        <v>68719.034332552081</v>
      </c>
      <c r="AW1741" s="2">
        <v>70651.115301327096</v>
      </c>
      <c r="AX1741" s="2">
        <v>72358.546288747108</v>
      </c>
      <c r="AY1741" s="2">
        <v>72370.92157015657</v>
      </c>
      <c r="AZ1741" s="2">
        <v>72383.686083315013</v>
      </c>
      <c r="BA1741" s="2">
        <v>75563.526361810276</v>
      </c>
      <c r="BB1741" s="2">
        <v>79140.678748699385</v>
      </c>
      <c r="BC1741" s="2">
        <v>84700.716382500032</v>
      </c>
      <c r="BD1741" s="2">
        <v>90455.771267491116</v>
      </c>
      <c r="BE1741" s="2">
        <v>91648.613380750627</v>
      </c>
      <c r="BF1741" s="2">
        <v>94157.591810493192</v>
      </c>
      <c r="BG1741" s="2">
        <v>94535.622557490671</v>
      </c>
      <c r="BH1741" s="2">
        <v>96568.179103178671</v>
      </c>
      <c r="BI1741" s="2">
        <v>98119.040205682875</v>
      </c>
      <c r="BJ1741" s="2">
        <v>101566.98091903194</v>
      </c>
      <c r="BK1741" s="2">
        <v>108366.00842934048</v>
      </c>
      <c r="BL1741" s="2">
        <v>105084.07407931054</v>
      </c>
      <c r="BM1741" s="2">
        <v>98659.929417865875</v>
      </c>
      <c r="BN1741" s="2">
        <v>101588.12739968009</v>
      </c>
      <c r="BO1741" s="2">
        <v>101878.01220651841</v>
      </c>
      <c r="BP1741" s="2">
        <v>99109.875355190015</v>
      </c>
      <c r="BQ1741" s="2">
        <v>100384.67530457312</v>
      </c>
      <c r="BR1741" s="2">
        <v>102259.0149570986</v>
      </c>
      <c r="BS1741" s="2">
        <v>103785.21735450176</v>
      </c>
      <c r="BT1741" s="2">
        <v>103763.98425589407</v>
      </c>
      <c r="BU1741" s="2">
        <v>103092.51500251607</v>
      </c>
      <c r="BV1741" s="2">
        <v>103457.05102108438</v>
      </c>
      <c r="BW1741" s="2">
        <v>103783.06190931465</v>
      </c>
    </row>
    <row r="1742" spans="1:75" hidden="1">
      <c r="A1742" s="1" t="s">
        <v>244</v>
      </c>
      <c r="B1742" s="1" t="s">
        <v>23</v>
      </c>
      <c r="C1742" s="1" t="s">
        <v>22</v>
      </c>
      <c r="D1742" s="3" t="s">
        <v>275</v>
      </c>
      <c r="E1742" s="1" t="s">
        <v>251</v>
      </c>
      <c r="F1742" s="4" t="s">
        <v>291</v>
      </c>
      <c r="G1742" s="4">
        <v>-7.2148327287384078</v>
      </c>
      <c r="H1742" s="4">
        <v>7.3414422241529165</v>
      </c>
      <c r="I1742" s="4">
        <v>1.3354917037636582</v>
      </c>
      <c r="J1742" s="4">
        <v>0.47923322683705027</v>
      </c>
      <c r="K1742" s="4">
        <v>5.0079491255961894</v>
      </c>
      <c r="L1742" s="4">
        <v>4.4284632853898609</v>
      </c>
      <c r="M1742" s="4">
        <v>4.9293222181949981</v>
      </c>
      <c r="N1742" s="4">
        <v>1.4853195164076016</v>
      </c>
      <c r="O1742" s="4">
        <v>2.5187202178352575</v>
      </c>
      <c r="P1742" s="4">
        <v>3.7848605577689209</v>
      </c>
      <c r="Q1742" s="4">
        <v>3.9667306461932172</v>
      </c>
      <c r="R1742" s="4">
        <v>1.3538461538461499</v>
      </c>
      <c r="S1742" s="4">
        <v>3.4911961141469439</v>
      </c>
      <c r="T1742" s="4">
        <v>7.7442065121736681</v>
      </c>
      <c r="U1742" s="4">
        <v>1.9330247753879704</v>
      </c>
      <c r="V1742" s="4">
        <v>1.175213675213671</v>
      </c>
      <c r="W1742" s="4">
        <v>0.23759239704328472</v>
      </c>
      <c r="X1742" s="4">
        <v>4.1875164603634385</v>
      </c>
      <c r="Y1742" s="4">
        <v>9.8078867542972681</v>
      </c>
      <c r="Z1742" s="4">
        <v>1.7034990791896965</v>
      </c>
      <c r="AA1742" s="4">
        <v>2.6708918062471776</v>
      </c>
      <c r="AB1742" s="4">
        <v>6.5917107583774337</v>
      </c>
      <c r="AC1742" s="4">
        <v>8.3143743536711501</v>
      </c>
      <c r="AD1742" s="4">
        <v>4.2199732671376777</v>
      </c>
      <c r="AE1742" s="4">
        <v>-6.5775009160864766</v>
      </c>
      <c r="AF1742" s="4">
        <v>2.5299078250637486</v>
      </c>
      <c r="AG1742" s="4">
        <v>1.568477429227233</v>
      </c>
      <c r="AH1742" s="4">
        <v>4.0866290018832352</v>
      </c>
      <c r="AI1742" s="4">
        <v>2.3339967432603581</v>
      </c>
      <c r="AJ1742" s="4">
        <v>0.84865629420085575</v>
      </c>
      <c r="AK1742" s="4">
        <v>1.0168302945301466</v>
      </c>
      <c r="AL1742" s="4">
        <v>-0.43387712599791683</v>
      </c>
      <c r="AM1742" s="4">
        <v>2.9806519086630567</v>
      </c>
      <c r="AN1742" s="4">
        <v>6.1949898442789531</v>
      </c>
      <c r="AO1742" s="4">
        <v>2.9167994899585548</v>
      </c>
      <c r="AP1742" s="4">
        <v>7.7435341489855869</v>
      </c>
      <c r="AQ1742" s="4">
        <v>2.3285899094437346</v>
      </c>
      <c r="AR1742" s="4">
        <v>10.394718359320132</v>
      </c>
      <c r="AS1742" s="4">
        <v>9.8485812444331309</v>
      </c>
      <c r="AT1742" s="4">
        <v>2.154523340669523</v>
      </c>
      <c r="AU1742" s="4">
        <v>8.6449999999999925</v>
      </c>
      <c r="AV1742" s="4">
        <v>1.8189999999999928</v>
      </c>
      <c r="AW1742" s="4">
        <v>4.2010000000000103</v>
      </c>
      <c r="AX1742" s="4">
        <v>3.8210000000000077</v>
      </c>
      <c r="AY1742" s="4">
        <v>1.432000000000011</v>
      </c>
      <c r="AZ1742" s="4">
        <v>1.3883290205410237</v>
      </c>
      <c r="BA1742" s="4">
        <v>5.7098395977974503</v>
      </c>
      <c r="BB1742" s="4">
        <v>6.0448582105246063</v>
      </c>
      <c r="BC1742" s="4">
        <v>8.4808268024331177</v>
      </c>
      <c r="BD1742" s="4">
        <v>8.2396740410542346</v>
      </c>
      <c r="BE1742" s="4">
        <v>2.5320649190785138</v>
      </c>
      <c r="BF1742" s="4">
        <v>3.8196061288554795</v>
      </c>
      <c r="BG1742" s="4">
        <v>1.6290103586629856</v>
      </c>
      <c r="BH1742" s="4">
        <v>3.6123020018974161</v>
      </c>
      <c r="BI1742" s="4">
        <v>3.1725564737653533</v>
      </c>
      <c r="BJ1742" s="4">
        <v>5.17826801286283</v>
      </c>
      <c r="BK1742" s="4">
        <v>8.3548062365321307</v>
      </c>
      <c r="BL1742" s="4">
        <v>-1.2797196593328342</v>
      </c>
      <c r="BM1742" s="4">
        <v>-4.358473186403355</v>
      </c>
      <c r="BN1742" s="4">
        <v>4.864814075309476</v>
      </c>
      <c r="BO1742" s="4">
        <v>2.5392131973378307</v>
      </c>
      <c r="BP1742" s="4">
        <v>-0.35244429341229067</v>
      </c>
      <c r="BQ1742" s="4">
        <v>3.6543183412580893</v>
      </c>
      <c r="BR1742" s="4">
        <v>4.2967593354170219</v>
      </c>
      <c r="BS1742" s="4">
        <v>3.9160549239095621</v>
      </c>
      <c r="BT1742" s="4">
        <v>2.4113496706375193</v>
      </c>
      <c r="BU1742" s="4">
        <v>1.5457904152948787</v>
      </c>
      <c r="BV1742" s="4">
        <v>2.6024986655991622</v>
      </c>
      <c r="BW1742" s="4">
        <v>2.4982328196056169</v>
      </c>
    </row>
    <row r="1743" spans="1:75" hidden="1">
      <c r="A1743" s="1" t="s">
        <v>244</v>
      </c>
      <c r="B1743" s="1" t="s">
        <v>23</v>
      </c>
      <c r="C1743" s="1" t="s">
        <v>22</v>
      </c>
      <c r="D1743" s="3" t="s">
        <v>276</v>
      </c>
      <c r="E1743" s="1" t="s">
        <v>252</v>
      </c>
      <c r="F1743" s="4" t="s">
        <v>291</v>
      </c>
      <c r="G1743" s="4">
        <v>-0.14317544926832904</v>
      </c>
      <c r="H1743" s="4">
        <v>-0.14317544926831793</v>
      </c>
      <c r="I1743" s="4">
        <v>-0.14317544926831793</v>
      </c>
      <c r="J1743" s="4">
        <v>-0.14317544926832904</v>
      </c>
      <c r="K1743" s="4">
        <v>-0.14317544926831793</v>
      </c>
      <c r="L1743" s="4">
        <v>-0.14317544926831793</v>
      </c>
      <c r="M1743" s="4">
        <v>-0.14317544926832904</v>
      </c>
      <c r="N1743" s="4">
        <v>-0.14317544926830683</v>
      </c>
      <c r="O1743" s="4">
        <v>0.22813688212928174</v>
      </c>
      <c r="P1743" s="4">
        <v>0.15174506828528056</v>
      </c>
      <c r="Q1743" s="4">
        <v>1.0607688320274145</v>
      </c>
      <c r="R1743" s="4">
        <v>0.29957702400331687</v>
      </c>
      <c r="S1743" s="4">
        <v>-0.37353808754427842</v>
      </c>
      <c r="T1743" s="4">
        <v>1.7251640356489295</v>
      </c>
      <c r="U1743" s="4">
        <v>0.88561587234259331</v>
      </c>
      <c r="V1743" s="4">
        <v>0.51104732080724524</v>
      </c>
      <c r="W1743" s="4">
        <v>-1.090460633072976</v>
      </c>
      <c r="X1743" s="4">
        <v>-0.36749425790223444</v>
      </c>
      <c r="Y1743" s="4">
        <v>1.4022145622470505</v>
      </c>
      <c r="Z1743" s="4">
        <v>2.0374286394768903</v>
      </c>
      <c r="AA1743" s="4">
        <v>3.2097892205404044</v>
      </c>
      <c r="AB1743" s="4">
        <v>2.6953494428377578</v>
      </c>
      <c r="AC1743" s="4">
        <v>1.8838713121700934</v>
      </c>
      <c r="AD1743" s="4">
        <v>2.7745392142735525</v>
      </c>
      <c r="AE1743" s="4">
        <v>1.2210821490026058</v>
      </c>
      <c r="AF1743" s="4">
        <v>-0.12718320677974626</v>
      </c>
      <c r="AG1743" s="4">
        <v>-6.3672584224327977E-2</v>
      </c>
      <c r="AH1743" s="4">
        <v>-0.57215672173752674</v>
      </c>
      <c r="AI1743" s="4">
        <v>0.51136940412139786</v>
      </c>
      <c r="AJ1743" s="4">
        <v>0.70066026183233099</v>
      </c>
      <c r="AK1743" s="4">
        <v>0.31592407792793153</v>
      </c>
      <c r="AL1743" s="4">
        <v>-0.25181834087329991</v>
      </c>
      <c r="AM1743" s="4">
        <v>-0.31635062925586821</v>
      </c>
      <c r="AN1743" s="4">
        <v>0.57060982353829282</v>
      </c>
      <c r="AO1743" s="4">
        <v>0.94541228223650187</v>
      </c>
      <c r="AP1743" s="4">
        <v>2.3584175699013832</v>
      </c>
      <c r="AQ1743" s="4">
        <v>2.7292134084023312</v>
      </c>
      <c r="AR1743" s="4">
        <v>3.0105020250541514</v>
      </c>
      <c r="AS1743" s="4">
        <v>3.438560799149637</v>
      </c>
      <c r="AT1743" s="4">
        <v>4.2104274514787043</v>
      </c>
      <c r="AU1743" s="4">
        <v>3.9872974807023676</v>
      </c>
      <c r="AV1743" s="4">
        <v>2.7607127380254282</v>
      </c>
      <c r="AW1743" s="4">
        <v>1.7910299662631468</v>
      </c>
      <c r="AX1743" s="4">
        <v>2.6880148169810436</v>
      </c>
      <c r="AY1743" s="4">
        <v>2.5701877210052793</v>
      </c>
      <c r="AZ1743" s="4">
        <v>2.6006478482184292</v>
      </c>
      <c r="BA1743" s="4">
        <v>3.3916651632689865</v>
      </c>
      <c r="BB1743" s="4">
        <v>4.3840516489268788</v>
      </c>
      <c r="BC1743" s="4">
        <v>4.7933469848301158</v>
      </c>
      <c r="BD1743" s="4">
        <v>5.2998883394480778</v>
      </c>
      <c r="BE1743" s="4">
        <v>5.7110395758378951</v>
      </c>
      <c r="BF1743" s="4">
        <v>2.8911259986386328</v>
      </c>
      <c r="BG1743" s="4">
        <v>1.8454038997214539</v>
      </c>
      <c r="BH1743" s="4">
        <v>2.3555555555555552</v>
      </c>
      <c r="BI1743" s="4">
        <v>2.7723036841577953</v>
      </c>
      <c r="BJ1743" s="4">
        <v>3.8317787383405522</v>
      </c>
      <c r="BK1743" s="4">
        <v>4.4040315512708039</v>
      </c>
      <c r="BL1743" s="4">
        <v>4.7698995652825538</v>
      </c>
      <c r="BM1743" s="4">
        <v>1.0473301665426815</v>
      </c>
      <c r="BN1743" s="4">
        <v>1.8237426370638854</v>
      </c>
      <c r="BO1743" s="4">
        <v>2.9480476137501377</v>
      </c>
      <c r="BP1743" s="4">
        <v>2.4259779554786975</v>
      </c>
      <c r="BQ1743" s="4">
        <v>1.8278208577306554</v>
      </c>
      <c r="BR1743" s="4">
        <v>2.559121402854414</v>
      </c>
      <c r="BS1743" s="4">
        <v>2.5685061245106722</v>
      </c>
      <c r="BT1743" s="4">
        <v>3.01388752092977</v>
      </c>
      <c r="BU1743" s="4">
        <v>3.4372310928387106</v>
      </c>
      <c r="BV1743" s="4">
        <v>3.7458982298839816</v>
      </c>
      <c r="BW1743" s="4">
        <v>2.3898677165711257</v>
      </c>
    </row>
    <row r="1744" spans="1:75" hidden="1">
      <c r="A1744" s="1" t="s">
        <v>244</v>
      </c>
      <c r="B1744" s="1" t="s">
        <v>23</v>
      </c>
      <c r="C1744" s="1" t="s">
        <v>22</v>
      </c>
      <c r="D1744" s="3" t="s">
        <v>277</v>
      </c>
      <c r="E1744" s="1" t="s">
        <v>253</v>
      </c>
      <c r="F1744" s="4" t="s">
        <v>291</v>
      </c>
      <c r="G1744" s="4" t="s">
        <v>291</v>
      </c>
      <c r="H1744" s="4" t="s">
        <v>291</v>
      </c>
      <c r="I1744" s="4" t="s">
        <v>291</v>
      </c>
      <c r="J1744" s="4" t="s">
        <v>291</v>
      </c>
      <c r="K1744" s="4" t="s">
        <v>291</v>
      </c>
      <c r="L1744" s="4" t="s">
        <v>291</v>
      </c>
      <c r="M1744" s="4" t="s">
        <v>291</v>
      </c>
      <c r="N1744" s="4" t="s">
        <v>291</v>
      </c>
      <c r="O1744" s="4" t="s">
        <v>291</v>
      </c>
      <c r="P1744" s="4" t="s">
        <v>291</v>
      </c>
      <c r="Q1744" s="4" t="s">
        <v>291</v>
      </c>
      <c r="R1744" s="4" t="s">
        <v>291</v>
      </c>
      <c r="S1744" s="4" t="s">
        <v>291</v>
      </c>
      <c r="T1744" s="4" t="s">
        <v>291</v>
      </c>
      <c r="U1744" s="4" t="s">
        <v>291</v>
      </c>
      <c r="V1744" s="4" t="s">
        <v>291</v>
      </c>
      <c r="W1744" s="4" t="s">
        <v>291</v>
      </c>
      <c r="X1744" s="4" t="s">
        <v>291</v>
      </c>
      <c r="Y1744" s="4" t="s">
        <v>291</v>
      </c>
      <c r="Z1744" s="4" t="s">
        <v>291</v>
      </c>
      <c r="AA1744" s="4">
        <v>3.0134594518391067</v>
      </c>
      <c r="AB1744" s="4">
        <v>1.5480499925691449</v>
      </c>
      <c r="AC1744" s="4">
        <v>0.24741966217685096</v>
      </c>
      <c r="AD1744" s="4">
        <v>1.427198008584174</v>
      </c>
      <c r="AE1744" s="4">
        <v>-0.35979154199450303</v>
      </c>
      <c r="AF1744" s="4">
        <v>0.81728992910283793</v>
      </c>
      <c r="AG1744" s="4">
        <v>-1.4908462859075877</v>
      </c>
      <c r="AH1744" s="4">
        <v>-1.5821194109950198</v>
      </c>
      <c r="AI1744" s="4">
        <v>-0.46202737819304174</v>
      </c>
      <c r="AJ1744" s="4">
        <v>-0.26025189743197341</v>
      </c>
      <c r="AK1744" s="4">
        <v>-1.1300724207802815</v>
      </c>
      <c r="AL1744" s="4">
        <v>-1.313037593382449</v>
      </c>
      <c r="AM1744" s="4">
        <v>-0.65849126267035762</v>
      </c>
      <c r="AN1744" s="4">
        <v>-0.26519212232757328</v>
      </c>
      <c r="AO1744" s="4">
        <v>1.796091610311934</v>
      </c>
      <c r="AP1744" s="4">
        <v>1.8452029816927062</v>
      </c>
      <c r="AQ1744" s="4">
        <v>2.6141477266398372</v>
      </c>
      <c r="AR1744" s="4">
        <v>4.2808598760742944</v>
      </c>
      <c r="AS1744" s="4">
        <v>2.7512237859816269</v>
      </c>
      <c r="AT1744" s="4">
        <v>4.2104274514787043</v>
      </c>
      <c r="AU1744" s="4">
        <v>2.8859751088333496</v>
      </c>
      <c r="AV1744" s="4">
        <v>1.4291661905960984</v>
      </c>
      <c r="AW1744" s="4">
        <v>2.1977623476155062</v>
      </c>
      <c r="AX1744" s="4">
        <v>1.3453074322844483</v>
      </c>
      <c r="AY1744" s="4">
        <v>3.3158896967268925</v>
      </c>
      <c r="AZ1744" s="4">
        <v>3.0482560639695011</v>
      </c>
      <c r="BA1744" s="4">
        <v>3.2930594521436207</v>
      </c>
      <c r="BB1744" s="4">
        <v>4.0755157861405156</v>
      </c>
      <c r="BC1744" s="4">
        <v>4.6909752822191564</v>
      </c>
      <c r="BD1744" s="4">
        <v>5.991747442684292</v>
      </c>
      <c r="BE1744" s="4">
        <v>4.6226939122829824</v>
      </c>
      <c r="BF1744" s="4">
        <v>2.5642647676798802</v>
      </c>
      <c r="BG1744" s="4">
        <v>1.7327059818667223</v>
      </c>
      <c r="BH1744" s="4">
        <v>2.287165629506438</v>
      </c>
      <c r="BI1744" s="4">
        <v>0.94623000374682853</v>
      </c>
      <c r="BJ1744" s="4">
        <v>3.9947910441188617</v>
      </c>
      <c r="BK1744" s="4">
        <v>5.3470209972959371</v>
      </c>
      <c r="BL1744" s="4">
        <v>4.8149254074167702</v>
      </c>
      <c r="BM1744" s="4">
        <v>-2.209122468694813</v>
      </c>
      <c r="BN1744" s="4">
        <v>1.8255972033404566</v>
      </c>
      <c r="BO1744" s="4">
        <v>2.8510541527897892</v>
      </c>
      <c r="BP1744" s="4">
        <v>1.9539315785156663</v>
      </c>
      <c r="BQ1744" s="4">
        <v>1.4628106111484351</v>
      </c>
      <c r="BR1744" s="4">
        <v>2.7963939738683941</v>
      </c>
      <c r="BS1744" s="4">
        <v>3.0917411039920184</v>
      </c>
      <c r="BT1744" s="4">
        <v>2.9821031520768537</v>
      </c>
      <c r="BU1744" s="4">
        <v>2.9047517512063026</v>
      </c>
      <c r="BV1744" s="4">
        <v>3.7551839834480738</v>
      </c>
      <c r="BW1744" s="4">
        <v>2.3898677165711257</v>
      </c>
    </row>
    <row r="1745" spans="1:75" hidden="1">
      <c r="A1745" s="1" t="s">
        <v>244</v>
      </c>
      <c r="B1745" s="1" t="s">
        <v>23</v>
      </c>
      <c r="C1745" s="1" t="s">
        <v>22</v>
      </c>
      <c r="D1745" s="3" t="s">
        <v>278</v>
      </c>
      <c r="E1745" s="1" t="s">
        <v>254</v>
      </c>
      <c r="F1745" s="4" t="s">
        <v>291</v>
      </c>
      <c r="G1745" s="4">
        <v>0.62181354389740928</v>
      </c>
      <c r="H1745" s="4">
        <v>0.61797091703790219</v>
      </c>
      <c r="I1745" s="4">
        <v>0.61417549112319225</v>
      </c>
      <c r="J1745" s="4">
        <v>0.61042640177217944</v>
      </c>
      <c r="K1745" s="4">
        <v>0.60672280558131675</v>
      </c>
      <c r="L1745" s="4">
        <v>0.60306387949222717</v>
      </c>
      <c r="M1745" s="4">
        <v>0.59944882018165835</v>
      </c>
      <c r="N1745" s="4">
        <v>0.59587684347373049</v>
      </c>
      <c r="O1745" s="4">
        <v>0.59234718377265683</v>
      </c>
      <c r="P1745" s="4">
        <v>0.58949985422693807</v>
      </c>
      <c r="Q1745" s="4">
        <v>0.91601400138230371</v>
      </c>
      <c r="R1745" s="4">
        <v>1.2324638230049256</v>
      </c>
      <c r="S1745" s="4">
        <v>1.0444271239282932</v>
      </c>
      <c r="T1745" s="4">
        <v>1.1261956186362054</v>
      </c>
      <c r="U1745" s="4">
        <v>1.1441647597254079</v>
      </c>
      <c r="V1745" s="4">
        <v>0.72247360482653455</v>
      </c>
      <c r="W1745" s="4">
        <v>0.33453630632385156</v>
      </c>
      <c r="X1745" s="4">
        <v>0.25521473857652577</v>
      </c>
      <c r="Y1745" s="4">
        <v>0.48620436065465178</v>
      </c>
      <c r="Z1745" s="4">
        <v>0.49599999999998534</v>
      </c>
      <c r="AA1745" s="4">
        <v>0.95113422609043319</v>
      </c>
      <c r="AB1745" s="4">
        <v>1.2266355140187146</v>
      </c>
      <c r="AC1745" s="4">
        <v>1.1107905366416482</v>
      </c>
      <c r="AD1745" s="4">
        <v>1.3125980881723454</v>
      </c>
      <c r="AE1745" s="4">
        <v>1.0984368398817113</v>
      </c>
      <c r="AF1745" s="4">
        <v>0.501462599247815</v>
      </c>
      <c r="AG1745" s="4">
        <v>0.19404019404019035</v>
      </c>
      <c r="AH1745" s="4">
        <v>0.17983123530227463</v>
      </c>
      <c r="AI1745" s="4">
        <v>0.24855012427504874</v>
      </c>
      <c r="AJ1745" s="4">
        <v>0.38567493112946494</v>
      </c>
      <c r="AK1745" s="4">
        <v>0.27442371020856005</v>
      </c>
      <c r="AL1745" s="4">
        <v>8.7027914614123958E-2</v>
      </c>
      <c r="AM1745" s="4">
        <v>4.5663598729062116E-2</v>
      </c>
      <c r="AN1745" s="4">
        <v>0.10577093895622891</v>
      </c>
      <c r="AO1745" s="4">
        <v>0.24489996505330236</v>
      </c>
      <c r="AP1745" s="4">
        <v>0.50385517295850057</v>
      </c>
      <c r="AQ1745" s="4">
        <v>0.71568130638259841</v>
      </c>
      <c r="AR1745" s="4">
        <v>1.0665662164343725</v>
      </c>
      <c r="AS1745" s="4">
        <v>0.53164866994652726</v>
      </c>
      <c r="AT1745" s="4">
        <v>1.4154403489212708</v>
      </c>
      <c r="AU1745" s="4">
        <v>1.3486971323818153</v>
      </c>
      <c r="AV1745" s="4">
        <v>1.3372093023255927</v>
      </c>
      <c r="AW1745" s="4">
        <v>1.351437496015806</v>
      </c>
      <c r="AX1745" s="4">
        <v>1.3711554185797725</v>
      </c>
      <c r="AY1745" s="4">
        <v>1.4146553328783229</v>
      </c>
      <c r="AZ1745" s="4">
        <v>1.3704496788008669</v>
      </c>
      <c r="BA1745" s="4">
        <v>1.2613917556883347</v>
      </c>
      <c r="BB1745" s="4">
        <v>1.2516390511383868</v>
      </c>
      <c r="BC1745" s="4">
        <v>1.359783376501067</v>
      </c>
      <c r="BD1745" s="4">
        <v>1.3531563970033078</v>
      </c>
      <c r="BE1745" s="4">
        <v>1.197570479028176</v>
      </c>
      <c r="BF1745" s="4">
        <v>1.0531679972821451</v>
      </c>
      <c r="BG1745" s="4">
        <v>1.2226144450047549</v>
      </c>
      <c r="BH1745" s="4">
        <v>1.4314815224852229</v>
      </c>
      <c r="BI1745" s="4">
        <v>1.541819928180832</v>
      </c>
      <c r="BJ1745" s="4">
        <v>1.60773328632422</v>
      </c>
      <c r="BK1745" s="4">
        <v>1.5564815667008292</v>
      </c>
      <c r="BL1745" s="4">
        <v>1.8034638005137493</v>
      </c>
      <c r="BM1745" s="4">
        <v>1.8691311461487281</v>
      </c>
      <c r="BN1745" s="4">
        <v>1.8421681736821016</v>
      </c>
      <c r="BO1745" s="4">
        <v>2.2474470019903325</v>
      </c>
      <c r="BP1745" s="4">
        <v>2.430709959457622</v>
      </c>
      <c r="BQ1745" s="4">
        <v>2.3379967077631347</v>
      </c>
      <c r="BR1745" s="4">
        <v>2.3850691853183559</v>
      </c>
      <c r="BS1745" s="4">
        <v>2.3879285086434443</v>
      </c>
      <c r="BT1745" s="4">
        <v>2.432305981265892</v>
      </c>
      <c r="BU1745" s="4">
        <v>2.2071854357982978</v>
      </c>
      <c r="BV1745" s="4">
        <v>2.2409737043754374</v>
      </c>
      <c r="BW1745" s="4">
        <v>2.1762579297844642</v>
      </c>
    </row>
    <row r="1746" spans="1:75" hidden="1">
      <c r="A1746" s="1" t="s">
        <v>244</v>
      </c>
      <c r="B1746" s="1" t="s">
        <v>23</v>
      </c>
      <c r="C1746" s="1" t="s">
        <v>22</v>
      </c>
      <c r="D1746" s="3" t="s">
        <v>279</v>
      </c>
      <c r="E1746" s="1" t="s">
        <v>255</v>
      </c>
      <c r="F1746" s="4" t="s">
        <v>291</v>
      </c>
      <c r="G1746" s="4">
        <v>-7.0817966736738791</v>
      </c>
      <c r="H1746" s="4">
        <v>7.4953491732743016</v>
      </c>
      <c r="I1746" s="4">
        <v>1.4807872768683339</v>
      </c>
      <c r="J1746" s="4">
        <v>0.62330109024162361</v>
      </c>
      <c r="K1746" s="4">
        <v>5.1585102951551498</v>
      </c>
      <c r="L1746" s="4">
        <v>4.5781935838902887</v>
      </c>
      <c r="M1746" s="4">
        <v>5.0797706519160046</v>
      </c>
      <c r="N1746" s="4">
        <v>1.6308299137316906</v>
      </c>
      <c r="O1746" s="4">
        <v>2.2853695648356265</v>
      </c>
      <c r="P1746" s="4">
        <v>3.627610769045031</v>
      </c>
      <c r="Q1746" s="4">
        <v>2.8754598324853387</v>
      </c>
      <c r="R1746" s="4">
        <v>1.0511202151834986</v>
      </c>
      <c r="S1746" s="4">
        <v>3.8792245830101546</v>
      </c>
      <c r="T1746" s="4">
        <v>5.9169651222340747</v>
      </c>
      <c r="U1746" s="4">
        <v>1.0382143123066623</v>
      </c>
      <c r="V1746" s="4">
        <v>0.66078940784146667</v>
      </c>
      <c r="W1746" s="4">
        <v>1.3426945859989825</v>
      </c>
      <c r="X1746" s="4">
        <v>4.5718118643492511</v>
      </c>
      <c r="Y1746" s="4">
        <v>8.2894365062316169</v>
      </c>
      <c r="Z1746" s="4">
        <v>-0.32726183395609398</v>
      </c>
      <c r="AA1746" s="4">
        <v>-0.52213788862769395</v>
      </c>
      <c r="AB1746" s="4">
        <v>3.794097139431285</v>
      </c>
      <c r="AC1746" s="4">
        <v>6.3116006083024923</v>
      </c>
      <c r="AD1746" s="4">
        <v>1.406412584201</v>
      </c>
      <c r="AE1746" s="4">
        <v>-7.7045047331238514</v>
      </c>
      <c r="AF1746" s="4">
        <v>2.6604747088938341</v>
      </c>
      <c r="AG1746" s="4">
        <v>1.6331899076710732</v>
      </c>
      <c r="AH1746" s="4">
        <v>4.6855946684697836</v>
      </c>
      <c r="AI1746" s="4">
        <v>1.8133543995513701</v>
      </c>
      <c r="AJ1746" s="4">
        <v>0.14696629792070315</v>
      </c>
      <c r="AK1746" s="4">
        <v>0.69869885867546166</v>
      </c>
      <c r="AL1746" s="4">
        <v>-0.18251839993110863</v>
      </c>
      <c r="AM1746" s="4">
        <v>3.3074657265573126</v>
      </c>
      <c r="AN1746" s="4">
        <v>5.592468844137688</v>
      </c>
      <c r="AO1746" s="4">
        <v>1.9529240241351387</v>
      </c>
      <c r="AP1746" s="4">
        <v>5.2610393037843428</v>
      </c>
      <c r="AQ1746" s="4">
        <v>-0.38998010951948325</v>
      </c>
      <c r="AR1746" s="4">
        <v>7.1684111708046894</v>
      </c>
      <c r="AS1746" s="4">
        <v>6.1969350653766853</v>
      </c>
      <c r="AT1746" s="4">
        <v>-1.9728391496776299</v>
      </c>
      <c r="AU1746" s="4">
        <v>4.4791071911086</v>
      </c>
      <c r="AV1746" s="4">
        <v>-0.91641320202420218</v>
      </c>
      <c r="AW1746" s="4">
        <v>2.3675662133840314</v>
      </c>
      <c r="AX1746" s="4">
        <v>1.1033275743408399</v>
      </c>
      <c r="AY1746" s="4">
        <v>-1.1096671911152045</v>
      </c>
      <c r="AZ1746" s="4">
        <v>-1.1815898370065248</v>
      </c>
      <c r="BA1746" s="4">
        <v>2.2421289287369195</v>
      </c>
      <c r="BB1746" s="4">
        <v>1.5910539353113817</v>
      </c>
      <c r="BC1746" s="4">
        <v>3.5188109967866588</v>
      </c>
      <c r="BD1746" s="4">
        <v>2.7918222402376847</v>
      </c>
      <c r="BE1746" s="4">
        <v>-3.0072305309974401</v>
      </c>
      <c r="BF1746" s="4">
        <v>0.90239087307599775</v>
      </c>
      <c r="BG1746" s="4">
        <v>-0.21247256407518345</v>
      </c>
      <c r="BH1746" s="4">
        <v>1.2278243613847994</v>
      </c>
      <c r="BI1746" s="4">
        <v>0.38945588963115174</v>
      </c>
      <c r="BJ1746" s="4">
        <v>1.2967988133146369</v>
      </c>
      <c r="BK1746" s="4">
        <v>3.7841208108148283</v>
      </c>
      <c r="BL1746" s="4">
        <v>-5.774195880416821</v>
      </c>
      <c r="BM1746" s="4">
        <v>-5.3497735606041097</v>
      </c>
      <c r="BN1746" s="4">
        <v>2.9866034772312977</v>
      </c>
      <c r="BO1746" s="4">
        <v>-0.39712692555978757</v>
      </c>
      <c r="BP1746" s="4">
        <v>-2.7126148115458326</v>
      </c>
      <c r="BQ1746" s="4">
        <v>1.7937116478995874</v>
      </c>
      <c r="BR1746" s="4">
        <v>1.6942792691613695</v>
      </c>
      <c r="BS1746" s="4">
        <v>1.3138036716290546</v>
      </c>
      <c r="BT1746" s="4">
        <v>-0.58490934066518507</v>
      </c>
      <c r="BU1746" s="4">
        <v>-1.8285878861608262</v>
      </c>
      <c r="BV1746" s="4">
        <v>-1.1021154414714629</v>
      </c>
      <c r="BW1746" s="4">
        <v>0.1058357681782196</v>
      </c>
    </row>
    <row r="1747" spans="1:75" hidden="1">
      <c r="A1747" s="1" t="s">
        <v>244</v>
      </c>
      <c r="B1747" s="1" t="s">
        <v>23</v>
      </c>
      <c r="C1747" s="1" t="s">
        <v>22</v>
      </c>
      <c r="D1747" s="3" t="s">
        <v>280</v>
      </c>
      <c r="E1747" s="1" t="s">
        <v>256</v>
      </c>
      <c r="F1747" s="4" t="s">
        <v>291</v>
      </c>
      <c r="G1747" s="4" t="s">
        <v>291</v>
      </c>
      <c r="H1747" s="4" t="s">
        <v>291</v>
      </c>
      <c r="I1747" s="4" t="s">
        <v>291</v>
      </c>
      <c r="J1747" s="4" t="s">
        <v>291</v>
      </c>
      <c r="K1747" s="4" t="s">
        <v>291</v>
      </c>
      <c r="L1747" s="4" t="s">
        <v>291</v>
      </c>
      <c r="M1747" s="4" t="s">
        <v>291</v>
      </c>
      <c r="N1747" s="4" t="s">
        <v>291</v>
      </c>
      <c r="O1747" s="4" t="s">
        <v>291</v>
      </c>
      <c r="P1747" s="4" t="s">
        <v>291</v>
      </c>
      <c r="Q1747" s="4" t="s">
        <v>291</v>
      </c>
      <c r="R1747" s="4" t="s">
        <v>291</v>
      </c>
      <c r="S1747" s="4" t="s">
        <v>291</v>
      </c>
      <c r="T1747" s="4" t="s">
        <v>291</v>
      </c>
      <c r="U1747" s="4" t="s">
        <v>291</v>
      </c>
      <c r="V1747" s="4" t="s">
        <v>291</v>
      </c>
      <c r="W1747" s="4" t="s">
        <v>291</v>
      </c>
      <c r="X1747" s="4" t="s">
        <v>291</v>
      </c>
      <c r="Y1747" s="4" t="s">
        <v>291</v>
      </c>
      <c r="Z1747" s="4" t="s">
        <v>291</v>
      </c>
      <c r="AA1747" s="4">
        <v>-0.33254649190000984</v>
      </c>
      <c r="AB1747" s="4">
        <v>4.9667726422884195</v>
      </c>
      <c r="AC1747" s="4">
        <v>8.0470447206312912</v>
      </c>
      <c r="AD1747" s="4">
        <v>2.7534776799386096</v>
      </c>
      <c r="AE1747" s="4">
        <v>-6.2401609453803015</v>
      </c>
      <c r="AF1747" s="4">
        <v>1.6987343115107301</v>
      </c>
      <c r="AG1747" s="4">
        <v>3.1056237920935148</v>
      </c>
      <c r="AH1747" s="4">
        <v>5.7598765376294381</v>
      </c>
      <c r="AI1747" s="4">
        <v>2.8090024819742432</v>
      </c>
      <c r="AJ1747" s="4">
        <v>1.1118016765918393</v>
      </c>
      <c r="AK1747" s="4">
        <v>2.1714415777135176</v>
      </c>
      <c r="AL1747" s="4">
        <v>0.89085776473911693</v>
      </c>
      <c r="AM1747" s="4">
        <v>3.6632654542782639</v>
      </c>
      <c r="AN1747" s="4">
        <v>6.4773594135060009</v>
      </c>
      <c r="AO1747" s="4">
        <v>1.1009340947360169</v>
      </c>
      <c r="AP1747" s="4">
        <v>5.7914668483238563</v>
      </c>
      <c r="AQ1747" s="4">
        <v>-0.27828308622395159</v>
      </c>
      <c r="AR1747" s="4">
        <v>5.862876936871686</v>
      </c>
      <c r="AS1747" s="4">
        <v>6.9073215840566915</v>
      </c>
      <c r="AT1747" s="4">
        <v>-1.9728391496776299</v>
      </c>
      <c r="AU1747" s="4">
        <v>5.5974829271673965</v>
      </c>
      <c r="AV1747" s="4">
        <v>0.38434093865205021</v>
      </c>
      <c r="AW1747" s="4">
        <v>1.9601580370915528</v>
      </c>
      <c r="AX1747" s="4">
        <v>2.4428290075193981</v>
      </c>
      <c r="AY1747" s="4">
        <v>-1.8234268729203751</v>
      </c>
      <c r="AZ1747" s="4">
        <v>-1.6108249734940072</v>
      </c>
      <c r="BA1747" s="4">
        <v>2.339731399643119</v>
      </c>
      <c r="BB1747" s="4">
        <v>1.8922245155438722</v>
      </c>
      <c r="BC1747" s="4">
        <v>3.6200365026665793</v>
      </c>
      <c r="BD1747" s="4">
        <v>2.1208505875285333</v>
      </c>
      <c r="BE1747" s="4">
        <v>-1.998255746460964</v>
      </c>
      <c r="BF1747" s="4">
        <v>1.2239558914784787</v>
      </c>
      <c r="BG1747" s="4">
        <v>-0.101929484921226</v>
      </c>
      <c r="BH1747" s="4">
        <v>1.2955060043317035</v>
      </c>
      <c r="BI1747" s="4">
        <v>2.205457766908081</v>
      </c>
      <c r="BJ1747" s="4">
        <v>1.1380156225727633</v>
      </c>
      <c r="BK1747" s="4">
        <v>2.8551213036327017</v>
      </c>
      <c r="BL1747" s="4">
        <v>-5.8146729037488187</v>
      </c>
      <c r="BM1747" s="4">
        <v>-2.1979051338612665</v>
      </c>
      <c r="BN1747" s="4">
        <v>2.9847277653573201</v>
      </c>
      <c r="BO1747" s="4">
        <v>-0.30319665463875989</v>
      </c>
      <c r="BP1747" s="4">
        <v>-2.2621745294361562</v>
      </c>
      <c r="BQ1747" s="4">
        <v>2.1599123037390644</v>
      </c>
      <c r="BR1747" s="4">
        <v>1.4595505771632711</v>
      </c>
      <c r="BS1747" s="4">
        <v>0.79959249023258128</v>
      </c>
      <c r="BT1747" s="4">
        <v>-0.55422589359674923</v>
      </c>
      <c r="BU1747" s="4">
        <v>-1.3206011508554938</v>
      </c>
      <c r="BV1747" s="4">
        <v>-1.110966482438891</v>
      </c>
      <c r="BW1747" s="4">
        <v>0.1058357681782196</v>
      </c>
    </row>
    <row r="1748" spans="1:75" hidden="1">
      <c r="A1748" s="1" t="s">
        <v>244</v>
      </c>
      <c r="B1748" s="1" t="s">
        <v>23</v>
      </c>
      <c r="C1748" s="1" t="s">
        <v>22</v>
      </c>
      <c r="D1748" s="3" t="s">
        <v>281</v>
      </c>
      <c r="E1748" s="1" t="s">
        <v>257</v>
      </c>
      <c r="F1748" s="4" t="s">
        <v>291</v>
      </c>
      <c r="G1748" s="4">
        <v>-7.7882180777997911</v>
      </c>
      <c r="H1748" s="4">
        <v>6.682177394194011</v>
      </c>
      <c r="I1748" s="4">
        <v>0.71691310803825292</v>
      </c>
      <c r="J1748" s="4">
        <v>-0.13039719602343514</v>
      </c>
      <c r="K1748" s="4">
        <v>4.3746841138241566</v>
      </c>
      <c r="L1748" s="4">
        <v>3.8024680942917444</v>
      </c>
      <c r="M1748" s="4">
        <v>4.3040726850828381</v>
      </c>
      <c r="N1748" s="4">
        <v>0.88417408430947475</v>
      </c>
      <c r="O1748" s="4">
        <v>1.915029411276481</v>
      </c>
      <c r="P1748" s="4">
        <v>3.1766344481011011</v>
      </c>
      <c r="Q1748" s="4">
        <v>3.0230253097086601</v>
      </c>
      <c r="R1748" s="4">
        <v>0.11990455063253247</v>
      </c>
      <c r="S1748" s="4">
        <v>2.4214784128745226</v>
      </c>
      <c r="T1748" s="4">
        <v>6.5443091703905276</v>
      </c>
      <c r="U1748" s="4">
        <v>0.77993625982928361</v>
      </c>
      <c r="V1748" s="4">
        <v>0.44949260496065513</v>
      </c>
      <c r="W1748" s="4">
        <v>-9.6620678033132457E-2</v>
      </c>
      <c r="X1748" s="4">
        <v>3.9222914559015276</v>
      </c>
      <c r="Y1748" s="4">
        <v>9.2765792607572237</v>
      </c>
      <c r="Z1748" s="4">
        <v>1.201539443549704</v>
      </c>
      <c r="AA1748" s="4">
        <v>1.7035544903390321</v>
      </c>
      <c r="AB1748" s="4">
        <v>5.3000627918881271</v>
      </c>
      <c r="AC1748" s="4">
        <v>7.1244461434796014</v>
      </c>
      <c r="AD1748" s="4">
        <v>2.8697074537907374</v>
      </c>
      <c r="AE1748" s="4">
        <v>-7.5925385158281289</v>
      </c>
      <c r="AF1748" s="4">
        <v>2.0183240853960616</v>
      </c>
      <c r="AG1748" s="4">
        <v>1.3717754394625192</v>
      </c>
      <c r="AH1748" s="4">
        <v>3.8997847355169535</v>
      </c>
      <c r="AI1748" s="4">
        <v>2.0802760901779127</v>
      </c>
      <c r="AJ1748" s="4">
        <v>0.46120262018363167</v>
      </c>
      <c r="AK1748" s="4">
        <v>0.74037482027033974</v>
      </c>
      <c r="AL1748" s="4">
        <v>-0.52045210200110104</v>
      </c>
      <c r="AM1748" s="4">
        <v>2.9336487003633449</v>
      </c>
      <c r="AN1748" s="4">
        <v>6.0827850864221267</v>
      </c>
      <c r="AO1748" s="4">
        <v>2.6653720297358907</v>
      </c>
      <c r="AP1748" s="4">
        <v>7.2033843513447549</v>
      </c>
      <c r="AQ1748" s="4">
        <v>1.6014473437900634</v>
      </c>
      <c r="AR1748" s="4">
        <v>9.2297111617599459</v>
      </c>
      <c r="AS1748" s="4">
        <v>9.2676611771033812</v>
      </c>
      <c r="AT1748" s="4">
        <v>0.72876771939798246</v>
      </c>
      <c r="AU1748" s="4">
        <v>7.1992073643410981</v>
      </c>
      <c r="AV1748" s="4">
        <v>0.47543316121627655</v>
      </c>
      <c r="AW1748" s="4">
        <v>2.8115659475438814</v>
      </c>
      <c r="AX1748" s="4">
        <v>2.4167077619904553</v>
      </c>
      <c r="AY1748" s="4">
        <v>1.7102722545137006E-2</v>
      </c>
      <c r="AZ1748" s="4">
        <v>1.7637626938427076E-2</v>
      </c>
      <c r="BA1748" s="4">
        <v>4.3930344675113808</v>
      </c>
      <c r="BB1748" s="4">
        <v>4.7339669799965955</v>
      </c>
      <c r="BC1748" s="4">
        <v>7.0255116859128552</v>
      </c>
      <c r="BD1748" s="4">
        <v>6.7945763988604746</v>
      </c>
      <c r="BE1748" s="4">
        <v>1.3187020535506688</v>
      </c>
      <c r="BF1748" s="4">
        <v>2.7376065356483847</v>
      </c>
      <c r="BG1748" s="4">
        <v>0.40148727227256042</v>
      </c>
      <c r="BH1748" s="4">
        <v>2.1500430109844704</v>
      </c>
      <c r="BI1748" s="4">
        <v>1.6059752983922371</v>
      </c>
      <c r="BJ1748" s="4">
        <v>3.5140383620969828</v>
      </c>
      <c r="BK1748" s="4">
        <v>6.694131743197751</v>
      </c>
      <c r="BL1748" s="4">
        <v>-3.028564397266631</v>
      </c>
      <c r="BM1748" s="4">
        <v>-6.1133380274123628</v>
      </c>
      <c r="BN1748" s="4">
        <v>2.9679708865511856</v>
      </c>
      <c r="BO1748" s="4">
        <v>0.28535303707075688</v>
      </c>
      <c r="BP1748" s="4">
        <v>-2.7171092087241111</v>
      </c>
      <c r="BQ1748" s="4">
        <v>1.2862491702410939</v>
      </c>
      <c r="BR1748" s="4">
        <v>1.8671571600332504</v>
      </c>
      <c r="BS1748" s="4">
        <v>1.4924868952076897</v>
      </c>
      <c r="BT1748" s="4">
        <v>-2.0458692623992469E-2</v>
      </c>
      <c r="BU1748" s="4">
        <v>-0.64711205741877498</v>
      </c>
      <c r="BV1748" s="4">
        <v>0.3536008589560824</v>
      </c>
      <c r="BW1748" s="4">
        <v>0.31511712832781313</v>
      </c>
    </row>
    <row r="1749" spans="1:75" hidden="1">
      <c r="A1749" s="1" t="s">
        <v>244</v>
      </c>
      <c r="B1749" s="1" t="s">
        <v>25</v>
      </c>
      <c r="C1749" s="1" t="s">
        <v>24</v>
      </c>
      <c r="D1749" s="3" t="s">
        <v>267</v>
      </c>
      <c r="E1749" s="1" t="s">
        <v>283</v>
      </c>
      <c r="F1749" s="2">
        <v>674.8658199460765</v>
      </c>
      <c r="G1749" s="2">
        <v>705.32179892645092</v>
      </c>
      <c r="H1749" s="2">
        <v>740.46882228828235</v>
      </c>
      <c r="I1749" s="2">
        <v>775.61584565011367</v>
      </c>
      <c r="J1749" s="2">
        <v>810.76286901194499</v>
      </c>
      <c r="K1749" s="2">
        <v>834.20018616968173</v>
      </c>
      <c r="L1749" s="2">
        <v>927.93155005108122</v>
      </c>
      <c r="M1749" s="2">
        <v>939.65916100472339</v>
      </c>
      <c r="N1749" s="2">
        <v>998.22559677474408</v>
      </c>
      <c r="O1749" s="2">
        <v>1016.9897743005715</v>
      </c>
      <c r="P1749" s="2">
        <v>1076.0754478074709</v>
      </c>
      <c r="Q1749" s="2">
        <v>1067.1230730336983</v>
      </c>
      <c r="R1749" s="2">
        <v>1022.3611991648351</v>
      </c>
      <c r="S1749" s="2">
        <v>1020.5707242100805</v>
      </c>
      <c r="T1749" s="2">
        <v>1042.0564236671348</v>
      </c>
      <c r="U1749" s="2">
        <v>1113.675421857316</v>
      </c>
      <c r="V1749" s="2">
        <v>1233.6372438258693</v>
      </c>
      <c r="W1749" s="2">
        <v>1319.5800416540865</v>
      </c>
      <c r="X1749" s="2">
        <v>1452.0751883059213</v>
      </c>
      <c r="Y1749" s="2">
        <v>1545.1798859531568</v>
      </c>
      <c r="Z1749" s="2">
        <v>1740.3416560214002</v>
      </c>
      <c r="AA1749" s="2">
        <v>1783.0494249110986</v>
      </c>
      <c r="AB1749" s="2">
        <v>1887.1496193379064</v>
      </c>
      <c r="AC1749" s="2">
        <v>1965.3937756923199</v>
      </c>
      <c r="AD1749" s="2">
        <v>2162.6483720588476</v>
      </c>
      <c r="AE1749" s="2">
        <v>2585.6644338844849</v>
      </c>
      <c r="AF1749" s="2">
        <v>3025.6690897592821</v>
      </c>
      <c r="AG1749" s="2">
        <v>3394.3216400459769</v>
      </c>
      <c r="AH1749" s="2">
        <v>3773.1673500180541</v>
      </c>
      <c r="AI1749" s="2">
        <v>4169.0016540392908</v>
      </c>
      <c r="AJ1749" s="2">
        <v>4462.9043795210664</v>
      </c>
      <c r="AK1749" s="2">
        <v>4610.7051705399626</v>
      </c>
      <c r="AL1749" s="2">
        <v>4716.0344723661001</v>
      </c>
      <c r="AM1749" s="2">
        <v>4687.1538580056831</v>
      </c>
      <c r="AN1749" s="2">
        <v>4731.3242078243147</v>
      </c>
      <c r="AO1749" s="2">
        <v>4853.6421057345406</v>
      </c>
      <c r="AP1749" s="2">
        <v>5042.2155293901778</v>
      </c>
      <c r="AQ1749" s="2">
        <v>5249.4764117907052</v>
      </c>
      <c r="AR1749" s="2">
        <v>5691.1799282913753</v>
      </c>
      <c r="AS1749" s="2">
        <v>6156.6674793097691</v>
      </c>
      <c r="AT1749" s="2">
        <v>6544.0074863064274</v>
      </c>
      <c r="AU1749" s="2">
        <v>6953.4328171563093</v>
      </c>
      <c r="AV1749" s="2">
        <v>7279.6137584713533</v>
      </c>
      <c r="AW1749" s="2">
        <v>7605.7949378799076</v>
      </c>
      <c r="AX1749" s="2">
        <v>8035.6063097068063</v>
      </c>
      <c r="AY1749" s="2">
        <v>8545.2642388433633</v>
      </c>
      <c r="AZ1749" s="2">
        <v>8868.0475860267561</v>
      </c>
      <c r="BA1749" s="2">
        <v>9334.2389291596792</v>
      </c>
      <c r="BB1749" s="2">
        <v>9812.6749444021607</v>
      </c>
      <c r="BC1749" s="2">
        <v>10275.830595511346</v>
      </c>
      <c r="BD1749" s="2">
        <v>10971.524303228589</v>
      </c>
      <c r="BE1749" s="2">
        <v>11038.26998116202</v>
      </c>
      <c r="BF1749" s="2">
        <v>11367.521526577551</v>
      </c>
      <c r="BG1749" s="2">
        <v>11656.68496664892</v>
      </c>
      <c r="BH1749" s="2">
        <v>11708.372168463226</v>
      </c>
      <c r="BI1749" s="2">
        <v>12151.376256454332</v>
      </c>
      <c r="BJ1749" s="2">
        <v>12373.59052567174</v>
      </c>
      <c r="BK1749" s="2">
        <v>12866.857365033453</v>
      </c>
      <c r="BL1749" s="2">
        <v>13297.44838487231</v>
      </c>
      <c r="BM1749" s="2">
        <v>12970.028275741533</v>
      </c>
      <c r="BN1749" s="2">
        <v>13429.515290295472</v>
      </c>
      <c r="BO1749" s="2">
        <v>13608.996046201839</v>
      </c>
      <c r="BP1749" s="2">
        <v>13974.265838550964</v>
      </c>
      <c r="BQ1749" s="2">
        <v>14608.553271839106</v>
      </c>
      <c r="BR1749" s="2">
        <v>15855.150902998286</v>
      </c>
      <c r="BS1749" s="2">
        <v>17545.363100910163</v>
      </c>
      <c r="BT1749" s="2">
        <v>18546.344776991133</v>
      </c>
      <c r="BU1749" s="2">
        <v>19789.890014342385</v>
      </c>
      <c r="BV1749" s="2">
        <v>21086.750396872172</v>
      </c>
      <c r="BW1749" s="2">
        <v>21983.322040208961</v>
      </c>
    </row>
    <row r="1750" spans="1:75" hidden="1">
      <c r="A1750" s="1" t="s">
        <v>244</v>
      </c>
      <c r="B1750" s="1" t="s">
        <v>25</v>
      </c>
      <c r="C1750" s="1" t="s">
        <v>24</v>
      </c>
      <c r="D1750" s="3" t="s">
        <v>269</v>
      </c>
      <c r="E1750" s="1" t="s">
        <v>284</v>
      </c>
      <c r="F1750" s="2">
        <v>87.716465117869447</v>
      </c>
      <c r="G1750" s="2">
        <v>87.50584904574454</v>
      </c>
      <c r="H1750" s="2">
        <v>87.29573868403304</v>
      </c>
      <c r="I1750" s="2">
        <v>87.086132818473274</v>
      </c>
      <c r="J1750" s="2">
        <v>86.877030237719154</v>
      </c>
      <c r="K1750" s="2">
        <v>86.668429733333141</v>
      </c>
      <c r="L1750" s="2">
        <v>86.460330099779284</v>
      </c>
      <c r="M1750" s="2">
        <v>86.25273013441624</v>
      </c>
      <c r="N1750" s="2">
        <v>86.045628637490324</v>
      </c>
      <c r="O1750" s="2">
        <v>85.839024412128595</v>
      </c>
      <c r="P1750" s="2">
        <v>85.632916264331882</v>
      </c>
      <c r="Q1750" s="2">
        <v>86.637130083721189</v>
      </c>
      <c r="R1750" s="2">
        <v>87.653120278820268</v>
      </c>
      <c r="S1750" s="2">
        <v>88.681024950720911</v>
      </c>
      <c r="T1750" s="2">
        <v>89.720983820020976</v>
      </c>
      <c r="U1750" s="2">
        <v>90.773138245816213</v>
      </c>
      <c r="V1750" s="2">
        <v>91.837631244914874</v>
      </c>
      <c r="W1750" s="2">
        <v>92.914607511277723</v>
      </c>
      <c r="X1750" s="2">
        <v>94.004213435685813</v>
      </c>
      <c r="Y1750" s="2">
        <v>95.106597125639112</v>
      </c>
      <c r="Z1750" s="2">
        <v>96.221908425488337</v>
      </c>
      <c r="AA1750" s="2">
        <v>98.295327177727529</v>
      </c>
      <c r="AB1750" s="2">
        <v>100.41342458363806</v>
      </c>
      <c r="AC1750" s="2">
        <v>102.57716339234705</v>
      </c>
      <c r="AD1750" s="2">
        <v>104.78752709859066</v>
      </c>
      <c r="AE1750" s="2">
        <v>107.04552038974677</v>
      </c>
      <c r="AF1750" s="2">
        <v>109.35216960250038</v>
      </c>
      <c r="AG1750" s="2">
        <v>111.70852318934948</v>
      </c>
      <c r="AH1750" s="2">
        <v>114.11565219516321</v>
      </c>
      <c r="AI1750" s="2">
        <v>116.57465074400908</v>
      </c>
      <c r="AJ1750" s="2">
        <v>119.08663653647065</v>
      </c>
      <c r="AK1750" s="2">
        <v>118.63582041887891</v>
      </c>
      <c r="AL1750" s="2">
        <v>113.96332412956669</v>
      </c>
      <c r="AM1750" s="2">
        <v>114.07740153109778</v>
      </c>
      <c r="AN1750" s="2">
        <v>114.76599751619493</v>
      </c>
      <c r="AO1750" s="2">
        <v>116.27760639938695</v>
      </c>
      <c r="AP1750" s="2">
        <v>118.77181450397032</v>
      </c>
      <c r="AQ1750" s="2">
        <v>126.21871892026601</v>
      </c>
      <c r="AR1750" s="2">
        <v>129.45509632847796</v>
      </c>
      <c r="AS1750" s="2">
        <v>130.6307732880706</v>
      </c>
      <c r="AT1750" s="2">
        <v>131.6842472662002</v>
      </c>
      <c r="AU1750" s="2">
        <v>135.06076642687199</v>
      </c>
      <c r="AV1750" s="2">
        <v>136.42501659280001</v>
      </c>
      <c r="AW1750" s="2">
        <v>137.11056944000001</v>
      </c>
      <c r="AX1750" s="2">
        <v>138.77588</v>
      </c>
      <c r="AY1750" s="2">
        <v>144.86000000000001</v>
      </c>
      <c r="AZ1750" s="2">
        <v>147.12</v>
      </c>
      <c r="BA1750" s="2">
        <v>147.51</v>
      </c>
      <c r="BB1750" s="2">
        <v>147.21</v>
      </c>
      <c r="BC1750" s="2">
        <v>148.19</v>
      </c>
      <c r="BD1750" s="2">
        <v>146.4</v>
      </c>
      <c r="BE1750" s="2">
        <v>148.97999999999999</v>
      </c>
      <c r="BF1750" s="2">
        <v>149.38999999999999</v>
      </c>
      <c r="BG1750" s="2">
        <v>148.82</v>
      </c>
      <c r="BH1750" s="2">
        <v>149.37</v>
      </c>
      <c r="BI1750" s="2">
        <v>151.26</v>
      </c>
      <c r="BJ1750" s="2">
        <v>153.51</v>
      </c>
      <c r="BK1750" s="2">
        <v>156.94999999999999</v>
      </c>
      <c r="BL1750" s="2">
        <v>160.94</v>
      </c>
      <c r="BM1750" s="2">
        <v>161</v>
      </c>
      <c r="BN1750" s="2">
        <v>163.79</v>
      </c>
      <c r="BO1750" s="2">
        <v>168.62</v>
      </c>
      <c r="BP1750" s="2">
        <v>173.32</v>
      </c>
      <c r="BQ1750" s="2">
        <v>179.92</v>
      </c>
      <c r="BR1750" s="2">
        <v>189.59</v>
      </c>
      <c r="BS1750" s="2">
        <v>197.27</v>
      </c>
      <c r="BT1750" s="2">
        <v>205.72</v>
      </c>
      <c r="BU1750" s="2">
        <v>221.85</v>
      </c>
      <c r="BV1750" s="2">
        <v>234.31</v>
      </c>
      <c r="BW1750" s="2">
        <v>242.63518193475107</v>
      </c>
    </row>
    <row r="1751" spans="1:75" hidden="1">
      <c r="A1751" s="1" t="s">
        <v>244</v>
      </c>
      <c r="B1751" s="1" t="s">
        <v>25</v>
      </c>
      <c r="C1751" s="1" t="s">
        <v>24</v>
      </c>
      <c r="D1751" s="3" t="s">
        <v>270</v>
      </c>
      <c r="E1751" s="1" t="s">
        <v>285</v>
      </c>
      <c r="F1751" s="2" t="s">
        <v>291</v>
      </c>
      <c r="G1751" s="2" t="s">
        <v>291</v>
      </c>
      <c r="H1751" s="2" t="s">
        <v>291</v>
      </c>
      <c r="I1751" s="2" t="s">
        <v>291</v>
      </c>
      <c r="J1751" s="2" t="s">
        <v>291</v>
      </c>
      <c r="K1751" s="2" t="s">
        <v>291</v>
      </c>
      <c r="L1751" s="2" t="s">
        <v>291</v>
      </c>
      <c r="M1751" s="2" t="s">
        <v>291</v>
      </c>
      <c r="N1751" s="2" t="s">
        <v>291</v>
      </c>
      <c r="O1751" s="2" t="s">
        <v>291</v>
      </c>
      <c r="P1751" s="2" t="s">
        <v>291</v>
      </c>
      <c r="Q1751" s="2" t="s">
        <v>291</v>
      </c>
      <c r="R1751" s="2" t="s">
        <v>291</v>
      </c>
      <c r="S1751" s="2" t="s">
        <v>291</v>
      </c>
      <c r="T1751" s="2" t="s">
        <v>291</v>
      </c>
      <c r="U1751" s="2" t="s">
        <v>291</v>
      </c>
      <c r="V1751" s="2" t="s">
        <v>291</v>
      </c>
      <c r="W1751" s="2" t="s">
        <v>291</v>
      </c>
      <c r="X1751" s="2" t="s">
        <v>291</v>
      </c>
      <c r="Y1751" s="2" t="s">
        <v>291</v>
      </c>
      <c r="Z1751" s="2" t="s">
        <v>291</v>
      </c>
      <c r="AA1751" s="2" t="s">
        <v>291</v>
      </c>
      <c r="AB1751" s="2" t="s">
        <v>291</v>
      </c>
      <c r="AC1751" s="2" t="s">
        <v>291</v>
      </c>
      <c r="AD1751" s="2" t="s">
        <v>291</v>
      </c>
      <c r="AE1751" s="2" t="s">
        <v>291</v>
      </c>
      <c r="AF1751" s="2" t="s">
        <v>291</v>
      </c>
      <c r="AG1751" s="2" t="s">
        <v>291</v>
      </c>
      <c r="AH1751" s="2" t="s">
        <v>291</v>
      </c>
      <c r="AI1751" s="2" t="s">
        <v>291</v>
      </c>
      <c r="AJ1751" s="2" t="s">
        <v>291</v>
      </c>
      <c r="AK1751" s="2" t="s">
        <v>291</v>
      </c>
      <c r="AL1751" s="2" t="s">
        <v>291</v>
      </c>
      <c r="AM1751" s="2" t="s">
        <v>291</v>
      </c>
      <c r="AN1751" s="2" t="s">
        <v>291</v>
      </c>
      <c r="AO1751" s="2" t="s">
        <v>291</v>
      </c>
      <c r="AP1751" s="2" t="s">
        <v>291</v>
      </c>
      <c r="AQ1751" s="2" t="s">
        <v>291</v>
      </c>
      <c r="AR1751" s="2" t="s">
        <v>291</v>
      </c>
      <c r="AS1751" s="2" t="s">
        <v>291</v>
      </c>
      <c r="AT1751" s="2" t="s">
        <v>291</v>
      </c>
      <c r="AU1751" s="2" t="s">
        <v>291</v>
      </c>
      <c r="AV1751" s="2" t="s">
        <v>291</v>
      </c>
      <c r="AW1751" s="2" t="s">
        <v>291</v>
      </c>
      <c r="AX1751" s="2">
        <v>2258.4877121039071</v>
      </c>
      <c r="AY1751" s="2">
        <v>2257.2898935715857</v>
      </c>
      <c r="AZ1751" s="2">
        <v>2250.3857461189859</v>
      </c>
      <c r="BA1751" s="2">
        <v>2252.8649522550145</v>
      </c>
      <c r="BB1751" s="2">
        <v>2277.3826927495015</v>
      </c>
      <c r="BC1751" s="2">
        <v>2254.384001781923</v>
      </c>
      <c r="BD1751" s="2">
        <v>2251.1816939890709</v>
      </c>
      <c r="BE1751" s="2">
        <v>2159.3368237347295</v>
      </c>
      <c r="BF1751" s="2">
        <v>2216.6878639801862</v>
      </c>
      <c r="BG1751" s="2">
        <v>2191.6677865878241</v>
      </c>
      <c r="BH1751" s="2">
        <v>2091.1963580370889</v>
      </c>
      <c r="BI1751" s="2">
        <v>2157.9135263784215</v>
      </c>
      <c r="BJ1751" s="2">
        <v>2162.855840010423</v>
      </c>
      <c r="BK1751" s="2">
        <v>2153.3035998725709</v>
      </c>
      <c r="BL1751" s="2">
        <v>2162.9737790480926</v>
      </c>
      <c r="BM1751" s="2">
        <v>2168.4037267080744</v>
      </c>
      <c r="BN1751" s="2">
        <v>2110.202088039563</v>
      </c>
      <c r="BO1751" s="2">
        <v>2046.1748309809038</v>
      </c>
      <c r="BP1751" s="2">
        <v>2010.5527348257558</v>
      </c>
      <c r="BQ1751" s="2">
        <v>1987.1164962205426</v>
      </c>
      <c r="BR1751" s="2">
        <v>1943.3039717284666</v>
      </c>
      <c r="BS1751" s="2">
        <v>1934.708774775688</v>
      </c>
      <c r="BT1751" s="2">
        <v>1995.8390044720979</v>
      </c>
      <c r="BU1751" s="2">
        <v>1898.0933062880324</v>
      </c>
      <c r="BV1751" s="2">
        <v>1890.0857837907047</v>
      </c>
      <c r="BW1751" s="2">
        <v>1899.536312993192</v>
      </c>
    </row>
    <row r="1752" spans="1:75" hidden="1">
      <c r="A1752" s="1" t="s">
        <v>244</v>
      </c>
      <c r="B1752" s="1" t="s">
        <v>25</v>
      </c>
      <c r="C1752" s="1" t="s">
        <v>24</v>
      </c>
      <c r="D1752" s="3" t="s">
        <v>271</v>
      </c>
      <c r="E1752" s="1" t="s">
        <v>286</v>
      </c>
      <c r="F1752" s="2" t="s">
        <v>291</v>
      </c>
      <c r="G1752" s="2" t="s">
        <v>291</v>
      </c>
      <c r="H1752" s="2" t="s">
        <v>291</v>
      </c>
      <c r="I1752" s="2" t="s">
        <v>291</v>
      </c>
      <c r="J1752" s="2" t="s">
        <v>291</v>
      </c>
      <c r="K1752" s="2" t="s">
        <v>291</v>
      </c>
      <c r="L1752" s="2" t="s">
        <v>291</v>
      </c>
      <c r="M1752" s="2" t="s">
        <v>291</v>
      </c>
      <c r="N1752" s="2" t="s">
        <v>291</v>
      </c>
      <c r="O1752" s="2" t="s">
        <v>291</v>
      </c>
      <c r="P1752" s="2" t="s">
        <v>291</v>
      </c>
      <c r="Q1752" s="2" t="s">
        <v>291</v>
      </c>
      <c r="R1752" s="2" t="s">
        <v>291</v>
      </c>
      <c r="S1752" s="2" t="s">
        <v>291</v>
      </c>
      <c r="T1752" s="2" t="s">
        <v>291</v>
      </c>
      <c r="U1752" s="2" t="s">
        <v>291</v>
      </c>
      <c r="V1752" s="2" t="s">
        <v>291</v>
      </c>
      <c r="W1752" s="2" t="s">
        <v>291</v>
      </c>
      <c r="X1752" s="2" t="s">
        <v>291</v>
      </c>
      <c r="Y1752" s="2" t="s">
        <v>291</v>
      </c>
      <c r="Z1752" s="2" t="s">
        <v>291</v>
      </c>
      <c r="AA1752" s="2" t="s">
        <v>291</v>
      </c>
      <c r="AB1752" s="2" t="s">
        <v>291</v>
      </c>
      <c r="AC1752" s="2" t="s">
        <v>291</v>
      </c>
      <c r="AD1752" s="2" t="s">
        <v>291</v>
      </c>
      <c r="AE1752" s="2" t="s">
        <v>291</v>
      </c>
      <c r="AF1752" s="2" t="s">
        <v>291</v>
      </c>
      <c r="AG1752" s="2" t="s">
        <v>291</v>
      </c>
      <c r="AH1752" s="2" t="s">
        <v>291</v>
      </c>
      <c r="AI1752" s="2" t="s">
        <v>291</v>
      </c>
      <c r="AJ1752" s="2" t="s">
        <v>291</v>
      </c>
      <c r="AK1752" s="2" t="s">
        <v>291</v>
      </c>
      <c r="AL1752" s="2" t="s">
        <v>291</v>
      </c>
      <c r="AM1752" s="2" t="s">
        <v>291</v>
      </c>
      <c r="AN1752" s="2" t="s">
        <v>291</v>
      </c>
      <c r="AO1752" s="2" t="s">
        <v>291</v>
      </c>
      <c r="AP1752" s="2" t="s">
        <v>291</v>
      </c>
      <c r="AQ1752" s="2" t="s">
        <v>291</v>
      </c>
      <c r="AR1752" s="2" t="s">
        <v>291</v>
      </c>
      <c r="AS1752" s="2" t="s">
        <v>291</v>
      </c>
      <c r="AT1752" s="2" t="s">
        <v>291</v>
      </c>
      <c r="AU1752" s="2" t="s">
        <v>291</v>
      </c>
      <c r="AV1752" s="2" t="s">
        <v>291</v>
      </c>
      <c r="AW1752" s="2" t="s">
        <v>291</v>
      </c>
      <c r="AX1752" s="2">
        <v>313.42361971640639</v>
      </c>
      <c r="AY1752" s="2">
        <v>326.99101398277992</v>
      </c>
      <c r="AZ1752" s="2">
        <v>331.07675096902523</v>
      </c>
      <c r="BA1752" s="2">
        <v>332.32010910713717</v>
      </c>
      <c r="BB1752" s="2">
        <v>335.25350619965411</v>
      </c>
      <c r="BC1752" s="2">
        <v>334.07716522406315</v>
      </c>
      <c r="BD1752" s="2">
        <v>329.57299999999998</v>
      </c>
      <c r="BE1752" s="2">
        <v>321.69799999999998</v>
      </c>
      <c r="BF1752" s="2">
        <v>331.15100000000001</v>
      </c>
      <c r="BG1752" s="2">
        <v>326.16399999999999</v>
      </c>
      <c r="BH1752" s="2">
        <v>312.36200000000002</v>
      </c>
      <c r="BI1752" s="2">
        <v>326.40600000000001</v>
      </c>
      <c r="BJ1752" s="2">
        <v>332.02</v>
      </c>
      <c r="BK1752" s="2">
        <v>337.96100000000001</v>
      </c>
      <c r="BL1752" s="2">
        <v>348.10899999999998</v>
      </c>
      <c r="BM1752" s="2">
        <v>349.113</v>
      </c>
      <c r="BN1752" s="2">
        <v>345.63</v>
      </c>
      <c r="BO1752" s="2">
        <v>345.02600000000001</v>
      </c>
      <c r="BP1752" s="2">
        <v>348.46899999999999</v>
      </c>
      <c r="BQ1752" s="2">
        <v>357.52199999999999</v>
      </c>
      <c r="BR1752" s="2">
        <v>368.43099999999998</v>
      </c>
      <c r="BS1752" s="2">
        <v>381.66</v>
      </c>
      <c r="BT1752" s="2">
        <v>410.584</v>
      </c>
      <c r="BU1752" s="2">
        <v>421.09199999999998</v>
      </c>
      <c r="BV1752" s="2">
        <v>442.86599999999999</v>
      </c>
      <c r="BW1752" s="2">
        <v>460.89433889476942</v>
      </c>
    </row>
    <row r="1753" spans="1:75" hidden="1">
      <c r="A1753" s="1" t="s">
        <v>244</v>
      </c>
      <c r="B1753" s="1" t="s">
        <v>25</v>
      </c>
      <c r="C1753" s="1" t="s">
        <v>24</v>
      </c>
      <c r="D1753" s="3" t="s">
        <v>268</v>
      </c>
      <c r="E1753" s="1" t="s">
        <v>287</v>
      </c>
      <c r="F1753" s="2">
        <v>311.97300000000001</v>
      </c>
      <c r="G1753" s="2">
        <v>312.64600000000002</v>
      </c>
      <c r="H1753" s="2">
        <v>316.61900000000003</v>
      </c>
      <c r="I1753" s="2">
        <v>317.24799999999999</v>
      </c>
      <c r="J1753" s="2">
        <v>319.78699999999998</v>
      </c>
      <c r="K1753" s="2">
        <v>314.36900000000003</v>
      </c>
      <c r="L1753" s="2">
        <v>314.06599999999997</v>
      </c>
      <c r="M1753" s="2">
        <v>318.779</v>
      </c>
      <c r="N1753" s="2">
        <v>321.94</v>
      </c>
      <c r="O1753" s="2">
        <v>324.84199999999998</v>
      </c>
      <c r="P1753" s="2">
        <v>328.517</v>
      </c>
      <c r="Q1753" s="2">
        <v>328.85399999999998</v>
      </c>
      <c r="R1753" s="2">
        <v>329.01100000000002</v>
      </c>
      <c r="S1753" s="2">
        <v>328.11599999999999</v>
      </c>
      <c r="T1753" s="2">
        <v>323.59100000000001</v>
      </c>
      <c r="U1753" s="2">
        <v>319.16399999999999</v>
      </c>
      <c r="V1753" s="2">
        <v>317.48200000000003</v>
      </c>
      <c r="W1753" s="2">
        <v>318.57299999999998</v>
      </c>
      <c r="X1753" s="2">
        <v>319.25400000000002</v>
      </c>
      <c r="Y1753" s="2">
        <v>322.74900000000002</v>
      </c>
      <c r="Z1753" s="2">
        <v>325.56900000000002</v>
      </c>
      <c r="AA1753" s="2">
        <v>325.46800000000002</v>
      </c>
      <c r="AB1753" s="2">
        <v>319.43</v>
      </c>
      <c r="AC1753" s="2">
        <v>321.83800000000002</v>
      </c>
      <c r="AD1753" s="2">
        <v>323.524</v>
      </c>
      <c r="AE1753" s="2">
        <v>327.84199999999998</v>
      </c>
      <c r="AF1753" s="2">
        <v>329.35399999999998</v>
      </c>
      <c r="AG1753" s="2">
        <v>332.06599999999997</v>
      </c>
      <c r="AH1753" s="2">
        <v>339.786</v>
      </c>
      <c r="AI1753" s="2">
        <v>346.87599999999998</v>
      </c>
      <c r="AJ1753" s="2">
        <v>364.00099999999998</v>
      </c>
      <c r="AK1753" s="2">
        <v>363.65199999999999</v>
      </c>
      <c r="AL1753" s="2">
        <v>360.22199999999998</v>
      </c>
      <c r="AM1753" s="2">
        <v>355.77300000000002</v>
      </c>
      <c r="AN1753" s="2">
        <v>351.37900000000002</v>
      </c>
      <c r="AO1753" s="2">
        <v>347.03899999999999</v>
      </c>
      <c r="AP1753" s="2">
        <v>346.625</v>
      </c>
      <c r="AQ1753" s="2">
        <v>349.04700000000003</v>
      </c>
      <c r="AR1753" s="2">
        <v>351.95100000000002</v>
      </c>
      <c r="AS1753" s="2">
        <v>355.32299999999998</v>
      </c>
      <c r="AT1753" s="2">
        <v>359.10700000000003</v>
      </c>
      <c r="AU1753" s="2">
        <v>365.8187212818022</v>
      </c>
      <c r="AV1753" s="2">
        <v>369.61269630343065</v>
      </c>
      <c r="AW1753" s="2">
        <v>373.32271825382389</v>
      </c>
      <c r="AX1753" s="2">
        <v>376.830649577651</v>
      </c>
      <c r="AY1753" s="2">
        <v>379.46637384403465</v>
      </c>
      <c r="AZ1753" s="2">
        <v>381.96586288703668</v>
      </c>
      <c r="BA1753" s="2">
        <v>384.86752233116545</v>
      </c>
      <c r="BB1753" s="2">
        <v>387.37706563419567</v>
      </c>
      <c r="BC1753" s="2">
        <v>389.68099931964991</v>
      </c>
      <c r="BD1753" s="2">
        <v>392.20361316071683</v>
      </c>
      <c r="BE1753" s="2">
        <v>395.16057103500049</v>
      </c>
      <c r="BF1753" s="2">
        <v>398.11702619628267</v>
      </c>
      <c r="BG1753" s="2">
        <v>400.74420434164244</v>
      </c>
      <c r="BH1753" s="2">
        <v>403.44477858520781</v>
      </c>
      <c r="BI1753" s="2">
        <v>406.0247017084352</v>
      </c>
      <c r="BJ1753" s="2">
        <v>407.50669963658686</v>
      </c>
      <c r="BK1753" s="2">
        <v>408.93088556957656</v>
      </c>
      <c r="BL1753" s="2">
        <v>411.60029160705466</v>
      </c>
      <c r="BM1753" s="2">
        <v>414.71459865077907</v>
      </c>
      <c r="BN1753" s="2">
        <v>416.757121575501</v>
      </c>
      <c r="BO1753" s="2">
        <v>418.5261686274568</v>
      </c>
      <c r="BP1753" s="2">
        <v>422.30657039804714</v>
      </c>
      <c r="BQ1753" s="2">
        <v>428.27779542877494</v>
      </c>
      <c r="BR1753" s="2">
        <v>436.91541021897228</v>
      </c>
      <c r="BS1753" s="2">
        <v>447.46785883153382</v>
      </c>
      <c r="BT1753" s="2">
        <v>457.8267629385532</v>
      </c>
      <c r="BU1753" s="2">
        <v>470.53836389216343</v>
      </c>
      <c r="BV1753" s="2">
        <v>475.43755567624845</v>
      </c>
      <c r="BW1753" s="2">
        <v>480.23543635465478</v>
      </c>
    </row>
    <row r="1754" spans="1:75" hidden="1">
      <c r="A1754" s="1" t="s">
        <v>244</v>
      </c>
      <c r="B1754" s="1" t="s">
        <v>25</v>
      </c>
      <c r="C1754" s="1" t="s">
        <v>24</v>
      </c>
      <c r="D1754" s="3" t="s">
        <v>274</v>
      </c>
      <c r="E1754" s="1" t="s">
        <v>288</v>
      </c>
      <c r="F1754" s="2">
        <v>7693.7188364718313</v>
      </c>
      <c r="G1754" s="2">
        <v>8060.2817596539981</v>
      </c>
      <c r="H1754" s="2">
        <v>8482.3020396036682</v>
      </c>
      <c r="I1754" s="2">
        <v>8906.3071300553256</v>
      </c>
      <c r="J1754" s="2">
        <v>9332.3041406166558</v>
      </c>
      <c r="K1754" s="2">
        <v>9625.1909574963011</v>
      </c>
      <c r="L1754" s="2">
        <v>10732.454398221758</v>
      </c>
      <c r="M1754" s="2">
        <v>10894.254124366367</v>
      </c>
      <c r="N1754" s="2">
        <v>11601.119226872779</v>
      </c>
      <c r="O1754" s="2">
        <v>11847.639011107824</v>
      </c>
      <c r="P1754" s="2">
        <v>12566.142725839662</v>
      </c>
      <c r="Q1754" s="2">
        <v>12317.156304721675</v>
      </c>
      <c r="R1754" s="2">
        <v>11663.717114835777</v>
      </c>
      <c r="S1754" s="2">
        <v>11508.332529728887</v>
      </c>
      <c r="T1754" s="2">
        <v>11614.411470983034</v>
      </c>
      <c r="U1754" s="2">
        <v>12268.777342934334</v>
      </c>
      <c r="V1754" s="2">
        <v>13432.807740173252</v>
      </c>
      <c r="W1754" s="2">
        <v>14202.073032423017</v>
      </c>
      <c r="X1754" s="2">
        <v>15446.915997008764</v>
      </c>
      <c r="Y1754" s="2">
        <v>16246.821278989937</v>
      </c>
      <c r="Z1754" s="2">
        <v>18086.750559193846</v>
      </c>
      <c r="AA1754" s="2">
        <v>18139.717076145149</v>
      </c>
      <c r="AB1754" s="2">
        <v>18793.79801219736</v>
      </c>
      <c r="AC1754" s="2">
        <v>19160.149400650629</v>
      </c>
      <c r="AD1754" s="2">
        <v>20638.414054986646</v>
      </c>
      <c r="AE1754" s="2">
        <v>24154.812125441822</v>
      </c>
      <c r="AF1754" s="2">
        <v>27669.035747143502</v>
      </c>
      <c r="AG1754" s="2">
        <v>30385.520666963741</v>
      </c>
      <c r="AH1754" s="2">
        <v>33064.415594497907</v>
      </c>
      <c r="AI1754" s="2">
        <v>35762.506063124885</v>
      </c>
      <c r="AJ1754" s="2">
        <v>37476.11410751607</v>
      </c>
      <c r="AK1754" s="2">
        <v>38864.359467996277</v>
      </c>
      <c r="AL1754" s="2">
        <v>41382.036794612679</v>
      </c>
      <c r="AM1754" s="2">
        <v>41087.487925712907</v>
      </c>
      <c r="AN1754" s="2">
        <v>41225.836138065766</v>
      </c>
      <c r="AO1754" s="2">
        <v>41741.84742901734</v>
      </c>
      <c r="AP1754" s="2">
        <v>42452.963697221501</v>
      </c>
      <c r="AQ1754" s="2">
        <v>41590.316053729453</v>
      </c>
      <c r="AR1754" s="2">
        <v>43962.57922400086</v>
      </c>
      <c r="AS1754" s="2">
        <v>47130.299579050305</v>
      </c>
      <c r="AT1754" s="2">
        <v>49694.687270206974</v>
      </c>
      <c r="AU1754" s="2">
        <v>51483.735811030012</v>
      </c>
      <c r="AV1754" s="2">
        <v>53359.815818820607</v>
      </c>
      <c r="AW1754" s="2">
        <v>55471.98125530524</v>
      </c>
      <c r="AX1754" s="2">
        <v>57903.479406556864</v>
      </c>
      <c r="AY1754" s="2">
        <v>58989.812500644504</v>
      </c>
      <c r="AZ1754" s="2">
        <v>60277.648083379252</v>
      </c>
      <c r="BA1754" s="2">
        <v>63278.685710525926</v>
      </c>
      <c r="BB1754" s="2">
        <v>66657.665541757771</v>
      </c>
      <c r="BC1754" s="2">
        <v>69342.267329181093</v>
      </c>
      <c r="BD1754" s="2">
        <v>74942.105896370136</v>
      </c>
      <c r="BE1754" s="2">
        <v>74092.294141240578</v>
      </c>
      <c r="BF1754" s="2">
        <v>76092.921390839765</v>
      </c>
      <c r="BG1754" s="2">
        <v>78327.408726306414</v>
      </c>
      <c r="BH1754" s="2">
        <v>78385.031589095699</v>
      </c>
      <c r="BI1754" s="2">
        <v>80334.366365558191</v>
      </c>
      <c r="BJ1754" s="2">
        <v>80604.459160131199</v>
      </c>
      <c r="BK1754" s="2">
        <v>81980.613985558797</v>
      </c>
      <c r="BL1754" s="2">
        <v>82623.638529093514</v>
      </c>
      <c r="BM1754" s="2">
        <v>80559.181836903925</v>
      </c>
      <c r="BN1754" s="2">
        <v>81992.278468132805</v>
      </c>
      <c r="BO1754" s="2">
        <v>80708.077607649393</v>
      </c>
      <c r="BP1754" s="2">
        <v>80626.966527526922</v>
      </c>
      <c r="BQ1754" s="2">
        <v>81194.715828363202</v>
      </c>
      <c r="BR1754" s="2">
        <v>83628.624415835671</v>
      </c>
      <c r="BS1754" s="2">
        <v>88940.858219243484</v>
      </c>
      <c r="BT1754" s="2">
        <v>90153.338406528928</v>
      </c>
      <c r="BU1754" s="2">
        <v>89203.921633276477</v>
      </c>
      <c r="BV1754" s="2">
        <v>89995.093665964625</v>
      </c>
      <c r="BW1754" s="2">
        <v>90602.367986851415</v>
      </c>
    </row>
    <row r="1755" spans="1:75" hidden="1">
      <c r="A1755" s="1" t="s">
        <v>244</v>
      </c>
      <c r="B1755" s="1" t="s">
        <v>25</v>
      </c>
      <c r="C1755" s="1" t="s">
        <v>24</v>
      </c>
      <c r="D1755" s="3" t="s">
        <v>273</v>
      </c>
      <c r="E1755" s="1" t="s">
        <v>289</v>
      </c>
      <c r="F1755" s="2" t="s">
        <v>291</v>
      </c>
      <c r="G1755" s="2" t="s">
        <v>291</v>
      </c>
      <c r="H1755" s="2" t="s">
        <v>291</v>
      </c>
      <c r="I1755" s="2" t="s">
        <v>291</v>
      </c>
      <c r="J1755" s="2" t="s">
        <v>291</v>
      </c>
      <c r="K1755" s="2" t="s">
        <v>291</v>
      </c>
      <c r="L1755" s="2" t="s">
        <v>291</v>
      </c>
      <c r="M1755" s="2" t="s">
        <v>291</v>
      </c>
      <c r="N1755" s="2" t="s">
        <v>291</v>
      </c>
      <c r="O1755" s="2" t="s">
        <v>291</v>
      </c>
      <c r="P1755" s="2" t="s">
        <v>291</v>
      </c>
      <c r="Q1755" s="2" t="s">
        <v>291</v>
      </c>
      <c r="R1755" s="2" t="s">
        <v>291</v>
      </c>
      <c r="S1755" s="2" t="s">
        <v>291</v>
      </c>
      <c r="T1755" s="2" t="s">
        <v>291</v>
      </c>
      <c r="U1755" s="2" t="s">
        <v>291</v>
      </c>
      <c r="V1755" s="2" t="s">
        <v>291</v>
      </c>
      <c r="W1755" s="2" t="s">
        <v>291</v>
      </c>
      <c r="X1755" s="2" t="s">
        <v>291</v>
      </c>
      <c r="Y1755" s="2" t="s">
        <v>291</v>
      </c>
      <c r="Z1755" s="2" t="s">
        <v>291</v>
      </c>
      <c r="AA1755" s="2" t="s">
        <v>291</v>
      </c>
      <c r="AB1755" s="2" t="s">
        <v>291</v>
      </c>
      <c r="AC1755" s="2" t="s">
        <v>291</v>
      </c>
      <c r="AD1755" s="2" t="s">
        <v>291</v>
      </c>
      <c r="AE1755" s="2" t="s">
        <v>291</v>
      </c>
      <c r="AF1755" s="2" t="s">
        <v>291</v>
      </c>
      <c r="AG1755" s="2" t="s">
        <v>291</v>
      </c>
      <c r="AH1755" s="2" t="s">
        <v>291</v>
      </c>
      <c r="AI1755" s="2" t="s">
        <v>291</v>
      </c>
      <c r="AJ1755" s="2" t="s">
        <v>291</v>
      </c>
      <c r="AK1755" s="2" t="s">
        <v>291</v>
      </c>
      <c r="AL1755" s="2" t="s">
        <v>291</v>
      </c>
      <c r="AM1755" s="2" t="s">
        <v>291</v>
      </c>
      <c r="AN1755" s="2" t="s">
        <v>291</v>
      </c>
      <c r="AO1755" s="2" t="s">
        <v>291</v>
      </c>
      <c r="AP1755" s="2" t="s">
        <v>291</v>
      </c>
      <c r="AQ1755" s="2" t="s">
        <v>291</v>
      </c>
      <c r="AR1755" s="2" t="s">
        <v>291</v>
      </c>
      <c r="AS1755" s="2" t="s">
        <v>291</v>
      </c>
      <c r="AT1755" s="2" t="s">
        <v>291</v>
      </c>
      <c r="AU1755" s="2" t="s">
        <v>291</v>
      </c>
      <c r="AV1755" s="2" t="s">
        <v>291</v>
      </c>
      <c r="AW1755" s="2" t="s">
        <v>291</v>
      </c>
      <c r="AX1755" s="2">
        <v>25.638164465644376</v>
      </c>
      <c r="AY1755" s="2">
        <v>26.133024680896508</v>
      </c>
      <c r="AZ1755" s="2">
        <v>26.785473640389899</v>
      </c>
      <c r="BA1755" s="2">
        <v>28.088095403671161</v>
      </c>
      <c r="BB1755" s="2">
        <v>29.269417807545313</v>
      </c>
      <c r="BC1755" s="2">
        <v>30.758853537982521</v>
      </c>
      <c r="BD1755" s="2">
        <v>33.290118739182489</v>
      </c>
      <c r="BE1755" s="2">
        <v>34.312522866670044</v>
      </c>
      <c r="BF1755" s="2">
        <v>34.327305448504006</v>
      </c>
      <c r="BG1755" s="2">
        <v>35.738723362017019</v>
      </c>
      <c r="BH1755" s="2">
        <v>37.483343583608843</v>
      </c>
      <c r="BI1755" s="2">
        <v>37.227796843361745</v>
      </c>
      <c r="BJ1755" s="2">
        <v>37.267605944436298</v>
      </c>
      <c r="BK1755" s="2">
        <v>38.072018265520143</v>
      </c>
      <c r="BL1755" s="2">
        <v>38.19909391849194</v>
      </c>
      <c r="BM1755" s="2">
        <v>37.151375846048509</v>
      </c>
      <c r="BN1755" s="2">
        <v>38.855178341855371</v>
      </c>
      <c r="BO1755" s="2">
        <v>39.443392805764894</v>
      </c>
      <c r="BP1755" s="2">
        <v>40.101890953143503</v>
      </c>
      <c r="BQ1755" s="2">
        <v>40.860571578361906</v>
      </c>
      <c r="BR1755" s="2">
        <v>43.034247669165424</v>
      </c>
      <c r="BS1755" s="2">
        <v>45.971186660666987</v>
      </c>
      <c r="BT1755" s="2">
        <v>45.170646632579768</v>
      </c>
      <c r="BU1755" s="2">
        <v>46.996594602467837</v>
      </c>
      <c r="BV1755" s="2">
        <v>47.614290545835921</v>
      </c>
      <c r="BW1755" s="2">
        <v>47.697097111075934</v>
      </c>
    </row>
    <row r="1756" spans="1:75" hidden="1">
      <c r="A1756" s="1" t="s">
        <v>244</v>
      </c>
      <c r="B1756" s="1" t="s">
        <v>25</v>
      </c>
      <c r="C1756" s="1" t="s">
        <v>24</v>
      </c>
      <c r="D1756" s="3" t="s">
        <v>272</v>
      </c>
      <c r="E1756" s="1" t="s">
        <v>290</v>
      </c>
      <c r="F1756" s="2">
        <v>2163.2186758023176</v>
      </c>
      <c r="G1756" s="2">
        <v>2255.9757646873809</v>
      </c>
      <c r="H1756" s="2">
        <v>2338.6746287755391</v>
      </c>
      <c r="I1756" s="2">
        <v>2444.8250127663964</v>
      </c>
      <c r="J1756" s="2">
        <v>2535.3215390617661</v>
      </c>
      <c r="K1756" s="2">
        <v>2653.5701235480647</v>
      </c>
      <c r="L1756" s="2">
        <v>2954.5749939537591</v>
      </c>
      <c r="M1756" s="2">
        <v>2947.6821277584891</v>
      </c>
      <c r="N1756" s="2">
        <v>3100.657255310754</v>
      </c>
      <c r="O1756" s="2">
        <v>3130.7213177500803</v>
      </c>
      <c r="P1756" s="2">
        <v>3275.5548352367487</v>
      </c>
      <c r="Q1756" s="2">
        <v>3244.975195782014</v>
      </c>
      <c r="R1756" s="2">
        <v>3107.3769544630272</v>
      </c>
      <c r="S1756" s="2">
        <v>3110.396092266395</v>
      </c>
      <c r="T1756" s="2">
        <v>3220.2886472959221</v>
      </c>
      <c r="U1756" s="2">
        <v>3489.3516244229177</v>
      </c>
      <c r="V1756" s="2">
        <v>3885.6919252929902</v>
      </c>
      <c r="W1756" s="2">
        <v>4142.1590707752594</v>
      </c>
      <c r="X1756" s="2">
        <v>4548.3382770644102</v>
      </c>
      <c r="Y1756" s="2">
        <v>4787.5590194025599</v>
      </c>
      <c r="Z1756" s="2">
        <v>5345.5385986423771</v>
      </c>
      <c r="AA1756" s="2">
        <v>5478.4170023200395</v>
      </c>
      <c r="AB1756" s="2">
        <v>5907.8659466484251</v>
      </c>
      <c r="AC1756" s="2">
        <v>6106.7797329473824</v>
      </c>
      <c r="AD1756" s="2">
        <v>6684.6613297895901</v>
      </c>
      <c r="AE1756" s="2">
        <v>7886.9224622973406</v>
      </c>
      <c r="AF1756" s="2">
        <v>9186.6778292028721</v>
      </c>
      <c r="AG1756" s="2">
        <v>10221.828311377789</v>
      </c>
      <c r="AH1756" s="2">
        <v>11104.54035780772</v>
      </c>
      <c r="AI1756" s="2">
        <v>12018.708858610255</v>
      </c>
      <c r="AJ1756" s="2">
        <v>12260.692634144047</v>
      </c>
      <c r="AK1756" s="2">
        <v>12678.894026541757</v>
      </c>
      <c r="AL1756" s="2">
        <v>13092.022342794444</v>
      </c>
      <c r="AM1756" s="2">
        <v>13174.563156860366</v>
      </c>
      <c r="AN1756" s="2">
        <v>13465.016998239264</v>
      </c>
      <c r="AO1756" s="2">
        <v>13985.8693280425</v>
      </c>
      <c r="AP1756" s="2">
        <v>14546.600878154137</v>
      </c>
      <c r="AQ1756" s="2">
        <v>15039.454319305723</v>
      </c>
      <c r="AR1756" s="2">
        <v>16170.375786093447</v>
      </c>
      <c r="AS1756" s="2">
        <v>17326.960200464844</v>
      </c>
      <c r="AT1756" s="2">
        <v>18223.001741281641</v>
      </c>
      <c r="AU1756" s="2">
        <v>19007.86485938168</v>
      </c>
      <c r="AV1756" s="2">
        <v>19695.248110457793</v>
      </c>
      <c r="AW1756" s="2">
        <v>20373.244289699753</v>
      </c>
      <c r="AX1756" s="2">
        <v>21324.18453412177</v>
      </c>
      <c r="AY1756" s="2">
        <v>22519.160663114704</v>
      </c>
      <c r="AZ1756" s="2">
        <v>23216.859011951572</v>
      </c>
      <c r="BA1756" s="2">
        <v>24253.121886257482</v>
      </c>
      <c r="BB1756" s="2">
        <v>25331.068395433547</v>
      </c>
      <c r="BC1756" s="2">
        <v>26369.852811535791</v>
      </c>
      <c r="BD1756" s="2">
        <v>27974.052086900811</v>
      </c>
      <c r="BE1756" s="2">
        <v>27933.632022675487</v>
      </c>
      <c r="BF1756" s="2">
        <v>28553.216211790575</v>
      </c>
      <c r="BG1756" s="2">
        <v>29087.594631091313</v>
      </c>
      <c r="BH1756" s="2">
        <v>29021.003096190547</v>
      </c>
      <c r="BI1756" s="2">
        <v>29927.677319445924</v>
      </c>
      <c r="BJ1756" s="2">
        <v>30364.140115258149</v>
      </c>
      <c r="BK1756" s="2">
        <v>31464.625977350523</v>
      </c>
      <c r="BL1756" s="2">
        <v>32306.703022375601</v>
      </c>
      <c r="BM1756" s="2">
        <v>31274.588157585633</v>
      </c>
      <c r="BN1756" s="2">
        <v>32223.841165633305</v>
      </c>
      <c r="BO1756" s="2">
        <v>32516.475829533207</v>
      </c>
      <c r="BP1756" s="2">
        <v>33090.334884866817</v>
      </c>
      <c r="BQ1756" s="2">
        <v>34109.994559053885</v>
      </c>
      <c r="BR1756" s="2">
        <v>36288.834250666594</v>
      </c>
      <c r="BS1756" s="2">
        <v>39210.331545881549</v>
      </c>
      <c r="BT1756" s="2">
        <v>40509.525170507157</v>
      </c>
      <c r="BU1756" s="2">
        <v>42057.973446938267</v>
      </c>
      <c r="BV1756" s="2">
        <v>44352.302726441107</v>
      </c>
      <c r="BW1756" s="2">
        <v>45776.134737325454</v>
      </c>
    </row>
    <row r="1757" spans="1:75" hidden="1">
      <c r="A1757" s="1" t="s">
        <v>244</v>
      </c>
      <c r="B1757" s="1" t="s">
        <v>25</v>
      </c>
      <c r="C1757" s="1" t="s">
        <v>24</v>
      </c>
      <c r="D1757" s="3" t="s">
        <v>275</v>
      </c>
      <c r="E1757" s="1" t="s">
        <v>251</v>
      </c>
      <c r="F1757" s="4" t="s">
        <v>291</v>
      </c>
      <c r="G1757" s="4">
        <v>4.5128939828080084</v>
      </c>
      <c r="H1757" s="4">
        <v>4.9831188282182248</v>
      </c>
      <c r="I1757" s="4">
        <v>4.7465905793597107</v>
      </c>
      <c r="J1757" s="4">
        <v>4.5314988803988987</v>
      </c>
      <c r="K1757" s="4">
        <v>2.8907733757342902</v>
      </c>
      <c r="L1757" s="4">
        <v>11.236075636925591</v>
      </c>
      <c r="M1757" s="4">
        <v>1.2638444024235085</v>
      </c>
      <c r="N1757" s="4">
        <v>6.2327318458108572</v>
      </c>
      <c r="O1757" s="4">
        <v>1.8797531927105648</v>
      </c>
      <c r="P1757" s="4">
        <v>5.8098591549295753</v>
      </c>
      <c r="Q1757" s="4">
        <v>-0.83194675540764207</v>
      </c>
      <c r="R1757" s="4">
        <v>-4.1946308724832289</v>
      </c>
      <c r="S1757" s="4">
        <v>-0.17513134851139256</v>
      </c>
      <c r="T1757" s="4">
        <v>2.1052631578947434</v>
      </c>
      <c r="U1757" s="4">
        <v>6.8728522336769737</v>
      </c>
      <c r="V1757" s="4">
        <v>10.771704180064322</v>
      </c>
      <c r="W1757" s="4">
        <v>6.9666182873729943</v>
      </c>
      <c r="X1757" s="4">
        <v>10.040705563093621</v>
      </c>
      <c r="Y1757" s="4">
        <v>6.4118372379778243</v>
      </c>
      <c r="Z1757" s="4">
        <v>12.63035921205098</v>
      </c>
      <c r="AA1757" s="4">
        <v>2.4539876260465165</v>
      </c>
      <c r="AB1757" s="4">
        <v>5.8383235468639993</v>
      </c>
      <c r="AC1757" s="4">
        <v>4.146155426821152</v>
      </c>
      <c r="AD1757" s="4">
        <v>10.036390610682776</v>
      </c>
      <c r="AE1757" s="4">
        <v>19.560094340390833</v>
      </c>
      <c r="AF1757" s="4">
        <v>17.017082731565878</v>
      </c>
      <c r="AG1757" s="4">
        <v>12.18416619102336</v>
      </c>
      <c r="AH1757" s="4">
        <v>11.161161202358706</v>
      </c>
      <c r="AI1757" s="4">
        <v>10.490769883804463</v>
      </c>
      <c r="AJ1757" s="4">
        <v>7.0497147727686116</v>
      </c>
      <c r="AK1757" s="4">
        <v>3.3117624410038626</v>
      </c>
      <c r="AL1757" s="4">
        <v>2.2844510314634414</v>
      </c>
      <c r="AM1757" s="4">
        <v>-0.6123919265146327</v>
      </c>
      <c r="AN1757" s="4">
        <v>0.9423703841765052</v>
      </c>
      <c r="AO1757" s="4">
        <v>2.5852782970980037</v>
      </c>
      <c r="AP1757" s="4">
        <v>3.8851942427489572</v>
      </c>
      <c r="AQ1757" s="4">
        <v>4.1105121586421989</v>
      </c>
      <c r="AR1757" s="4">
        <v>8.4142394755517316</v>
      </c>
      <c r="AS1757" s="4">
        <v>8.1791044543226157</v>
      </c>
      <c r="AT1757" s="4">
        <v>6.2913907288051796</v>
      </c>
      <c r="AU1757" s="4">
        <v>6.2564923971529574</v>
      </c>
      <c r="AV1757" s="4">
        <v>4.6909339586952203</v>
      </c>
      <c r="AW1757" s="4">
        <v>4.4807484329642433</v>
      </c>
      <c r="AX1757" s="4">
        <v>5.6511038666881008</v>
      </c>
      <c r="AY1757" s="4">
        <v>6.3424950090063881</v>
      </c>
      <c r="AZ1757" s="4">
        <v>3.7773360561063729</v>
      </c>
      <c r="BA1757" s="4">
        <v>5.2569783665515457</v>
      </c>
      <c r="BB1757" s="4">
        <v>5.1256028356834848</v>
      </c>
      <c r="BC1757" s="4">
        <v>4.7199734397948667</v>
      </c>
      <c r="BD1757" s="4">
        <v>6.7701944018144333</v>
      </c>
      <c r="BE1757" s="4">
        <v>0.60835373544030347</v>
      </c>
      <c r="BF1757" s="4">
        <v>2.9828183762259375</v>
      </c>
      <c r="BG1757" s="4">
        <v>2.5437685725538062</v>
      </c>
      <c r="BH1757" s="4">
        <v>0.44341253076829457</v>
      </c>
      <c r="BI1757" s="4">
        <v>3.7836522585466659</v>
      </c>
      <c r="BJ1757" s="4">
        <v>1.8287168838128531</v>
      </c>
      <c r="BK1757" s="4">
        <v>3.986448705719825</v>
      </c>
      <c r="BL1757" s="4">
        <v>3.3465127312984455</v>
      </c>
      <c r="BM1757" s="4">
        <v>-2.4622777216662284</v>
      </c>
      <c r="BN1757" s="4">
        <v>3.5426832138318431</v>
      </c>
      <c r="BO1757" s="4">
        <v>1.3364648837033144</v>
      </c>
      <c r="BP1757" s="4">
        <v>2.6840318794204343</v>
      </c>
      <c r="BQ1757" s="4">
        <v>4.5389678471575046</v>
      </c>
      <c r="BR1757" s="4">
        <v>8.5333407625123758</v>
      </c>
      <c r="BS1757" s="4">
        <v>10.6603349804274</v>
      </c>
      <c r="BT1757" s="4">
        <v>5.7051066445529486</v>
      </c>
      <c r="BU1757" s="4">
        <v>6.705069124423968</v>
      </c>
      <c r="BV1757" s="4">
        <v>6.5531459830747263</v>
      </c>
      <c r="BW1757" s="4">
        <v>4.2518246124342518</v>
      </c>
    </row>
    <row r="1758" spans="1:75" hidden="1">
      <c r="A1758" s="1" t="s">
        <v>244</v>
      </c>
      <c r="B1758" s="1" t="s">
        <v>25</v>
      </c>
      <c r="C1758" s="1" t="s">
        <v>24</v>
      </c>
      <c r="D1758" s="3" t="s">
        <v>276</v>
      </c>
      <c r="E1758" s="1" t="s">
        <v>252</v>
      </c>
      <c r="F1758" s="4" t="s">
        <v>291</v>
      </c>
      <c r="G1758" s="4">
        <v>-0.24011007721513877</v>
      </c>
      <c r="H1758" s="4">
        <v>-0.24011007721513877</v>
      </c>
      <c r="I1758" s="4">
        <v>-0.24011007721514988</v>
      </c>
      <c r="J1758" s="4">
        <v>-0.24011007721514988</v>
      </c>
      <c r="K1758" s="4">
        <v>-0.24011007721514988</v>
      </c>
      <c r="L1758" s="4">
        <v>-0.24011007721513877</v>
      </c>
      <c r="M1758" s="4">
        <v>-0.24011007721513877</v>
      </c>
      <c r="N1758" s="4">
        <v>-0.24011007721513877</v>
      </c>
      <c r="O1758" s="4">
        <v>-0.24011007721513877</v>
      </c>
      <c r="P1758" s="4">
        <v>-0.24011007721517208</v>
      </c>
      <c r="Q1758" s="4">
        <v>1.1726960416593712</v>
      </c>
      <c r="R1758" s="4">
        <v>1.1726960416593712</v>
      </c>
      <c r="S1758" s="4">
        <v>1.172696041659349</v>
      </c>
      <c r="T1758" s="4">
        <v>1.1726960416593712</v>
      </c>
      <c r="U1758" s="4">
        <v>1.1726960416593712</v>
      </c>
      <c r="V1758" s="4">
        <v>1.172696041659349</v>
      </c>
      <c r="W1758" s="4">
        <v>1.1726960416593712</v>
      </c>
      <c r="X1758" s="4">
        <v>1.1726960416593712</v>
      </c>
      <c r="Y1758" s="4">
        <v>1.172696041659349</v>
      </c>
      <c r="Z1758" s="4">
        <v>1.1726960416593046</v>
      </c>
      <c r="AA1758" s="4">
        <v>2.154830210881542</v>
      </c>
      <c r="AB1758" s="4">
        <v>2.154830210881542</v>
      </c>
      <c r="AC1758" s="4">
        <v>2.154830210881542</v>
      </c>
      <c r="AD1758" s="4">
        <v>2.154830210881542</v>
      </c>
      <c r="AE1758" s="4">
        <v>2.154830210881542</v>
      </c>
      <c r="AF1758" s="4">
        <v>2.1548302108815198</v>
      </c>
      <c r="AG1758" s="4">
        <v>2.154830210881542</v>
      </c>
      <c r="AH1758" s="4">
        <v>2.1548302108815642</v>
      </c>
      <c r="AI1758" s="4">
        <v>2.1548302108815198</v>
      </c>
      <c r="AJ1758" s="4">
        <v>2.1548302108815642</v>
      </c>
      <c r="AK1758" s="4">
        <v>-0.37856146642757382</v>
      </c>
      <c r="AL1758" s="4">
        <v>-3.9385206532180472</v>
      </c>
      <c r="AM1758" s="4">
        <v>0.10010010010008674</v>
      </c>
      <c r="AN1758" s="4">
        <v>0.60362173038228661</v>
      </c>
      <c r="AO1758" s="4">
        <v>1.3171225937183229</v>
      </c>
      <c r="AP1758" s="4">
        <v>2.1450459652706755</v>
      </c>
      <c r="AQ1758" s="4">
        <v>6.2699256110520629</v>
      </c>
      <c r="AR1758" s="4">
        <v>2.564102564102555</v>
      </c>
      <c r="AS1758" s="4">
        <v>0.90817356205852295</v>
      </c>
      <c r="AT1758" s="4">
        <v>0.80645161290322509</v>
      </c>
      <c r="AU1758" s="4">
        <v>2.564102564102555</v>
      </c>
      <c r="AV1758" s="4">
        <v>1.0101010101010166</v>
      </c>
      <c r="AW1758" s="4">
        <v>0.50251256281406143</v>
      </c>
      <c r="AX1758" s="4">
        <v>1.2145748987854255</v>
      </c>
      <c r="AY1758" s="4">
        <v>4.3841336116910323</v>
      </c>
      <c r="AZ1758" s="4">
        <v>1.5601270191909267</v>
      </c>
      <c r="BA1758" s="4">
        <v>0.26508972267536013</v>
      </c>
      <c r="BB1758" s="4">
        <v>-0.20337604230220574</v>
      </c>
      <c r="BC1758" s="4">
        <v>0.66571564431763264</v>
      </c>
      <c r="BD1758" s="4">
        <v>-1.2079087657736687</v>
      </c>
      <c r="BE1758" s="4">
        <v>1.7622950819671912</v>
      </c>
      <c r="BF1758" s="4">
        <v>0.27520472546649355</v>
      </c>
      <c r="BG1758" s="4">
        <v>-0.38155164334962022</v>
      </c>
      <c r="BH1758" s="4">
        <v>0.36957398199166658</v>
      </c>
      <c r="BI1758" s="4">
        <v>1.265314320144606</v>
      </c>
      <c r="BJ1758" s="4">
        <v>1.4875049583498612</v>
      </c>
      <c r="BK1758" s="4">
        <v>2.2408963585434094</v>
      </c>
      <c r="BL1758" s="4">
        <v>2.5422108951895561</v>
      </c>
      <c r="BM1758" s="4">
        <v>3.7280974276132639E-2</v>
      </c>
      <c r="BN1758" s="4">
        <v>1.7329192546583716</v>
      </c>
      <c r="BO1758" s="4">
        <v>2.9488979791196135</v>
      </c>
      <c r="BP1758" s="4">
        <v>2.7873324635274477</v>
      </c>
      <c r="BQ1758" s="4">
        <v>3.8079852296330374</v>
      </c>
      <c r="BR1758" s="4">
        <v>5.3746109381947571</v>
      </c>
      <c r="BS1758" s="4">
        <v>4.0508465636373225</v>
      </c>
      <c r="BT1758" s="4">
        <v>4.2834693567192161</v>
      </c>
      <c r="BU1758" s="4">
        <v>7.8407544234882387</v>
      </c>
      <c r="BV1758" s="4">
        <v>5.6164074825332477</v>
      </c>
      <c r="BW1758" s="4">
        <v>3.553063008301427</v>
      </c>
    </row>
    <row r="1759" spans="1:75" hidden="1">
      <c r="A1759" s="1" t="s">
        <v>244</v>
      </c>
      <c r="B1759" s="1" t="s">
        <v>25</v>
      </c>
      <c r="C1759" s="1" t="s">
        <v>24</v>
      </c>
      <c r="D1759" s="3" t="s">
        <v>277</v>
      </c>
      <c r="E1759" s="1" t="s">
        <v>253</v>
      </c>
      <c r="F1759" s="4" t="s">
        <v>291</v>
      </c>
      <c r="G1759" s="4" t="s">
        <v>291</v>
      </c>
      <c r="H1759" s="4" t="s">
        <v>291</v>
      </c>
      <c r="I1759" s="4" t="s">
        <v>291</v>
      </c>
      <c r="J1759" s="4" t="s">
        <v>291</v>
      </c>
      <c r="K1759" s="4" t="s">
        <v>291</v>
      </c>
      <c r="L1759" s="4" t="s">
        <v>291</v>
      </c>
      <c r="M1759" s="4" t="s">
        <v>291</v>
      </c>
      <c r="N1759" s="4" t="s">
        <v>291</v>
      </c>
      <c r="O1759" s="4" t="s">
        <v>291</v>
      </c>
      <c r="P1759" s="4" t="s">
        <v>291</v>
      </c>
      <c r="Q1759" s="4" t="s">
        <v>291</v>
      </c>
      <c r="R1759" s="4" t="s">
        <v>291</v>
      </c>
      <c r="S1759" s="4" t="s">
        <v>291</v>
      </c>
      <c r="T1759" s="4" t="s">
        <v>291</v>
      </c>
      <c r="U1759" s="4" t="s">
        <v>291</v>
      </c>
      <c r="V1759" s="4" t="s">
        <v>291</v>
      </c>
      <c r="W1759" s="4" t="s">
        <v>291</v>
      </c>
      <c r="X1759" s="4" t="s">
        <v>291</v>
      </c>
      <c r="Y1759" s="4" t="s">
        <v>291</v>
      </c>
      <c r="Z1759" s="4" t="s">
        <v>291</v>
      </c>
      <c r="AA1759" s="4" t="s">
        <v>291</v>
      </c>
      <c r="AB1759" s="4" t="s">
        <v>291</v>
      </c>
      <c r="AC1759" s="4" t="s">
        <v>291</v>
      </c>
      <c r="AD1759" s="4" t="s">
        <v>291</v>
      </c>
      <c r="AE1759" s="4" t="s">
        <v>291</v>
      </c>
      <c r="AF1759" s="4" t="s">
        <v>291</v>
      </c>
      <c r="AG1759" s="4" t="s">
        <v>291</v>
      </c>
      <c r="AH1759" s="4" t="s">
        <v>291</v>
      </c>
      <c r="AI1759" s="4" t="s">
        <v>291</v>
      </c>
      <c r="AJ1759" s="4" t="s">
        <v>291</v>
      </c>
      <c r="AK1759" s="4" t="s">
        <v>291</v>
      </c>
      <c r="AL1759" s="4" t="s">
        <v>291</v>
      </c>
      <c r="AM1759" s="4" t="s">
        <v>291</v>
      </c>
      <c r="AN1759" s="4" t="s">
        <v>291</v>
      </c>
      <c r="AO1759" s="4" t="s">
        <v>291</v>
      </c>
      <c r="AP1759" s="4" t="s">
        <v>291</v>
      </c>
      <c r="AQ1759" s="4" t="s">
        <v>291</v>
      </c>
      <c r="AR1759" s="4" t="s">
        <v>291</v>
      </c>
      <c r="AS1759" s="4" t="s">
        <v>291</v>
      </c>
      <c r="AT1759" s="4" t="s">
        <v>291</v>
      </c>
      <c r="AU1759" s="4" t="s">
        <v>291</v>
      </c>
      <c r="AV1759" s="4" t="s">
        <v>291</v>
      </c>
      <c r="AW1759" s="4" t="s">
        <v>291</v>
      </c>
      <c r="AX1759" s="4" t="s">
        <v>291</v>
      </c>
      <c r="AY1759" s="4">
        <v>4.3287721195517159</v>
      </c>
      <c r="AZ1759" s="4">
        <v>1.2494951884091776</v>
      </c>
      <c r="BA1759" s="4">
        <v>0.37554981872716109</v>
      </c>
      <c r="BB1759" s="4">
        <v>0.88270225367892419</v>
      </c>
      <c r="BC1759" s="4">
        <v>-0.35088103594371756</v>
      </c>
      <c r="BD1759" s="4">
        <v>-1.3482409733219125</v>
      </c>
      <c r="BE1759" s="4">
        <v>-2.3894554468964602</v>
      </c>
      <c r="BF1759" s="4">
        <v>2.9384702422769138</v>
      </c>
      <c r="BG1759" s="4">
        <v>-1.5059595169575224</v>
      </c>
      <c r="BH1759" s="4">
        <v>-4.2316135441066489</v>
      </c>
      <c r="BI1759" s="4">
        <v>4.4960654625082697</v>
      </c>
      <c r="BJ1759" s="4">
        <v>1.7199438735807426</v>
      </c>
      <c r="BK1759" s="4">
        <v>1.7893500391542361</v>
      </c>
      <c r="BL1759" s="4">
        <v>3.0027133308281329</v>
      </c>
      <c r="BM1759" s="4">
        <v>0.2884154101157943</v>
      </c>
      <c r="BN1759" s="4">
        <v>-0.99767124111678207</v>
      </c>
      <c r="BO1759" s="4">
        <v>-0.17475334895696859</v>
      </c>
      <c r="BP1759" s="4">
        <v>0.99789581075049316</v>
      </c>
      <c r="BQ1759" s="4">
        <v>2.5979355408945803</v>
      </c>
      <c r="BR1759" s="4">
        <v>3.0512807603448211</v>
      </c>
      <c r="BS1759" s="4">
        <v>3.5906316243747183</v>
      </c>
      <c r="BT1759" s="4">
        <v>7.5784729864277312</v>
      </c>
      <c r="BU1759" s="4">
        <v>2.5592814137910924</v>
      </c>
      <c r="BV1759" s="4">
        <v>5.1708415263173046</v>
      </c>
      <c r="BW1759" s="4">
        <v>4.0708338176264069</v>
      </c>
    </row>
    <row r="1760" spans="1:75" hidden="1">
      <c r="A1760" s="1" t="s">
        <v>244</v>
      </c>
      <c r="B1760" s="1" t="s">
        <v>25</v>
      </c>
      <c r="C1760" s="1" t="s">
        <v>24</v>
      </c>
      <c r="D1760" s="3" t="s">
        <v>278</v>
      </c>
      <c r="E1760" s="1" t="s">
        <v>254</v>
      </c>
      <c r="F1760" s="4" t="s">
        <v>291</v>
      </c>
      <c r="G1760" s="4">
        <v>0.21572379661061181</v>
      </c>
      <c r="H1760" s="4">
        <v>1.2707662979855927</v>
      </c>
      <c r="I1760" s="4">
        <v>0.19866148272844608</v>
      </c>
      <c r="J1760" s="4">
        <v>0.80032025418599329</v>
      </c>
      <c r="K1760" s="4">
        <v>-1.6942527369780302</v>
      </c>
      <c r="L1760" s="4">
        <v>-9.6383549268552748E-2</v>
      </c>
      <c r="M1760" s="4">
        <v>1.5006399928677583</v>
      </c>
      <c r="N1760" s="4">
        <v>0.99159605871153023</v>
      </c>
      <c r="O1760" s="4">
        <v>0.90141020065850341</v>
      </c>
      <c r="P1760" s="4">
        <v>1.1313192259621685</v>
      </c>
      <c r="Q1760" s="4">
        <v>0.10258221035746029</v>
      </c>
      <c r="R1760" s="4">
        <v>4.7741550961832857E-2</v>
      </c>
      <c r="S1760" s="4">
        <v>-0.27202737902380925</v>
      </c>
      <c r="T1760" s="4">
        <v>-1.3790854453912593</v>
      </c>
      <c r="U1760" s="4">
        <v>-1.3680850209060291</v>
      </c>
      <c r="V1760" s="4">
        <v>-0.527001792182058</v>
      </c>
      <c r="W1760" s="4">
        <v>0.34364152928354486</v>
      </c>
      <c r="X1760" s="4">
        <v>0.21376576169356287</v>
      </c>
      <c r="Y1760" s="4">
        <v>1.0947396117198194</v>
      </c>
      <c r="Z1760" s="4">
        <v>0.87374399301005656</v>
      </c>
      <c r="AA1760" s="4">
        <v>-3.1022609646491617E-2</v>
      </c>
      <c r="AB1760" s="4">
        <v>-1.8551747022748866</v>
      </c>
      <c r="AC1760" s="4">
        <v>0.75384278245624881</v>
      </c>
      <c r="AD1760" s="4">
        <v>0.52386604440741724</v>
      </c>
      <c r="AE1760" s="4">
        <v>1.3346768709585621</v>
      </c>
      <c r="AF1760" s="4">
        <v>0.46119777209754353</v>
      </c>
      <c r="AG1760" s="4">
        <v>0.82343010863690225</v>
      </c>
      <c r="AH1760" s="4">
        <v>2.3248390380225636</v>
      </c>
      <c r="AI1760" s="4">
        <v>2.0866074529262368</v>
      </c>
      <c r="AJ1760" s="4">
        <v>4.9369227043669861</v>
      </c>
      <c r="AK1760" s="4">
        <v>-9.5878857475661938E-2</v>
      </c>
      <c r="AL1760" s="4">
        <v>-0.94320944199399737</v>
      </c>
      <c r="AM1760" s="4">
        <v>-1.2350717057814209</v>
      </c>
      <c r="AN1760" s="4">
        <v>-1.2350571853400938</v>
      </c>
      <c r="AO1760" s="4">
        <v>-1.235133573719549</v>
      </c>
      <c r="AP1760" s="4">
        <v>-0.11929494955897901</v>
      </c>
      <c r="AQ1760" s="4">
        <v>0.69873782906599846</v>
      </c>
      <c r="AR1760" s="4">
        <v>0.83197964744001762</v>
      </c>
      <c r="AS1760" s="4">
        <v>0.95808791564733209</v>
      </c>
      <c r="AT1760" s="4">
        <v>1.0649465415973669</v>
      </c>
      <c r="AU1760" s="4">
        <v>1.869003188966567</v>
      </c>
      <c r="AV1760" s="4">
        <v>1.0371188790815999</v>
      </c>
      <c r="AW1760" s="4">
        <v>1.0037593371380105</v>
      </c>
      <c r="AX1760" s="4">
        <v>0.93965117907506279</v>
      </c>
      <c r="AY1760" s="4">
        <v>0.69944529972223446</v>
      </c>
      <c r="AZ1760" s="4">
        <v>0.65868525257770649</v>
      </c>
      <c r="BA1760" s="4">
        <v>0.75966459991920754</v>
      </c>
      <c r="BB1760" s="4">
        <v>0.65205379966326582</v>
      </c>
      <c r="BC1760" s="4">
        <v>0.59475221685680868</v>
      </c>
      <c r="BD1760" s="4">
        <v>0.64735356495984053</v>
      </c>
      <c r="BE1760" s="4">
        <v>0.7539343787411612</v>
      </c>
      <c r="BF1760" s="4">
        <v>0.74816552510252876</v>
      </c>
      <c r="BG1760" s="4">
        <v>0.65990097697166128</v>
      </c>
      <c r="BH1760" s="4">
        <v>0.67388978163813729</v>
      </c>
      <c r="BI1760" s="4">
        <v>0.63947366781511583</v>
      </c>
      <c r="BJ1760" s="4">
        <v>0.3650019129170845</v>
      </c>
      <c r="BK1760" s="4">
        <v>0.34948773462124549</v>
      </c>
      <c r="BL1760" s="4">
        <v>0.65277682162843131</v>
      </c>
      <c r="BM1760" s="4">
        <v>0.75663382831068215</v>
      </c>
      <c r="BN1760" s="4">
        <v>0.49251290679590554</v>
      </c>
      <c r="BO1760" s="4">
        <v>0.42447914153647126</v>
      </c>
      <c r="BP1760" s="4">
        <v>0.90326532818438832</v>
      </c>
      <c r="BQ1760" s="4">
        <v>1.4139550386581989</v>
      </c>
      <c r="BR1760" s="4">
        <v>2.0168252667756681</v>
      </c>
      <c r="BS1760" s="4">
        <v>2.4152154778136259</v>
      </c>
      <c r="BT1760" s="4">
        <v>2.3150051791584358</v>
      </c>
      <c r="BU1760" s="4">
        <v>2.7765089292773215</v>
      </c>
      <c r="BV1760" s="4">
        <v>1.0411885958798939</v>
      </c>
      <c r="BW1760" s="4">
        <v>1.0091505437726633</v>
      </c>
    </row>
    <row r="1761" spans="1:75" hidden="1">
      <c r="A1761" s="1" t="s">
        <v>244</v>
      </c>
      <c r="B1761" s="1" t="s">
        <v>25</v>
      </c>
      <c r="C1761" s="1" t="s">
        <v>24</v>
      </c>
      <c r="D1761" s="3" t="s">
        <v>279</v>
      </c>
      <c r="E1761" s="1" t="s">
        <v>255</v>
      </c>
      <c r="F1761" s="4" t="s">
        <v>291</v>
      </c>
      <c r="G1761" s="4">
        <v>4.7644439701186814</v>
      </c>
      <c r="H1761" s="4">
        <v>5.2358005902735094</v>
      </c>
      <c r="I1761" s="4">
        <v>4.9987030463191306</v>
      </c>
      <c r="J1761" s="4">
        <v>4.7830936474642538</v>
      </c>
      <c r="K1761" s="4">
        <v>3.1384191135062078</v>
      </c>
      <c r="L1761" s="4">
        <v>11.503807515248266</v>
      </c>
      <c r="M1761" s="4">
        <v>1.5075743174964629</v>
      </c>
      <c r="N1761" s="4">
        <v>6.4884212763627103</v>
      </c>
      <c r="O1761" s="4">
        <v>2.1249655262916667</v>
      </c>
      <c r="P1761" s="4">
        <v>6.064530781687405</v>
      </c>
      <c r="Q1761" s="4">
        <v>-1.9814069165870363</v>
      </c>
      <c r="R1761" s="4">
        <v>-5.3051140516533479</v>
      </c>
      <c r="S1761" s="4">
        <v>-1.3322046786375608</v>
      </c>
      <c r="T1761" s="4">
        <v>0.92175770017177694</v>
      </c>
      <c r="U1761" s="4">
        <v>5.6340854944405994</v>
      </c>
      <c r="V1761" s="4">
        <v>9.4877457199049395</v>
      </c>
      <c r="W1761" s="4">
        <v>5.7267647027295698</v>
      </c>
      <c r="X1761" s="4">
        <v>8.7652201319046608</v>
      </c>
      <c r="Y1761" s="4">
        <v>5.178414138693288</v>
      </c>
      <c r="Z1761" s="4">
        <v>11.324857020389988</v>
      </c>
      <c r="AA1761" s="4">
        <v>0.29284705828145352</v>
      </c>
      <c r="AB1761" s="4">
        <v>3.6057945849241824</v>
      </c>
      <c r="AC1761" s="4">
        <v>1.9493206653359962</v>
      </c>
      <c r="AD1761" s="4">
        <v>7.7153085992420323</v>
      </c>
      <c r="AE1761" s="4">
        <v>17.038121539215556</v>
      </c>
      <c r="AF1761" s="4">
        <v>14.548751625355095</v>
      </c>
      <c r="AG1761" s="4">
        <v>9.8177795014077418</v>
      </c>
      <c r="AH1761" s="4">
        <v>8.8163535418590335</v>
      </c>
      <c r="AI1761" s="4">
        <v>8.1601033017379532</v>
      </c>
      <c r="AJ1761" s="4">
        <v>4.7916330062732992</v>
      </c>
      <c r="AK1761" s="4">
        <v>3.7043471382796733</v>
      </c>
      <c r="AL1761" s="4">
        <v>6.478113523753426</v>
      </c>
      <c r="AM1761" s="4">
        <v>-0.71177953458810839</v>
      </c>
      <c r="AN1761" s="4">
        <v>0.33671616187145315</v>
      </c>
      <c r="AO1761" s="4">
        <v>1.2516696792357562</v>
      </c>
      <c r="AP1761" s="4">
        <v>1.703605163651245</v>
      </c>
      <c r="AQ1761" s="4">
        <v>-2.0320080587176825</v>
      </c>
      <c r="AR1761" s="4">
        <v>5.703883488662953</v>
      </c>
      <c r="AS1761" s="4">
        <v>7.2054925142337245</v>
      </c>
      <c r="AT1761" s="4">
        <v>5.4410596029747405</v>
      </c>
      <c r="AU1761" s="4">
        <v>3.6000800872241445</v>
      </c>
      <c r="AV1761" s="4">
        <v>3.6440246191082659</v>
      </c>
      <c r="AW1761" s="4">
        <v>3.9583446907994313</v>
      </c>
      <c r="AX1761" s="4">
        <v>4.3832906202878386</v>
      </c>
      <c r="AY1761" s="4">
        <v>1.876110218628102</v>
      </c>
      <c r="AZ1761" s="4">
        <v>2.1831491373543566</v>
      </c>
      <c r="BA1761" s="4">
        <v>4.9786906466481318</v>
      </c>
      <c r="BB1761" s="4">
        <v>5.3398388308652178</v>
      </c>
      <c r="BC1761" s="4">
        <v>4.0274464543640143</v>
      </c>
      <c r="BD1761" s="4">
        <v>8.0756496475743234</v>
      </c>
      <c r="BE1761" s="4">
        <v>-1.1339576663413675</v>
      </c>
      <c r="BF1761" s="4">
        <v>2.7001826205913515</v>
      </c>
      <c r="BG1761" s="4">
        <v>2.9365245736716394</v>
      </c>
      <c r="BH1761" s="4">
        <v>7.3566665521451746E-2</v>
      </c>
      <c r="BI1761" s="4">
        <v>2.4868712009725957</v>
      </c>
      <c r="BJ1761" s="4">
        <v>0.3362107735361386</v>
      </c>
      <c r="BK1761" s="4">
        <v>1.7072936655944781</v>
      </c>
      <c r="BL1761" s="4">
        <v>0.78436170732751886</v>
      </c>
      <c r="BM1761" s="4">
        <v>-2.4986271833848717</v>
      </c>
      <c r="BN1761" s="4">
        <v>1.7789364272967179</v>
      </c>
      <c r="BO1761" s="4">
        <v>-1.5662460959449342</v>
      </c>
      <c r="BP1761" s="4">
        <v>-0.10049933355714691</v>
      </c>
      <c r="BQ1761" s="4">
        <v>0.7041680039425291</v>
      </c>
      <c r="BR1761" s="4">
        <v>2.9976194419074176</v>
      </c>
      <c r="BS1761" s="4">
        <v>6.3521716882406487</v>
      </c>
      <c r="BT1761" s="4">
        <v>1.3632431837981684</v>
      </c>
      <c r="BU1761" s="4">
        <v>-1.0531132734888482</v>
      </c>
      <c r="BV1761" s="4">
        <v>0.88692516898607465</v>
      </c>
      <c r="BW1761" s="4">
        <v>0.67478603127055781</v>
      </c>
    </row>
    <row r="1762" spans="1:75" hidden="1">
      <c r="A1762" s="1" t="s">
        <v>244</v>
      </c>
      <c r="B1762" s="1" t="s">
        <v>25</v>
      </c>
      <c r="C1762" s="1" t="s">
        <v>24</v>
      </c>
      <c r="D1762" s="3" t="s">
        <v>280</v>
      </c>
      <c r="E1762" s="1" t="s">
        <v>256</v>
      </c>
      <c r="F1762" s="4" t="s">
        <v>291</v>
      </c>
      <c r="G1762" s="4" t="s">
        <v>291</v>
      </c>
      <c r="H1762" s="4" t="s">
        <v>291</v>
      </c>
      <c r="I1762" s="4" t="s">
        <v>291</v>
      </c>
      <c r="J1762" s="4" t="s">
        <v>291</v>
      </c>
      <c r="K1762" s="4" t="s">
        <v>291</v>
      </c>
      <c r="L1762" s="4" t="s">
        <v>291</v>
      </c>
      <c r="M1762" s="4" t="s">
        <v>291</v>
      </c>
      <c r="N1762" s="4" t="s">
        <v>291</v>
      </c>
      <c r="O1762" s="4" t="s">
        <v>291</v>
      </c>
      <c r="P1762" s="4" t="s">
        <v>291</v>
      </c>
      <c r="Q1762" s="4" t="s">
        <v>291</v>
      </c>
      <c r="R1762" s="4" t="s">
        <v>291</v>
      </c>
      <c r="S1762" s="4" t="s">
        <v>291</v>
      </c>
      <c r="T1762" s="4" t="s">
        <v>291</v>
      </c>
      <c r="U1762" s="4" t="s">
        <v>291</v>
      </c>
      <c r="V1762" s="4" t="s">
        <v>291</v>
      </c>
      <c r="W1762" s="4" t="s">
        <v>291</v>
      </c>
      <c r="X1762" s="4" t="s">
        <v>291</v>
      </c>
      <c r="Y1762" s="4" t="s">
        <v>291</v>
      </c>
      <c r="Z1762" s="4" t="s">
        <v>291</v>
      </c>
      <c r="AA1762" s="4" t="s">
        <v>291</v>
      </c>
      <c r="AB1762" s="4" t="s">
        <v>291</v>
      </c>
      <c r="AC1762" s="4" t="s">
        <v>291</v>
      </c>
      <c r="AD1762" s="4" t="s">
        <v>291</v>
      </c>
      <c r="AE1762" s="4" t="s">
        <v>291</v>
      </c>
      <c r="AF1762" s="4" t="s">
        <v>291</v>
      </c>
      <c r="AG1762" s="4" t="s">
        <v>291</v>
      </c>
      <c r="AH1762" s="4" t="s">
        <v>291</v>
      </c>
      <c r="AI1762" s="4" t="s">
        <v>291</v>
      </c>
      <c r="AJ1762" s="4" t="s">
        <v>291</v>
      </c>
      <c r="AK1762" s="4" t="s">
        <v>291</v>
      </c>
      <c r="AL1762" s="4" t="s">
        <v>291</v>
      </c>
      <c r="AM1762" s="4" t="s">
        <v>291</v>
      </c>
      <c r="AN1762" s="4" t="s">
        <v>291</v>
      </c>
      <c r="AO1762" s="4" t="s">
        <v>291</v>
      </c>
      <c r="AP1762" s="4" t="s">
        <v>291</v>
      </c>
      <c r="AQ1762" s="4" t="s">
        <v>291</v>
      </c>
      <c r="AR1762" s="4" t="s">
        <v>291</v>
      </c>
      <c r="AS1762" s="4" t="s">
        <v>291</v>
      </c>
      <c r="AT1762" s="4" t="s">
        <v>291</v>
      </c>
      <c r="AU1762" s="4" t="s">
        <v>291</v>
      </c>
      <c r="AV1762" s="4" t="s">
        <v>291</v>
      </c>
      <c r="AW1762" s="4" t="s">
        <v>291</v>
      </c>
      <c r="AX1762" s="4" t="s">
        <v>291</v>
      </c>
      <c r="AY1762" s="4">
        <v>1.9301702191482972</v>
      </c>
      <c r="AZ1762" s="4">
        <v>2.4966454035087127</v>
      </c>
      <c r="BA1762" s="4">
        <v>4.8631649407051558</v>
      </c>
      <c r="BB1762" s="4">
        <v>4.2057761015712902</v>
      </c>
      <c r="BC1762" s="4">
        <v>5.0887097933777659</v>
      </c>
      <c r="BD1762" s="4">
        <v>8.2293873472047316</v>
      </c>
      <c r="BE1762" s="4">
        <v>3.0711939945236688</v>
      </c>
      <c r="BF1762" s="4">
        <v>4.3082176998199273E-2</v>
      </c>
      <c r="BG1762" s="4">
        <v>4.1116478414839452</v>
      </c>
      <c r="BH1762" s="4">
        <v>4.8815963679497143</v>
      </c>
      <c r="BI1762" s="4">
        <v>-0.68176079243595922</v>
      </c>
      <c r="BJ1762" s="4">
        <v>0.10693380873989522</v>
      </c>
      <c r="BK1762" s="4">
        <v>2.158475975846641</v>
      </c>
      <c r="BL1762" s="4">
        <v>0.33377703300503381</v>
      </c>
      <c r="BM1762" s="4">
        <v>-2.7427825243159232</v>
      </c>
      <c r="BN1762" s="4">
        <v>4.5861087429635017</v>
      </c>
      <c r="BO1762" s="4">
        <v>1.5138637602800209</v>
      </c>
      <c r="BP1762" s="4">
        <v>1.6694764332807699</v>
      </c>
      <c r="BQ1762" s="4">
        <v>1.8918824204696039</v>
      </c>
      <c r="BR1762" s="4">
        <v>5.3197398049972699</v>
      </c>
      <c r="BS1762" s="4">
        <v>6.8246551306761161</v>
      </c>
      <c r="BT1762" s="4">
        <v>-1.741395178672156</v>
      </c>
      <c r="BU1762" s="4">
        <v>4.0423330326448514</v>
      </c>
      <c r="BV1762" s="4">
        <v>1.3143419190113859</v>
      </c>
      <c r="BW1762" s="4">
        <v>0.17391116047460464</v>
      </c>
    </row>
    <row r="1763" spans="1:75" hidden="1">
      <c r="A1763" s="1" t="s">
        <v>244</v>
      </c>
      <c r="B1763" s="1" t="s">
        <v>25</v>
      </c>
      <c r="C1763" s="1" t="s">
        <v>24</v>
      </c>
      <c r="D1763" s="3" t="s">
        <v>281</v>
      </c>
      <c r="E1763" s="1" t="s">
        <v>257</v>
      </c>
      <c r="F1763" s="4" t="s">
        <v>291</v>
      </c>
      <c r="G1763" s="4">
        <v>4.2879201221143415</v>
      </c>
      <c r="H1763" s="4">
        <v>3.6657691710450413</v>
      </c>
      <c r="I1763" s="4">
        <v>4.5389120266992933</v>
      </c>
      <c r="J1763" s="4">
        <v>3.7015543371331283</v>
      </c>
      <c r="K1763" s="4">
        <v>4.6640468541934377</v>
      </c>
      <c r="L1763" s="4">
        <v>11.343392350348868</v>
      </c>
      <c r="M1763" s="4">
        <v>-0.23329467721669994</v>
      </c>
      <c r="N1763" s="4">
        <v>5.189675172627628</v>
      </c>
      <c r="O1763" s="4">
        <v>0.96960289267165045</v>
      </c>
      <c r="P1763" s="4">
        <v>4.6262028071778039</v>
      </c>
      <c r="Q1763" s="4">
        <v>-0.93357128770291675</v>
      </c>
      <c r="R1763" s="4">
        <v>-4.2403480155362665</v>
      </c>
      <c r="S1763" s="4">
        <v>9.7160333220336348E-2</v>
      </c>
      <c r="T1763" s="4">
        <v>3.5330726945922208</v>
      </c>
      <c r="U1763" s="4">
        <v>8.355244097541604</v>
      </c>
      <c r="V1763" s="4">
        <v>11.358565817671696</v>
      </c>
      <c r="W1763" s="4">
        <v>6.6002954020326632</v>
      </c>
      <c r="X1763" s="4">
        <v>9.8059779778841403</v>
      </c>
      <c r="Y1763" s="4">
        <v>5.2595195820076102</v>
      </c>
      <c r="Z1763" s="4">
        <v>11.654782259153173</v>
      </c>
      <c r="AA1763" s="4">
        <v>2.4857813899502812</v>
      </c>
      <c r="AB1763" s="4">
        <v>7.8389239838172253</v>
      </c>
      <c r="AC1763" s="4">
        <v>3.3669312759508907</v>
      </c>
      <c r="AD1763" s="4">
        <v>9.4629513772113594</v>
      </c>
      <c r="AE1763" s="4">
        <v>17.985370884086251</v>
      </c>
      <c r="AF1763" s="4">
        <v>16.479880119512803</v>
      </c>
      <c r="AG1763" s="4">
        <v>11.267952369945466</v>
      </c>
      <c r="AH1763" s="4">
        <v>8.6355593103378148</v>
      </c>
      <c r="AI1763" s="4">
        <v>8.2323848745326611</v>
      </c>
      <c r="AJ1763" s="4">
        <v>2.0133924399078129</v>
      </c>
      <c r="AK1763" s="4">
        <v>3.4109116415909968</v>
      </c>
      <c r="AL1763" s="4">
        <v>3.2583939528783468</v>
      </c>
      <c r="AM1763" s="4">
        <v>0.63046649253046816</v>
      </c>
      <c r="AN1763" s="4">
        <v>2.2046563360065052</v>
      </c>
      <c r="AO1763" s="4">
        <v>3.8681891740006247</v>
      </c>
      <c r="AP1763" s="4">
        <v>4.009272051379309</v>
      </c>
      <c r="AQ1763" s="4">
        <v>3.3881003904613127</v>
      </c>
      <c r="AR1763" s="4">
        <v>7.519697475565934</v>
      </c>
      <c r="AS1763" s="4">
        <v>7.1524894020463137</v>
      </c>
      <c r="AT1763" s="4">
        <v>5.1713718416272592</v>
      </c>
      <c r="AU1763" s="4">
        <v>4.3069914015430255</v>
      </c>
      <c r="AV1763" s="4">
        <v>3.6163096495124725</v>
      </c>
      <c r="AW1763" s="4">
        <v>3.442435329778637</v>
      </c>
      <c r="AX1763" s="4">
        <v>4.6675935894156639</v>
      </c>
      <c r="AY1763" s="4">
        <v>5.6038538171567343</v>
      </c>
      <c r="AZ1763" s="4">
        <v>3.0982431329231064</v>
      </c>
      <c r="BA1763" s="4">
        <v>4.4634068448814013</v>
      </c>
      <c r="BB1763" s="4">
        <v>4.4445680610992078</v>
      </c>
      <c r="BC1763" s="4">
        <v>4.1008314370565957</v>
      </c>
      <c r="BD1763" s="4">
        <v>6.0834593459059949</v>
      </c>
      <c r="BE1763" s="4">
        <v>-0.14449127391255034</v>
      </c>
      <c r="BF1763" s="4">
        <v>2.2180581050546433</v>
      </c>
      <c r="BG1763" s="4">
        <v>1.871517433752623</v>
      </c>
      <c r="BH1763" s="4">
        <v>-0.22893448477032674</v>
      </c>
      <c r="BI1763" s="4">
        <v>3.1242001534205865</v>
      </c>
      <c r="BJ1763" s="4">
        <v>1.4583918128809215</v>
      </c>
      <c r="BK1763" s="4">
        <v>3.6242945063323928</v>
      </c>
      <c r="BL1763" s="4">
        <v>2.6762658664089445</v>
      </c>
      <c r="BM1763" s="4">
        <v>-3.1947390734211489</v>
      </c>
      <c r="BN1763" s="4">
        <v>3.0352214496465857</v>
      </c>
      <c r="BO1763" s="4">
        <v>0.90813091585120187</v>
      </c>
      <c r="BP1763" s="4">
        <v>1.7648254944417907</v>
      </c>
      <c r="BQ1763" s="4">
        <v>3.081442595654682</v>
      </c>
      <c r="BR1763" s="4">
        <v>6.3876870101533978</v>
      </c>
      <c r="BS1763" s="4">
        <v>8.0506782748505969</v>
      </c>
      <c r="BT1763" s="4">
        <v>3.3133961723974759</v>
      </c>
      <c r="BU1763" s="4">
        <v>3.8224300825882018</v>
      </c>
      <c r="BV1763" s="4">
        <v>5.4551588948940744</v>
      </c>
      <c r="BW1763" s="4">
        <v>3.2102775354559299</v>
      </c>
    </row>
    <row r="1764" spans="1:75" hidden="1">
      <c r="A1764" s="1" t="s">
        <v>244</v>
      </c>
      <c r="B1764" s="1" t="s">
        <v>27</v>
      </c>
      <c r="C1764" s="1" t="s">
        <v>26</v>
      </c>
      <c r="D1764" s="3" t="s">
        <v>267</v>
      </c>
      <c r="E1764" s="1" t="s">
        <v>283</v>
      </c>
      <c r="F1764" s="2">
        <v>126837.07706109084</v>
      </c>
      <c r="G1764" s="2">
        <v>129497.55597045577</v>
      </c>
      <c r="H1764" s="2">
        <v>132107.83716454965</v>
      </c>
      <c r="I1764" s="2">
        <v>143590.56453279918</v>
      </c>
      <c r="J1764" s="2">
        <v>153351.92858154609</v>
      </c>
      <c r="K1764" s="2">
        <v>164730.07737631429</v>
      </c>
      <c r="L1764" s="2">
        <v>170785.17678088305</v>
      </c>
      <c r="M1764" s="2">
        <v>175587.42487514552</v>
      </c>
      <c r="N1764" s="2">
        <v>175066.62357920854</v>
      </c>
      <c r="O1764" s="2">
        <v>183625.33403292022</v>
      </c>
      <c r="P1764" s="2">
        <v>199075.77247905126</v>
      </c>
      <c r="Q1764" s="2">
        <v>199650.95463319856</v>
      </c>
      <c r="R1764" s="2">
        <v>213325.64890161669</v>
      </c>
      <c r="S1764" s="2">
        <v>221049.82233894739</v>
      </c>
      <c r="T1764" s="2">
        <v>239371.98841287562</v>
      </c>
      <c r="U1764" s="2">
        <v>251898.40994446882</v>
      </c>
      <c r="V1764" s="2">
        <v>258840.33565215921</v>
      </c>
      <c r="W1764" s="2">
        <v>272462.74063383666</v>
      </c>
      <c r="X1764" s="2">
        <v>289948.27811991429</v>
      </c>
      <c r="Y1764" s="2">
        <v>308615.5534863309</v>
      </c>
      <c r="Z1764" s="2">
        <v>326191.02854560246</v>
      </c>
      <c r="AA1764" s="2">
        <v>339961.93510162341</v>
      </c>
      <c r="AB1764" s="2">
        <v>351214.58960821404</v>
      </c>
      <c r="AC1764" s="2">
        <v>367679.44021711394</v>
      </c>
      <c r="AD1764" s="2">
        <v>382261.87650334998</v>
      </c>
      <c r="AE1764" s="2">
        <v>381912.58406792238</v>
      </c>
      <c r="AF1764" s="2">
        <v>399895.91556377109</v>
      </c>
      <c r="AG1764" s="2">
        <v>410767.90406288969</v>
      </c>
      <c r="AH1764" s="2">
        <v>420456.0631101997</v>
      </c>
      <c r="AI1764" s="2">
        <v>429820.02857971762</v>
      </c>
      <c r="AJ1764" s="2">
        <v>435002.94268145214</v>
      </c>
      <c r="AK1764" s="2">
        <v>432798.42635246582</v>
      </c>
      <c r="AL1764" s="2">
        <v>427761.92225360521</v>
      </c>
      <c r="AM1764" s="2">
        <v>435076.14768288913</v>
      </c>
      <c r="AN1764" s="2">
        <v>449382.49653513444</v>
      </c>
      <c r="AO1764" s="2">
        <v>463220.33337818348</v>
      </c>
      <c r="AP1764" s="2">
        <v>475978.91934290517</v>
      </c>
      <c r="AQ1764" s="2">
        <v>482709.59633216326</v>
      </c>
      <c r="AR1764" s="2">
        <v>495334.3217228289</v>
      </c>
      <c r="AS1764" s="2">
        <v>518513.1167492299</v>
      </c>
      <c r="AT1764" s="2">
        <v>539822.0468817848</v>
      </c>
      <c r="AU1764" s="2">
        <v>552988.97679495683</v>
      </c>
      <c r="AV1764" s="2">
        <v>562423.38804828993</v>
      </c>
      <c r="AW1764" s="2">
        <v>569496.20654810721</v>
      </c>
      <c r="AX1764" s="2">
        <v>586359.46917839465</v>
      </c>
      <c r="AY1764" s="2">
        <v>604630.61030905764</v>
      </c>
      <c r="AZ1764" s="2">
        <v>625785.07752114034</v>
      </c>
      <c r="BA1764" s="2">
        <v>652875.66936636821</v>
      </c>
      <c r="BB1764" s="2">
        <v>683325.34620063682</v>
      </c>
      <c r="BC1764" s="2">
        <v>717724.22478876752</v>
      </c>
      <c r="BD1764" s="2">
        <v>747837.32345009118</v>
      </c>
      <c r="BE1764" s="2">
        <v>765239.20520671364</v>
      </c>
      <c r="BF1764" s="2">
        <v>766901.8719154041</v>
      </c>
      <c r="BG1764" s="2">
        <v>768095.49892586377</v>
      </c>
      <c r="BH1764" s="2">
        <v>783341.83387971041</v>
      </c>
      <c r="BI1764" s="2">
        <v>799407.18018555013</v>
      </c>
      <c r="BJ1764" s="2">
        <v>827074.49531478144</v>
      </c>
      <c r="BK1764" s="2">
        <v>858278.76085831085</v>
      </c>
      <c r="BL1764" s="2">
        <v>876906.14610973874</v>
      </c>
      <c r="BM1764" s="2">
        <v>844751.07736297173</v>
      </c>
      <c r="BN1764" s="2">
        <v>856093.88233254419</v>
      </c>
      <c r="BO1764" s="2">
        <v>869373.51856314205</v>
      </c>
      <c r="BP1764" s="2">
        <v>860415.95859236654</v>
      </c>
      <c r="BQ1764" s="2">
        <v>859295.861791595</v>
      </c>
      <c r="BR1764" s="2">
        <v>871527.05634379538</v>
      </c>
      <c r="BS1764" s="2">
        <v>888601.73536404513</v>
      </c>
      <c r="BT1764" s="2">
        <v>908077.32975564839</v>
      </c>
      <c r="BU1764" s="2">
        <v>934128.58748943475</v>
      </c>
      <c r="BV1764" s="2">
        <v>959101.26821298385</v>
      </c>
      <c r="BW1764" s="2">
        <v>976590.4617418308</v>
      </c>
    </row>
    <row r="1765" spans="1:75" hidden="1">
      <c r="A1765" s="1" t="s">
        <v>244</v>
      </c>
      <c r="B1765" s="1" t="s">
        <v>27</v>
      </c>
      <c r="C1765" s="1" t="s">
        <v>26</v>
      </c>
      <c r="D1765" s="3" t="s">
        <v>269</v>
      </c>
      <c r="E1765" s="1" t="s">
        <v>284</v>
      </c>
      <c r="F1765" s="2">
        <v>4258.6762312123401</v>
      </c>
      <c r="G1765" s="2">
        <v>4274.4783693615509</v>
      </c>
      <c r="H1765" s="2">
        <v>4256.4187829053099</v>
      </c>
      <c r="I1765" s="2">
        <v>4334.3007494978492</v>
      </c>
      <c r="J1765" s="2">
        <v>4451.6880614634156</v>
      </c>
      <c r="K1765" s="2">
        <v>4532.9562005164998</v>
      </c>
      <c r="L1765" s="2">
        <v>4602.9370980344338</v>
      </c>
      <c r="M1765" s="2">
        <v>4627.7690294117656</v>
      </c>
      <c r="N1765" s="2">
        <v>4584.8775115781928</v>
      </c>
      <c r="O1765" s="2">
        <v>4632.2839260258252</v>
      </c>
      <c r="P1765" s="2">
        <v>4720.3244100000002</v>
      </c>
      <c r="Q1765" s="2">
        <v>4789.1765833644195</v>
      </c>
      <c r="R1765" s="2">
        <v>4885.1181364131999</v>
      </c>
      <c r="S1765" s="2">
        <v>4951.7128614705889</v>
      </c>
      <c r="T1765" s="2">
        <v>5038.6246212912492</v>
      </c>
      <c r="U1765" s="2">
        <v>5081.5161391248221</v>
      </c>
      <c r="V1765" s="2">
        <v>5121.0214844978491</v>
      </c>
      <c r="W1765" s="2">
        <v>5105.2193463486383</v>
      </c>
      <c r="X1765" s="2">
        <v>5152.6257607962707</v>
      </c>
      <c r="Y1765" s="2">
        <v>5507.045145000001</v>
      </c>
      <c r="Z1765" s="2">
        <v>5591.4078490000011</v>
      </c>
      <c r="AA1765" s="2">
        <v>5648.984660000001</v>
      </c>
      <c r="AB1765" s="2">
        <v>5616.8080470000004</v>
      </c>
      <c r="AC1765" s="2">
        <v>5655.0527810000003</v>
      </c>
      <c r="AD1765" s="2">
        <v>5693.102852</v>
      </c>
      <c r="AE1765" s="2">
        <v>5689.1542490000002</v>
      </c>
      <c r="AF1765" s="2">
        <v>5733.4883209999998</v>
      </c>
      <c r="AG1765" s="2">
        <v>5739.2096410000004</v>
      </c>
      <c r="AH1765" s="2">
        <v>5814.7960579999999</v>
      </c>
      <c r="AI1765" s="2">
        <v>5938.2362290000001</v>
      </c>
      <c r="AJ1765" s="2">
        <v>6049.4118179999996</v>
      </c>
      <c r="AK1765" s="2">
        <v>6022.3688359999996</v>
      </c>
      <c r="AL1765" s="2">
        <v>5932.20597</v>
      </c>
      <c r="AM1765" s="2">
        <v>5879.6405779999996</v>
      </c>
      <c r="AN1765" s="2">
        <v>5927.7709519999999</v>
      </c>
      <c r="AO1765" s="2">
        <v>6038.7656399999996</v>
      </c>
      <c r="AP1765" s="2">
        <v>6181.1014480000003</v>
      </c>
      <c r="AQ1765" s="2">
        <v>6313.4192759999996</v>
      </c>
      <c r="AR1765" s="2">
        <v>6427.564222</v>
      </c>
      <c r="AS1765" s="2">
        <v>6600.1326410000001</v>
      </c>
      <c r="AT1765" s="2">
        <v>6801.4841720000004</v>
      </c>
      <c r="AU1765" s="2">
        <v>6932.0254329999998</v>
      </c>
      <c r="AV1765" s="2">
        <v>7029.5317660000001</v>
      </c>
      <c r="AW1765" s="2">
        <v>7059.0840660000003</v>
      </c>
      <c r="AX1765" s="2">
        <v>7108.0441529999998</v>
      </c>
      <c r="AY1765" s="2">
        <v>7268</v>
      </c>
      <c r="AZ1765" s="2">
        <v>7420</v>
      </c>
      <c r="BA1765" s="2">
        <v>7648</v>
      </c>
      <c r="BB1765" s="2">
        <v>7830</v>
      </c>
      <c r="BC1765" s="2">
        <v>8055</v>
      </c>
      <c r="BD1765" s="2">
        <v>8203</v>
      </c>
      <c r="BE1765" s="2">
        <v>8367</v>
      </c>
      <c r="BF1765" s="2">
        <v>8427</v>
      </c>
      <c r="BG1765" s="2">
        <v>8380</v>
      </c>
      <c r="BH1765" s="2">
        <v>8285</v>
      </c>
      <c r="BI1765" s="2">
        <v>8340</v>
      </c>
      <c r="BJ1765" s="2">
        <v>8521</v>
      </c>
      <c r="BK1765" s="2">
        <v>8772</v>
      </c>
      <c r="BL1765" s="2">
        <v>8915</v>
      </c>
      <c r="BM1765" s="2">
        <v>8839</v>
      </c>
      <c r="BN1765" s="2">
        <v>8779</v>
      </c>
      <c r="BO1765" s="2">
        <v>8855</v>
      </c>
      <c r="BP1765" s="2">
        <v>8837</v>
      </c>
      <c r="BQ1765" s="2">
        <v>8733</v>
      </c>
      <c r="BR1765" s="2">
        <v>8725</v>
      </c>
      <c r="BS1765" s="2">
        <v>8808</v>
      </c>
      <c r="BT1765" s="2">
        <v>8905</v>
      </c>
      <c r="BU1765" s="2">
        <v>9098</v>
      </c>
      <c r="BV1765" s="2">
        <v>9328</v>
      </c>
      <c r="BW1765" s="2">
        <v>9443.6753829755107</v>
      </c>
    </row>
    <row r="1766" spans="1:75" hidden="1">
      <c r="A1766" s="1" t="s">
        <v>244</v>
      </c>
      <c r="B1766" s="1" t="s">
        <v>27</v>
      </c>
      <c r="C1766" s="1" t="s">
        <v>26</v>
      </c>
      <c r="D1766" s="3" t="s">
        <v>270</v>
      </c>
      <c r="E1766" s="1" t="s">
        <v>285</v>
      </c>
      <c r="F1766" s="2">
        <v>1997.1255515965117</v>
      </c>
      <c r="G1766" s="2">
        <v>1982.4490169043308</v>
      </c>
      <c r="H1766" s="2">
        <v>1967.8803375597511</v>
      </c>
      <c r="I1766" s="2">
        <v>1953.4187209522381</v>
      </c>
      <c r="J1766" s="2">
        <v>1939.0633802960172</v>
      </c>
      <c r="K1766" s="2">
        <v>1924.8135345872674</v>
      </c>
      <c r="L1766" s="2">
        <v>1910.6684085616318</v>
      </c>
      <c r="M1766" s="2">
        <v>1896.6272326520391</v>
      </c>
      <c r="N1766" s="2">
        <v>1882.6892429468346</v>
      </c>
      <c r="O1766" s="2">
        <v>1868.8536811482204</v>
      </c>
      <c r="P1766" s="2">
        <v>1855.1197945309991</v>
      </c>
      <c r="Q1766" s="2">
        <v>1853.4474723027574</v>
      </c>
      <c r="R1766" s="2">
        <v>1851.7766576114645</v>
      </c>
      <c r="S1766" s="2">
        <v>1850.1073490981316</v>
      </c>
      <c r="T1766" s="2">
        <v>1848.4395454049948</v>
      </c>
      <c r="U1766" s="2">
        <v>1846.7732451755137</v>
      </c>
      <c r="V1766" s="2">
        <v>1845.1084470543713</v>
      </c>
      <c r="W1766" s="2">
        <v>1843.4451496874722</v>
      </c>
      <c r="X1766" s="2">
        <v>1841.7833517219417</v>
      </c>
      <c r="Y1766" s="2">
        <v>1877.9882539338575</v>
      </c>
      <c r="Z1766" s="2">
        <v>1838.464248589584</v>
      </c>
      <c r="AA1766" s="2">
        <v>1804.9252440545777</v>
      </c>
      <c r="AB1766" s="2">
        <v>1803.1752438179499</v>
      </c>
      <c r="AC1766" s="2">
        <v>1776.7282402418948</v>
      </c>
      <c r="AD1766" s="2">
        <v>1723.1632329990546</v>
      </c>
      <c r="AE1766" s="2">
        <v>1669.9842258084075</v>
      </c>
      <c r="AF1766" s="2">
        <v>1654.0852236586099</v>
      </c>
      <c r="AG1766" s="2">
        <v>1633.8272209194063</v>
      </c>
      <c r="AH1766" s="2">
        <v>1605.2372170535834</v>
      </c>
      <c r="AI1766" s="2">
        <v>1583.7712141510383</v>
      </c>
      <c r="AJ1766" s="2">
        <v>1580.8382137544502</v>
      </c>
      <c r="AK1766" s="2">
        <v>1580.313213683462</v>
      </c>
      <c r="AL1766" s="2">
        <v>1565.7872117193158</v>
      </c>
      <c r="AM1766" s="2">
        <v>1550.8422096985141</v>
      </c>
      <c r="AN1766" s="2">
        <v>1542.7102085989384</v>
      </c>
      <c r="AO1766" s="2">
        <v>1526.2342063711208</v>
      </c>
      <c r="AP1766" s="2">
        <v>1511.2732043481556</v>
      </c>
      <c r="AQ1766" s="2">
        <v>1489.9782014687328</v>
      </c>
      <c r="AR1766" s="2">
        <v>1486.7662010344193</v>
      </c>
      <c r="AS1766" s="2">
        <v>1482.0112003914676</v>
      </c>
      <c r="AT1766" s="2">
        <v>1476.1851996036996</v>
      </c>
      <c r="AU1766" s="2">
        <v>1467.0711983713418</v>
      </c>
      <c r="AV1766" s="2">
        <v>1473.4851992386166</v>
      </c>
      <c r="AW1766" s="2">
        <v>1463.1521978414307</v>
      </c>
      <c r="AX1766" s="2">
        <v>1470.7961988750212</v>
      </c>
      <c r="AY1766" s="2">
        <v>1481.5582003302147</v>
      </c>
      <c r="AZ1766" s="2">
        <v>1496.4504043126685</v>
      </c>
      <c r="BA1766" s="2">
        <v>1481.9673117154812</v>
      </c>
      <c r="BB1766" s="2">
        <v>1478.7218390804599</v>
      </c>
      <c r="BC1766" s="2">
        <v>1477.174053382992</v>
      </c>
      <c r="BD1766" s="2">
        <v>1464.0614409362429</v>
      </c>
      <c r="BE1766" s="2">
        <v>1454.0768495279071</v>
      </c>
      <c r="BF1766" s="2">
        <v>1436.376646493414</v>
      </c>
      <c r="BG1766" s="2">
        <v>1427.8278042959428</v>
      </c>
      <c r="BH1766" s="2">
        <v>1447.8952323476162</v>
      </c>
      <c r="BI1766" s="2">
        <v>1433.6118705035972</v>
      </c>
      <c r="BJ1766" s="2">
        <v>1430.4471306184721</v>
      </c>
      <c r="BK1766" s="2">
        <v>1429.1720246238031</v>
      </c>
      <c r="BL1766" s="2">
        <v>1428.5662366797533</v>
      </c>
      <c r="BM1766" s="2">
        <v>1420.0470641475281</v>
      </c>
      <c r="BN1766" s="2">
        <v>1419.6334434445837</v>
      </c>
      <c r="BO1766" s="2">
        <v>1420.1802371541503</v>
      </c>
      <c r="BP1766" s="2">
        <v>1410.5097883897249</v>
      </c>
      <c r="BQ1766" s="2">
        <v>1414.6989579754952</v>
      </c>
      <c r="BR1766" s="2">
        <v>1425.5953008595989</v>
      </c>
      <c r="BS1766" s="2">
        <v>1425.8135785649411</v>
      </c>
      <c r="BT1766" s="2">
        <v>1437.8907355418305</v>
      </c>
      <c r="BU1766" s="2">
        <v>1434.5734227302703</v>
      </c>
      <c r="BV1766" s="2">
        <v>1432.7649013722128</v>
      </c>
      <c r="BW1766" s="2">
        <v>1435.6312840985977</v>
      </c>
    </row>
    <row r="1767" spans="1:75" hidden="1">
      <c r="A1767" s="1" t="s">
        <v>244</v>
      </c>
      <c r="B1767" s="1" t="s">
        <v>27</v>
      </c>
      <c r="C1767" s="1" t="s">
        <v>26</v>
      </c>
      <c r="D1767" s="3" t="s">
        <v>271</v>
      </c>
      <c r="E1767" s="1" t="s">
        <v>286</v>
      </c>
      <c r="F1767" s="2">
        <v>8505.1111173308982</v>
      </c>
      <c r="G1767" s="2">
        <v>8473.9354411196327</v>
      </c>
      <c r="H1767" s="2">
        <v>8376.1228312993662</v>
      </c>
      <c r="I1767" s="2">
        <v>8466.7042263064159</v>
      </c>
      <c r="J1767" s="2">
        <v>8632.1053004846744</v>
      </c>
      <c r="K1767" s="2">
        <v>8725.0954464454335</v>
      </c>
      <c r="L1767" s="2">
        <v>8794.6864998107485</v>
      </c>
      <c r="M1767" s="2">
        <v>8777.1527676060505</v>
      </c>
      <c r="N1767" s="2">
        <v>8631.8995712771157</v>
      </c>
      <c r="O1767" s="2">
        <v>8657.0608672770941</v>
      </c>
      <c r="P1767" s="2">
        <v>8756.7672495988609</v>
      </c>
      <c r="Q1767" s="2">
        <v>8876.487232848338</v>
      </c>
      <c r="R1767" s="2">
        <v>9046.1477346843822</v>
      </c>
      <c r="S1767" s="2">
        <v>9161.2003556304753</v>
      </c>
      <c r="T1767" s="2">
        <v>9313.593004446011</v>
      </c>
      <c r="U1767" s="2">
        <v>9384.4080506632945</v>
      </c>
      <c r="V1767" s="2">
        <v>9448.8399985938959</v>
      </c>
      <c r="W1767" s="2">
        <v>9411.1918421170449</v>
      </c>
      <c r="X1767" s="2">
        <v>9490.0203438881745</v>
      </c>
      <c r="Y1767" s="2">
        <v>10342.166096193479</v>
      </c>
      <c r="Z1767" s="2">
        <v>10279.603429669689</v>
      </c>
      <c r="AA1767" s="2">
        <v>10195.995016111066</v>
      </c>
      <c r="AB1767" s="2">
        <v>10128.089219627847</v>
      </c>
      <c r="AC1767" s="2">
        <v>10047.491976061163</v>
      </c>
      <c r="AD1767" s="2">
        <v>9810.1455162484599</v>
      </c>
      <c r="AE1767" s="2">
        <v>9500.7978540208769</v>
      </c>
      <c r="AF1767" s="2">
        <v>9483.678311785312</v>
      </c>
      <c r="AG1767" s="2">
        <v>9376.8769380288941</v>
      </c>
      <c r="AH1767" s="2">
        <v>9334.1270418780678</v>
      </c>
      <c r="AI1767" s="2">
        <v>9404.8076023190133</v>
      </c>
      <c r="AJ1767" s="2">
        <v>9563.1413726321807</v>
      </c>
      <c r="AK1767" s="2">
        <v>9517.2290492062912</v>
      </c>
      <c r="AL1767" s="2">
        <v>9288.5722451109796</v>
      </c>
      <c r="AM1767" s="2">
        <v>9118.3947862185687</v>
      </c>
      <c r="AN1767" s="2">
        <v>9144.8327618866479</v>
      </c>
      <c r="AO1767" s="2">
        <v>9216.5706840265939</v>
      </c>
      <c r="AP1767" s="2">
        <v>9341.3329917199862</v>
      </c>
      <c r="AQ1767" s="2">
        <v>9406.8570979725082</v>
      </c>
      <c r="AR1767" s="2">
        <v>9556.2852402476929</v>
      </c>
      <c r="AS1767" s="2">
        <v>9781.4704980313181</v>
      </c>
      <c r="AT1767" s="2">
        <v>10040.250270045224</v>
      </c>
      <c r="AU1767" s="2">
        <v>10169.774859131929</v>
      </c>
      <c r="AV1767" s="2">
        <v>10357.911014778694</v>
      </c>
      <c r="AW1767" s="2">
        <v>10328.514365915324</v>
      </c>
      <c r="AX1767" s="2">
        <v>10454.484321668218</v>
      </c>
      <c r="AY1767" s="2">
        <v>10767.965</v>
      </c>
      <c r="AZ1767" s="2">
        <v>11103.662</v>
      </c>
      <c r="BA1767" s="2">
        <v>11334.085999999999</v>
      </c>
      <c r="BB1767" s="2">
        <v>11578.392</v>
      </c>
      <c r="BC1767" s="2">
        <v>11898.637000000001</v>
      </c>
      <c r="BD1767" s="2">
        <v>12009.696</v>
      </c>
      <c r="BE1767" s="2">
        <v>12166.260999999999</v>
      </c>
      <c r="BF1767" s="2">
        <v>12104.346</v>
      </c>
      <c r="BG1767" s="2">
        <v>11965.197</v>
      </c>
      <c r="BH1767" s="2">
        <v>11995.812</v>
      </c>
      <c r="BI1767" s="2">
        <v>11956.323</v>
      </c>
      <c r="BJ1767" s="2">
        <v>12188.84</v>
      </c>
      <c r="BK1767" s="2">
        <v>12536.697</v>
      </c>
      <c r="BL1767" s="2">
        <v>12735.668</v>
      </c>
      <c r="BM1767" s="2">
        <v>12551.796</v>
      </c>
      <c r="BN1767" s="2">
        <v>12462.962</v>
      </c>
      <c r="BO1767" s="2">
        <v>12575.696</v>
      </c>
      <c r="BP1767" s="2">
        <v>12464.674999999999</v>
      </c>
      <c r="BQ1767" s="2">
        <v>12354.566000000001</v>
      </c>
      <c r="BR1767" s="2">
        <v>12438.319</v>
      </c>
      <c r="BS1767" s="2">
        <v>12558.566000000001</v>
      </c>
      <c r="BT1767" s="2">
        <v>12804.416999999999</v>
      </c>
      <c r="BU1767" s="2">
        <v>13051.749</v>
      </c>
      <c r="BV1767" s="2">
        <v>13364.831</v>
      </c>
      <c r="BW1767" s="2">
        <v>13557.635816671449</v>
      </c>
    </row>
    <row r="1768" spans="1:75" hidden="1">
      <c r="A1768" s="1" t="s">
        <v>244</v>
      </c>
      <c r="B1768" s="1" t="s">
        <v>27</v>
      </c>
      <c r="C1768" s="1" t="s">
        <v>26</v>
      </c>
      <c r="D1768" s="3" t="s">
        <v>268</v>
      </c>
      <c r="E1768" s="1" t="s">
        <v>287</v>
      </c>
      <c r="F1768" s="2">
        <v>10113.527</v>
      </c>
      <c r="G1768" s="2">
        <v>10264.311</v>
      </c>
      <c r="H1768" s="2">
        <v>10381.987999999999</v>
      </c>
      <c r="I1768" s="2">
        <v>10493.183999999999</v>
      </c>
      <c r="J1768" s="2">
        <v>10615.38</v>
      </c>
      <c r="K1768" s="2">
        <v>10750.842000000001</v>
      </c>
      <c r="L1768" s="2">
        <v>10889.351000000001</v>
      </c>
      <c r="M1768" s="2">
        <v>11026.383</v>
      </c>
      <c r="N1768" s="2">
        <v>11186.875</v>
      </c>
      <c r="O1768" s="2">
        <v>11347.638999999999</v>
      </c>
      <c r="P1768" s="2">
        <v>11486</v>
      </c>
      <c r="Q1768" s="2">
        <v>11638.713</v>
      </c>
      <c r="R1768" s="2">
        <v>11805.689</v>
      </c>
      <c r="S1768" s="2">
        <v>11965.966</v>
      </c>
      <c r="T1768" s="2">
        <v>12127.12</v>
      </c>
      <c r="U1768" s="2">
        <v>12292</v>
      </c>
      <c r="V1768" s="2">
        <v>12454.8</v>
      </c>
      <c r="W1768" s="2">
        <v>12596.822</v>
      </c>
      <c r="X1768" s="2">
        <v>12724.68</v>
      </c>
      <c r="Y1768" s="2">
        <v>12873</v>
      </c>
      <c r="Z1768" s="2">
        <v>13032.334999999999</v>
      </c>
      <c r="AA1768" s="2">
        <v>13193.776</v>
      </c>
      <c r="AB1768" s="2">
        <v>13329.874</v>
      </c>
      <c r="AC1768" s="2">
        <v>13438.404</v>
      </c>
      <c r="AD1768" s="2">
        <v>13540.584000000001</v>
      </c>
      <c r="AE1768" s="2">
        <v>13653.438</v>
      </c>
      <c r="AF1768" s="2">
        <v>13769.913</v>
      </c>
      <c r="AG1768" s="2">
        <v>13852.989</v>
      </c>
      <c r="AH1768" s="2">
        <v>13936.754000000001</v>
      </c>
      <c r="AI1768" s="2">
        <v>14030.002</v>
      </c>
      <c r="AJ1768" s="2">
        <v>14143.901</v>
      </c>
      <c r="AK1768" s="2">
        <v>14246.049000000001</v>
      </c>
      <c r="AL1768" s="2">
        <v>14310.401</v>
      </c>
      <c r="AM1768" s="2">
        <v>14362.380999999999</v>
      </c>
      <c r="AN1768" s="2">
        <v>14420.022000000001</v>
      </c>
      <c r="AO1768" s="2">
        <v>14491.38</v>
      </c>
      <c r="AP1768" s="2">
        <v>14571.875</v>
      </c>
      <c r="AQ1768" s="2">
        <v>14665.278</v>
      </c>
      <c r="AR1768" s="2">
        <v>14761.339</v>
      </c>
      <c r="AS1768" s="2">
        <v>14848.906999999999</v>
      </c>
      <c r="AT1768" s="2">
        <v>14951.51</v>
      </c>
      <c r="AU1768" s="2">
        <v>15069.798003955722</v>
      </c>
      <c r="AV1768" s="2">
        <v>15184.16650778037</v>
      </c>
      <c r="AW1768" s="2">
        <v>15290.368011331901</v>
      </c>
      <c r="AX1768" s="2">
        <v>15382.838014424229</v>
      </c>
      <c r="AY1768" s="2">
        <v>15459.006016971396</v>
      </c>
      <c r="AZ1768" s="2">
        <v>15530.498519362211</v>
      </c>
      <c r="BA1768" s="2">
        <v>15610.650022042593</v>
      </c>
      <c r="BB1768" s="2">
        <v>15707.209025271664</v>
      </c>
      <c r="BC1768" s="2">
        <v>15812.088028778968</v>
      </c>
      <c r="BD1768" s="2">
        <v>15925.513032572064</v>
      </c>
      <c r="BE1768" s="2">
        <v>16046.18053660736</v>
      </c>
      <c r="BF1768" s="2">
        <v>16148.929040043418</v>
      </c>
      <c r="BG1768" s="2">
        <v>16225.302542597457</v>
      </c>
      <c r="BH1768" s="2">
        <v>16281.779544486131</v>
      </c>
      <c r="BI1768" s="2">
        <v>16319.86854575988</v>
      </c>
      <c r="BJ1768" s="2">
        <v>16346.101546637148</v>
      </c>
      <c r="BK1768" s="2">
        <v>16381.69604782748</v>
      </c>
      <c r="BL1768" s="2">
        <v>16445.593549964306</v>
      </c>
      <c r="BM1768" s="2">
        <v>16530.388552799974</v>
      </c>
      <c r="BN1768" s="2">
        <v>16615.394555642699</v>
      </c>
      <c r="BO1768" s="2">
        <v>16693.074058240414</v>
      </c>
      <c r="BP1768" s="2">
        <v>16754.962060310041</v>
      </c>
      <c r="BQ1768" s="2">
        <v>16804.432561964404</v>
      </c>
      <c r="BR1768" s="2">
        <v>16865.008063990135</v>
      </c>
      <c r="BS1768" s="2">
        <v>16939.923566495418</v>
      </c>
      <c r="BT1768" s="2">
        <v>17030.314069518205</v>
      </c>
      <c r="BU1768" s="2">
        <v>17131.296072895188</v>
      </c>
      <c r="BV1768" s="2">
        <v>17238.378907713297</v>
      </c>
      <c r="BW1768" s="2">
        <v>17344.560434109757</v>
      </c>
    </row>
    <row r="1769" spans="1:75" hidden="1">
      <c r="A1769" s="1" t="s">
        <v>244</v>
      </c>
      <c r="B1769" s="1" t="s">
        <v>27</v>
      </c>
      <c r="C1769" s="1" t="s">
        <v>26</v>
      </c>
      <c r="D1769" s="3" t="s">
        <v>274</v>
      </c>
      <c r="E1769" s="1" t="s">
        <v>288</v>
      </c>
      <c r="F1769" s="2">
        <v>29783.216702760106</v>
      </c>
      <c r="G1769" s="2">
        <v>30295.522583214737</v>
      </c>
      <c r="H1769" s="2">
        <v>31037.321255869614</v>
      </c>
      <c r="I1769" s="2">
        <v>33128.888102523772</v>
      </c>
      <c r="J1769" s="2">
        <v>34448.040038801439</v>
      </c>
      <c r="K1769" s="2">
        <v>36340.540276463384</v>
      </c>
      <c r="L1769" s="2">
        <v>37103.521760880125</v>
      </c>
      <c r="M1769" s="2">
        <v>37942.132323199454</v>
      </c>
      <c r="N1769" s="2">
        <v>38183.489774178859</v>
      </c>
      <c r="O1769" s="2">
        <v>39640.345230405139</v>
      </c>
      <c r="P1769" s="2">
        <v>42174.171770336281</v>
      </c>
      <c r="Q1769" s="2">
        <v>41687.950142974849</v>
      </c>
      <c r="R1769" s="2">
        <v>43668.472889428784</v>
      </c>
      <c r="S1769" s="2">
        <v>44641.08249469431</v>
      </c>
      <c r="T1769" s="2">
        <v>47507.406565153433</v>
      </c>
      <c r="U1769" s="2">
        <v>49571.506426003936</v>
      </c>
      <c r="V1769" s="2">
        <v>50544.668956322537</v>
      </c>
      <c r="W1769" s="2">
        <v>53369.448430988145</v>
      </c>
      <c r="X1769" s="2">
        <v>56271.945912700357</v>
      </c>
      <c r="Y1769" s="2">
        <v>56040.135019872047</v>
      </c>
      <c r="Z1769" s="2">
        <v>58337.906544223973</v>
      </c>
      <c r="AA1769" s="2">
        <v>60181.068911173737</v>
      </c>
      <c r="AB1769" s="2">
        <v>62529.213508694076</v>
      </c>
      <c r="AC1769" s="2">
        <v>65017.86180536692</v>
      </c>
      <c r="AD1769" s="2">
        <v>67144.733977370619</v>
      </c>
      <c r="AE1769" s="2">
        <v>67129.940119843348</v>
      </c>
      <c r="AF1769" s="2">
        <v>69747.402135463621</v>
      </c>
      <c r="AG1769" s="2">
        <v>71572.207630895573</v>
      </c>
      <c r="AH1769" s="2">
        <v>72307.963841953839</v>
      </c>
      <c r="AI1769" s="2">
        <v>72381.766572479275</v>
      </c>
      <c r="AJ1769" s="2">
        <v>71908.303777088338</v>
      </c>
      <c r="AK1769" s="2">
        <v>71865.147774629906</v>
      </c>
      <c r="AL1769" s="2">
        <v>72108.406959714048</v>
      </c>
      <c r="AM1769" s="2">
        <v>73997.065281647418</v>
      </c>
      <c r="AN1769" s="2">
        <v>75809.693082610611</v>
      </c>
      <c r="AO1769" s="2">
        <v>76707.784503156086</v>
      </c>
      <c r="AP1769" s="2">
        <v>77005.51808560206</v>
      </c>
      <c r="AQ1769" s="2">
        <v>76457.71256902712</v>
      </c>
      <c r="AR1769" s="2">
        <v>77064.079737611813</v>
      </c>
      <c r="AS1769" s="2">
        <v>78561.014596620109</v>
      </c>
      <c r="AT1769" s="2">
        <v>79368.272163904519</v>
      </c>
      <c r="AU1769" s="2">
        <v>79773.073849735956</v>
      </c>
      <c r="AV1769" s="2">
        <v>80008.655877847254</v>
      </c>
      <c r="AW1769" s="2">
        <v>80675.651575121388</v>
      </c>
      <c r="AX1769" s="2">
        <v>82492.378572369664</v>
      </c>
      <c r="AY1769" s="2">
        <v>83190.782926397587</v>
      </c>
      <c r="AZ1769" s="2">
        <v>84337.611525760149</v>
      </c>
      <c r="BA1769" s="2">
        <v>85365.542542673662</v>
      </c>
      <c r="BB1769" s="2">
        <v>87270.159157169459</v>
      </c>
      <c r="BC1769" s="2">
        <v>89102.945349319372</v>
      </c>
      <c r="BD1769" s="2">
        <v>91166.320059745354</v>
      </c>
      <c r="BE1769" s="2">
        <v>91459.209418753875</v>
      </c>
      <c r="BF1769" s="2">
        <v>91005.324779328832</v>
      </c>
      <c r="BG1769" s="2">
        <v>91658.174096165123</v>
      </c>
      <c r="BH1769" s="2">
        <v>94549.406623984352</v>
      </c>
      <c r="BI1769" s="2">
        <v>95852.179878363328</v>
      </c>
      <c r="BJ1769" s="2">
        <v>97063.078900924957</v>
      </c>
      <c r="BK1769" s="2">
        <v>97842.995993879478</v>
      </c>
      <c r="BL1769" s="2">
        <v>98363.00012447995</v>
      </c>
      <c r="BM1769" s="2">
        <v>95570.887811174543</v>
      </c>
      <c r="BN1769" s="2">
        <v>97516.104605597924</v>
      </c>
      <c r="BO1769" s="2">
        <v>98178.827618649579</v>
      </c>
      <c r="BP1769" s="2">
        <v>97365.164489347808</v>
      </c>
      <c r="BQ1769" s="2">
        <v>98396.411518561203</v>
      </c>
      <c r="BR1769" s="2">
        <v>99888.48783309976</v>
      </c>
      <c r="BS1769" s="2">
        <v>100885.75560445563</v>
      </c>
      <c r="BT1769" s="2">
        <v>101973.87195459275</v>
      </c>
      <c r="BU1769" s="2">
        <v>102674.05885792864</v>
      </c>
      <c r="BV1769" s="2">
        <v>102819.60422523411</v>
      </c>
      <c r="BW1769" s="2">
        <v>103412.11680172419</v>
      </c>
    </row>
    <row r="1770" spans="1:75" hidden="1">
      <c r="A1770" s="1" t="s">
        <v>244</v>
      </c>
      <c r="B1770" s="1" t="s">
        <v>27</v>
      </c>
      <c r="C1770" s="1" t="s">
        <v>26</v>
      </c>
      <c r="D1770" s="3" t="s">
        <v>273</v>
      </c>
      <c r="E1770" s="1" t="s">
        <v>289</v>
      </c>
      <c r="F1770" s="2">
        <v>14.913041735884489</v>
      </c>
      <c r="G1770" s="2">
        <v>15.281867187950358</v>
      </c>
      <c r="H1770" s="2">
        <v>15.771955572439488</v>
      </c>
      <c r="I1770" s="2">
        <v>16.959440260905428</v>
      </c>
      <c r="J1770" s="2">
        <v>17.765298643070967</v>
      </c>
      <c r="K1770" s="2">
        <v>18.880031558098842</v>
      </c>
      <c r="L1770" s="2">
        <v>19.419131857009134</v>
      </c>
      <c r="M1770" s="2">
        <v>20.005055115730499</v>
      </c>
      <c r="N1770" s="2">
        <v>20.281355469165508</v>
      </c>
      <c r="O1770" s="2">
        <v>21.211048050615812</v>
      </c>
      <c r="P1770" s="2">
        <v>22.733934430902082</v>
      </c>
      <c r="Q1770" s="2">
        <v>22.492113084370811</v>
      </c>
      <c r="R1770" s="2">
        <v>23.58193290207852</v>
      </c>
      <c r="S1770" s="2">
        <v>24.128914744571667</v>
      </c>
      <c r="T1770" s="2">
        <v>25.701358036432033</v>
      </c>
      <c r="U1770" s="2">
        <v>26.842226870842911</v>
      </c>
      <c r="V1770" s="2">
        <v>27.393874347610691</v>
      </c>
      <c r="W1770" s="2">
        <v>28.950928341988426</v>
      </c>
      <c r="X1770" s="2">
        <v>30.552966970892605</v>
      </c>
      <c r="Y1770" s="2">
        <v>29.840514125944992</v>
      </c>
      <c r="Z1770" s="2">
        <v>31.731868916667327</v>
      </c>
      <c r="AA1770" s="2">
        <v>33.342693338358551</v>
      </c>
      <c r="AB1770" s="2">
        <v>34.677280382520095</v>
      </c>
      <c r="AC1770" s="2">
        <v>36.59415116659315</v>
      </c>
      <c r="AD1770" s="2">
        <v>38.965974140772218</v>
      </c>
      <c r="AE1770" s="2">
        <v>40.197948628734522</v>
      </c>
      <c r="AF1770" s="2">
        <v>42.166752436849606</v>
      </c>
      <c r="AG1770" s="2">
        <v>43.80647274968257</v>
      </c>
      <c r="AH1770" s="2">
        <v>45.045033265971284</v>
      </c>
      <c r="AI1770" s="2">
        <v>45.702160719772053</v>
      </c>
      <c r="AJ1770" s="2">
        <v>45.487452891404963</v>
      </c>
      <c r="AK1770" s="2">
        <v>45.475255887485439</v>
      </c>
      <c r="AL1770" s="2">
        <v>46.05249450245239</v>
      </c>
      <c r="AM1770" s="2">
        <v>47.714116122769539</v>
      </c>
      <c r="AN1770" s="2">
        <v>49.140592095685683</v>
      </c>
      <c r="AO1770" s="2">
        <v>50.259510750674224</v>
      </c>
      <c r="AP1770" s="2">
        <v>50.95406830746807</v>
      </c>
      <c r="AQ1770" s="2">
        <v>51.314651780582835</v>
      </c>
      <c r="AR1770" s="2">
        <v>51.833354621590402</v>
      </c>
      <c r="AS1770" s="2">
        <v>53.009730679409522</v>
      </c>
      <c r="AT1770" s="2">
        <v>53.765795907730222</v>
      </c>
      <c r="AU1770" s="2">
        <v>54.375734414454762</v>
      </c>
      <c r="AV1770" s="2">
        <v>54.298920626545524</v>
      </c>
      <c r="AW1770" s="2">
        <v>55.138249933356974</v>
      </c>
      <c r="AX1770" s="2">
        <v>56.086885889062145</v>
      </c>
      <c r="AY1770" s="2">
        <v>56.150870689963945</v>
      </c>
      <c r="AZ1770" s="2">
        <v>56.35844080278563</v>
      </c>
      <c r="BA1770" s="2">
        <v>57.602851201796788</v>
      </c>
      <c r="BB1770" s="2">
        <v>59.017292401279626</v>
      </c>
      <c r="BC1770" s="2">
        <v>60.319868972283757</v>
      </c>
      <c r="BD1770" s="2">
        <v>62.269463227886128</v>
      </c>
      <c r="BE1770" s="2">
        <v>62.898470220778073</v>
      </c>
      <c r="BF1770" s="2">
        <v>63.357563631724027</v>
      </c>
      <c r="BG1770" s="2">
        <v>64.194137290498745</v>
      </c>
      <c r="BH1770" s="2">
        <v>65.301276302071955</v>
      </c>
      <c r="BI1770" s="2">
        <v>66.860620960603868</v>
      </c>
      <c r="BJ1770" s="2">
        <v>67.85506211540897</v>
      </c>
      <c r="BK1770" s="2">
        <v>68.461314878896005</v>
      </c>
      <c r="BL1770" s="2">
        <v>68.854350326165758</v>
      </c>
      <c r="BM1770" s="2">
        <v>67.30121150494891</v>
      </c>
      <c r="BN1770" s="2">
        <v>68.691044900284879</v>
      </c>
      <c r="BO1770" s="2">
        <v>69.131244788609877</v>
      </c>
      <c r="BP1770" s="2">
        <v>69.028350806769254</v>
      </c>
      <c r="BQ1770" s="2">
        <v>69.552897430115706</v>
      </c>
      <c r="BR1770" s="2">
        <v>70.067913223948935</v>
      </c>
      <c r="BS1770" s="2">
        <v>70.756624232738446</v>
      </c>
      <c r="BT1770" s="2">
        <v>70.919068767882877</v>
      </c>
      <c r="BU1770" s="2">
        <v>71.571142495111943</v>
      </c>
      <c r="BV1770" s="2">
        <v>71.763067427712613</v>
      </c>
      <c r="BW1770" s="2">
        <v>72.032504409134845</v>
      </c>
    </row>
    <row r="1771" spans="1:75" hidden="1">
      <c r="A1771" s="1" t="s">
        <v>244</v>
      </c>
      <c r="B1771" s="1" t="s">
        <v>27</v>
      </c>
      <c r="C1771" s="1" t="s">
        <v>26</v>
      </c>
      <c r="D1771" s="3" t="s">
        <v>272</v>
      </c>
      <c r="E1771" s="1" t="s">
        <v>290</v>
      </c>
      <c r="F1771" s="2">
        <v>12541.329751835421</v>
      </c>
      <c r="G1771" s="2">
        <v>12616.293092683549</v>
      </c>
      <c r="H1771" s="2">
        <v>12724.714877781564</v>
      </c>
      <c r="I1771" s="2">
        <v>13684.17484462287</v>
      </c>
      <c r="J1771" s="2">
        <v>14446.202451682944</v>
      </c>
      <c r="K1771" s="2">
        <v>15322.52798211659</v>
      </c>
      <c r="L1771" s="2">
        <v>15683.687373185328</v>
      </c>
      <c r="M1771" s="2">
        <v>15924.299462039866</v>
      </c>
      <c r="N1771" s="2">
        <v>15649.287542697002</v>
      </c>
      <c r="O1771" s="2">
        <v>16181.809628674318</v>
      </c>
      <c r="P1771" s="2">
        <v>17332.036607961974</v>
      </c>
      <c r="Q1771" s="2">
        <v>17154.040539808702</v>
      </c>
      <c r="R1771" s="2">
        <v>18069.73306696599</v>
      </c>
      <c r="S1771" s="2">
        <v>18473.211635311967</v>
      </c>
      <c r="T1771" s="2">
        <v>19738.56846579201</v>
      </c>
      <c r="U1771" s="2">
        <v>20492.874222621936</v>
      </c>
      <c r="V1771" s="2">
        <v>20782.375923512158</v>
      </c>
      <c r="W1771" s="2">
        <v>21629.482470565723</v>
      </c>
      <c r="X1771" s="2">
        <v>22786.292316970979</v>
      </c>
      <c r="Y1771" s="2">
        <v>23973.864172013589</v>
      </c>
      <c r="Z1771" s="2">
        <v>25029.361856152598</v>
      </c>
      <c r="AA1771" s="2">
        <v>25766.841509331625</v>
      </c>
      <c r="AB1771" s="2">
        <v>26347.930191104137</v>
      </c>
      <c r="AC1771" s="2">
        <v>27360.350248222479</v>
      </c>
      <c r="AD1771" s="2">
        <v>28230.82641807399</v>
      </c>
      <c r="AE1771" s="2">
        <v>27971.898657900114</v>
      </c>
      <c r="AF1771" s="2">
        <v>29041.281202268387</v>
      </c>
      <c r="AG1771" s="2">
        <v>29651.933172176032</v>
      </c>
      <c r="AH1771" s="2">
        <v>30168.865943260509</v>
      </c>
      <c r="AI1771" s="2">
        <v>30635.778140282349</v>
      </c>
      <c r="AJ1771" s="2">
        <v>30755.513820511904</v>
      </c>
      <c r="AK1771" s="2">
        <v>30380.242715188317</v>
      </c>
      <c r="AL1771" s="2">
        <v>29891.67964291184</v>
      </c>
      <c r="AM1771" s="2">
        <v>30292.75909634267</v>
      </c>
      <c r="AN1771" s="2">
        <v>31163.787165868016</v>
      </c>
      <c r="AO1771" s="2">
        <v>31965.232667846918</v>
      </c>
      <c r="AP1771" s="2">
        <v>32664.219212895056</v>
      </c>
      <c r="AQ1771" s="2">
        <v>32915.134396508765</v>
      </c>
      <c r="AR1771" s="2">
        <v>33556.191733204476</v>
      </c>
      <c r="AS1771" s="2">
        <v>34919.27835154668</v>
      </c>
      <c r="AT1771" s="2">
        <v>36104.851408438662</v>
      </c>
      <c r="AU1771" s="2">
        <v>36695.181756902173</v>
      </c>
      <c r="AV1771" s="2">
        <v>37040.12253554412</v>
      </c>
      <c r="AW1771" s="2">
        <v>37245.421831969368</v>
      </c>
      <c r="AX1771" s="2">
        <v>38117.769206733843</v>
      </c>
      <c r="AY1771" s="2">
        <v>39111.868489169006</v>
      </c>
      <c r="AZ1771" s="2">
        <v>40293.94656848655</v>
      </c>
      <c r="BA1771" s="2">
        <v>41822.452520842686</v>
      </c>
      <c r="BB1771" s="2">
        <v>43503.93154514084</v>
      </c>
      <c r="BC1771" s="2">
        <v>45390.856886355898</v>
      </c>
      <c r="BD1771" s="2">
        <v>46958.444724547189</v>
      </c>
      <c r="BE1771" s="2">
        <v>47689.804029121813</v>
      </c>
      <c r="BF1771" s="2">
        <v>47489.33319440372</v>
      </c>
      <c r="BG1771" s="2">
        <v>47339.363744332484</v>
      </c>
      <c r="BH1771" s="2">
        <v>48111.561254063978</v>
      </c>
      <c r="BI1771" s="2">
        <v>48983.677653043764</v>
      </c>
      <c r="BJ1771" s="2">
        <v>50597.66042411096</v>
      </c>
      <c r="BK1771" s="2">
        <v>52392.545823857763</v>
      </c>
      <c r="BL1771" s="2">
        <v>53321.647737769978</v>
      </c>
      <c r="BM1771" s="2">
        <v>51102.917191857836</v>
      </c>
      <c r="BN1771" s="2">
        <v>51524.1380194495</v>
      </c>
      <c r="BO1771" s="2">
        <v>52079.893465396934</v>
      </c>
      <c r="BP1771" s="2">
        <v>51352.904023015442</v>
      </c>
      <c r="BQ1771" s="2">
        <v>51135.071572517598</v>
      </c>
      <c r="BR1771" s="2">
        <v>51676.646286619005</v>
      </c>
      <c r="BS1771" s="2">
        <v>52456.065216348652</v>
      </c>
      <c r="BT1771" s="2">
        <v>53321.232130473465</v>
      </c>
      <c r="BU1771" s="2">
        <v>54527.607456822567</v>
      </c>
      <c r="BV1771" s="2">
        <v>55637.555790343766</v>
      </c>
      <c r="BW1771" s="2">
        <v>56305.287496434394</v>
      </c>
    </row>
    <row r="1772" spans="1:75" hidden="1">
      <c r="A1772" s="1" t="s">
        <v>244</v>
      </c>
      <c r="B1772" s="1" t="s">
        <v>27</v>
      </c>
      <c r="C1772" s="1" t="s">
        <v>26</v>
      </c>
      <c r="D1772" s="3" t="s">
        <v>275</v>
      </c>
      <c r="E1772" s="1" t="s">
        <v>251</v>
      </c>
      <c r="F1772" s="4" t="s">
        <v>291</v>
      </c>
      <c r="G1772" s="4">
        <v>2.0975561492035277</v>
      </c>
      <c r="H1772" s="4">
        <v>2.0156991956584935</v>
      </c>
      <c r="I1772" s="4">
        <v>8.6919350242234295</v>
      </c>
      <c r="J1772" s="4">
        <v>6.7980539532715767</v>
      </c>
      <c r="K1772" s="4">
        <v>7.4196320189855225</v>
      </c>
      <c r="L1772" s="4">
        <v>3.6757703881461268</v>
      </c>
      <c r="M1772" s="4">
        <v>2.8118646973816386</v>
      </c>
      <c r="N1772" s="4">
        <v>-0.29660512209648271</v>
      </c>
      <c r="O1772" s="4">
        <v>4.8888304799225901</v>
      </c>
      <c r="P1772" s="4">
        <v>8.4141104643878251</v>
      </c>
      <c r="Q1772" s="4">
        <v>0.28892624500944653</v>
      </c>
      <c r="R1772" s="4">
        <v>6.8493007176156251</v>
      </c>
      <c r="S1772" s="4">
        <v>3.620836724088905</v>
      </c>
      <c r="T1772" s="4">
        <v>8.2887042749276052</v>
      </c>
      <c r="U1772" s="4">
        <v>5.2330356674763712</v>
      </c>
      <c r="V1772" s="4">
        <v>2.7558434010046984</v>
      </c>
      <c r="W1772" s="4">
        <v>5.2628601903776939</v>
      </c>
      <c r="X1772" s="4">
        <v>6.4175884913293402</v>
      </c>
      <c r="Y1772" s="4">
        <v>6.4381397563245235</v>
      </c>
      <c r="Z1772" s="4">
        <v>5.694941444372148</v>
      </c>
      <c r="AA1772" s="4">
        <v>4.2217306274245692</v>
      </c>
      <c r="AB1772" s="4">
        <v>3.3099748368083937</v>
      </c>
      <c r="AC1772" s="4">
        <v>4.6879745591624555</v>
      </c>
      <c r="AD1772" s="4">
        <v>3.9660733484649491</v>
      </c>
      <c r="AE1772" s="4">
        <v>-9.1375168934626494E-2</v>
      </c>
      <c r="AF1772" s="4">
        <v>4.7087559420797787</v>
      </c>
      <c r="AG1772" s="4">
        <v>2.7187045618586314</v>
      </c>
      <c r="AH1772" s="4">
        <v>2.3585482097030486</v>
      </c>
      <c r="AI1772" s="4">
        <v>2.2270972620184626</v>
      </c>
      <c r="AJ1772" s="4">
        <v>1.2058335482552307</v>
      </c>
      <c r="AK1772" s="4">
        <v>-0.5067819347145619</v>
      </c>
      <c r="AL1772" s="4">
        <v>-1.1637066570013288</v>
      </c>
      <c r="AM1772" s="4">
        <v>1.7098823080721859</v>
      </c>
      <c r="AN1772" s="4">
        <v>3.288240214600946</v>
      </c>
      <c r="AO1772" s="4">
        <v>3.0793003621063519</v>
      </c>
      <c r="AP1772" s="4">
        <v>2.7543233846570647</v>
      </c>
      <c r="AQ1772" s="4">
        <v>1.4140703959221401</v>
      </c>
      <c r="AR1772" s="4">
        <v>2.6153872818344137</v>
      </c>
      <c r="AS1772" s="4">
        <v>4.6794243826639104</v>
      </c>
      <c r="AT1772" s="4">
        <v>4.109622195509588</v>
      </c>
      <c r="AU1772" s="4">
        <v>2.4391241501211747</v>
      </c>
      <c r="AV1772" s="4">
        <v>1.7060758259619613</v>
      </c>
      <c r="AW1772" s="4">
        <v>1.257561234137361</v>
      </c>
      <c r="AX1772" s="4">
        <v>2.9610842770140477</v>
      </c>
      <c r="AY1772" s="4">
        <v>3.1160307100121409</v>
      </c>
      <c r="AZ1772" s="4">
        <v>3.4987423480378643</v>
      </c>
      <c r="BA1772" s="4">
        <v>4.3290568628672199</v>
      </c>
      <c r="BB1772" s="4">
        <v>4.6639319342105079</v>
      </c>
      <c r="BC1772" s="4">
        <v>5.0340410727323537</v>
      </c>
      <c r="BD1772" s="4">
        <v>4.1956363769365845</v>
      </c>
      <c r="BE1772" s="4">
        <v>2.3269608524405072</v>
      </c>
      <c r="BF1772" s="4">
        <v>0.21727411473138059</v>
      </c>
      <c r="BG1772" s="4">
        <v>0.15564273007686591</v>
      </c>
      <c r="BH1772" s="4">
        <v>1.9849530397154647</v>
      </c>
      <c r="BI1772" s="4">
        <v>2.0508730175013978</v>
      </c>
      <c r="BJ1772" s="4">
        <v>3.4609790623608694</v>
      </c>
      <c r="BK1772" s="4">
        <v>3.772848240430049</v>
      </c>
      <c r="BL1772" s="4">
        <v>2.1703187939545288</v>
      </c>
      <c r="BM1772" s="4">
        <v>-3.6668768817983532</v>
      </c>
      <c r="BN1772" s="4">
        <v>1.3427393315650793</v>
      </c>
      <c r="BO1772" s="4">
        <v>1.5511892450879028</v>
      </c>
      <c r="BP1772" s="4">
        <v>-1.0303465402972112</v>
      </c>
      <c r="BQ1772" s="4">
        <v>-0.13018084910977334</v>
      </c>
      <c r="BR1772" s="4">
        <v>1.4233973531187383</v>
      </c>
      <c r="BS1772" s="4">
        <v>1.9591679794636496</v>
      </c>
      <c r="BT1772" s="4">
        <v>2.1917123967380547</v>
      </c>
      <c r="BU1772" s="4">
        <v>2.8688369239210365</v>
      </c>
      <c r="BV1772" s="4">
        <v>2.6733664998590534</v>
      </c>
      <c r="BW1772" s="4">
        <v>1.8234981131276307</v>
      </c>
    </row>
    <row r="1773" spans="1:75" hidden="1">
      <c r="A1773" s="1" t="s">
        <v>244</v>
      </c>
      <c r="B1773" s="1" t="s">
        <v>27</v>
      </c>
      <c r="C1773" s="1" t="s">
        <v>26</v>
      </c>
      <c r="D1773" s="3" t="s">
        <v>276</v>
      </c>
      <c r="E1773" s="1" t="s">
        <v>252</v>
      </c>
      <c r="F1773" s="4" t="s">
        <v>291</v>
      </c>
      <c r="G1773" s="4">
        <v>0.37105751391466324</v>
      </c>
      <c r="H1773" s="4">
        <v>-0.42249801954052923</v>
      </c>
      <c r="I1773" s="4">
        <v>1.8297533810660349</v>
      </c>
      <c r="J1773" s="4">
        <v>2.7083333333333348</v>
      </c>
      <c r="K1773" s="4">
        <v>1.8255578093306246</v>
      </c>
      <c r="L1773" s="4">
        <v>1.5438247011952289</v>
      </c>
      <c r="M1773" s="4">
        <v>0.53948013732223465</v>
      </c>
      <c r="N1773" s="4">
        <v>-0.92682926829269485</v>
      </c>
      <c r="O1773" s="4">
        <v>1.0339734121122435</v>
      </c>
      <c r="P1773" s="4">
        <v>1.900584795321647</v>
      </c>
      <c r="Q1773" s="4">
        <v>1.458632233381163</v>
      </c>
      <c r="R1773" s="4">
        <v>2.003299552203619</v>
      </c>
      <c r="S1773" s="4">
        <v>1.3632162661737501</v>
      </c>
      <c r="T1773" s="4">
        <v>1.7551857761568312</v>
      </c>
      <c r="U1773" s="4">
        <v>0.8512544802867561</v>
      </c>
      <c r="V1773" s="4">
        <v>0.77743225233228852</v>
      </c>
      <c r="W1773" s="4">
        <v>-0.30857394754242318</v>
      </c>
      <c r="X1773" s="4">
        <v>0.92858722087110213</v>
      </c>
      <c r="Y1773" s="4">
        <v>6.8784227820372301</v>
      </c>
      <c r="Z1773" s="4">
        <v>1.5319050739323492</v>
      </c>
      <c r="AA1773" s="4">
        <v>1.0297372782473335</v>
      </c>
      <c r="AB1773" s="4">
        <v>-0.56959993585822266</v>
      </c>
      <c r="AC1773" s="4">
        <v>0.68089800612691764</v>
      </c>
      <c r="AD1773" s="4">
        <v>0.67285085521819887</v>
      </c>
      <c r="AE1773" s="4">
        <v>-6.9357661413282923E-2</v>
      </c>
      <c r="AF1773" s="4">
        <v>0.77927350990338873</v>
      </c>
      <c r="AG1773" s="4">
        <v>9.9787767580261644E-2</v>
      </c>
      <c r="AH1773" s="4">
        <v>1.3170178775143926</v>
      </c>
      <c r="AI1773" s="4">
        <v>2.1228632916570067</v>
      </c>
      <c r="AJ1773" s="4">
        <v>1.8721988265987477</v>
      </c>
      <c r="AK1773" s="4">
        <v>-0.44703489882328418</v>
      </c>
      <c r="AL1773" s="4">
        <v>-1.4971329132322797</v>
      </c>
      <c r="AM1773" s="4">
        <v>-0.88610193688201111</v>
      </c>
      <c r="AN1773" s="4">
        <v>0.81859381303155399</v>
      </c>
      <c r="AO1773" s="4">
        <v>1.8724523754169553</v>
      </c>
      <c r="AP1773" s="4">
        <v>2.3570348062058821</v>
      </c>
      <c r="AQ1773" s="4">
        <v>2.1406836485884373</v>
      </c>
      <c r="AR1773" s="4">
        <v>1.8079734769701483</v>
      </c>
      <c r="AS1773" s="4">
        <v>2.684818277028489</v>
      </c>
      <c r="AT1773" s="4">
        <v>3.0507194620484679</v>
      </c>
      <c r="AU1773" s="4">
        <v>1.919305517719283</v>
      </c>
      <c r="AV1773" s="4">
        <v>1.4066066828869461</v>
      </c>
      <c r="AW1773" s="4">
        <v>0.42040211188656418</v>
      </c>
      <c r="AX1773" s="4">
        <v>0.6935756330741949</v>
      </c>
      <c r="AY1773" s="4">
        <v>2.2503496539549417</v>
      </c>
      <c r="AZ1773" s="4">
        <v>2.0913593835993449</v>
      </c>
      <c r="BA1773" s="4">
        <v>3.0727762803234526</v>
      </c>
      <c r="BB1773" s="4">
        <v>2.3797071129707081</v>
      </c>
      <c r="BC1773" s="4">
        <v>2.8735632183908066</v>
      </c>
      <c r="BD1773" s="4">
        <v>1.8373680943513326</v>
      </c>
      <c r="BE1773" s="4">
        <v>1.9992685602828297</v>
      </c>
      <c r="BF1773" s="4">
        <v>0.71710290426676426</v>
      </c>
      <c r="BG1773" s="4">
        <v>-0.55773110240892043</v>
      </c>
      <c r="BH1773" s="4">
        <v>-1.1336515513126533</v>
      </c>
      <c r="BI1773" s="4">
        <v>0.6638503319251754</v>
      </c>
      <c r="BJ1773" s="4">
        <v>2.1702637889688292</v>
      </c>
      <c r="BK1773" s="4">
        <v>2.9456636545006409</v>
      </c>
      <c r="BL1773" s="4">
        <v>1.6301869585043427</v>
      </c>
      <c r="BM1773" s="4">
        <v>-0.85249579360627825</v>
      </c>
      <c r="BN1773" s="4">
        <v>-0.67880982011540025</v>
      </c>
      <c r="BO1773" s="4">
        <v>0.86570224399133977</v>
      </c>
      <c r="BP1773" s="4">
        <v>-0.20327498588368353</v>
      </c>
      <c r="BQ1773" s="4">
        <v>-1.1768699784994952</v>
      </c>
      <c r="BR1773" s="4">
        <v>-9.1606549868317177E-2</v>
      </c>
      <c r="BS1773" s="4">
        <v>0.95128939828079684</v>
      </c>
      <c r="BT1773" s="4">
        <v>1.101271571298823</v>
      </c>
      <c r="BU1773" s="4">
        <v>2.1673217293655345</v>
      </c>
      <c r="BV1773" s="4">
        <v>2.5280281380523295</v>
      </c>
      <c r="BW1773" s="4">
        <v>1.2400877248661013</v>
      </c>
    </row>
    <row r="1774" spans="1:75" hidden="1">
      <c r="A1774" s="1" t="s">
        <v>244</v>
      </c>
      <c r="B1774" s="1" t="s">
        <v>27</v>
      </c>
      <c r="C1774" s="1" t="s">
        <v>26</v>
      </c>
      <c r="D1774" s="3" t="s">
        <v>277</v>
      </c>
      <c r="E1774" s="1" t="s">
        <v>253</v>
      </c>
      <c r="F1774" s="4" t="s">
        <v>291</v>
      </c>
      <c r="G1774" s="4">
        <v>-0.36655225053717766</v>
      </c>
      <c r="H1774" s="4">
        <v>-1.1542760798675999</v>
      </c>
      <c r="I1774" s="4">
        <v>1.0814239097422407</v>
      </c>
      <c r="J1774" s="4">
        <v>1.9535473279478799</v>
      </c>
      <c r="K1774" s="4">
        <v>1.0772591705471735</v>
      </c>
      <c r="L1774" s="4">
        <v>0.79759647092074726</v>
      </c>
      <c r="M1774" s="4">
        <v>-0.1993673362327808</v>
      </c>
      <c r="N1774" s="4">
        <v>-1.6549010843815215</v>
      </c>
      <c r="O1774" s="4">
        <v>0.29149199190989794</v>
      </c>
      <c r="P1774" s="4">
        <v>1.1517347960281477</v>
      </c>
      <c r="Q1774" s="4">
        <v>1.367171009997592</v>
      </c>
      <c r="R1774" s="4">
        <v>1.9113473312753371</v>
      </c>
      <c r="S1774" s="4">
        <v>1.271841056773404</v>
      </c>
      <c r="T1774" s="4">
        <v>1.6634572206673193</v>
      </c>
      <c r="U1774" s="4">
        <v>0.7603407855967026</v>
      </c>
      <c r="V1774" s="4">
        <v>0.68658510566415032</v>
      </c>
      <c r="W1774" s="4">
        <v>-0.39844209958529442</v>
      </c>
      <c r="X1774" s="4">
        <v>0.83760381356119407</v>
      </c>
      <c r="Y1774" s="4">
        <v>8.9793880458233879</v>
      </c>
      <c r="Z1774" s="4">
        <v>-0.60492807736685084</v>
      </c>
      <c r="AA1774" s="4">
        <v>-0.81334279216749295</v>
      </c>
      <c r="AB1774" s="4">
        <v>-0.66600460647457949</v>
      </c>
      <c r="AC1774" s="4">
        <v>-0.79577935994572524</v>
      </c>
      <c r="AD1774" s="4">
        <v>-2.3622458259056178</v>
      </c>
      <c r="AE1774" s="4">
        <v>-3.1533442772608389</v>
      </c>
      <c r="AF1774" s="4">
        <v>-0.18019057450335829</v>
      </c>
      <c r="AG1774" s="4">
        <v>-1.1261598110481774</v>
      </c>
      <c r="AH1774" s="4">
        <v>-0.45590761650555756</v>
      </c>
      <c r="AI1774" s="4">
        <v>0.7572273242461236</v>
      </c>
      <c r="AJ1774" s="4">
        <v>1.6835407698731153</v>
      </c>
      <c r="AK1774" s="4">
        <v>-0.48009667155274327</v>
      </c>
      <c r="AL1774" s="4">
        <v>-2.4025564890064244</v>
      </c>
      <c r="AM1774" s="4">
        <v>-1.8321164372918863</v>
      </c>
      <c r="AN1774" s="4">
        <v>0.28994111669784495</v>
      </c>
      <c r="AO1774" s="4">
        <v>0.78446401380822817</v>
      </c>
      <c r="AP1774" s="4">
        <v>1.3536738551750194</v>
      </c>
      <c r="AQ1774" s="4">
        <v>0.70144278456407694</v>
      </c>
      <c r="AR1774" s="4">
        <v>1.5885023097394813</v>
      </c>
      <c r="AS1774" s="4">
        <v>2.3564099660318139</v>
      </c>
      <c r="AT1774" s="4">
        <v>2.6456121507087538</v>
      </c>
      <c r="AU1774" s="4">
        <v>1.2900533911304857</v>
      </c>
      <c r="AV1774" s="4">
        <v>1.849953988684705</v>
      </c>
      <c r="AW1774" s="4">
        <v>-0.28380866394224213</v>
      </c>
      <c r="AX1774" s="4">
        <v>1.219632865774023</v>
      </c>
      <c r="AY1774" s="4">
        <v>2.9985283700895149</v>
      </c>
      <c r="AZ1774" s="4">
        <v>3.1175528523727625</v>
      </c>
      <c r="BA1774" s="4">
        <v>2.0752072604515392</v>
      </c>
      <c r="BB1774" s="4">
        <v>2.155498026042868</v>
      </c>
      <c r="BC1774" s="4">
        <v>2.7658849346265058</v>
      </c>
      <c r="BD1774" s="4">
        <v>0.93337581438948103</v>
      </c>
      <c r="BE1774" s="4">
        <v>1.3036549801094033</v>
      </c>
      <c r="BF1774" s="4">
        <v>-0.50890737918575235</v>
      </c>
      <c r="BG1774" s="4">
        <v>-1.1495788372209437</v>
      </c>
      <c r="BH1774" s="4">
        <v>0.25586707849440948</v>
      </c>
      <c r="BI1774" s="4">
        <v>-0.32918988727065335</v>
      </c>
      <c r="BJ1774" s="4">
        <v>1.944719961145247</v>
      </c>
      <c r="BK1774" s="4">
        <v>2.8538974996800359</v>
      </c>
      <c r="BL1774" s="4">
        <v>1.5871086299684922</v>
      </c>
      <c r="BM1774" s="4">
        <v>-1.4437562285700145</v>
      </c>
      <c r="BN1774" s="4">
        <v>-0.70773935459117476</v>
      </c>
      <c r="BO1774" s="4">
        <v>0.90455222442304972</v>
      </c>
      <c r="BP1774" s="4">
        <v>-0.88282191299791091</v>
      </c>
      <c r="BQ1774" s="4">
        <v>-0.88336839909584075</v>
      </c>
      <c r="BR1774" s="4">
        <v>0.677911308256407</v>
      </c>
      <c r="BS1774" s="4">
        <v>0.96674639073013324</v>
      </c>
      <c r="BT1774" s="4">
        <v>1.9576359275414124</v>
      </c>
      <c r="BU1774" s="4">
        <v>1.9316146920238531</v>
      </c>
      <c r="BV1774" s="4">
        <v>2.3987742945409396</v>
      </c>
      <c r="BW1774" s="4">
        <v>1.4426281684478237</v>
      </c>
    </row>
    <row r="1775" spans="1:75" hidden="1">
      <c r="A1775" s="1" t="s">
        <v>244</v>
      </c>
      <c r="B1775" s="1" t="s">
        <v>27</v>
      </c>
      <c r="C1775" s="1" t="s">
        <v>26</v>
      </c>
      <c r="D1775" s="3" t="s">
        <v>278</v>
      </c>
      <c r="E1775" s="1" t="s">
        <v>254</v>
      </c>
      <c r="F1775" s="4" t="s">
        <v>291</v>
      </c>
      <c r="G1775" s="4">
        <v>1.4909140995025716</v>
      </c>
      <c r="H1775" s="4">
        <v>1.1464676002120422</v>
      </c>
      <c r="I1775" s="4">
        <v>1.0710472791916059</v>
      </c>
      <c r="J1775" s="4">
        <v>1.1645273731976769</v>
      </c>
      <c r="K1775" s="4">
        <v>1.2760918591703918</v>
      </c>
      <c r="L1775" s="4">
        <v>1.2883549028066765</v>
      </c>
      <c r="M1775" s="4">
        <v>1.2584037377434187</v>
      </c>
      <c r="N1775" s="4">
        <v>1.4555271660706914</v>
      </c>
      <c r="O1775" s="4">
        <v>1.4370769316721432</v>
      </c>
      <c r="P1775" s="4">
        <v>1.2192932820651148</v>
      </c>
      <c r="Q1775" s="4">
        <v>1.3295577224447186</v>
      </c>
      <c r="R1775" s="4">
        <v>1.4346603443181394</v>
      </c>
      <c r="S1775" s="4">
        <v>1.3576251246327109</v>
      </c>
      <c r="T1775" s="4">
        <v>1.3467696632265325</v>
      </c>
      <c r="U1775" s="4">
        <v>1.3595973322602539</v>
      </c>
      <c r="V1775" s="4">
        <v>1.3244386592905943</v>
      </c>
      <c r="W1775" s="4">
        <v>1.1402993223496249</v>
      </c>
      <c r="X1775" s="4">
        <v>1.0150020378155711</v>
      </c>
      <c r="Y1775" s="4">
        <v>1.1656088797517894</v>
      </c>
      <c r="Z1775" s="4">
        <v>1.2377456692301614</v>
      </c>
      <c r="AA1775" s="4">
        <v>1.2387726374437191</v>
      </c>
      <c r="AB1775" s="4">
        <v>1.0315318374360727</v>
      </c>
      <c r="AC1775" s="4">
        <v>0.81418624062012945</v>
      </c>
      <c r="AD1775" s="4">
        <v>0.76035814967312376</v>
      </c>
      <c r="AE1775" s="4">
        <v>0.83345001958556875</v>
      </c>
      <c r="AF1775" s="4">
        <v>0.85308183916754654</v>
      </c>
      <c r="AG1775" s="4">
        <v>0.60331535863733521</v>
      </c>
      <c r="AH1775" s="4">
        <v>0.60467094863065896</v>
      </c>
      <c r="AI1775" s="4">
        <v>0.66907975845738044</v>
      </c>
      <c r="AJ1775" s="4">
        <v>0.81182454571282481</v>
      </c>
      <c r="AK1775" s="4">
        <v>0.72220528127282524</v>
      </c>
      <c r="AL1775" s="4">
        <v>0.45171822727829714</v>
      </c>
      <c r="AM1775" s="4">
        <v>0.36323230914354632</v>
      </c>
      <c r="AN1775" s="4">
        <v>0.4013331772775075</v>
      </c>
      <c r="AO1775" s="4">
        <v>0.49485361395424921</v>
      </c>
      <c r="AP1775" s="4">
        <v>0.5554681472710099</v>
      </c>
      <c r="AQ1775" s="4">
        <v>0.64098134248338212</v>
      </c>
      <c r="AR1775" s="4">
        <v>0.65502338244116665</v>
      </c>
      <c r="AS1775" s="4">
        <v>0.59322531648382526</v>
      </c>
      <c r="AT1775" s="4">
        <v>0.69098015092963205</v>
      </c>
      <c r="AU1775" s="4">
        <v>0.79114419851722406</v>
      </c>
      <c r="AV1775" s="4">
        <v>0.75892526093996882</v>
      </c>
      <c r="AW1775" s="4">
        <v>0.69942267491016619</v>
      </c>
      <c r="AX1775" s="4">
        <v>0.60475982673404705</v>
      </c>
      <c r="AY1775" s="4">
        <v>0.495149220681812</v>
      </c>
      <c r="AZ1775" s="4">
        <v>0.46246506607428017</v>
      </c>
      <c r="BA1775" s="4">
        <v>0.51609098433289535</v>
      </c>
      <c r="BB1775" s="4">
        <v>0.61854569215713529</v>
      </c>
      <c r="BC1775" s="4">
        <v>0.66771253466202385</v>
      </c>
      <c r="BD1775" s="4">
        <v>0.7173309659461502</v>
      </c>
      <c r="BE1775" s="4">
        <v>0.75769932050853139</v>
      </c>
      <c r="BF1775" s="4">
        <v>0.6403299726165379</v>
      </c>
      <c r="BG1775" s="4">
        <v>0.47293230631368921</v>
      </c>
      <c r="BH1775" s="4">
        <v>0.34807980769788749</v>
      </c>
      <c r="BI1775" s="4">
        <v>0.23393635302382254</v>
      </c>
      <c r="BJ1775" s="4">
        <v>0.16074272169357418</v>
      </c>
      <c r="BK1775" s="4">
        <v>0.21775529222534118</v>
      </c>
      <c r="BL1775" s="4">
        <v>0.39005425293128226</v>
      </c>
      <c r="BM1775" s="4">
        <v>0.51560925775069322</v>
      </c>
      <c r="BN1775" s="4">
        <v>0.51424080305919606</v>
      </c>
      <c r="BO1775" s="4">
        <v>0.46751524519972332</v>
      </c>
      <c r="BP1775" s="4">
        <v>0.37074059489405897</v>
      </c>
      <c r="BQ1775" s="4">
        <v>0.29525881035297186</v>
      </c>
      <c r="BR1775" s="4">
        <v>0.36047335607654052</v>
      </c>
      <c r="BS1775" s="4">
        <v>0.444206739902131</v>
      </c>
      <c r="BT1775" s="4">
        <v>0.53359451515806455</v>
      </c>
      <c r="BU1775" s="4">
        <v>0.59295443974063389</v>
      </c>
      <c r="BV1775" s="4">
        <v>0.62507141527683441</v>
      </c>
      <c r="BW1775" s="4">
        <v>0.61596004453150499</v>
      </c>
    </row>
    <row r="1776" spans="1:75" hidden="1">
      <c r="A1776" s="1" t="s">
        <v>244</v>
      </c>
      <c r="B1776" s="1" t="s">
        <v>27</v>
      </c>
      <c r="C1776" s="1" t="s">
        <v>26</v>
      </c>
      <c r="D1776" s="3" t="s">
        <v>279</v>
      </c>
      <c r="E1776" s="1" t="s">
        <v>255</v>
      </c>
      <c r="F1776" s="4" t="s">
        <v>291</v>
      </c>
      <c r="G1776" s="4">
        <v>1.7201160155650541</v>
      </c>
      <c r="H1776" s="4">
        <v>2.4485422577456006</v>
      </c>
      <c r="I1776" s="4">
        <v>6.7388768167569113</v>
      </c>
      <c r="J1776" s="4">
        <v>3.9818780883779992</v>
      </c>
      <c r="K1776" s="4">
        <v>5.4937820425495332</v>
      </c>
      <c r="L1776" s="4">
        <v>2.099532584304753</v>
      </c>
      <c r="M1776" s="4">
        <v>2.2601912770542132</v>
      </c>
      <c r="N1776" s="4">
        <v>0.6361198915323607</v>
      </c>
      <c r="O1776" s="4">
        <v>3.8154067761807076</v>
      </c>
      <c r="P1776" s="4">
        <v>6.3920395375054007</v>
      </c>
      <c r="Q1776" s="4">
        <v>-1.152889569495763</v>
      </c>
      <c r="R1776" s="4">
        <v>4.750827852320505</v>
      </c>
      <c r="S1776" s="4">
        <v>2.2272581130286628</v>
      </c>
      <c r="T1776" s="4">
        <v>6.4208211590742303</v>
      </c>
      <c r="U1776" s="4">
        <v>4.3447959172844053</v>
      </c>
      <c r="V1776" s="4">
        <v>1.9631489952222081</v>
      </c>
      <c r="W1776" s="4">
        <v>5.5886793463947759</v>
      </c>
      <c r="X1776" s="4">
        <v>5.4385000539501904</v>
      </c>
      <c r="Y1776" s="4">
        <v>-0.41194753276870832</v>
      </c>
      <c r="Z1776" s="4">
        <v>4.1002248184040413</v>
      </c>
      <c r="AA1776" s="4">
        <v>3.1594592197999427</v>
      </c>
      <c r="AB1776" s="4">
        <v>3.9017994196583139</v>
      </c>
      <c r="AC1776" s="4">
        <v>3.9799769692078879</v>
      </c>
      <c r="AD1776" s="4">
        <v>3.271212114557942</v>
      </c>
      <c r="AE1776" s="4">
        <v>-2.2032788948500581E-2</v>
      </c>
      <c r="AF1776" s="4">
        <v>3.8990977959274975</v>
      </c>
      <c r="AG1776" s="4">
        <v>2.6163060408870953</v>
      </c>
      <c r="AH1776" s="4">
        <v>1.027991500349712</v>
      </c>
      <c r="AI1776" s="4">
        <v>0.10206722275674096</v>
      </c>
      <c r="AJ1776" s="4">
        <v>-0.65411887248822964</v>
      </c>
      <c r="AK1776" s="4">
        <v>-6.0015325340190273E-2</v>
      </c>
      <c r="AL1776" s="4">
        <v>0.33849396072629379</v>
      </c>
      <c r="AM1776" s="4">
        <v>2.6191929645436929</v>
      </c>
      <c r="AN1776" s="4">
        <v>2.4495941752067596</v>
      </c>
      <c r="AO1776" s="4">
        <v>1.184665685912778</v>
      </c>
      <c r="AP1776" s="4">
        <v>0.38813998393307791</v>
      </c>
      <c r="AQ1776" s="4">
        <v>-0.71138475552620095</v>
      </c>
      <c r="AR1776" s="4">
        <v>0.79307521531888359</v>
      </c>
      <c r="AS1776" s="4">
        <v>1.9424547261253977</v>
      </c>
      <c r="AT1776" s="4">
        <v>1.0275549156656627</v>
      </c>
      <c r="AU1776" s="4">
        <v>0.51002960603132586</v>
      </c>
      <c r="AV1776" s="4">
        <v>0.29531521946246642</v>
      </c>
      <c r="AW1776" s="4">
        <v>0.83365442145715285</v>
      </c>
      <c r="AX1776" s="4">
        <v>2.2518900830402755</v>
      </c>
      <c r="AY1776" s="4">
        <v>0.8466289445336006</v>
      </c>
      <c r="AZ1776" s="4">
        <v>1.3785524778354707</v>
      </c>
      <c r="BA1776" s="4">
        <v>1.2188287032524503</v>
      </c>
      <c r="BB1776" s="4">
        <v>2.2311304511930974</v>
      </c>
      <c r="BC1776" s="4">
        <v>2.1001293109241814</v>
      </c>
      <c r="BD1776" s="4">
        <v>2.3157199824727748</v>
      </c>
      <c r="BE1776" s="4">
        <v>0.32126925691040586</v>
      </c>
      <c r="BF1776" s="4">
        <v>-0.49627002278895826</v>
      </c>
      <c r="BG1776" s="4">
        <v>0.71737485517395783</v>
      </c>
      <c r="BH1776" s="4">
        <v>3.1543640884508894</v>
      </c>
      <c r="BI1776" s="4">
        <v>1.3778756534770897</v>
      </c>
      <c r="BJ1776" s="4">
        <v>1.2632983663994457</v>
      </c>
      <c r="BK1776" s="4">
        <v>0.80351571553858303</v>
      </c>
      <c r="BL1776" s="4">
        <v>0.53146791481424316</v>
      </c>
      <c r="BM1776" s="4">
        <v>-2.838579862114754</v>
      </c>
      <c r="BN1776" s="4">
        <v>2.0353654119721787</v>
      </c>
      <c r="BO1776" s="4">
        <v>0.67960365698778169</v>
      </c>
      <c r="BP1776" s="4">
        <v>-0.82875620847931986</v>
      </c>
      <c r="BQ1776" s="4">
        <v>1.0591539947803597</v>
      </c>
      <c r="BR1776" s="4">
        <v>1.5163930183135665</v>
      </c>
      <c r="BS1776" s="4">
        <v>0.99838108774072953</v>
      </c>
      <c r="BT1776" s="4">
        <v>1.0785629186377044</v>
      </c>
      <c r="BU1776" s="4">
        <v>0.6866336345918711</v>
      </c>
      <c r="BV1776" s="4">
        <v>0.14175476154776323</v>
      </c>
      <c r="BW1776" s="4">
        <v>0.57626420657301836</v>
      </c>
    </row>
    <row r="1777" spans="1:75" hidden="1">
      <c r="A1777" s="1" t="s">
        <v>244</v>
      </c>
      <c r="B1777" s="1" t="s">
        <v>27</v>
      </c>
      <c r="C1777" s="1" t="s">
        <v>26</v>
      </c>
      <c r="D1777" s="3" t="s">
        <v>280</v>
      </c>
      <c r="E1777" s="1" t="s">
        <v>256</v>
      </c>
      <c r="F1777" s="4" t="s">
        <v>291</v>
      </c>
      <c r="G1777" s="4">
        <v>2.4731738742364229</v>
      </c>
      <c r="H1777" s="4">
        <v>3.2069928266066805</v>
      </c>
      <c r="I1777" s="4">
        <v>7.5290897378698984</v>
      </c>
      <c r="J1777" s="4">
        <v>4.7516803017561227</v>
      </c>
      <c r="K1777" s="4">
        <v>6.2747772352403253</v>
      </c>
      <c r="L1777" s="4">
        <v>2.8553993527571153</v>
      </c>
      <c r="M1777" s="4">
        <v>3.0172474394620341</v>
      </c>
      <c r="N1777" s="4">
        <v>1.3811526728449097</v>
      </c>
      <c r="O1777" s="4">
        <v>4.5839765634192897</v>
      </c>
      <c r="P1777" s="4">
        <v>7.1796847409529851</v>
      </c>
      <c r="Q1777" s="4">
        <v>-1.0637021377284062</v>
      </c>
      <c r="R1777" s="4">
        <v>4.8453420699942962</v>
      </c>
      <c r="S1777" s="4">
        <v>2.3194953728535861</v>
      </c>
      <c r="T1777" s="4">
        <v>6.5168421725809944</v>
      </c>
      <c r="U1777" s="4">
        <v>4.438943781856497</v>
      </c>
      <c r="V1777" s="4">
        <v>2.0551479555781738</v>
      </c>
      <c r="W1777" s="4">
        <v>5.6839495378409266</v>
      </c>
      <c r="X1777" s="4">
        <v>5.5336347421394372</v>
      </c>
      <c r="Y1777" s="4">
        <v>-2.3318614052322606</v>
      </c>
      <c r="Z1777" s="4">
        <v>6.3382111405308583</v>
      </c>
      <c r="AA1777" s="4">
        <v>5.0763616411043433</v>
      </c>
      <c r="AB1777" s="4">
        <v>4.002637191357894</v>
      </c>
      <c r="AC1777" s="4">
        <v>5.5277425534192126</v>
      </c>
      <c r="AD1777" s="4">
        <v>6.48142639893865</v>
      </c>
      <c r="AE1777" s="4">
        <v>3.1616673652544725</v>
      </c>
      <c r="AF1777" s="4">
        <v>4.8977718397991366</v>
      </c>
      <c r="AG1777" s="4">
        <v>3.8886568636953056</v>
      </c>
      <c r="AH1777" s="4">
        <v>2.8273459115643718</v>
      </c>
      <c r="AI1777" s="4">
        <v>1.458823328913339</v>
      </c>
      <c r="AJ1777" s="4">
        <v>-0.46979798107052995</v>
      </c>
      <c r="AK1777" s="4">
        <v>-2.6813996265395712E-2</v>
      </c>
      <c r="AL1777" s="4">
        <v>1.2693466011387322</v>
      </c>
      <c r="AM1777" s="4">
        <v>3.6081034008454527</v>
      </c>
      <c r="AN1777" s="4">
        <v>2.9896309286035594</v>
      </c>
      <c r="AO1777" s="4">
        <v>2.2769743042774016</v>
      </c>
      <c r="AP1777" s="4">
        <v>1.3819425346963232</v>
      </c>
      <c r="AQ1777" s="4">
        <v>0.7076637550095688</v>
      </c>
      <c r="AR1777" s="4">
        <v>1.0108279468123316</v>
      </c>
      <c r="AS1777" s="4">
        <v>2.2695348707550522</v>
      </c>
      <c r="AT1777" s="4">
        <v>1.4262763055583161</v>
      </c>
      <c r="AU1777" s="4">
        <v>1.1344359298079976</v>
      </c>
      <c r="AV1777" s="4">
        <v>-0.1412648283952378</v>
      </c>
      <c r="AW1777" s="4">
        <v>1.5457568900570706</v>
      </c>
      <c r="AX1777" s="4">
        <v>1.7204680178491971</v>
      </c>
      <c r="AY1777" s="4">
        <v>0.11408157163219634</v>
      </c>
      <c r="AZ1777" s="4">
        <v>0.36966499409740727</v>
      </c>
      <c r="BA1777" s="4">
        <v>2.2080284359989877</v>
      </c>
      <c r="BB1777" s="4">
        <v>2.455505534834912</v>
      </c>
      <c r="BC1777" s="4">
        <v>2.2071100147181166</v>
      </c>
      <c r="BD1777" s="4">
        <v>3.232092988295765</v>
      </c>
      <c r="BE1777" s="4">
        <v>1.0101371688238103</v>
      </c>
      <c r="BF1777" s="4">
        <v>0.72989598846280312</v>
      </c>
      <c r="BG1777" s="4">
        <v>1.3204006133150203</v>
      </c>
      <c r="BH1777" s="4">
        <v>1.7246730905706498</v>
      </c>
      <c r="BI1777" s="4">
        <v>2.3879237081349647</v>
      </c>
      <c r="BJ1777" s="4">
        <v>1.4873346082009187</v>
      </c>
      <c r="BK1777" s="4">
        <v>0.89345252157593258</v>
      </c>
      <c r="BL1777" s="4">
        <v>0.57409859563024579</v>
      </c>
      <c r="BM1777" s="4">
        <v>-2.2556872788132676</v>
      </c>
      <c r="BN1777" s="4">
        <v>2.0650941703089121</v>
      </c>
      <c r="BO1777" s="4">
        <v>0.64084028560640327</v>
      </c>
      <c r="BP1777" s="4">
        <v>-0.14883860713811314</v>
      </c>
      <c r="BQ1777" s="4">
        <v>0.75990026882550854</v>
      </c>
      <c r="BR1777" s="4">
        <v>0.74046633981093013</v>
      </c>
      <c r="BS1777" s="4">
        <v>0.98291925233775501</v>
      </c>
      <c r="BT1777" s="4">
        <v>0.22958208776338029</v>
      </c>
      <c r="BU1777" s="4">
        <v>0.91946177319854883</v>
      </c>
      <c r="BV1777" s="4">
        <v>0.26815966031807914</v>
      </c>
      <c r="BW1777" s="4">
        <v>0.37545354606485226</v>
      </c>
    </row>
    <row r="1778" spans="1:75" hidden="1">
      <c r="A1778" s="1" t="s">
        <v>244</v>
      </c>
      <c r="B1778" s="1" t="s">
        <v>27</v>
      </c>
      <c r="C1778" s="1" t="s">
        <v>26</v>
      </c>
      <c r="D1778" s="3" t="s">
        <v>281</v>
      </c>
      <c r="E1778" s="1" t="s">
        <v>257</v>
      </c>
      <c r="F1778" s="4" t="s">
        <v>291</v>
      </c>
      <c r="G1778" s="4">
        <v>0.5977304028478736</v>
      </c>
      <c r="H1778" s="4">
        <v>0.85937909258695377</v>
      </c>
      <c r="I1778" s="4">
        <v>7.5401293943065717</v>
      </c>
      <c r="J1778" s="4">
        <v>5.5686778027358663</v>
      </c>
      <c r="K1778" s="4">
        <v>6.0661307590324842</v>
      </c>
      <c r="L1778" s="4">
        <v>2.3570483375214613</v>
      </c>
      <c r="M1778" s="4">
        <v>1.5341550945851878</v>
      </c>
      <c r="N1778" s="4">
        <v>-1.7269954009495603</v>
      </c>
      <c r="O1778" s="4">
        <v>3.4028519478883856</v>
      </c>
      <c r="P1778" s="4">
        <v>7.1081480111435891</v>
      </c>
      <c r="Q1778" s="4">
        <v>-1.0269772224662188</v>
      </c>
      <c r="R1778" s="4">
        <v>5.3380573808968101</v>
      </c>
      <c r="S1778" s="4">
        <v>2.2328972257126933</v>
      </c>
      <c r="T1778" s="4">
        <v>6.8496851303391226</v>
      </c>
      <c r="U1778" s="4">
        <v>3.8214815736874463</v>
      </c>
      <c r="V1778" s="4">
        <v>1.4126944700155519</v>
      </c>
      <c r="W1778" s="4">
        <v>4.076081340128157</v>
      </c>
      <c r="X1778" s="4">
        <v>5.3483010884772142</v>
      </c>
      <c r="Y1778" s="4">
        <v>5.2117818841379338</v>
      </c>
      <c r="Z1778" s="4">
        <v>4.402701527654318</v>
      </c>
      <c r="AA1778" s="4">
        <v>2.9464580735914403</v>
      </c>
      <c r="AB1778" s="4">
        <v>2.2551800986630788</v>
      </c>
      <c r="AC1778" s="4">
        <v>3.8425031863040582</v>
      </c>
      <c r="AD1778" s="4">
        <v>3.1815242201004734</v>
      </c>
      <c r="AE1778" s="4">
        <v>-0.91718094376475046</v>
      </c>
      <c r="AF1778" s="4">
        <v>3.8230602700480176</v>
      </c>
      <c r="AG1778" s="4">
        <v>2.1027032714381333</v>
      </c>
      <c r="AH1778" s="4">
        <v>1.7433358158568391</v>
      </c>
      <c r="AI1778" s="4">
        <v>1.5476624076621537</v>
      </c>
      <c r="AJ1778" s="4">
        <v>0.39083609915595563</v>
      </c>
      <c r="AK1778" s="4">
        <v>-1.2201750473546213</v>
      </c>
      <c r="AL1778" s="4">
        <v>-1.6081605300415358</v>
      </c>
      <c r="AM1778" s="4">
        <v>1.3417762341298767</v>
      </c>
      <c r="AN1778" s="4">
        <v>2.8753672346422565</v>
      </c>
      <c r="AO1778" s="4">
        <v>2.5717204963351836</v>
      </c>
      <c r="AP1778" s="4">
        <v>2.1867087667133855</v>
      </c>
      <c r="AQ1778" s="4">
        <v>0.768165257458997</v>
      </c>
      <c r="AR1778" s="4">
        <v>1.9476066206301379</v>
      </c>
      <c r="AS1778" s="4">
        <v>4.0621016508062047</v>
      </c>
      <c r="AT1778" s="4">
        <v>3.395182010797404</v>
      </c>
      <c r="AU1778" s="4">
        <v>1.6350443927475533</v>
      </c>
      <c r="AV1778" s="4">
        <v>0.94001654202753304</v>
      </c>
      <c r="AW1778" s="4">
        <v>0.5542619256408754</v>
      </c>
      <c r="AX1778" s="4">
        <v>2.3421600074769566</v>
      </c>
      <c r="AY1778" s="4">
        <v>2.6079681553335732</v>
      </c>
      <c r="AZ1778" s="4">
        <v>3.0223001993497034</v>
      </c>
      <c r="BA1778" s="4">
        <v>3.7933885422669622</v>
      </c>
      <c r="BB1778" s="4">
        <v>4.0205175042285379</v>
      </c>
      <c r="BC1778" s="4">
        <v>4.3373673923174927</v>
      </c>
      <c r="BD1778" s="4">
        <v>3.4535321554207021</v>
      </c>
      <c r="BE1778" s="4">
        <v>1.5574606630706977</v>
      </c>
      <c r="BF1778" s="4">
        <v>-0.42036414030067748</v>
      </c>
      <c r="BG1778" s="4">
        <v>-0.31579607457807857</v>
      </c>
      <c r="BH1778" s="4">
        <v>1.631195370309424</v>
      </c>
      <c r="BI1778" s="4">
        <v>1.812696109308054</v>
      </c>
      <c r="BJ1778" s="4">
        <v>3.2949399644901955</v>
      </c>
      <c r="BK1778" s="4">
        <v>3.5473683658533428</v>
      </c>
      <c r="BL1778" s="4">
        <v>1.7733475235882423</v>
      </c>
      <c r="BM1778" s="4">
        <v>-4.1610314760406553</v>
      </c>
      <c r="BN1778" s="4">
        <v>0.82425984804401775</v>
      </c>
      <c r="BO1778" s="4">
        <v>1.0786312344277516</v>
      </c>
      <c r="BP1778" s="4">
        <v>-1.3959119230236516</v>
      </c>
      <c r="BQ1778" s="4">
        <v>-0.42418720935473164</v>
      </c>
      <c r="BR1778" s="4">
        <v>1.0591062013736829</v>
      </c>
      <c r="BS1778" s="4">
        <v>1.5082614405870887</v>
      </c>
      <c r="BT1778" s="4">
        <v>1.6493172153811519</v>
      </c>
      <c r="BU1778" s="4">
        <v>2.2624670851513207</v>
      </c>
      <c r="BV1778" s="4">
        <v>2.0355713101846806</v>
      </c>
      <c r="BW1778" s="4">
        <v>1.2001456509103337</v>
      </c>
    </row>
    <row r="1779" spans="1:75" hidden="1">
      <c r="A1779" s="1" t="s">
        <v>244</v>
      </c>
      <c r="B1779" s="1" t="s">
        <v>29</v>
      </c>
      <c r="C1779" s="1" t="s">
        <v>28</v>
      </c>
      <c r="D1779" s="3" t="s">
        <v>267</v>
      </c>
      <c r="E1779" s="1" t="s">
        <v>283</v>
      </c>
      <c r="F1779" s="2">
        <v>45741.998731328262</v>
      </c>
      <c r="G1779" s="2">
        <v>48220.193523584676</v>
      </c>
      <c r="H1779" s="2">
        <v>49919.651743128365</v>
      </c>
      <c r="I1779" s="2">
        <v>51902.286898203944</v>
      </c>
      <c r="J1779" s="2">
        <v>54522.070158226306</v>
      </c>
      <c r="K1779" s="2">
        <v>55725.770437413019</v>
      </c>
      <c r="L1779" s="2">
        <v>58699.723170026387</v>
      </c>
      <c r="M1779" s="2">
        <v>60469.975623453043</v>
      </c>
      <c r="N1779" s="2">
        <v>60469.975623453043</v>
      </c>
      <c r="O1779" s="2">
        <v>63018.964649592432</v>
      </c>
      <c r="P1779" s="2">
        <v>66564.82374220161</v>
      </c>
      <c r="Q1779" s="2">
        <v>70736.924265069698</v>
      </c>
      <c r="R1779" s="2">
        <v>72728.879669424001</v>
      </c>
      <c r="S1779" s="2">
        <v>75510.280018002726</v>
      </c>
      <c r="T1779" s="2">
        <v>79268.918418613117</v>
      </c>
      <c r="U1779" s="2">
        <v>83478.498241772191</v>
      </c>
      <c r="V1779" s="2">
        <v>86635.683109141493</v>
      </c>
      <c r="W1779" s="2">
        <v>92048.169998782716</v>
      </c>
      <c r="X1779" s="2">
        <v>94115.282306895126</v>
      </c>
      <c r="Y1779" s="2">
        <v>98362.539733521335</v>
      </c>
      <c r="Z1779" s="2">
        <v>100317.01583758465</v>
      </c>
      <c r="AA1779" s="2">
        <v>105463.77647119455</v>
      </c>
      <c r="AB1779" s="2">
        <v>110835.21460337423</v>
      </c>
      <c r="AC1779" s="2">
        <v>115726.56074611223</v>
      </c>
      <c r="AD1779" s="2">
        <v>120578.0479504455</v>
      </c>
      <c r="AE1779" s="2">
        <v>126881.70931367241</v>
      </c>
      <c r="AF1779" s="2">
        <v>134273.26955813722</v>
      </c>
      <c r="AG1779" s="2">
        <v>139859.90223964982</v>
      </c>
      <c r="AH1779" s="2">
        <v>145271.72199759862</v>
      </c>
      <c r="AI1779" s="2">
        <v>151623.74322398833</v>
      </c>
      <c r="AJ1779" s="2">
        <v>158544.79268575882</v>
      </c>
      <c r="AK1779" s="2">
        <v>161078.75998048639</v>
      </c>
      <c r="AL1779" s="2">
        <v>161457.82995351084</v>
      </c>
      <c r="AM1779" s="2">
        <v>167872.17854792665</v>
      </c>
      <c r="AN1779" s="2">
        <v>178032.55804367742</v>
      </c>
      <c r="AO1779" s="2">
        <v>187919.26325155472</v>
      </c>
      <c r="AP1779" s="2">
        <v>195515.5699581748</v>
      </c>
      <c r="AQ1779" s="2">
        <v>198943.69424594037</v>
      </c>
      <c r="AR1779" s="2">
        <v>198435.68386894339</v>
      </c>
      <c r="AS1779" s="2">
        <v>200496.0187216273</v>
      </c>
      <c r="AT1779" s="2">
        <v>204370.4741594998</v>
      </c>
      <c r="AU1779" s="2">
        <v>210674.63876077955</v>
      </c>
      <c r="AV1779" s="2">
        <v>218205.00702732956</v>
      </c>
      <c r="AW1779" s="2">
        <v>224413.61710683079</v>
      </c>
      <c r="AX1779" s="2">
        <v>235758.74568988202</v>
      </c>
      <c r="AY1779" s="2">
        <v>245552.0524373111</v>
      </c>
      <c r="AZ1779" s="2">
        <v>257898.38711981694</v>
      </c>
      <c r="BA1779" s="2">
        <v>271527.34020117356</v>
      </c>
      <c r="BB1779" s="2">
        <v>278653.46680935239</v>
      </c>
      <c r="BC1779" s="2">
        <v>284263.61775494617</v>
      </c>
      <c r="BD1779" s="2">
        <v>293375.08002720366</v>
      </c>
      <c r="BE1779" s="2">
        <v>299492.91066554125</v>
      </c>
      <c r="BF1779" s="2">
        <v>303798.75032528013</v>
      </c>
      <c r="BG1779" s="2">
        <v>306593.21744723723</v>
      </c>
      <c r="BH1779" s="2">
        <v>318731.35332398536</v>
      </c>
      <c r="BI1779" s="2">
        <v>327097.16228759126</v>
      </c>
      <c r="BJ1779" s="2">
        <v>334931.44261011906</v>
      </c>
      <c r="BK1779" s="2">
        <v>344929.33709126187</v>
      </c>
      <c r="BL1779" s="2">
        <v>346587.55989216449</v>
      </c>
      <c r="BM1779" s="2">
        <v>340726.776737454</v>
      </c>
      <c r="BN1779" s="2">
        <v>343083.45759040455</v>
      </c>
      <c r="BO1779" s="2">
        <v>346418.01146191027</v>
      </c>
      <c r="BP1779" s="2">
        <v>355846.21633916616</v>
      </c>
      <c r="BQ1779" s="2">
        <v>359562.63115879259</v>
      </c>
      <c r="BR1779" s="2">
        <v>366664.41940594261</v>
      </c>
      <c r="BS1779" s="2">
        <v>373887.89945823699</v>
      </c>
      <c r="BT1779" s="2">
        <v>378327.26941938157</v>
      </c>
      <c r="BU1779" s="2">
        <v>385819.80740737583</v>
      </c>
      <c r="BV1779" s="2">
        <v>391216.16436964925</v>
      </c>
      <c r="BW1779" s="2">
        <v>399475.7700715391</v>
      </c>
    </row>
    <row r="1780" spans="1:75" hidden="1">
      <c r="A1780" s="1" t="s">
        <v>244</v>
      </c>
      <c r="B1780" s="1" t="s">
        <v>29</v>
      </c>
      <c r="C1780" s="1" t="s">
        <v>28</v>
      </c>
      <c r="D1780" s="3" t="s">
        <v>269</v>
      </c>
      <c r="E1780" s="1" t="s">
        <v>284</v>
      </c>
      <c r="F1780" s="2">
        <v>1535.653134349712</v>
      </c>
      <c r="G1780" s="2">
        <v>1535.288107277524</v>
      </c>
      <c r="H1780" s="2">
        <v>1534.9231669728229</v>
      </c>
      <c r="I1780" s="2">
        <v>1534.558313414984</v>
      </c>
      <c r="J1780" s="2">
        <v>1534.1935465833876</v>
      </c>
      <c r="K1780" s="2">
        <v>1533.8288664574186</v>
      </c>
      <c r="L1780" s="2">
        <v>1533.4642730164667</v>
      </c>
      <c r="M1780" s="2">
        <v>1534.5269648203589</v>
      </c>
      <c r="N1780" s="2">
        <v>1518.5865877619758</v>
      </c>
      <c r="O1780" s="2">
        <v>1517.5238959580836</v>
      </c>
      <c r="P1780" s="2">
        <v>1530.27619760479</v>
      </c>
      <c r="Q1780" s="2">
        <v>1550.6785467526483</v>
      </c>
      <c r="R1780" s="2">
        <v>1559.1795255642562</v>
      </c>
      <c r="S1780" s="2">
        <v>1565.5802625518195</v>
      </c>
      <c r="T1780" s="2">
        <v>1569.9807692307693</v>
      </c>
      <c r="U1780" s="2">
        <v>1583.9823813910643</v>
      </c>
      <c r="V1780" s="2">
        <v>1590.3831183786276</v>
      </c>
      <c r="W1780" s="2">
        <v>1599.8842123445418</v>
      </c>
      <c r="X1780" s="2">
        <v>1601.3843850760024</v>
      </c>
      <c r="Y1780" s="2">
        <v>1615.4860087517277</v>
      </c>
      <c r="Z1780" s="2">
        <v>1641.5890142791343</v>
      </c>
      <c r="AA1780" s="2">
        <v>1655.2905918931369</v>
      </c>
      <c r="AB1780" s="2">
        <v>1674.2927798249657</v>
      </c>
      <c r="AC1780" s="2">
        <v>1686.2941616766468</v>
      </c>
      <c r="AD1780" s="2">
        <v>1708.4967181022571</v>
      </c>
      <c r="AE1780" s="2">
        <v>1737</v>
      </c>
      <c r="AF1780" s="2">
        <v>1795</v>
      </c>
      <c r="AG1780" s="2">
        <v>1845</v>
      </c>
      <c r="AH1780" s="2">
        <v>1877</v>
      </c>
      <c r="AI1780" s="2">
        <v>1903</v>
      </c>
      <c r="AJ1780" s="2">
        <v>1949</v>
      </c>
      <c r="AK1780" s="2">
        <v>1974</v>
      </c>
      <c r="AL1780" s="2">
        <v>1975</v>
      </c>
      <c r="AM1780" s="2">
        <v>1970</v>
      </c>
      <c r="AN1780" s="2">
        <v>1985</v>
      </c>
      <c r="AO1780" s="2">
        <v>2040</v>
      </c>
      <c r="AP1780" s="2">
        <v>2107</v>
      </c>
      <c r="AQ1780" s="2">
        <v>2150</v>
      </c>
      <c r="AR1780" s="2">
        <v>2138</v>
      </c>
      <c r="AS1780" s="2">
        <v>2077</v>
      </c>
      <c r="AT1780" s="2">
        <v>2059</v>
      </c>
      <c r="AU1780" s="2">
        <v>2038</v>
      </c>
      <c r="AV1780" s="2">
        <v>2034</v>
      </c>
      <c r="AW1780" s="2">
        <v>2049</v>
      </c>
      <c r="AX1780" s="2">
        <v>2077</v>
      </c>
      <c r="AY1780" s="2">
        <v>2120</v>
      </c>
      <c r="AZ1780" s="2">
        <v>2163</v>
      </c>
      <c r="BA1780" s="2">
        <v>2226</v>
      </c>
      <c r="BB1780" s="2">
        <v>2285</v>
      </c>
      <c r="BC1780" s="2">
        <v>2306</v>
      </c>
      <c r="BD1780" s="2">
        <v>2320</v>
      </c>
      <c r="BE1780" s="2">
        <v>2328</v>
      </c>
      <c r="BF1780" s="2">
        <v>2337</v>
      </c>
      <c r="BG1780" s="2">
        <v>2309</v>
      </c>
      <c r="BH1780" s="2">
        <v>2324</v>
      </c>
      <c r="BI1780" s="2">
        <v>2354</v>
      </c>
      <c r="BJ1780" s="2">
        <v>2434</v>
      </c>
      <c r="BK1780" s="2">
        <v>2535</v>
      </c>
      <c r="BL1780" s="2">
        <v>2617</v>
      </c>
      <c r="BM1780" s="2">
        <v>2605</v>
      </c>
      <c r="BN1780" s="2">
        <v>2591</v>
      </c>
      <c r="BO1780" s="2">
        <v>2630</v>
      </c>
      <c r="BP1780" s="2">
        <v>2684</v>
      </c>
      <c r="BQ1780" s="2">
        <v>2713</v>
      </c>
      <c r="BR1780" s="2">
        <v>2746</v>
      </c>
      <c r="BS1780" s="2">
        <v>2757</v>
      </c>
      <c r="BT1780" s="2">
        <v>2762</v>
      </c>
      <c r="BU1780" s="2">
        <v>2792</v>
      </c>
      <c r="BV1780" s="2">
        <v>2834</v>
      </c>
      <c r="BW1780" s="2">
        <v>2854.2092645580383</v>
      </c>
    </row>
    <row r="1781" spans="1:75" hidden="1">
      <c r="A1781" s="1" t="s">
        <v>244</v>
      </c>
      <c r="B1781" s="1" t="s">
        <v>29</v>
      </c>
      <c r="C1781" s="1" t="s">
        <v>28</v>
      </c>
      <c r="D1781" s="3" t="s">
        <v>270</v>
      </c>
      <c r="E1781" s="1" t="s">
        <v>285</v>
      </c>
      <c r="F1781" s="2">
        <v>2129.4849596043109</v>
      </c>
      <c r="G1781" s="2">
        <v>2118.7015205673338</v>
      </c>
      <c r="H1781" s="2">
        <v>2107.9726874842231</v>
      </c>
      <c r="I1781" s="2">
        <v>2097.2981838374244</v>
      </c>
      <c r="J1781" s="2">
        <v>2086.6777345096316</v>
      </c>
      <c r="K1781" s="2">
        <v>2076.1110657766985</v>
      </c>
      <c r="L1781" s="2">
        <v>2065.5979053005817</v>
      </c>
      <c r="M1781" s="2">
        <v>2055.1379821223236</v>
      </c>
      <c r="N1781" s="2">
        <v>2044.731026655068</v>
      </c>
      <c r="O1781" s="2">
        <v>2034.3767706771118</v>
      </c>
      <c r="P1781" s="2">
        <v>2024.0749473249925</v>
      </c>
      <c r="Q1781" s="2">
        <v>2009.3054590674553</v>
      </c>
      <c r="R1781" s="2">
        <v>1994.6437424038888</v>
      </c>
      <c r="S1781" s="2">
        <v>1985.6453495810144</v>
      </c>
      <c r="T1781" s="2">
        <v>1995.643563828653</v>
      </c>
      <c r="U1781" s="2">
        <v>1950.6515997142794</v>
      </c>
      <c r="V1781" s="2">
        <v>1951.6514211390434</v>
      </c>
      <c r="W1781" s="2">
        <v>1935.6542783428217</v>
      </c>
      <c r="X1781" s="2">
        <v>1896.6612427770315</v>
      </c>
      <c r="Y1781" s="2">
        <v>1848.6698143883666</v>
      </c>
      <c r="Z1781" s="2">
        <v>1834.6723144416728</v>
      </c>
      <c r="AA1781" s="2">
        <v>1812.6762430968681</v>
      </c>
      <c r="AB1781" s="2">
        <v>1779.6821360796607</v>
      </c>
      <c r="AC1781" s="2">
        <v>1765.6846361329667</v>
      </c>
      <c r="AD1781" s="2">
        <v>1744.6883862129257</v>
      </c>
      <c r="AE1781" s="2">
        <v>1727.6914219919402</v>
      </c>
      <c r="AF1781" s="2">
        <v>1674.0947075208915</v>
      </c>
      <c r="AG1781" s="2">
        <v>1637.9403794037939</v>
      </c>
      <c r="AH1781" s="2">
        <v>1601.4917421417156</v>
      </c>
      <c r="AI1781" s="2">
        <v>1580.1366263794009</v>
      </c>
      <c r="AJ1781" s="2">
        <v>1579.7845048742945</v>
      </c>
      <c r="AK1781" s="2">
        <v>1569.9088145896656</v>
      </c>
      <c r="AL1781" s="2">
        <v>1558.4810126582279</v>
      </c>
      <c r="AM1781" s="2">
        <v>1553.8071065989848</v>
      </c>
      <c r="AN1781" s="2">
        <v>1548.6146095717884</v>
      </c>
      <c r="AO1781" s="2">
        <v>1542.6470588235295</v>
      </c>
      <c r="AP1781" s="2">
        <v>1538.2059800664451</v>
      </c>
      <c r="AQ1781" s="2">
        <v>1510.6976744186047</v>
      </c>
      <c r="AR1781" s="2">
        <v>1513.5640785781104</v>
      </c>
      <c r="AS1781" s="2">
        <v>1510.8329321136255</v>
      </c>
      <c r="AT1781" s="2">
        <v>1502.6711996114618</v>
      </c>
      <c r="AU1781" s="2">
        <v>1500.4906771344456</v>
      </c>
      <c r="AV1781" s="2">
        <v>1510.3244837758111</v>
      </c>
      <c r="AW1781" s="2">
        <v>1506.588579795022</v>
      </c>
      <c r="AX1781" s="2">
        <v>1504.5739046701974</v>
      </c>
      <c r="AY1781" s="2">
        <v>1487.7358490566037</v>
      </c>
      <c r="AZ1781" s="2">
        <v>1482.200647249191</v>
      </c>
      <c r="BA1781" s="2">
        <v>1477.5381850853548</v>
      </c>
      <c r="BB1781" s="2">
        <v>1475.711159737418</v>
      </c>
      <c r="BC1781" s="2">
        <v>1474.8482220294884</v>
      </c>
      <c r="BD1781" s="2">
        <v>1456.4655172413793</v>
      </c>
      <c r="BE1781" s="2">
        <v>1430.8419243986255</v>
      </c>
      <c r="BF1781" s="2">
        <v>1416.3457424047924</v>
      </c>
      <c r="BG1781" s="2">
        <v>1404.50411433521</v>
      </c>
      <c r="BH1781" s="2">
        <v>1423.8382099827884</v>
      </c>
      <c r="BI1781" s="2">
        <v>1427.7824978759559</v>
      </c>
      <c r="BJ1781" s="2">
        <v>1425.2259654889071</v>
      </c>
      <c r="BK1781" s="2">
        <v>1434.3195266272189</v>
      </c>
      <c r="BL1781" s="2">
        <v>1438.6702330913261</v>
      </c>
      <c r="BM1781" s="2">
        <v>1416.8905950095968</v>
      </c>
      <c r="BN1781" s="2">
        <v>1426.4762639907372</v>
      </c>
      <c r="BO1781" s="2">
        <v>1430.0380228136883</v>
      </c>
      <c r="BP1781" s="2">
        <v>1428.4649776453055</v>
      </c>
      <c r="BQ1781" s="2">
        <v>1417.9874677478806</v>
      </c>
      <c r="BR1781" s="2">
        <v>1420.2476329206117</v>
      </c>
      <c r="BS1781" s="2">
        <v>1422.5607544432355</v>
      </c>
      <c r="BT1781" s="2">
        <v>1426.1404779145546</v>
      </c>
      <c r="BU1781" s="2">
        <v>1414.7564469914041</v>
      </c>
      <c r="BV1781" s="2">
        <v>1416.3726182074806</v>
      </c>
      <c r="BW1781" s="2">
        <v>1418.9816824646985</v>
      </c>
    </row>
    <row r="1782" spans="1:75" hidden="1">
      <c r="A1782" s="1" t="s">
        <v>244</v>
      </c>
      <c r="B1782" s="1" t="s">
        <v>29</v>
      </c>
      <c r="C1782" s="1" t="s">
        <v>28</v>
      </c>
      <c r="D1782" s="3" t="s">
        <v>271</v>
      </c>
      <c r="E1782" s="1" t="s">
        <v>286</v>
      </c>
      <c r="F1782" s="2">
        <v>3270.15025276693</v>
      </c>
      <c r="G1782" s="2">
        <v>3252.8172473978339</v>
      </c>
      <c r="H1782" s="2">
        <v>3235.5761133654964</v>
      </c>
      <c r="I1782" s="2">
        <v>3218.4263637178669</v>
      </c>
      <c r="J1782" s="2">
        <v>3201.36751408392</v>
      </c>
      <c r="K1782" s="2">
        <v>3184.3990826599766</v>
      </c>
      <c r="L1782" s="2">
        <v>3167.5205901960931</v>
      </c>
      <c r="M1782" s="2">
        <v>3153.6646499932062</v>
      </c>
      <c r="N1782" s="2">
        <v>3105.1011126591616</v>
      </c>
      <c r="O1782" s="2">
        <v>3087.2153628845554</v>
      </c>
      <c r="P1782" s="2">
        <v>3097.3937140596054</v>
      </c>
      <c r="Q1782" s="2">
        <v>3115.7868692488846</v>
      </c>
      <c r="R1782" s="2">
        <v>3110.0076839510075</v>
      </c>
      <c r="S1782" s="2">
        <v>3108.6871677318441</v>
      </c>
      <c r="T1782" s="2">
        <v>3133.1220174501427</v>
      </c>
      <c r="U1782" s="2">
        <v>3089.7977661797136</v>
      </c>
      <c r="V1782" s="2">
        <v>3103.8734731391919</v>
      </c>
      <c r="W1782" s="2">
        <v>3096.8227204778477</v>
      </c>
      <c r="X1782" s="2">
        <v>3037.2836979619833</v>
      </c>
      <c r="Y1782" s="2">
        <v>2986.5002199460596</v>
      </c>
      <c r="Z1782" s="2">
        <v>3011.7779161895232</v>
      </c>
      <c r="AA1782" s="2">
        <v>3000.5059313464426</v>
      </c>
      <c r="AB1782" s="2">
        <v>2979.7089508216477</v>
      </c>
      <c r="AC1782" s="2">
        <v>2977.4636932731764</v>
      </c>
      <c r="AD1782" s="2">
        <v>2980.7943819559068</v>
      </c>
      <c r="AE1782" s="2">
        <v>3001</v>
      </c>
      <c r="AF1782" s="2">
        <v>3005</v>
      </c>
      <c r="AG1782" s="2">
        <v>3022</v>
      </c>
      <c r="AH1782" s="2">
        <v>3006</v>
      </c>
      <c r="AI1782" s="2">
        <v>3007</v>
      </c>
      <c r="AJ1782" s="2">
        <v>3079</v>
      </c>
      <c r="AK1782" s="2">
        <v>3099</v>
      </c>
      <c r="AL1782" s="2">
        <v>3078</v>
      </c>
      <c r="AM1782" s="2">
        <v>3061</v>
      </c>
      <c r="AN1782" s="2">
        <v>3074</v>
      </c>
      <c r="AO1782" s="2">
        <v>3147</v>
      </c>
      <c r="AP1782" s="2">
        <v>3241</v>
      </c>
      <c r="AQ1782" s="2">
        <v>3248</v>
      </c>
      <c r="AR1782" s="2">
        <v>3236</v>
      </c>
      <c r="AS1782" s="2">
        <v>3138</v>
      </c>
      <c r="AT1782" s="2">
        <v>3094</v>
      </c>
      <c r="AU1782" s="2">
        <v>3058</v>
      </c>
      <c r="AV1782" s="2">
        <v>3072</v>
      </c>
      <c r="AW1782" s="2">
        <v>3087</v>
      </c>
      <c r="AX1782" s="2">
        <v>3125</v>
      </c>
      <c r="AY1782" s="2">
        <v>3154</v>
      </c>
      <c r="AZ1782" s="2">
        <v>3206</v>
      </c>
      <c r="BA1782" s="2">
        <v>3289</v>
      </c>
      <c r="BB1782" s="2">
        <v>3372</v>
      </c>
      <c r="BC1782" s="2">
        <v>3401.0000000000005</v>
      </c>
      <c r="BD1782" s="2">
        <v>3379</v>
      </c>
      <c r="BE1782" s="2">
        <v>3331</v>
      </c>
      <c r="BF1782" s="2">
        <v>3310</v>
      </c>
      <c r="BG1782" s="2">
        <v>3243</v>
      </c>
      <c r="BH1782" s="2">
        <v>3309</v>
      </c>
      <c r="BI1782" s="2">
        <v>3361</v>
      </c>
      <c r="BJ1782" s="2">
        <v>3469</v>
      </c>
      <c r="BK1782" s="2">
        <v>3636</v>
      </c>
      <c r="BL1782" s="2">
        <v>3765.0000000000005</v>
      </c>
      <c r="BM1782" s="2">
        <v>3690.9999999999995</v>
      </c>
      <c r="BN1782" s="2">
        <v>3696</v>
      </c>
      <c r="BO1782" s="2">
        <v>3761</v>
      </c>
      <c r="BP1782" s="2">
        <v>3834</v>
      </c>
      <c r="BQ1782" s="2">
        <v>3847</v>
      </c>
      <c r="BR1782" s="2">
        <v>3900</v>
      </c>
      <c r="BS1782" s="2">
        <v>3922.0000000000005</v>
      </c>
      <c r="BT1782" s="2">
        <v>3939</v>
      </c>
      <c r="BU1782" s="2">
        <v>3950.0000000000005</v>
      </c>
      <c r="BV1782" s="2">
        <v>4014</v>
      </c>
      <c r="BW1782" s="2">
        <v>4050.0706643288945</v>
      </c>
    </row>
    <row r="1783" spans="1:75" hidden="1">
      <c r="A1783" s="1" t="s">
        <v>244</v>
      </c>
      <c r="B1783" s="1" t="s">
        <v>29</v>
      </c>
      <c r="C1783" s="1" t="s">
        <v>28</v>
      </c>
      <c r="D1783" s="3" t="s">
        <v>268</v>
      </c>
      <c r="E1783" s="1" t="s">
        <v>287</v>
      </c>
      <c r="F1783" s="2">
        <v>3265.1260000000002</v>
      </c>
      <c r="G1783" s="2">
        <v>3295.8710000000001</v>
      </c>
      <c r="H1783" s="2">
        <v>3327.7280000000001</v>
      </c>
      <c r="I1783" s="2">
        <v>3360.8879999999999</v>
      </c>
      <c r="J1783" s="2">
        <v>3394.2460000000001</v>
      </c>
      <c r="K1783" s="2">
        <v>3427.4090000000001</v>
      </c>
      <c r="L1783" s="2">
        <v>3459.9920000000002</v>
      </c>
      <c r="M1783" s="2">
        <v>3491.9380000000001</v>
      </c>
      <c r="N1783" s="2">
        <v>3522.9929999999999</v>
      </c>
      <c r="O1783" s="2">
        <v>3552.8510000000001</v>
      </c>
      <c r="P1783" s="2">
        <v>3581.239</v>
      </c>
      <c r="Q1783" s="2">
        <v>3609.8</v>
      </c>
      <c r="R1783" s="2">
        <v>3638.9189999999999</v>
      </c>
      <c r="S1783" s="2">
        <v>3666.54</v>
      </c>
      <c r="T1783" s="2">
        <v>3694.3389999999999</v>
      </c>
      <c r="U1783" s="2">
        <v>3723.1529999999998</v>
      </c>
      <c r="V1783" s="2">
        <v>3753.6280000000002</v>
      </c>
      <c r="W1783" s="2">
        <v>3786.0189999999998</v>
      </c>
      <c r="X1783" s="2">
        <v>3818.9830000000002</v>
      </c>
      <c r="Y1783" s="2">
        <v>3850.9769999999999</v>
      </c>
      <c r="Z1783" s="2">
        <v>3877.386</v>
      </c>
      <c r="AA1783" s="2">
        <v>3903.0390000000002</v>
      </c>
      <c r="AB1783" s="2">
        <v>3933.0039999999999</v>
      </c>
      <c r="AC1783" s="2">
        <v>3960.6129999999998</v>
      </c>
      <c r="AD1783" s="2">
        <v>3985.2579999999998</v>
      </c>
      <c r="AE1783" s="2">
        <v>4007.3130000000001</v>
      </c>
      <c r="AF1783" s="2">
        <v>4026.152</v>
      </c>
      <c r="AG1783" s="2">
        <v>4043.2049999999999</v>
      </c>
      <c r="AH1783" s="2">
        <v>4058.6709999999998</v>
      </c>
      <c r="AI1783" s="2">
        <v>4072.5169999999998</v>
      </c>
      <c r="AJ1783" s="2">
        <v>4085.62</v>
      </c>
      <c r="AK1783" s="2">
        <v>4099.7020000000002</v>
      </c>
      <c r="AL1783" s="2">
        <v>4114.7870000000003</v>
      </c>
      <c r="AM1783" s="2">
        <v>4128.4319999999998</v>
      </c>
      <c r="AN1783" s="2">
        <v>4140.0950000000003</v>
      </c>
      <c r="AO1783" s="2">
        <v>4152.4189999999999</v>
      </c>
      <c r="AP1783" s="2">
        <v>4166.5959999999995</v>
      </c>
      <c r="AQ1783" s="2">
        <v>4186.1469999999999</v>
      </c>
      <c r="AR1783" s="2">
        <v>4208.7290000000003</v>
      </c>
      <c r="AS1783" s="2">
        <v>4226.1419999999998</v>
      </c>
      <c r="AT1783" s="2">
        <v>4242.0060000000003</v>
      </c>
      <c r="AU1783" s="2">
        <v>4262.267545824765</v>
      </c>
      <c r="AV1783" s="2">
        <v>4286.9391457644551</v>
      </c>
      <c r="AW1783" s="2">
        <v>4312.5328615662538</v>
      </c>
      <c r="AX1783" s="2">
        <v>4337.1574555997422</v>
      </c>
      <c r="AY1783" s="2">
        <v>4359.7312919594224</v>
      </c>
      <c r="AZ1783" s="2">
        <v>4381.8860756659324</v>
      </c>
      <c r="BA1783" s="2">
        <v>4405.7100691054757</v>
      </c>
      <c r="BB1783" s="2">
        <v>4432.0208750082838</v>
      </c>
      <c r="BC1783" s="2">
        <v>4462.4737013480953</v>
      </c>
      <c r="BD1783" s="2">
        <v>4491.5308523239482</v>
      </c>
      <c r="BE1783" s="2">
        <v>4514.3182155128688</v>
      </c>
      <c r="BF1783" s="2">
        <v>4538.7292827171159</v>
      </c>
      <c r="BG1783" s="2">
        <v>4565.4281373775138</v>
      </c>
      <c r="BH1783" s="2">
        <v>4592.487037276911</v>
      </c>
      <c r="BI1783" s="2">
        <v>4623.8719807354692</v>
      </c>
      <c r="BJ1783" s="2">
        <v>4661.2621787428589</v>
      </c>
      <c r="BK1783" s="2">
        <v>4709.7442704256309</v>
      </c>
      <c r="BL1783" s="2">
        <v>4768.8106920093596</v>
      </c>
      <c r="BM1783" s="2">
        <v>4829.3322964340477</v>
      </c>
      <c r="BN1783" s="2">
        <v>4889.8664024295358</v>
      </c>
      <c r="BO1783" s="2">
        <v>4953.7099242468385</v>
      </c>
      <c r="BP1783" s="2">
        <v>5019.2031533467298</v>
      </c>
      <c r="BQ1783" s="2">
        <v>5080.2608251272641</v>
      </c>
      <c r="BR1783" s="2">
        <v>5137.8770644983497</v>
      </c>
      <c r="BS1783" s="2">
        <v>5189.2590205435727</v>
      </c>
      <c r="BT1783" s="2">
        <v>5235.1767900241275</v>
      </c>
      <c r="BU1783" s="2">
        <v>5277.6311243306282</v>
      </c>
      <c r="BV1783" s="2">
        <v>5325.2358497049117</v>
      </c>
      <c r="BW1783" s="2">
        <v>5373.2675747979874</v>
      </c>
    </row>
    <row r="1784" spans="1:75" hidden="1">
      <c r="A1784" s="1" t="s">
        <v>244</v>
      </c>
      <c r="B1784" s="1" t="s">
        <v>29</v>
      </c>
      <c r="C1784" s="1" t="s">
        <v>28</v>
      </c>
      <c r="D1784" s="3" t="s">
        <v>274</v>
      </c>
      <c r="E1784" s="1" t="s">
        <v>288</v>
      </c>
      <c r="F1784" s="2">
        <v>29786.673636229825</v>
      </c>
      <c r="G1784" s="2">
        <v>31407.91184078926</v>
      </c>
      <c r="H1784" s="2">
        <v>32522.573648803515</v>
      </c>
      <c r="I1784" s="2">
        <v>33822.296907506461</v>
      </c>
      <c r="J1784" s="2">
        <v>35537.934753829242</v>
      </c>
      <c r="K1784" s="2">
        <v>36331.152487773354</v>
      </c>
      <c r="L1784" s="2">
        <v>38279.159288503397</v>
      </c>
      <c r="M1784" s="2">
        <v>39406.264607759455</v>
      </c>
      <c r="N1784" s="2">
        <v>39819.906293635162</v>
      </c>
      <c r="O1784" s="2">
        <v>41527.49410895149</v>
      </c>
      <c r="P1784" s="2">
        <v>43498.568327985377</v>
      </c>
      <c r="Q1784" s="2">
        <v>45616.755589482644</v>
      </c>
      <c r="R1784" s="2">
        <v>46645.609743434725</v>
      </c>
      <c r="S1784" s="2">
        <v>48231.497179789847</v>
      </c>
      <c r="T1784" s="2">
        <v>50490.375405968742</v>
      </c>
      <c r="U1784" s="2">
        <v>52701.658315454741</v>
      </c>
      <c r="V1784" s="2">
        <v>54474.725057107818</v>
      </c>
      <c r="W1784" s="2">
        <v>57534.269848123084</v>
      </c>
      <c r="X1784" s="2">
        <v>58771.200209016883</v>
      </c>
      <c r="Y1784" s="2">
        <v>60887.274294331546</v>
      </c>
      <c r="Z1784" s="2">
        <v>61109.702224485547</v>
      </c>
      <c r="AA1784" s="2">
        <v>63713.149212415221</v>
      </c>
      <c r="AB1784" s="2">
        <v>66198.22765702974</v>
      </c>
      <c r="AC1784" s="2">
        <v>68627.742048900735</v>
      </c>
      <c r="AD1784" s="2">
        <v>70575.522137601583</v>
      </c>
      <c r="AE1784" s="2">
        <v>73046.46477471065</v>
      </c>
      <c r="AF1784" s="2">
        <v>74804.049893112664</v>
      </c>
      <c r="AG1784" s="2">
        <v>75804.825062140822</v>
      </c>
      <c r="AH1784" s="2">
        <v>77395.696322641787</v>
      </c>
      <c r="AI1784" s="2">
        <v>79676.165645816262</v>
      </c>
      <c r="AJ1784" s="2">
        <v>81346.738166115349</v>
      </c>
      <c r="AK1784" s="2">
        <v>81600.182360935345</v>
      </c>
      <c r="AL1784" s="2">
        <v>81750.799976461174</v>
      </c>
      <c r="AM1784" s="2">
        <v>85214.303831434852</v>
      </c>
      <c r="AN1784" s="2">
        <v>89688.946117721629</v>
      </c>
      <c r="AO1784" s="2">
        <v>92117.285907624857</v>
      </c>
      <c r="AP1784" s="2">
        <v>92793.341223623545</v>
      </c>
      <c r="AQ1784" s="2">
        <v>92531.95081206529</v>
      </c>
      <c r="AR1784" s="2">
        <v>92813.69685170411</v>
      </c>
      <c r="AS1784" s="2">
        <v>96531.544882824892</v>
      </c>
      <c r="AT1784" s="2">
        <v>99257.151121660907</v>
      </c>
      <c r="AU1784" s="2">
        <v>103373.22804748752</v>
      </c>
      <c r="AV1784" s="2">
        <v>107278.76451687785</v>
      </c>
      <c r="AW1784" s="2">
        <v>109523.48321465631</v>
      </c>
      <c r="AX1784" s="2">
        <v>113509.26610008764</v>
      </c>
      <c r="AY1784" s="2">
        <v>115826.43982892032</v>
      </c>
      <c r="AZ1784" s="2">
        <v>119231.80171974892</v>
      </c>
      <c r="BA1784" s="2">
        <v>121979.9371972927</v>
      </c>
      <c r="BB1784" s="2">
        <v>121949.00079183912</v>
      </c>
      <c r="BC1784" s="2">
        <v>123271.29998046234</v>
      </c>
      <c r="BD1784" s="2">
        <v>126454.77587379467</v>
      </c>
      <c r="BE1784" s="2">
        <v>128648.15750238026</v>
      </c>
      <c r="BF1784" s="2">
        <v>129995.18627525894</v>
      </c>
      <c r="BG1784" s="2">
        <v>132781.81786368004</v>
      </c>
      <c r="BH1784" s="2">
        <v>137147.74239414171</v>
      </c>
      <c r="BI1784" s="2">
        <v>138953.76477807618</v>
      </c>
      <c r="BJ1784" s="2">
        <v>137605.3585086767</v>
      </c>
      <c r="BK1784" s="2">
        <v>136066.79964152342</v>
      </c>
      <c r="BL1784" s="2">
        <v>132436.97359272622</v>
      </c>
      <c r="BM1784" s="2">
        <v>130797.2271544929</v>
      </c>
      <c r="BN1784" s="2">
        <v>132413.53052504998</v>
      </c>
      <c r="BO1784" s="2">
        <v>131717.87508057425</v>
      </c>
      <c r="BP1784" s="2">
        <v>132580.55750341513</v>
      </c>
      <c r="BQ1784" s="2">
        <v>132533.2219531119</v>
      </c>
      <c r="BR1784" s="2">
        <v>133526.73685576936</v>
      </c>
      <c r="BS1784" s="2">
        <v>135614.03680023106</v>
      </c>
      <c r="BT1784" s="2">
        <v>136975.83976081881</v>
      </c>
      <c r="BU1784" s="2">
        <v>138187.61010292833</v>
      </c>
      <c r="BV1784" s="2">
        <v>138043.81240989742</v>
      </c>
      <c r="BW1784" s="2">
        <v>139960.22472213375</v>
      </c>
    </row>
    <row r="1785" spans="1:75" hidden="1">
      <c r="A1785" s="1" t="s">
        <v>244</v>
      </c>
      <c r="B1785" s="1" t="s">
        <v>29</v>
      </c>
      <c r="C1785" s="1" t="s">
        <v>28</v>
      </c>
      <c r="D1785" s="3" t="s">
        <v>273</v>
      </c>
      <c r="E1785" s="1" t="s">
        <v>289</v>
      </c>
      <c r="F1785" s="2">
        <v>13.987736096414888</v>
      </c>
      <c r="G1785" s="2">
        <v>14.824132392362198</v>
      </c>
      <c r="H1785" s="2">
        <v>15.428365766739528</v>
      </c>
      <c r="I1785" s="2">
        <v>16.126603822076383</v>
      </c>
      <c r="J1785" s="2">
        <v>17.030868814144238</v>
      </c>
      <c r="K1785" s="2">
        <v>17.49961892052313</v>
      </c>
      <c r="L1785" s="2">
        <v>18.531757410420635</v>
      </c>
      <c r="M1785" s="2">
        <v>19.17451039811202</v>
      </c>
      <c r="N1785" s="2">
        <v>19.474398233578768</v>
      </c>
      <c r="O1785" s="2">
        <v>20.412882563110315</v>
      </c>
      <c r="P1785" s="2">
        <v>21.490591732026953</v>
      </c>
      <c r="Q1785" s="2">
        <v>22.702748048399755</v>
      </c>
      <c r="R1785" s="2">
        <v>23.385434076171791</v>
      </c>
      <c r="S1785" s="2">
        <v>24.290086439638902</v>
      </c>
      <c r="T1785" s="2">
        <v>25.300297268066586</v>
      </c>
      <c r="U1785" s="2">
        <v>27.017463458453673</v>
      </c>
      <c r="V1785" s="2">
        <v>27.912118151362659</v>
      </c>
      <c r="W1785" s="2">
        <v>29.723422458157192</v>
      </c>
      <c r="X1785" s="2">
        <v>30.986661657600987</v>
      </c>
      <c r="Y1785" s="2">
        <v>32.935721576909145</v>
      </c>
      <c r="Z1785" s="2">
        <v>33.30823806707</v>
      </c>
      <c r="AA1785" s="2">
        <v>35.148664553337142</v>
      </c>
      <c r="AB1785" s="2">
        <v>37.196657939632551</v>
      </c>
      <c r="AC1785" s="2">
        <v>38.867496859010245</v>
      </c>
      <c r="AD1785" s="2">
        <v>40.451648956519385</v>
      </c>
      <c r="AE1785" s="2">
        <v>42.2798098346126</v>
      </c>
      <c r="AF1785" s="2">
        <v>44.683284378747828</v>
      </c>
      <c r="AG1785" s="2">
        <v>46.280576518745804</v>
      </c>
      <c r="AH1785" s="2">
        <v>48.327252826879118</v>
      </c>
      <c r="AI1785" s="2">
        <v>50.423592691715442</v>
      </c>
      <c r="AJ1785" s="2">
        <v>51.492300320155508</v>
      </c>
      <c r="AK1785" s="2">
        <v>51.977657302512547</v>
      </c>
      <c r="AL1785" s="2">
        <v>52.455435332524644</v>
      </c>
      <c r="AM1785" s="2">
        <v>54.842266758551666</v>
      </c>
      <c r="AN1785" s="2">
        <v>57.915601185321215</v>
      </c>
      <c r="AO1785" s="2">
        <v>59.713779234685319</v>
      </c>
      <c r="AP1785" s="2">
        <v>60.325692674537123</v>
      </c>
      <c r="AQ1785" s="2">
        <v>61.251137390991495</v>
      </c>
      <c r="AR1785" s="2">
        <v>61.321286733295238</v>
      </c>
      <c r="AS1785" s="2">
        <v>63.892931396312079</v>
      </c>
      <c r="AT1785" s="2">
        <v>66.05380548141558</v>
      </c>
      <c r="AU1785" s="2">
        <v>68.892949235048903</v>
      </c>
      <c r="AV1785" s="2">
        <v>71.030275725042173</v>
      </c>
      <c r="AW1785" s="2">
        <v>72.69634502974759</v>
      </c>
      <c r="AX1785" s="2">
        <v>75.442798620762247</v>
      </c>
      <c r="AY1785" s="2">
        <v>77.854170081582467</v>
      </c>
      <c r="AZ1785" s="2">
        <v>80.44241644411008</v>
      </c>
      <c r="BA1785" s="2">
        <v>82.556199513886767</v>
      </c>
      <c r="BB1785" s="2">
        <v>82.637445672998922</v>
      </c>
      <c r="BC1785" s="2">
        <v>83.582363350469308</v>
      </c>
      <c r="BD1785" s="2">
        <v>86.82304824717481</v>
      </c>
      <c r="BE1785" s="2">
        <v>89.910810767199408</v>
      </c>
      <c r="BF1785" s="2">
        <v>91.782099796157127</v>
      </c>
      <c r="BG1785" s="2">
        <v>94.539999212839106</v>
      </c>
      <c r="BH1785" s="2">
        <v>96.322560690234312</v>
      </c>
      <c r="BI1785" s="2">
        <v>97.321381222133667</v>
      </c>
      <c r="BJ1785" s="2">
        <v>96.549853735981287</v>
      </c>
      <c r="BK1785" s="2">
        <v>94.865054205517566</v>
      </c>
      <c r="BL1785" s="2">
        <v>92.055128789419499</v>
      </c>
      <c r="BM1785" s="2">
        <v>92.312862838649153</v>
      </c>
      <c r="BN1785" s="2">
        <v>92.825610819914658</v>
      </c>
      <c r="BO1785" s="2">
        <v>92.107953060864205</v>
      </c>
      <c r="BP1785" s="2">
        <v>92.813306296078807</v>
      </c>
      <c r="BQ1785" s="2">
        <v>93.465721642524713</v>
      </c>
      <c r="BR1785" s="2">
        <v>94.016517796395547</v>
      </c>
      <c r="BS1785" s="2">
        <v>95.330927959774854</v>
      </c>
      <c r="BT1785" s="2">
        <v>96.04652688991662</v>
      </c>
      <c r="BU1785" s="2">
        <v>97.675900609462232</v>
      </c>
      <c r="BV1785" s="2">
        <v>97.462920869369512</v>
      </c>
      <c r="BW1785" s="2">
        <v>98.634271641216685</v>
      </c>
    </row>
    <row r="1786" spans="1:75" hidden="1">
      <c r="A1786" s="1" t="s">
        <v>244</v>
      </c>
      <c r="B1786" s="1" t="s">
        <v>29</v>
      </c>
      <c r="C1786" s="1" t="s">
        <v>28</v>
      </c>
      <c r="D1786" s="3" t="s">
        <v>272</v>
      </c>
      <c r="E1786" s="1" t="s">
        <v>290</v>
      </c>
      <c r="F1786" s="2">
        <v>14009.259897268363</v>
      </c>
      <c r="G1786" s="2">
        <v>14630.485696674619</v>
      </c>
      <c r="H1786" s="2">
        <v>15001.121408699379</v>
      </c>
      <c r="I1786" s="2">
        <v>15443.027824254765</v>
      </c>
      <c r="J1786" s="2">
        <v>16063.087400920942</v>
      </c>
      <c r="K1786" s="2">
        <v>16258.862142631071</v>
      </c>
      <c r="L1786" s="2">
        <v>16965.277136486551</v>
      </c>
      <c r="M1786" s="2">
        <v>17317.024421239163</v>
      </c>
      <c r="N1786" s="2">
        <v>17164.375751939628</v>
      </c>
      <c r="O1786" s="2">
        <v>17737.57600574649</v>
      </c>
      <c r="P1786" s="2">
        <v>18587.09338924367</v>
      </c>
      <c r="Q1786" s="2">
        <v>19595.801502872651</v>
      </c>
      <c r="R1786" s="2">
        <v>19986.396968282064</v>
      </c>
      <c r="S1786" s="2">
        <v>20594.424175926822</v>
      </c>
      <c r="T1786" s="2">
        <v>21456.861002364189</v>
      </c>
      <c r="U1786" s="2">
        <v>22421.452527406796</v>
      </c>
      <c r="V1786" s="2">
        <v>23080.51919613278</v>
      </c>
      <c r="W1786" s="2">
        <v>24312.654003792039</v>
      </c>
      <c r="X1786" s="2">
        <v>24644.06945694577</v>
      </c>
      <c r="Y1786" s="2">
        <v>25542.229863621971</v>
      </c>
      <c r="Z1786" s="2">
        <v>25872.33147217859</v>
      </c>
      <c r="AA1786" s="2">
        <v>27020.93842034234</v>
      </c>
      <c r="AB1786" s="2">
        <v>28180.803935967069</v>
      </c>
      <c r="AC1786" s="2">
        <v>29219.355879029896</v>
      </c>
      <c r="AD1786" s="2">
        <v>30256.020551353391</v>
      </c>
      <c r="AE1786" s="2">
        <v>31662.540289134493</v>
      </c>
      <c r="AF1786" s="2">
        <v>33350.273302681373</v>
      </c>
      <c r="AG1786" s="2">
        <v>34591.345786238839</v>
      </c>
      <c r="AH1786" s="2">
        <v>35792.928768456135</v>
      </c>
      <c r="AI1786" s="2">
        <v>37230.96631002114</v>
      </c>
      <c r="AJ1786" s="2">
        <v>38805.565051512087</v>
      </c>
      <c r="AK1786" s="2">
        <v>39290.358172493114</v>
      </c>
      <c r="AL1786" s="2">
        <v>39238.441735504377</v>
      </c>
      <c r="AM1786" s="2">
        <v>40662.454546405672</v>
      </c>
      <c r="AN1786" s="2">
        <v>43002.04658194496</v>
      </c>
      <c r="AO1786" s="2">
        <v>45255.371206892829</v>
      </c>
      <c r="AP1786" s="2">
        <v>46924.532630035363</v>
      </c>
      <c r="AQ1786" s="2">
        <v>47524.297222706315</v>
      </c>
      <c r="AR1786" s="2">
        <v>47148.600888520828</v>
      </c>
      <c r="AS1786" s="2">
        <v>47441.855650289865</v>
      </c>
      <c r="AT1786" s="2">
        <v>48177.789979434208</v>
      </c>
      <c r="AU1786" s="2">
        <v>49427.830725256172</v>
      </c>
      <c r="AV1786" s="2">
        <v>50899.954398214068</v>
      </c>
      <c r="AW1786" s="2">
        <v>52037.543668786515</v>
      </c>
      <c r="AX1786" s="2">
        <v>54357.89410538735</v>
      </c>
      <c r="AY1786" s="2">
        <v>56322.749269015396</v>
      </c>
      <c r="AZ1786" s="2">
        <v>58855.566453909487</v>
      </c>
      <c r="BA1786" s="2">
        <v>61630.77822692581</v>
      </c>
      <c r="BB1786" s="2">
        <v>62872.778506222981</v>
      </c>
      <c r="BC1786" s="2">
        <v>63700.905995047382</v>
      </c>
      <c r="BD1786" s="2">
        <v>65317.391702966801</v>
      </c>
      <c r="BE1786" s="2">
        <v>66342.888641826954</v>
      </c>
      <c r="BF1786" s="2">
        <v>66934.758916357008</v>
      </c>
      <c r="BG1786" s="2">
        <v>67155.414174003716</v>
      </c>
      <c r="BH1786" s="2">
        <v>69402.776913002526</v>
      </c>
      <c r="BI1786" s="2">
        <v>70740.96420713696</v>
      </c>
      <c r="BJ1786" s="2">
        <v>71854.238136943837</v>
      </c>
      <c r="BK1786" s="2">
        <v>73237.381328156451</v>
      </c>
      <c r="BL1786" s="2">
        <v>72677.986667180594</v>
      </c>
      <c r="BM1786" s="2">
        <v>70553.599508786079</v>
      </c>
      <c r="BN1786" s="2">
        <v>70162.133145384723</v>
      </c>
      <c r="BO1786" s="2">
        <v>69931.024779287938</v>
      </c>
      <c r="BP1786" s="2">
        <v>70896.954250973722</v>
      </c>
      <c r="BQ1786" s="2">
        <v>70776.411592958961</v>
      </c>
      <c r="BR1786" s="2">
        <v>71364.965491198032</v>
      </c>
      <c r="BS1786" s="2">
        <v>72050.344370567254</v>
      </c>
      <c r="BT1786" s="2">
        <v>72266.378881473822</v>
      </c>
      <c r="BU1786" s="2">
        <v>73104.731709780128</v>
      </c>
      <c r="BV1786" s="2">
        <v>73464.570473686676</v>
      </c>
      <c r="BW1786" s="2">
        <v>74345.035773982978</v>
      </c>
    </row>
    <row r="1787" spans="1:75" hidden="1">
      <c r="A1787" s="1" t="s">
        <v>244</v>
      </c>
      <c r="B1787" s="1" t="s">
        <v>29</v>
      </c>
      <c r="C1787" s="1" t="s">
        <v>28</v>
      </c>
      <c r="D1787" s="3" t="s">
        <v>275</v>
      </c>
      <c r="E1787" s="1" t="s">
        <v>251</v>
      </c>
      <c r="F1787" s="4" t="s">
        <v>291</v>
      </c>
      <c r="G1787" s="4">
        <v>5.4177667373313199</v>
      </c>
      <c r="H1787" s="4">
        <v>3.5243703837739115</v>
      </c>
      <c r="I1787" s="4">
        <v>3.971652617445387</v>
      </c>
      <c r="J1787" s="4">
        <v>5.0475295340271842</v>
      </c>
      <c r="K1787" s="4">
        <v>2.2077303295592099</v>
      </c>
      <c r="L1787" s="4">
        <v>5.3367637796116085</v>
      </c>
      <c r="M1787" s="4">
        <v>3.0157764940373699</v>
      </c>
      <c r="N1787" s="4">
        <v>0</v>
      </c>
      <c r="O1787" s="4">
        <v>4.2152969301855858</v>
      </c>
      <c r="P1787" s="4">
        <v>5.626653995865194</v>
      </c>
      <c r="Q1787" s="4">
        <v>6.2677256369312762</v>
      </c>
      <c r="R1787" s="4">
        <v>2.8160051133831132</v>
      </c>
      <c r="S1787" s="4">
        <v>3.8243409787433569</v>
      </c>
      <c r="T1787" s="4">
        <v>4.9776512545235851</v>
      </c>
      <c r="U1787" s="4">
        <v>5.3105049332559551</v>
      </c>
      <c r="V1787" s="4">
        <v>3.7820336180766079</v>
      </c>
      <c r="W1787" s="4">
        <v>6.2474106458221268</v>
      </c>
      <c r="X1787" s="4">
        <v>2.2456853929195608</v>
      </c>
      <c r="Y1787" s="4">
        <v>4.512824402711324</v>
      </c>
      <c r="Z1787" s="4">
        <v>1.9870126466419835</v>
      </c>
      <c r="AA1787" s="4">
        <v>5.1304961482731892</v>
      </c>
      <c r="AB1787" s="4">
        <v>5.0931592930837155</v>
      </c>
      <c r="AC1787" s="4">
        <v>4.4131697315169749</v>
      </c>
      <c r="AD1787" s="4">
        <v>4.1921985523934779</v>
      </c>
      <c r="AE1787" s="4">
        <v>5.227868148784065</v>
      </c>
      <c r="AF1787" s="4">
        <v>5.8255522284868189</v>
      </c>
      <c r="AG1787" s="4">
        <v>4.1606439613014023</v>
      </c>
      <c r="AH1787" s="4">
        <v>3.8694577010897957</v>
      </c>
      <c r="AI1787" s="4">
        <v>4.3725104507914558</v>
      </c>
      <c r="AJ1787" s="4">
        <v>4.5646211566919836</v>
      </c>
      <c r="AK1787" s="4">
        <v>1.5982658602669897</v>
      </c>
      <c r="AL1787" s="4">
        <v>0.23533206555004238</v>
      </c>
      <c r="AM1787" s="4">
        <v>3.9727702250567321</v>
      </c>
      <c r="AN1787" s="4">
        <v>6.0524498958891115</v>
      </c>
      <c r="AO1787" s="4">
        <v>5.5533130100011041</v>
      </c>
      <c r="AP1787" s="4">
        <v>4.0423246532482526</v>
      </c>
      <c r="AQ1787" s="4">
        <v>1.7533766177798116</v>
      </c>
      <c r="AR1787" s="4">
        <v>-0.25535384718902154</v>
      </c>
      <c r="AS1787" s="4">
        <v>1.0382884834587713</v>
      </c>
      <c r="AT1787" s="4">
        <v>1.9324350989990968</v>
      </c>
      <c r="AU1787" s="4">
        <v>3.0846748421984316</v>
      </c>
      <c r="AV1787" s="4">
        <v>3.5744066352005222</v>
      </c>
      <c r="AW1787" s="4">
        <v>2.8453105472156404</v>
      </c>
      <c r="AX1787" s="4">
        <v>5.0554546240616283</v>
      </c>
      <c r="AY1787" s="4">
        <v>4.1539526853062059</v>
      </c>
      <c r="AZ1787" s="4">
        <v>5.0279908312547361</v>
      </c>
      <c r="BA1787" s="4">
        <v>5.2846212935115267</v>
      </c>
      <c r="BB1787" s="4">
        <v>2.624460064647316</v>
      </c>
      <c r="BC1787" s="4">
        <v>2.0133074279790275</v>
      </c>
      <c r="BD1787" s="4">
        <v>3.2052861158307522</v>
      </c>
      <c r="BE1787" s="4">
        <v>2.085327301068074</v>
      </c>
      <c r="BF1787" s="4">
        <v>1.4377100446786528</v>
      </c>
      <c r="BG1787" s="4">
        <v>0.91984154607780422</v>
      </c>
      <c r="BH1787" s="4">
        <v>3.9590360079759579</v>
      </c>
      <c r="BI1787" s="4">
        <v>2.6247210625376383</v>
      </c>
      <c r="BJ1787" s="4">
        <v>2.3950927203824968</v>
      </c>
      <c r="BK1787" s="4">
        <v>2.9850570024806622</v>
      </c>
      <c r="BL1787" s="4">
        <v>0.48074275586014181</v>
      </c>
      <c r="BM1787" s="4">
        <v>-1.6909963982936871</v>
      </c>
      <c r="BN1787" s="4">
        <v>0.69166294340479162</v>
      </c>
      <c r="BO1787" s="4">
        <v>0.97193665206869451</v>
      </c>
      <c r="BP1787" s="4">
        <v>2.7216266375608367</v>
      </c>
      <c r="BQ1787" s="4">
        <v>1.0443878981936994</v>
      </c>
      <c r="BR1787" s="4">
        <v>1.9751185556359019</v>
      </c>
      <c r="BS1787" s="4">
        <v>1.9700520885003181</v>
      </c>
      <c r="BT1787" s="4">
        <v>1.1873532060217018</v>
      </c>
      <c r="BU1787" s="4">
        <v>1.9804382590483227</v>
      </c>
      <c r="BV1787" s="4">
        <v>1.3986728671437909</v>
      </c>
      <c r="BW1787" s="4">
        <v>2.111263913442385</v>
      </c>
    </row>
    <row r="1788" spans="1:75" hidden="1">
      <c r="A1788" s="1" t="s">
        <v>244</v>
      </c>
      <c r="B1788" s="1" t="s">
        <v>29</v>
      </c>
      <c r="C1788" s="1" t="s">
        <v>28</v>
      </c>
      <c r="D1788" s="3" t="s">
        <v>276</v>
      </c>
      <c r="E1788" s="1" t="s">
        <v>252</v>
      </c>
      <c r="F1788" s="4" t="s">
        <v>291</v>
      </c>
      <c r="G1788" s="4">
        <v>-2.3770151215984914E-2</v>
      </c>
      <c r="H1788" s="4">
        <v>-2.3770151215996016E-2</v>
      </c>
      <c r="I1788" s="4">
        <v>-2.3770151215996016E-2</v>
      </c>
      <c r="J1788" s="4">
        <v>-2.3770151215996016E-2</v>
      </c>
      <c r="K1788" s="4">
        <v>-2.3770151216007118E-2</v>
      </c>
      <c r="L1788" s="4">
        <v>-2.377015121601822E-2</v>
      </c>
      <c r="M1788" s="4">
        <v>6.9300069300060052E-2</v>
      </c>
      <c r="N1788" s="4">
        <v>-1.0387811634348987</v>
      </c>
      <c r="O1788" s="4">
        <v>-6.9979006298115376E-2</v>
      </c>
      <c r="P1788" s="4">
        <v>0.84033613445377853</v>
      </c>
      <c r="Q1788" s="4">
        <v>1.3332461930593009</v>
      </c>
      <c r="R1788" s="4">
        <v>0.54821025475655372</v>
      </c>
      <c r="S1788" s="4">
        <v>0.41051956382296417</v>
      </c>
      <c r="T1788" s="4">
        <v>0.28107831864059296</v>
      </c>
      <c r="U1788" s="4">
        <v>0.89183335456748392</v>
      </c>
      <c r="V1788" s="4">
        <v>0.40409142568504919</v>
      </c>
      <c r="W1788" s="4">
        <v>0.59740913092691805</v>
      </c>
      <c r="X1788" s="4">
        <v>9.3767581421544399E-2</v>
      </c>
      <c r="Y1788" s="4">
        <v>0.88058955783161252</v>
      </c>
      <c r="Z1788" s="4">
        <v>1.6157989228007041</v>
      </c>
      <c r="AA1788" s="4">
        <v>0.83465334470573804</v>
      </c>
      <c r="AB1788" s="4">
        <v>1.1479668902181217</v>
      </c>
      <c r="AC1788" s="4">
        <v>0.71680305835970515</v>
      </c>
      <c r="AD1788" s="4">
        <v>1.3166478856532882</v>
      </c>
      <c r="AE1788" s="4">
        <v>1.6683252356143541</v>
      </c>
      <c r="AF1788" s="4">
        <v>3.3390903857225096</v>
      </c>
      <c r="AG1788" s="4">
        <v>2.7855153203342642</v>
      </c>
      <c r="AH1788" s="4">
        <v>1.7344173441734334</v>
      </c>
      <c r="AI1788" s="4">
        <v>1.3851891315929565</v>
      </c>
      <c r="AJ1788" s="4">
        <v>2.4172359432474977</v>
      </c>
      <c r="AK1788" s="4">
        <v>1.2827090815803022</v>
      </c>
      <c r="AL1788" s="4">
        <v>5.0658561296867965E-2</v>
      </c>
      <c r="AM1788" s="4">
        <v>-0.25316455696202667</v>
      </c>
      <c r="AN1788" s="4">
        <v>0.76142131979695105</v>
      </c>
      <c r="AO1788" s="4">
        <v>2.7707808564231717</v>
      </c>
      <c r="AP1788" s="4">
        <v>3.2843137254902066</v>
      </c>
      <c r="AQ1788" s="4">
        <v>2.0408163265306145</v>
      </c>
      <c r="AR1788" s="4">
        <v>-0.55813953488371704</v>
      </c>
      <c r="AS1788" s="4">
        <v>-2.853133769878391</v>
      </c>
      <c r="AT1788" s="4">
        <v>-0.86663456909003012</v>
      </c>
      <c r="AU1788" s="4">
        <v>-1.0199125789218111</v>
      </c>
      <c r="AV1788" s="4">
        <v>-0.19627085377821318</v>
      </c>
      <c r="AW1788" s="4">
        <v>0.73746312684366266</v>
      </c>
      <c r="AX1788" s="4">
        <v>1.3665202537823218</v>
      </c>
      <c r="AY1788" s="4">
        <v>2.0702936928261861</v>
      </c>
      <c r="AZ1788" s="4">
        <v>2.0283018867924607</v>
      </c>
      <c r="BA1788" s="4">
        <v>2.9126213592232997</v>
      </c>
      <c r="BB1788" s="4">
        <v>2.6504941599281295</v>
      </c>
      <c r="BC1788" s="4">
        <v>0.91903719912471704</v>
      </c>
      <c r="BD1788" s="4">
        <v>0.60711188204682909</v>
      </c>
      <c r="BE1788" s="4">
        <v>0.34482758620688614</v>
      </c>
      <c r="BF1788" s="4">
        <v>0.38659793814432852</v>
      </c>
      <c r="BG1788" s="4">
        <v>-1.1981172443303434</v>
      </c>
      <c r="BH1788" s="4">
        <v>0.64963187527067312</v>
      </c>
      <c r="BI1788" s="4">
        <v>1.2908777969018903</v>
      </c>
      <c r="BJ1788" s="4">
        <v>3.3984706881903248</v>
      </c>
      <c r="BK1788" s="4">
        <v>4.1495480690221909</v>
      </c>
      <c r="BL1788" s="4">
        <v>3.2347140039447719</v>
      </c>
      <c r="BM1788" s="4">
        <v>-0.45854031333587564</v>
      </c>
      <c r="BN1788" s="4">
        <v>-0.53742802303262671</v>
      </c>
      <c r="BO1788" s="4">
        <v>1.5052103434967101</v>
      </c>
      <c r="BP1788" s="4">
        <v>2.0532319391634912</v>
      </c>
      <c r="BQ1788" s="4">
        <v>1.08047690014903</v>
      </c>
      <c r="BR1788" s="4">
        <v>1.2163656468853645</v>
      </c>
      <c r="BS1788" s="4">
        <v>0.40058266569555911</v>
      </c>
      <c r="BT1788" s="4">
        <v>0.18135654697135628</v>
      </c>
      <c r="BU1788" s="4">
        <v>1.086169442433027</v>
      </c>
      <c r="BV1788" s="4">
        <v>1.5042979942693435</v>
      </c>
      <c r="BW1788" s="4">
        <v>0.7131003725489915</v>
      </c>
    </row>
    <row r="1789" spans="1:75" hidden="1">
      <c r="A1789" s="1" t="s">
        <v>244</v>
      </c>
      <c r="B1789" s="1" t="s">
        <v>29</v>
      </c>
      <c r="C1789" s="1" t="s">
        <v>28</v>
      </c>
      <c r="D1789" s="3" t="s">
        <v>277</v>
      </c>
      <c r="E1789" s="1" t="s">
        <v>253</v>
      </c>
      <c r="F1789" s="4" t="s">
        <v>291</v>
      </c>
      <c r="G1789" s="4">
        <v>-0.53003697167828268</v>
      </c>
      <c r="H1789" s="4">
        <v>-0.53003697167831598</v>
      </c>
      <c r="I1789" s="4">
        <v>-0.53003697167830488</v>
      </c>
      <c r="J1789" s="4">
        <v>-0.53003697167831598</v>
      </c>
      <c r="K1789" s="4">
        <v>-0.53003697167830488</v>
      </c>
      <c r="L1789" s="4">
        <v>-0.53003697167833819</v>
      </c>
      <c r="M1789" s="4">
        <v>-0.43743804683615828</v>
      </c>
      <c r="N1789" s="4">
        <v>-1.5399080981596924</v>
      </c>
      <c r="O1789" s="4">
        <v>-0.57601183103789255</v>
      </c>
      <c r="P1789" s="4">
        <v>0.32969359045751379</v>
      </c>
      <c r="Q1789" s="4">
        <v>0.59382683918385304</v>
      </c>
      <c r="R1789" s="4">
        <v>-0.18548076426260218</v>
      </c>
      <c r="S1789" s="4">
        <v>-4.2460223682994069E-2</v>
      </c>
      <c r="T1789" s="4">
        <v>0.78601829003352996</v>
      </c>
      <c r="U1789" s="4">
        <v>-1.3827821268731721</v>
      </c>
      <c r="V1789" s="4">
        <v>0.45555431211545816</v>
      </c>
      <c r="W1789" s="4">
        <v>-0.22715979637576433</v>
      </c>
      <c r="X1789" s="4">
        <v>-1.9225841415512979</v>
      </c>
      <c r="Y1789" s="4">
        <v>-1.6720031141641223</v>
      </c>
      <c r="Z1789" s="4">
        <v>0.84639860645716603</v>
      </c>
      <c r="AA1789" s="4">
        <v>-0.37426348013541721</v>
      </c>
      <c r="AB1789" s="4">
        <v>-0.69311579449077287</v>
      </c>
      <c r="AC1789" s="4">
        <v>-7.5351572436377356E-2</v>
      </c>
      <c r="AD1789" s="4">
        <v>0.11186328452150729</v>
      </c>
      <c r="AE1789" s="4">
        <v>0.67786017601236814</v>
      </c>
      <c r="AF1789" s="4">
        <v>0.13328890369876945</v>
      </c>
      <c r="AG1789" s="4">
        <v>0.56572379367718639</v>
      </c>
      <c r="AH1789" s="4">
        <v>-0.52945069490403229</v>
      </c>
      <c r="AI1789" s="4">
        <v>3.3266799733855379E-2</v>
      </c>
      <c r="AJ1789" s="4">
        <v>2.3944130362487437</v>
      </c>
      <c r="AK1789" s="4">
        <v>0.64956154595647853</v>
      </c>
      <c r="AL1789" s="4">
        <v>-0.67763794772505159</v>
      </c>
      <c r="AM1789" s="4">
        <v>-0.55230669265757815</v>
      </c>
      <c r="AN1789" s="4">
        <v>0.42469781117280281</v>
      </c>
      <c r="AO1789" s="4">
        <v>2.3747560182173055</v>
      </c>
      <c r="AP1789" s="4">
        <v>2.986971719097542</v>
      </c>
      <c r="AQ1789" s="4">
        <v>0.21598272138230179</v>
      </c>
      <c r="AR1789" s="4">
        <v>-0.36945812807881451</v>
      </c>
      <c r="AS1789" s="4">
        <v>-3.0284301606922082</v>
      </c>
      <c r="AT1789" s="4">
        <v>-1.4021669853409913</v>
      </c>
      <c r="AU1789" s="4">
        <v>-1.1635423400129241</v>
      </c>
      <c r="AV1789" s="4">
        <v>0.45781556572923598</v>
      </c>
      <c r="AW1789" s="4">
        <v>0.4882812500000222</v>
      </c>
      <c r="AX1789" s="4">
        <v>1.2309685779073432</v>
      </c>
      <c r="AY1789" s="4">
        <v>0.9279999999999955</v>
      </c>
      <c r="AZ1789" s="4">
        <v>1.6487000634115567</v>
      </c>
      <c r="BA1789" s="4">
        <v>2.5888958203368562</v>
      </c>
      <c r="BB1789" s="4">
        <v>2.523563393128625</v>
      </c>
      <c r="BC1789" s="4">
        <v>0.86002372479239142</v>
      </c>
      <c r="BD1789" s="4">
        <v>-0.64686856806823734</v>
      </c>
      <c r="BE1789" s="4">
        <v>-1.4205386208937631</v>
      </c>
      <c r="BF1789" s="4">
        <v>-0.63044130891624084</v>
      </c>
      <c r="BG1789" s="4">
        <v>-2.0241691842900256</v>
      </c>
      <c r="BH1789" s="4">
        <v>2.0351526364477346</v>
      </c>
      <c r="BI1789" s="4">
        <v>1.5714717437292025</v>
      </c>
      <c r="BJ1789" s="4">
        <v>3.2133293662600426</v>
      </c>
      <c r="BK1789" s="4">
        <v>4.8140674545978701</v>
      </c>
      <c r="BL1789" s="4">
        <v>3.5478547854785658</v>
      </c>
      <c r="BM1789" s="4">
        <v>-1.9654714475431656</v>
      </c>
      <c r="BN1789" s="4">
        <v>0.13546464372800049</v>
      </c>
      <c r="BO1789" s="4">
        <v>1.7586580086579984</v>
      </c>
      <c r="BP1789" s="4">
        <v>1.940973145440017</v>
      </c>
      <c r="BQ1789" s="4">
        <v>0.33907146583203041</v>
      </c>
      <c r="BR1789" s="4">
        <v>1.3776969066805256</v>
      </c>
      <c r="BS1789" s="4">
        <v>0.56410256410257542</v>
      </c>
      <c r="BT1789" s="4">
        <v>0.43345232024476488</v>
      </c>
      <c r="BU1789" s="4">
        <v>0.27925869510030399</v>
      </c>
      <c r="BV1789" s="4">
        <v>1.6202531645569396</v>
      </c>
      <c r="BW1789" s="4">
        <v>0.89862143320615928</v>
      </c>
    </row>
    <row r="1790" spans="1:75" hidden="1">
      <c r="A1790" s="1" t="s">
        <v>244</v>
      </c>
      <c r="B1790" s="1" t="s">
        <v>29</v>
      </c>
      <c r="C1790" s="1" t="s">
        <v>28</v>
      </c>
      <c r="D1790" s="3" t="s">
        <v>278</v>
      </c>
      <c r="E1790" s="1" t="s">
        <v>254</v>
      </c>
      <c r="F1790" s="4" t="s">
        <v>291</v>
      </c>
      <c r="G1790" s="4">
        <v>0.94161756697903609</v>
      </c>
      <c r="H1790" s="4">
        <v>0.96657302424760783</v>
      </c>
      <c r="I1790" s="4">
        <v>0.99647567349254729</v>
      </c>
      <c r="J1790" s="4">
        <v>0.9925353061452924</v>
      </c>
      <c r="K1790" s="4">
        <v>0.97703584242274655</v>
      </c>
      <c r="L1790" s="4">
        <v>0.95065981328752436</v>
      </c>
      <c r="M1790" s="4">
        <v>0.92329693247845679</v>
      </c>
      <c r="N1790" s="4">
        <v>0.88933423216563945</v>
      </c>
      <c r="O1790" s="4">
        <v>0.84751800528699572</v>
      </c>
      <c r="P1790" s="4">
        <v>0.79902027976967993</v>
      </c>
      <c r="Q1790" s="4">
        <v>0.79751728382273512</v>
      </c>
      <c r="R1790" s="4">
        <v>0.80666518920715635</v>
      </c>
      <c r="S1790" s="4">
        <v>0.75904410073430739</v>
      </c>
      <c r="T1790" s="4">
        <v>0.75818073715274714</v>
      </c>
      <c r="U1790" s="4">
        <v>0.77995008037974323</v>
      </c>
      <c r="V1790" s="4">
        <v>0.81852666275064045</v>
      </c>
      <c r="W1790" s="4">
        <v>0.86292514868280268</v>
      </c>
      <c r="X1790" s="4">
        <v>0.87067708851964465</v>
      </c>
      <c r="Y1790" s="4">
        <v>0.83776230478114222</v>
      </c>
      <c r="Z1790" s="4">
        <v>0.68577402565634937</v>
      </c>
      <c r="AA1790" s="4">
        <v>0.66160552495935221</v>
      </c>
      <c r="AB1790" s="4">
        <v>0.76773509052816546</v>
      </c>
      <c r="AC1790" s="4">
        <v>0.70198250497583992</v>
      </c>
      <c r="AD1790" s="4">
        <v>0.62225216147095974</v>
      </c>
      <c r="AE1790" s="4">
        <v>0.55341460954347887</v>
      </c>
      <c r="AF1790" s="4">
        <v>0.47011551131643792</v>
      </c>
      <c r="AG1790" s="4">
        <v>0.42355579223039008</v>
      </c>
      <c r="AH1790" s="4">
        <v>0.3825183239533958</v>
      </c>
      <c r="AI1790" s="4">
        <v>0.34114615350688826</v>
      </c>
      <c r="AJ1790" s="4">
        <v>0.32174205779864629</v>
      </c>
      <c r="AK1790" s="4">
        <v>0.34467228964025765</v>
      </c>
      <c r="AL1790" s="4">
        <v>0.36795357321093292</v>
      </c>
      <c r="AM1790" s="4">
        <v>0.33160890223478123</v>
      </c>
      <c r="AN1790" s="4">
        <v>0.28250435031993426</v>
      </c>
      <c r="AO1790" s="4">
        <v>0.29767432872915833</v>
      </c>
      <c r="AP1790" s="4">
        <v>0.3414154496451216</v>
      </c>
      <c r="AQ1790" s="4">
        <v>0.46923195817401009</v>
      </c>
      <c r="AR1790" s="4">
        <v>0.53944593918944239</v>
      </c>
      <c r="AS1790" s="4">
        <v>0.41373535810929063</v>
      </c>
      <c r="AT1790" s="4">
        <v>0.37537782686904997</v>
      </c>
      <c r="AU1790" s="4">
        <v>0.47764066870166211</v>
      </c>
      <c r="AV1790" s="4">
        <v>0.57883743041560187</v>
      </c>
      <c r="AW1790" s="4">
        <v>0.59701607444289095</v>
      </c>
      <c r="AX1790" s="4">
        <v>0.57100072796998358</v>
      </c>
      <c r="AY1790" s="4">
        <v>0.52047537104134012</v>
      </c>
      <c r="AZ1790" s="4">
        <v>0.50816855954791684</v>
      </c>
      <c r="BA1790" s="4">
        <v>0.54369267087626127</v>
      </c>
      <c r="BB1790" s="4">
        <v>0.59719785210810006</v>
      </c>
      <c r="BC1790" s="4">
        <v>0.68710927133786015</v>
      </c>
      <c r="BD1790" s="4">
        <v>0.65114447547500731</v>
      </c>
      <c r="BE1790" s="4">
        <v>0.50734068045263925</v>
      </c>
      <c r="BF1790" s="4">
        <v>0.5407475955142349</v>
      </c>
      <c r="BG1790" s="4">
        <v>0.58824514522299864</v>
      </c>
      <c r="BH1790" s="4">
        <v>0.59269139903581625</v>
      </c>
      <c r="BI1790" s="4">
        <v>0.68339754045703138</v>
      </c>
      <c r="BJ1790" s="4">
        <v>0.80863393630206115</v>
      </c>
      <c r="BK1790" s="4">
        <v>1.0401065167256363</v>
      </c>
      <c r="BL1790" s="4">
        <v>1.2541322456641746</v>
      </c>
      <c r="BM1790" s="4">
        <v>1.2691131674842593</v>
      </c>
      <c r="BN1790" s="4">
        <v>1.2534674004558877</v>
      </c>
      <c r="BO1790" s="4">
        <v>1.3056291637248307</v>
      </c>
      <c r="BP1790" s="4">
        <v>1.322104646849076</v>
      </c>
      <c r="BQ1790" s="4">
        <v>1.2164813799143026</v>
      </c>
      <c r="BR1790" s="4">
        <v>1.1341197106674583</v>
      </c>
      <c r="BS1790" s="4">
        <v>1.0000619983740355</v>
      </c>
      <c r="BT1790" s="4">
        <v>0.8848617750390364</v>
      </c>
      <c r="BU1790" s="4">
        <v>0.81094366072602675</v>
      </c>
      <c r="BV1790" s="4">
        <v>0.90200933435493624</v>
      </c>
      <c r="BW1790" s="4">
        <v>0.90196427817816893</v>
      </c>
    </row>
    <row r="1791" spans="1:75" hidden="1">
      <c r="A1791" s="1" t="s">
        <v>244</v>
      </c>
      <c r="B1791" s="1" t="s">
        <v>29</v>
      </c>
      <c r="C1791" s="1" t="s">
        <v>28</v>
      </c>
      <c r="D1791" s="3" t="s">
        <v>279</v>
      </c>
      <c r="E1791" s="1" t="s">
        <v>255</v>
      </c>
      <c r="F1791" s="4" t="s">
        <v>291</v>
      </c>
      <c r="G1791" s="4">
        <v>5.4428306576250529</v>
      </c>
      <c r="H1791" s="4">
        <v>3.548984133885158</v>
      </c>
      <c r="I1791" s="4">
        <v>3.9963727124983084</v>
      </c>
      <c r="J1791" s="4">
        <v>5.0725054274537218</v>
      </c>
      <c r="K1791" s="4">
        <v>2.2320310379281283</v>
      </c>
      <c r="L1791" s="4">
        <v>5.3618084408019184</v>
      </c>
      <c r="M1791" s="4">
        <v>2.9444359285982991</v>
      </c>
      <c r="N1791" s="4">
        <v>1.0496850944716529</v>
      </c>
      <c r="O1791" s="4">
        <v>4.2882768299966401</v>
      </c>
      <c r="P1791" s="4">
        <v>4.7464318792329818</v>
      </c>
      <c r="Q1791" s="4">
        <v>4.8695562702795847</v>
      </c>
      <c r="R1791" s="4">
        <v>2.2554303581144852</v>
      </c>
      <c r="S1791" s="4">
        <v>3.3998643067975509</v>
      </c>
      <c r="T1791" s="4">
        <v>4.6834088889229353</v>
      </c>
      <c r="U1791" s="4">
        <v>4.3796127315476552</v>
      </c>
      <c r="V1791" s="4">
        <v>3.3643471540119263</v>
      </c>
      <c r="W1791" s="4">
        <v>5.6164483396801579</v>
      </c>
      <c r="X1791" s="4">
        <v>2.1499019004830089</v>
      </c>
      <c r="Y1791" s="4">
        <v>3.6005289628065373</v>
      </c>
      <c r="Z1791" s="4">
        <v>0.36531103211943083</v>
      </c>
      <c r="AA1791" s="4">
        <v>4.260284199006481</v>
      </c>
      <c r="AB1791" s="4">
        <v>3.9004169081792384</v>
      </c>
      <c r="AC1791" s="4">
        <v>3.6700595738880182</v>
      </c>
      <c r="AD1791" s="4">
        <v>2.8381818060004838</v>
      </c>
      <c r="AE1791" s="4">
        <v>3.5011326339059234</v>
      </c>
      <c r="AF1791" s="4">
        <v>2.4061193431095251</v>
      </c>
      <c r="AG1791" s="4">
        <v>1.3378622821333508</v>
      </c>
      <c r="AH1791" s="4">
        <v>2.0986411606343625</v>
      </c>
      <c r="AI1791" s="4">
        <v>2.9465066296035625</v>
      </c>
      <c r="AJ1791" s="4">
        <v>2.0967029559696648</v>
      </c>
      <c r="AK1791" s="4">
        <v>0.31156036558275257</v>
      </c>
      <c r="AL1791" s="4">
        <v>0.18457999868140007</v>
      </c>
      <c r="AM1791" s="4">
        <v>4.2366605048157702</v>
      </c>
      <c r="AN1791" s="4">
        <v>5.2510459923937214</v>
      </c>
      <c r="AO1791" s="4">
        <v>2.7075129043393042</v>
      </c>
      <c r="AP1791" s="4">
        <v>0.73390711562715261</v>
      </c>
      <c r="AQ1791" s="4">
        <v>-0.28169091457578288</v>
      </c>
      <c r="AR1791" s="4">
        <v>0.30448513963685642</v>
      </c>
      <c r="AS1791" s="4">
        <v>4.0057105332859111</v>
      </c>
      <c r="AT1791" s="4">
        <v>2.823539436921374</v>
      </c>
      <c r="AU1791" s="4">
        <v>4.1468819921916422</v>
      </c>
      <c r="AV1791" s="4">
        <v>3.7780927839423217</v>
      </c>
      <c r="AW1791" s="4">
        <v>2.0924166193443616</v>
      </c>
      <c r="AX1791" s="4">
        <v>3.6392039117488117</v>
      </c>
      <c r="AY1791" s="4">
        <v>2.0413960978212353</v>
      </c>
      <c r="AZ1791" s="4">
        <v>2.940055738446623</v>
      </c>
      <c r="BA1791" s="4">
        <v>2.3048678606762962</v>
      </c>
      <c r="BB1791" s="4">
        <v>-2.5361880129137759E-2</v>
      </c>
      <c r="BC1791" s="4">
        <v>1.0843050619826933</v>
      </c>
      <c r="BD1791" s="4">
        <v>2.5824955961662566</v>
      </c>
      <c r="BE1791" s="4">
        <v>1.7345186161846993</v>
      </c>
      <c r="BF1791" s="4">
        <v>1.0470641780110812</v>
      </c>
      <c r="BG1791" s="4">
        <v>2.1436421365023106</v>
      </c>
      <c r="BH1791" s="4">
        <v>3.2880439511258519</v>
      </c>
      <c r="BI1791" s="4">
        <v>1.3168444134823654</v>
      </c>
      <c r="BJ1791" s="4">
        <v>-0.97039923427264529</v>
      </c>
      <c r="BK1791" s="4">
        <v>-1.1180951700047626</v>
      </c>
      <c r="BL1791" s="4">
        <v>-2.6676794474186249</v>
      </c>
      <c r="BM1791" s="4">
        <v>-1.2381334258482091</v>
      </c>
      <c r="BN1791" s="4">
        <v>1.2357321372325369</v>
      </c>
      <c r="BO1791" s="4">
        <v>-0.52536583060456277</v>
      </c>
      <c r="BP1791" s="4">
        <v>0.65494711504658909</v>
      </c>
      <c r="BQ1791" s="4">
        <v>-3.5703236729855981E-2</v>
      </c>
      <c r="BR1791" s="4">
        <v>0.74963461086678951</v>
      </c>
      <c r="BS1791" s="4">
        <v>1.5632074845926214</v>
      </c>
      <c r="BT1791" s="4">
        <v>1.0041755209999392</v>
      </c>
      <c r="BU1791" s="4">
        <v>0.88465991099264674</v>
      </c>
      <c r="BV1791" s="4">
        <v>-0.10405975826907055</v>
      </c>
      <c r="BW1791" s="4">
        <v>1.3882638263755576</v>
      </c>
    </row>
    <row r="1792" spans="1:75" hidden="1">
      <c r="A1792" s="1" t="s">
        <v>244</v>
      </c>
      <c r="B1792" s="1" t="s">
        <v>29</v>
      </c>
      <c r="C1792" s="1" t="s">
        <v>28</v>
      </c>
      <c r="D1792" s="3" t="s">
        <v>280</v>
      </c>
      <c r="E1792" s="1" t="s">
        <v>256</v>
      </c>
      <c r="F1792" s="4" t="s">
        <v>291</v>
      </c>
      <c r="G1792" s="4">
        <v>5.9794972551825643</v>
      </c>
      <c r="H1792" s="4">
        <v>4.0760117245623562</v>
      </c>
      <c r="I1792" s="4">
        <v>4.5256773523098204</v>
      </c>
      <c r="J1792" s="4">
        <v>5.6072872009788721</v>
      </c>
      <c r="K1792" s="4">
        <v>2.7523558045940089</v>
      </c>
      <c r="L1792" s="4">
        <v>5.8980626640220191</v>
      </c>
      <c r="M1792" s="4">
        <v>3.4683865834006955</v>
      </c>
      <c r="N1792" s="4">
        <v>1.5639921397746726</v>
      </c>
      <c r="O1792" s="4">
        <v>4.8190671582003741</v>
      </c>
      <c r="P1792" s="4">
        <v>5.2795540540866215</v>
      </c>
      <c r="Q1792" s="4">
        <v>5.6404045616219589</v>
      </c>
      <c r="R1792" s="4">
        <v>3.0070634018252829</v>
      </c>
      <c r="S1792" s="4">
        <v>3.8684437522966242</v>
      </c>
      <c r="T1792" s="4">
        <v>4.1589429125255428</v>
      </c>
      <c r="U1792" s="4">
        <v>6.7871383968063137</v>
      </c>
      <c r="V1792" s="4">
        <v>3.3113941073141584</v>
      </c>
      <c r="W1792" s="4">
        <v>6.4893115490990194</v>
      </c>
      <c r="X1792" s="4">
        <v>4.2499789558961831</v>
      </c>
      <c r="Y1792" s="4">
        <v>6.2899964534580688</v>
      </c>
      <c r="Z1792" s="4">
        <v>1.1310409255524734</v>
      </c>
      <c r="AA1792" s="4">
        <v>5.5254393299376092</v>
      </c>
      <c r="AB1792" s="4">
        <v>5.8266605924319981</v>
      </c>
      <c r="AC1792" s="4">
        <v>4.4919060257761378</v>
      </c>
      <c r="AD1792" s="4">
        <v>4.075775971001061</v>
      </c>
      <c r="AE1792" s="4">
        <v>4.5193729433830265</v>
      </c>
      <c r="AF1792" s="4">
        <v>5.684686268781669</v>
      </c>
      <c r="AG1792" s="4">
        <v>3.5746972547024303</v>
      </c>
      <c r="AH1792" s="4">
        <v>4.422322412738966</v>
      </c>
      <c r="AI1792" s="4">
        <v>4.3378006036179473</v>
      </c>
      <c r="AJ1792" s="4">
        <v>2.1194595057397736</v>
      </c>
      <c r="AK1792" s="4">
        <v>0.94258166626719486</v>
      </c>
      <c r="AL1792" s="4">
        <v>0.91919885352160779</v>
      </c>
      <c r="AM1792" s="4">
        <v>4.5502080211449414</v>
      </c>
      <c r="AN1792" s="4">
        <v>5.6039522222890659</v>
      </c>
      <c r="AO1792" s="4">
        <v>3.1048249738618861</v>
      </c>
      <c r="AP1792" s="4">
        <v>1.0247441171775007</v>
      </c>
      <c r="AQ1792" s="4">
        <v>1.5340805474828745</v>
      </c>
      <c r="AR1792" s="4">
        <v>0.114527411721288</v>
      </c>
      <c r="AS1792" s="4">
        <v>4.1937226043570863</v>
      </c>
      <c r="AT1792" s="4">
        <v>3.3820237041561674</v>
      </c>
      <c r="AU1792" s="4">
        <v>4.2982288952785996</v>
      </c>
      <c r="AV1792" s="4">
        <v>3.1023878549619743</v>
      </c>
      <c r="AW1792" s="4">
        <v>2.3455762879968756</v>
      </c>
      <c r="AX1792" s="4">
        <v>3.77798029583305</v>
      </c>
      <c r="AY1792" s="4">
        <v>3.1962911038623698</v>
      </c>
      <c r="AZ1792" s="4">
        <v>3.3244800629374183</v>
      </c>
      <c r="BA1792" s="4">
        <v>2.6276971319543874</v>
      </c>
      <c r="BB1792" s="4">
        <v>9.8413153210241688E-2</v>
      </c>
      <c r="BC1792" s="4">
        <v>1.1434497639357</v>
      </c>
      <c r="BD1792" s="4">
        <v>3.877235300367099</v>
      </c>
      <c r="BE1792" s="4">
        <v>3.5563857551212941</v>
      </c>
      <c r="BF1792" s="4">
        <v>2.08127255553614</v>
      </c>
      <c r="BG1792" s="4">
        <v>3.0048336470914316</v>
      </c>
      <c r="BH1792" s="4">
        <v>1.885510357771536</v>
      </c>
      <c r="BI1792" s="4">
        <v>1.036953881564151</v>
      </c>
      <c r="BJ1792" s="4">
        <v>-0.79276257330482824</v>
      </c>
      <c r="BK1792" s="4">
        <v>-1.7450047465331742</v>
      </c>
      <c r="BL1792" s="4">
        <v>-2.9620237290020168</v>
      </c>
      <c r="BM1792" s="4">
        <v>0.27997793563379059</v>
      </c>
      <c r="BN1792" s="4">
        <v>0.55544586691207432</v>
      </c>
      <c r="BO1792" s="4">
        <v>-0.77312473649403524</v>
      </c>
      <c r="BP1792" s="4">
        <v>0.76578971931831052</v>
      </c>
      <c r="BQ1792" s="4">
        <v>0.70293298717822861</v>
      </c>
      <c r="BR1792" s="4">
        <v>0.58930284193110527</v>
      </c>
      <c r="BS1792" s="4">
        <v>1.3980630150818962</v>
      </c>
      <c r="BT1792" s="4">
        <v>0.75064718812316578</v>
      </c>
      <c r="BU1792" s="4">
        <v>1.6964421018712095</v>
      </c>
      <c r="BV1792" s="4">
        <v>-0.21804737787294304</v>
      </c>
      <c r="BW1792" s="4">
        <v>1.2018424662412208</v>
      </c>
    </row>
    <row r="1793" spans="1:75" hidden="1">
      <c r="A1793" s="1" t="s">
        <v>244</v>
      </c>
      <c r="B1793" s="1" t="s">
        <v>29</v>
      </c>
      <c r="C1793" s="1" t="s">
        <v>28</v>
      </c>
      <c r="D1793" s="3" t="s">
        <v>281</v>
      </c>
      <c r="E1793" s="1" t="s">
        <v>257</v>
      </c>
      <c r="F1793" s="4" t="s">
        <v>291</v>
      </c>
      <c r="G1793" s="4">
        <v>4.4343941361769446</v>
      </c>
      <c r="H1793" s="4">
        <v>2.5333110582173024</v>
      </c>
      <c r="I1793" s="4">
        <v>2.9458225389677573</v>
      </c>
      <c r="J1793" s="4">
        <v>4.0151425207711755</v>
      </c>
      <c r="K1793" s="4">
        <v>1.218786506128966</v>
      </c>
      <c r="L1793" s="4">
        <v>4.3447997015932049</v>
      </c>
      <c r="M1793" s="4">
        <v>2.0733365091697875</v>
      </c>
      <c r="N1793" s="4">
        <v>-0.88149479717956059</v>
      </c>
      <c r="O1793" s="4">
        <v>3.3394762622933616</v>
      </c>
      <c r="P1793" s="4">
        <v>4.789365712778082</v>
      </c>
      <c r="Q1793" s="4">
        <v>5.4269276669837829</v>
      </c>
      <c r="R1793" s="4">
        <v>1.9932609817064906</v>
      </c>
      <c r="S1793" s="4">
        <v>3.0422051989144494</v>
      </c>
      <c r="T1793" s="4">
        <v>4.1877200307716356</v>
      </c>
      <c r="U1793" s="4">
        <v>4.4954922574011569</v>
      </c>
      <c r="V1793" s="4">
        <v>2.9394467995344176</v>
      </c>
      <c r="W1793" s="4">
        <v>5.3384189375848656</v>
      </c>
      <c r="X1793" s="4">
        <v>1.3631397588352412</v>
      </c>
      <c r="Y1793" s="4">
        <v>3.6445296027318941</v>
      </c>
      <c r="Z1793" s="4">
        <v>1.292375843139526</v>
      </c>
      <c r="AA1793" s="4">
        <v>4.4395185234809009</v>
      </c>
      <c r="AB1793" s="4">
        <v>4.2924694086551085</v>
      </c>
      <c r="AC1793" s="4">
        <v>3.6853169463250346</v>
      </c>
      <c r="AD1793" s="4">
        <v>3.5478696950588473</v>
      </c>
      <c r="AE1793" s="4">
        <v>4.6487268059387521</v>
      </c>
      <c r="AF1793" s="4">
        <v>5.3303777843941802</v>
      </c>
      <c r="AG1793" s="4">
        <v>3.721326276080883</v>
      </c>
      <c r="AH1793" s="4">
        <v>3.4736520216432254</v>
      </c>
      <c r="AI1793" s="4">
        <v>4.0176582108372383</v>
      </c>
      <c r="AJ1793" s="4">
        <v>4.2292717529255786</v>
      </c>
      <c r="AK1793" s="4">
        <v>1.2492876223745064</v>
      </c>
      <c r="AL1793" s="4">
        <v>-0.13213531106236465</v>
      </c>
      <c r="AM1793" s="4">
        <v>3.6291268152292666</v>
      </c>
      <c r="AN1793" s="4">
        <v>5.7536911178572625</v>
      </c>
      <c r="AO1793" s="4">
        <v>5.2400404261083944</v>
      </c>
      <c r="AP1793" s="4">
        <v>3.68831672048755</v>
      </c>
      <c r="AQ1793" s="4">
        <v>1.2781471845434211</v>
      </c>
      <c r="AR1793" s="4">
        <v>-0.79053527593457851</v>
      </c>
      <c r="AS1793" s="4">
        <v>0.62197977509961255</v>
      </c>
      <c r="AT1793" s="4">
        <v>1.551234282590408</v>
      </c>
      <c r="AU1793" s="4">
        <v>2.5946411123374036</v>
      </c>
      <c r="AV1793" s="4">
        <v>2.9783295187294057</v>
      </c>
      <c r="AW1793" s="4">
        <v>2.234951453340317</v>
      </c>
      <c r="AX1793" s="4">
        <v>4.4589930135242817</v>
      </c>
      <c r="AY1793" s="4">
        <v>3.6146638790286012</v>
      </c>
      <c r="AZ1793" s="4">
        <v>4.4969700836096305</v>
      </c>
      <c r="BA1793" s="4">
        <v>4.7152919260230686</v>
      </c>
      <c r="BB1793" s="4">
        <v>2.0152273182793667</v>
      </c>
      <c r="BC1793" s="4">
        <v>1.3171479112259021</v>
      </c>
      <c r="BD1793" s="4">
        <v>2.5376180804164594</v>
      </c>
      <c r="BE1793" s="4">
        <v>1.5700212640511468</v>
      </c>
      <c r="BF1793" s="4">
        <v>0.89213823312015439</v>
      </c>
      <c r="BG1793" s="4">
        <v>0.3296572083309135</v>
      </c>
      <c r="BH1793" s="4">
        <v>3.3465101312245116</v>
      </c>
      <c r="BI1793" s="4">
        <v>1.9281466155336435</v>
      </c>
      <c r="BJ1793" s="4">
        <v>1.5737330446148778</v>
      </c>
      <c r="BK1793" s="4">
        <v>1.9249291719947603</v>
      </c>
      <c r="BL1793" s="4">
        <v>-0.76381029855415727</v>
      </c>
      <c r="BM1793" s="4">
        <v>-2.9230132201141679</v>
      </c>
      <c r="BN1793" s="4">
        <v>-0.55484959821590074</v>
      </c>
      <c r="BO1793" s="4">
        <v>-0.32939187526968006</v>
      </c>
      <c r="BP1793" s="4">
        <v>1.3812602843078503</v>
      </c>
      <c r="BQ1793" s="4">
        <v>-0.17002515734039214</v>
      </c>
      <c r="BR1793" s="4">
        <v>0.83156786984890374</v>
      </c>
      <c r="BS1793" s="4">
        <v>0.96038563831961632</v>
      </c>
      <c r="BT1793" s="4">
        <v>0.29983827668533802</v>
      </c>
      <c r="BU1793" s="4">
        <v>1.1600869467685682</v>
      </c>
      <c r="BV1793" s="4">
        <v>0.4922236297030258</v>
      </c>
      <c r="BW1793" s="4">
        <v>1.198489686415094</v>
      </c>
    </row>
    <row r="1794" spans="1:75" hidden="1">
      <c r="A1794" s="1" t="s">
        <v>244</v>
      </c>
      <c r="B1794" s="1" t="s">
        <v>31</v>
      </c>
      <c r="C1794" s="1" t="s">
        <v>30</v>
      </c>
      <c r="D1794" s="3" t="s">
        <v>267</v>
      </c>
      <c r="E1794" s="1" t="s">
        <v>283</v>
      </c>
      <c r="F1794" s="2">
        <v>36070.701310772703</v>
      </c>
      <c r="G1794" s="2">
        <v>37686.357475075834</v>
      </c>
      <c r="H1794" s="2">
        <v>37735.50290973144</v>
      </c>
      <c r="I1794" s="2">
        <v>40368.879116694465</v>
      </c>
      <c r="J1794" s="2">
        <v>42306.028332703034</v>
      </c>
      <c r="K1794" s="2">
        <v>44050.69126297714</v>
      </c>
      <c r="L1794" s="2">
        <v>45973.506393877826</v>
      </c>
      <c r="M1794" s="2">
        <v>48008.946479197621</v>
      </c>
      <c r="N1794" s="2">
        <v>48639.646223944597</v>
      </c>
      <c r="O1794" s="2">
        <v>51273.022430907615</v>
      </c>
      <c r="P1794" s="2">
        <v>54696.82104524834</v>
      </c>
      <c r="Q1794" s="2">
        <v>57684.453927020542</v>
      </c>
      <c r="R1794" s="2">
        <v>61513.702377270041</v>
      </c>
      <c r="S1794" s="2">
        <v>65164.79862689296</v>
      </c>
      <c r="T1794" s="2">
        <v>69460.928706370745</v>
      </c>
      <c r="U1794" s="2">
        <v>74631.437977429567</v>
      </c>
      <c r="V1794" s="2">
        <v>77668.216293857375</v>
      </c>
      <c r="W1794" s="2">
        <v>83530.857102982685</v>
      </c>
      <c r="X1794" s="2">
        <v>90962.056368199497</v>
      </c>
      <c r="Y1794" s="2">
        <v>92893.062404876109</v>
      </c>
      <c r="Z1794" s="2">
        <v>101358.36352430467</v>
      </c>
      <c r="AA1794" s="2">
        <v>108081.04943990312</v>
      </c>
      <c r="AB1794" s="2">
        <v>116742.93229795413</v>
      </c>
      <c r="AC1794" s="2">
        <v>129819.71336923397</v>
      </c>
      <c r="AD1794" s="2">
        <v>131304.31504112214</v>
      </c>
      <c r="AE1794" s="2">
        <v>125595.25371529562</v>
      </c>
      <c r="AF1794" s="2">
        <v>134261.23202623459</v>
      </c>
      <c r="AG1794" s="2">
        <v>141782.53125498668</v>
      </c>
      <c r="AH1794" s="2">
        <v>145775.59782075489</v>
      </c>
      <c r="AI1794" s="2">
        <v>153995.17176690543</v>
      </c>
      <c r="AJ1794" s="2">
        <v>161063.92345153712</v>
      </c>
      <c r="AK1794" s="2">
        <v>163670.67921472836</v>
      </c>
      <c r="AL1794" s="2">
        <v>167164.10052816453</v>
      </c>
      <c r="AM1794" s="2">
        <v>166873.32337311885</v>
      </c>
      <c r="AN1794" s="2">
        <v>163738.25418737982</v>
      </c>
      <c r="AO1794" s="2">
        <v>168335.40005412319</v>
      </c>
      <c r="AP1794" s="2">
        <v>175305.86086944366</v>
      </c>
      <c r="AQ1794" s="2">
        <v>186492.59043292655</v>
      </c>
      <c r="AR1794" s="2">
        <v>200460.13250733929</v>
      </c>
      <c r="AS1794" s="2">
        <v>210756.10106768931</v>
      </c>
      <c r="AT1794" s="2">
        <v>219981.10869783582</v>
      </c>
      <c r="AU1794" s="2">
        <v>227394.47206095289</v>
      </c>
      <c r="AV1794" s="2">
        <v>234511.91903646075</v>
      </c>
      <c r="AW1794" s="2">
        <v>232900.82215268025</v>
      </c>
      <c r="AX1794" s="2">
        <v>236368.71539453365</v>
      </c>
      <c r="AY1794" s="2">
        <v>241821.74165868553</v>
      </c>
      <c r="AZ1794" s="2">
        <v>250277.41795841366</v>
      </c>
      <c r="BA1794" s="2">
        <v>261355.30795727603</v>
      </c>
      <c r="BB1794" s="2">
        <v>273878.7546524271</v>
      </c>
      <c r="BC1794" s="2">
        <v>284527.85387863085</v>
      </c>
      <c r="BD1794" s="2">
        <v>295304.33594253002</v>
      </c>
      <c r="BE1794" s="2">
        <v>301042.92394694849</v>
      </c>
      <c r="BF1794" s="2">
        <v>303357.36940299609</v>
      </c>
      <c r="BG1794" s="2">
        <v>300523.32210830454</v>
      </c>
      <c r="BH1794" s="2">
        <v>305967.56918678596</v>
      </c>
      <c r="BI1794" s="2">
        <v>308313.81618345098</v>
      </c>
      <c r="BJ1794" s="2">
        <v>313102.06814908475</v>
      </c>
      <c r="BK1794" s="2">
        <v>320904.57613957557</v>
      </c>
      <c r="BL1794" s="2">
        <v>321543.96378121205</v>
      </c>
      <c r="BM1794" s="2">
        <v>311968.16655084718</v>
      </c>
      <c r="BN1794" s="2">
        <v>317891.38016607246</v>
      </c>
      <c r="BO1794" s="2">
        <v>312084.06549887516</v>
      </c>
      <c r="BP1794" s="2">
        <v>299512.38646712102</v>
      </c>
      <c r="BQ1794" s="2">
        <v>296127.46581884497</v>
      </c>
      <c r="BR1794" s="2">
        <v>298772.47062208829</v>
      </c>
      <c r="BS1794" s="2">
        <v>304216.3643501185</v>
      </c>
      <c r="BT1794" s="2">
        <v>310074.73815752938</v>
      </c>
      <c r="BU1794" s="2">
        <v>318741.36467668659</v>
      </c>
      <c r="BV1794" s="2">
        <v>325546.0109926922</v>
      </c>
      <c r="BW1794" s="2">
        <v>330608.66913298075</v>
      </c>
    </row>
    <row r="1795" spans="1:75" hidden="1">
      <c r="A1795" s="1" t="s">
        <v>244</v>
      </c>
      <c r="B1795" s="1" t="s">
        <v>31</v>
      </c>
      <c r="C1795" s="1" t="s">
        <v>30</v>
      </c>
      <c r="D1795" s="3" t="s">
        <v>269</v>
      </c>
      <c r="E1795" s="1" t="s">
        <v>284</v>
      </c>
      <c r="F1795" s="2">
        <v>3027.2111169876753</v>
      </c>
      <c r="G1795" s="2">
        <v>3053.0146105863728</v>
      </c>
      <c r="H1795" s="2">
        <v>3079.0380492949971</v>
      </c>
      <c r="I1795" s="2">
        <v>3105.2833078926824</v>
      </c>
      <c r="J1795" s="2">
        <v>3131.7522771388985</v>
      </c>
      <c r="K1795" s="2">
        <v>3158.4468639096663</v>
      </c>
      <c r="L1795" s="2">
        <v>3185.3689913349317</v>
      </c>
      <c r="M1795" s="2">
        <v>3120.9589565836741</v>
      </c>
      <c r="N1795" s="2">
        <v>3230.2608337373235</v>
      </c>
      <c r="O1795" s="2">
        <v>3252.7067549385197</v>
      </c>
      <c r="P1795" s="2">
        <v>3294.6708684885816</v>
      </c>
      <c r="Q1795" s="2">
        <v>3298.1586118521727</v>
      </c>
      <c r="R1795" s="2">
        <v>3288.8164453957147</v>
      </c>
      <c r="S1795" s="2">
        <v>3279.2251517640052</v>
      </c>
      <c r="T1795" s="2">
        <v>3269.8829877802045</v>
      </c>
      <c r="U1795" s="2">
        <v>3260.2916941484955</v>
      </c>
      <c r="V1795" s="2">
        <v>3244.0986057888081</v>
      </c>
      <c r="W1795" s="2">
        <v>3224.1686493629468</v>
      </c>
      <c r="X1795" s="2">
        <v>3204.2386954097337</v>
      </c>
      <c r="Y1795" s="2">
        <v>3184.3087389838729</v>
      </c>
      <c r="Z1795" s="2">
        <v>3285.2041421534841</v>
      </c>
      <c r="AA1795" s="2">
        <v>3343.997512620716</v>
      </c>
      <c r="AB1795" s="2">
        <v>3327.1816125045571</v>
      </c>
      <c r="AC1795" s="2">
        <v>3301.8954799183466</v>
      </c>
      <c r="AD1795" s="2">
        <v>3534.9513993426385</v>
      </c>
      <c r="AE1795" s="2">
        <v>3699.7472293825545</v>
      </c>
      <c r="AF1795" s="2">
        <v>3751.4405507713172</v>
      </c>
      <c r="AG1795" s="2">
        <v>3772.6161282374746</v>
      </c>
      <c r="AH1795" s="2">
        <v>3763.2739642536635</v>
      </c>
      <c r="AI1795" s="2">
        <v>3809.8602366573282</v>
      </c>
      <c r="AJ1795" s="2">
        <v>3894.0642995894191</v>
      </c>
      <c r="AK1795" s="2">
        <v>3912.4995102724015</v>
      </c>
      <c r="AL1795" s="2">
        <v>3910.5065126516997</v>
      </c>
      <c r="AM1795" s="2">
        <v>4090.7810025678064</v>
      </c>
      <c r="AN1795" s="2">
        <v>4080.533949082705</v>
      </c>
      <c r="AO1795" s="2">
        <v>4061.7596412841435</v>
      </c>
      <c r="AP1795" s="2">
        <v>4069.0190404644341</v>
      </c>
      <c r="AQ1795" s="2">
        <v>4175.9074514915446</v>
      </c>
      <c r="AR1795" s="2">
        <v>4285.5494283218222</v>
      </c>
      <c r="AS1795" s="2">
        <v>4382.1745528990004</v>
      </c>
      <c r="AT1795" s="2">
        <v>4479.5506468209378</v>
      </c>
      <c r="AU1795" s="2">
        <v>4612.7230912386822</v>
      </c>
      <c r="AV1795" s="2">
        <v>4654.2375994109443</v>
      </c>
      <c r="AW1795" s="2">
        <v>4559.754496758711</v>
      </c>
      <c r="AX1795" s="2">
        <v>4554.3554645821523</v>
      </c>
      <c r="AY1795" s="2">
        <v>4528.9799999999996</v>
      </c>
      <c r="AZ1795" s="2">
        <v>4604.87</v>
      </c>
      <c r="BA1795" s="2">
        <v>4725.55</v>
      </c>
      <c r="BB1795" s="2">
        <v>4858.13</v>
      </c>
      <c r="BC1795" s="2">
        <v>4933.24</v>
      </c>
      <c r="BD1795" s="2">
        <v>5041.8599999999997</v>
      </c>
      <c r="BE1795" s="2">
        <v>5130.09</v>
      </c>
      <c r="BF1795" s="2">
        <v>5149.93</v>
      </c>
      <c r="BG1795" s="2">
        <v>5100.1899999999996</v>
      </c>
      <c r="BH1795" s="2">
        <v>5064.18</v>
      </c>
      <c r="BI1795" s="2">
        <v>5040.96</v>
      </c>
      <c r="BJ1795" s="2">
        <v>5060.8599999999997</v>
      </c>
      <c r="BK1795" s="2">
        <v>5061.58</v>
      </c>
      <c r="BL1795" s="2">
        <v>5080.13</v>
      </c>
      <c r="BM1795" s="2">
        <v>4941.6899999999996</v>
      </c>
      <c r="BN1795" s="2">
        <v>4871.33</v>
      </c>
      <c r="BO1795" s="2">
        <v>4776.7299999999996</v>
      </c>
      <c r="BP1795" s="2">
        <v>4581.45</v>
      </c>
      <c r="BQ1795" s="2">
        <v>4450.17</v>
      </c>
      <c r="BR1795" s="2">
        <v>4512.99</v>
      </c>
      <c r="BS1795" s="2">
        <v>4575.82</v>
      </c>
      <c r="BT1795" s="2">
        <v>4649.82</v>
      </c>
      <c r="BU1795" s="2">
        <v>4802.2700000000004</v>
      </c>
      <c r="BV1795" s="2">
        <v>4914.2700000000004</v>
      </c>
      <c r="BW1795" s="2">
        <v>4979.3338469532755</v>
      </c>
    </row>
    <row r="1796" spans="1:75" hidden="1">
      <c r="A1796" s="1" t="s">
        <v>244</v>
      </c>
      <c r="B1796" s="1" t="s">
        <v>31</v>
      </c>
      <c r="C1796" s="1" t="s">
        <v>30</v>
      </c>
      <c r="D1796" s="3" t="s">
        <v>270</v>
      </c>
      <c r="E1796" s="1" t="s">
        <v>285</v>
      </c>
      <c r="F1796" s="2">
        <v>2399.4299440287773</v>
      </c>
      <c r="G1796" s="2">
        <v>2384.1844632262196</v>
      </c>
      <c r="H1796" s="2">
        <v>2369.0358490504536</v>
      </c>
      <c r="I1796" s="2">
        <v>2353.9834860309998</v>
      </c>
      <c r="J1796" s="2">
        <v>2339.0267626079494</v>
      </c>
      <c r="K1796" s="2">
        <v>2324.1650711071202</v>
      </c>
      <c r="L1796" s="2">
        <v>2309.3978077153647</v>
      </c>
      <c r="M1796" s="2">
        <v>2294.7243724560394</v>
      </c>
      <c r="N1796" s="2">
        <v>2280.1441691646278</v>
      </c>
      <c r="O1796" s="2">
        <v>2265.65660546452</v>
      </c>
      <c r="P1796" s="2">
        <v>2251.2610927429437</v>
      </c>
      <c r="Q1796" s="2">
        <v>2238.8622729432805</v>
      </c>
      <c r="R1796" s="2">
        <v>2226.5317396399819</v>
      </c>
      <c r="S1796" s="2">
        <v>2214.269116745189</v>
      </c>
      <c r="T1796" s="2">
        <v>2202.0740302423469</v>
      </c>
      <c r="U1796" s="2">
        <v>2189.9461081747977</v>
      </c>
      <c r="V1796" s="2">
        <v>2177.8849806344333</v>
      </c>
      <c r="W1796" s="2">
        <v>2165.8902797504152</v>
      </c>
      <c r="X1796" s="2">
        <v>2153.9616396779538</v>
      </c>
      <c r="Y1796" s="2">
        <v>2142.0986965871484</v>
      </c>
      <c r="Z1796" s="2">
        <v>2097.2882070921473</v>
      </c>
      <c r="AA1796" s="2">
        <v>2097.0461589267511</v>
      </c>
      <c r="AB1796" s="2">
        <v>2096.6499945092178</v>
      </c>
      <c r="AC1796" s="2">
        <v>2095.2966873439177</v>
      </c>
      <c r="AD1796" s="2">
        <v>2105.091432131258</v>
      </c>
      <c r="AE1796" s="2">
        <v>2105.2265874603845</v>
      </c>
      <c r="AF1796" s="2">
        <v>2100.8796154011729</v>
      </c>
      <c r="AG1796" s="2">
        <v>2101.8109839352283</v>
      </c>
      <c r="AH1796" s="2">
        <v>2087.2092223299742</v>
      </c>
      <c r="AI1796" s="2">
        <v>2072.2349516612171</v>
      </c>
      <c r="AJ1796" s="2">
        <v>2053.4818514092094</v>
      </c>
      <c r="AK1796" s="2">
        <v>2036.1784337275396</v>
      </c>
      <c r="AL1796" s="2">
        <v>2016.1329996618749</v>
      </c>
      <c r="AM1796" s="2">
        <v>1998.1772362841307</v>
      </c>
      <c r="AN1796" s="2">
        <v>1981.2129672559954</v>
      </c>
      <c r="AO1796" s="2">
        <v>1966.8304212064152</v>
      </c>
      <c r="AP1796" s="2">
        <v>1954.4536094524494</v>
      </c>
      <c r="AQ1796" s="2">
        <v>1969.7723102905331</v>
      </c>
      <c r="AR1796" s="2">
        <v>1949.9332484990814</v>
      </c>
      <c r="AS1796" s="2">
        <v>1978.3393163361163</v>
      </c>
      <c r="AT1796" s="2">
        <v>1967.8942309407284</v>
      </c>
      <c r="AU1796" s="2">
        <v>1888.8374893980572</v>
      </c>
      <c r="AV1796" s="2">
        <v>1871.9888711627295</v>
      </c>
      <c r="AW1796" s="2">
        <v>1859.4234006997963</v>
      </c>
      <c r="AX1796" s="2">
        <v>1855.1009063842887</v>
      </c>
      <c r="AY1796" s="2">
        <v>1893.40182557662</v>
      </c>
      <c r="AZ1796" s="2">
        <v>1894.4219923689486</v>
      </c>
      <c r="BA1796" s="2">
        <v>1889.6280856196634</v>
      </c>
      <c r="BB1796" s="2">
        <v>1905.3082153009491</v>
      </c>
      <c r="BC1796" s="2">
        <v>1907.0874313838372</v>
      </c>
      <c r="BD1796" s="2">
        <v>1916.8096694473866</v>
      </c>
      <c r="BE1796" s="2">
        <v>1900.453208423244</v>
      </c>
      <c r="BF1796" s="2">
        <v>1893.5931167996457</v>
      </c>
      <c r="BG1796" s="2">
        <v>1886.63736056892</v>
      </c>
      <c r="BH1796" s="2">
        <v>1892.81028715409</v>
      </c>
      <c r="BI1796" s="2">
        <v>1894.8535596394338</v>
      </c>
      <c r="BJ1796" s="2">
        <v>1882.9833269444325</v>
      </c>
      <c r="BK1796" s="2">
        <v>1899.9845897921202</v>
      </c>
      <c r="BL1796" s="2">
        <v>1886.8916740319637</v>
      </c>
      <c r="BM1796" s="2">
        <v>1887.0959125319478</v>
      </c>
      <c r="BN1796" s="2">
        <v>1889.7576226615729</v>
      </c>
      <c r="BO1796" s="2">
        <v>1866.5815317173046</v>
      </c>
      <c r="BP1796" s="2">
        <v>1849.0493184472166</v>
      </c>
      <c r="BQ1796" s="2">
        <v>1859.1348195686905</v>
      </c>
      <c r="BR1796" s="2">
        <v>1866.8982204702427</v>
      </c>
      <c r="BS1796" s="2">
        <v>1874.9194679860659</v>
      </c>
      <c r="BT1796" s="2">
        <v>1878.4254014133883</v>
      </c>
      <c r="BU1796" s="2">
        <v>1880.6295772624194</v>
      </c>
      <c r="BV1796" s="2">
        <v>1875.0774784454252</v>
      </c>
      <c r="BW1796" s="2">
        <v>1880.7025387358067</v>
      </c>
    </row>
    <row r="1797" spans="1:75" hidden="1">
      <c r="A1797" s="1" t="s">
        <v>244</v>
      </c>
      <c r="B1797" s="1" t="s">
        <v>31</v>
      </c>
      <c r="C1797" s="1" t="s">
        <v>30</v>
      </c>
      <c r="D1797" s="3" t="s">
        <v>271</v>
      </c>
      <c r="E1797" s="1" t="s">
        <v>286</v>
      </c>
      <c r="F1797" s="2">
        <v>7263.5810009970301</v>
      </c>
      <c r="G1797" s="2">
        <v>7278.9500005626769</v>
      </c>
      <c r="H1797" s="2">
        <v>7294.351519370226</v>
      </c>
      <c r="I1797" s="2">
        <v>7309.7856262270907</v>
      </c>
      <c r="J1797" s="2">
        <v>7325.2523900862716</v>
      </c>
      <c r="K1797" s="2">
        <v>7340.7518800466705</v>
      </c>
      <c r="L1797" s="2">
        <v>7356.2841653533942</v>
      </c>
      <c r="M1797" s="2">
        <v>7161.7405831075275</v>
      </c>
      <c r="N1797" s="2">
        <v>7365.4604049270274</v>
      </c>
      <c r="O1797" s="2">
        <v>7369.5165449655206</v>
      </c>
      <c r="P1797" s="2">
        <v>7417.164339621947</v>
      </c>
      <c r="Q1797" s="2">
        <v>7384.1228862588096</v>
      </c>
      <c r="R1797" s="2">
        <v>7322.6542015235027</v>
      </c>
      <c r="S1797" s="2">
        <v>7261.0869804050926</v>
      </c>
      <c r="T1797" s="2">
        <v>7200.5244093220417</v>
      </c>
      <c r="U1797" s="2">
        <v>7139.8631071151158</v>
      </c>
      <c r="V1797" s="2">
        <v>7065.2736292445497</v>
      </c>
      <c r="W1797" s="2">
        <v>6983.1955379312312</v>
      </c>
      <c r="X1797" s="2">
        <v>6901.8072342842979</v>
      </c>
      <c r="Y1797" s="2">
        <v>6821.1035993084197</v>
      </c>
      <c r="Z1797" s="2">
        <v>6890.0199052287771</v>
      </c>
      <c r="AA1797" s="2">
        <v>7012.5171393018818</v>
      </c>
      <c r="AB1797" s="2">
        <v>6975.9353095888491</v>
      </c>
      <c r="AC1797" s="2">
        <v>6918.4506610287672</v>
      </c>
      <c r="AD1797" s="2">
        <v>7441.3959037565892</v>
      </c>
      <c r="AE1797" s="2">
        <v>7788.8062341790483</v>
      </c>
      <c r="AF1797" s="2">
        <v>7881.3249815048093</v>
      </c>
      <c r="AG1797" s="2">
        <v>7929.3260165007177</v>
      </c>
      <c r="AH1797" s="2">
        <v>7854.7401243445274</v>
      </c>
      <c r="AI1797" s="2">
        <v>7894.9255433455919</v>
      </c>
      <c r="AJ1797" s="2">
        <v>7996.3903674273861</v>
      </c>
      <c r="AK1797" s="2">
        <v>7966.5471247862242</v>
      </c>
      <c r="AL1797" s="2">
        <v>7884.101225549769</v>
      </c>
      <c r="AM1797" s="2">
        <v>8174.1054779545648</v>
      </c>
      <c r="AN1797" s="2">
        <v>8084.4067732509711</v>
      </c>
      <c r="AO1797" s="2">
        <v>7988.7924261061098</v>
      </c>
      <c r="AP1797" s="2">
        <v>7952.7089505664553</v>
      </c>
      <c r="AQ1797" s="2">
        <v>8225.5868682839518</v>
      </c>
      <c r="AR1797" s="2">
        <v>8356.5353183709522</v>
      </c>
      <c r="AS1797" s="2">
        <v>8669.4282090477354</v>
      </c>
      <c r="AT1797" s="2">
        <v>8815.2818750857314</v>
      </c>
      <c r="AU1797" s="2">
        <v>8712.6843029437168</v>
      </c>
      <c r="AV1797" s="2">
        <v>8712.6809898444262</v>
      </c>
      <c r="AW1797" s="2">
        <v>8478.5142127192703</v>
      </c>
      <c r="AX1797" s="2">
        <v>8448.7889503425886</v>
      </c>
      <c r="AY1797" s="2">
        <v>8575.1790000000001</v>
      </c>
      <c r="AZ1797" s="2">
        <v>8723.5669999999991</v>
      </c>
      <c r="BA1797" s="2">
        <v>8929.5319999999992</v>
      </c>
      <c r="BB1797" s="2">
        <v>9256.2350000000006</v>
      </c>
      <c r="BC1797" s="2">
        <v>9408.1200000000008</v>
      </c>
      <c r="BD1797" s="2">
        <v>9664.2860000000001</v>
      </c>
      <c r="BE1797" s="2">
        <v>9749.4959999999992</v>
      </c>
      <c r="BF1797" s="2">
        <v>9751.8719999999994</v>
      </c>
      <c r="BG1797" s="2">
        <v>9622.2090000000007</v>
      </c>
      <c r="BH1797" s="2">
        <v>9585.5319999999992</v>
      </c>
      <c r="BI1797" s="2">
        <v>9551.8809999999994</v>
      </c>
      <c r="BJ1797" s="2">
        <v>9529.5149999999994</v>
      </c>
      <c r="BK1797" s="2">
        <v>9616.9240000000009</v>
      </c>
      <c r="BL1797" s="2">
        <v>9585.6550000000007</v>
      </c>
      <c r="BM1797" s="2">
        <v>9325.4429999999993</v>
      </c>
      <c r="BN1797" s="2">
        <v>9205.6329999999998</v>
      </c>
      <c r="BO1797" s="2">
        <v>8916.1560000000009</v>
      </c>
      <c r="BP1797" s="2">
        <v>8471.3269999999993</v>
      </c>
      <c r="BQ1797" s="2">
        <v>8273.4660000000003</v>
      </c>
      <c r="BR1797" s="2">
        <v>8425.2929999999997</v>
      </c>
      <c r="BS1797" s="2">
        <v>8579.2939999999999</v>
      </c>
      <c r="BT1797" s="2">
        <v>8734.34</v>
      </c>
      <c r="BU1797" s="2">
        <v>9031.2909999999993</v>
      </c>
      <c r="BV1797" s="2">
        <v>9214.6370000000006</v>
      </c>
      <c r="BW1797" s="2">
        <v>9364.6458071781562</v>
      </c>
    </row>
    <row r="1798" spans="1:75" hidden="1">
      <c r="A1798" s="1" t="s">
        <v>244</v>
      </c>
      <c r="B1798" s="1" t="s">
        <v>31</v>
      </c>
      <c r="C1798" s="1" t="s">
        <v>30</v>
      </c>
      <c r="D1798" s="3" t="s">
        <v>268</v>
      </c>
      <c r="E1798" s="1" t="s">
        <v>287</v>
      </c>
      <c r="F1798" s="2">
        <v>8442.75</v>
      </c>
      <c r="G1798" s="2">
        <v>8490.25</v>
      </c>
      <c r="H1798" s="2">
        <v>8526.0499999999993</v>
      </c>
      <c r="I1798" s="2">
        <v>8578.9500000000007</v>
      </c>
      <c r="J1798" s="2">
        <v>8632.1</v>
      </c>
      <c r="K1798" s="2">
        <v>8692.6</v>
      </c>
      <c r="L1798" s="2">
        <v>8756</v>
      </c>
      <c r="M1798" s="2">
        <v>8817.65</v>
      </c>
      <c r="N1798" s="2">
        <v>8888.5499999999993</v>
      </c>
      <c r="O1798" s="2">
        <v>8961.5499999999993</v>
      </c>
      <c r="P1798" s="2">
        <v>9036.7000000000007</v>
      </c>
      <c r="Q1798" s="2">
        <v>9031.2000000000007</v>
      </c>
      <c r="R1798" s="2">
        <v>9019.7999999999993</v>
      </c>
      <c r="S1798" s="2">
        <v>9081.6</v>
      </c>
      <c r="T1798" s="2">
        <v>9122.5</v>
      </c>
      <c r="U1798" s="2">
        <v>9128.85</v>
      </c>
      <c r="V1798" s="2">
        <v>9108.7999999999993</v>
      </c>
      <c r="W1798" s="2">
        <v>9103</v>
      </c>
      <c r="X1798" s="2">
        <v>9115.0499999999993</v>
      </c>
      <c r="Y1798" s="2">
        <v>9097.2000000000007</v>
      </c>
      <c r="Z1798" s="2">
        <v>9044.2000000000007</v>
      </c>
      <c r="AA1798" s="2">
        <v>8990.4500000000007</v>
      </c>
      <c r="AB1798" s="2">
        <v>8970.4500000000007</v>
      </c>
      <c r="AC1798" s="2">
        <v>8975.9500000000007</v>
      </c>
      <c r="AD1798" s="2">
        <v>9098.2999999999993</v>
      </c>
      <c r="AE1798" s="2">
        <v>9411.09</v>
      </c>
      <c r="AF1798" s="2">
        <v>9621.9699999999993</v>
      </c>
      <c r="AG1798" s="2">
        <v>9662.6</v>
      </c>
      <c r="AH1798" s="2">
        <v>9698.7800000000007</v>
      </c>
      <c r="AI1798" s="2">
        <v>9724.56</v>
      </c>
      <c r="AJ1798" s="2">
        <v>9777.7999999999993</v>
      </c>
      <c r="AK1798" s="2">
        <v>9850.0789999999997</v>
      </c>
      <c r="AL1798" s="2">
        <v>9859.65</v>
      </c>
      <c r="AM1798" s="2">
        <v>9872.2430000000004</v>
      </c>
      <c r="AN1798" s="2">
        <v>9885.3870000000006</v>
      </c>
      <c r="AO1798" s="2">
        <v>9897.1919999999991</v>
      </c>
      <c r="AP1798" s="2">
        <v>9907.4110000000001</v>
      </c>
      <c r="AQ1798" s="2">
        <v>9915.2890000000007</v>
      </c>
      <c r="AR1798" s="2">
        <v>9920.6110000000008</v>
      </c>
      <c r="AS1798" s="2">
        <v>9923.1470000000008</v>
      </c>
      <c r="AT1798" s="2">
        <v>9922.6890000000003</v>
      </c>
      <c r="AU1798" s="2">
        <v>9899.8453476539325</v>
      </c>
      <c r="AV1798" s="2">
        <v>9892.1507849494519</v>
      </c>
      <c r="AW1798" s="2">
        <v>9904.257930632235</v>
      </c>
      <c r="AX1798" s="2">
        <v>9930.9456340355373</v>
      </c>
      <c r="AY1798" s="2">
        <v>9965.3865424218911</v>
      </c>
      <c r="AZ1798" s="2">
        <v>10002.926049171769</v>
      </c>
      <c r="BA1798" s="2">
        <v>10047.685513744467</v>
      </c>
      <c r="BB1798" s="2">
        <v>10098.593969103349</v>
      </c>
      <c r="BC1798" s="2">
        <v>10155.876541961921</v>
      </c>
      <c r="BD1798" s="2">
        <v>10227.509576142882</v>
      </c>
      <c r="BE1798" s="2">
        <v>10299.891541796793</v>
      </c>
      <c r="BF1798" s="2">
        <v>10356.455498258627</v>
      </c>
      <c r="BG1798" s="2">
        <v>10395.40838331578</v>
      </c>
      <c r="BH1798" s="2">
        <v>10420.296563916465</v>
      </c>
      <c r="BI1798" s="2">
        <v>10439.647521908266</v>
      </c>
      <c r="BJ1798" s="2">
        <v>10458.490578131419</v>
      </c>
      <c r="BK1798" s="2">
        <v>10479.04072102317</v>
      </c>
      <c r="BL1798" s="2">
        <v>10494.161483462394</v>
      </c>
      <c r="BM1798" s="2">
        <v>10504.170428296615</v>
      </c>
      <c r="BN1798" s="2">
        <v>10508.994501161847</v>
      </c>
      <c r="BO1798" s="2">
        <v>10493.548224379701</v>
      </c>
      <c r="BP1798" s="2">
        <v>10451.091214693648</v>
      </c>
      <c r="BQ1798" s="2">
        <v>10393.89163556831</v>
      </c>
      <c r="BR1798" s="2">
        <v>10337.999083499277</v>
      </c>
      <c r="BS1798" s="2">
        <v>10295.274207811948</v>
      </c>
      <c r="BT1798" s="2">
        <v>10262.847512604001</v>
      </c>
      <c r="BU1798" s="2">
        <v>10237.848508036186</v>
      </c>
      <c r="BV1798" s="2">
        <v>10205.354346406746</v>
      </c>
      <c r="BW1798" s="2">
        <v>10171.263374869559</v>
      </c>
    </row>
    <row r="1799" spans="1:75" hidden="1">
      <c r="A1799" s="1" t="s">
        <v>244</v>
      </c>
      <c r="B1799" s="1" t="s">
        <v>31</v>
      </c>
      <c r="C1799" s="1" t="s">
        <v>30</v>
      </c>
      <c r="D1799" s="3" t="s">
        <v>274</v>
      </c>
      <c r="E1799" s="1" t="s">
        <v>288</v>
      </c>
      <c r="F1799" s="2">
        <v>11915.489180241259</v>
      </c>
      <c r="G1799" s="2">
        <v>12343.982024978799</v>
      </c>
      <c r="H1799" s="2">
        <v>12255.614352791672</v>
      </c>
      <c r="I1799" s="2">
        <v>13000.063154974972</v>
      </c>
      <c r="J1799" s="2">
        <v>13508.740343713554</v>
      </c>
      <c r="K1799" s="2">
        <v>13946.9470790619</v>
      </c>
      <c r="L1799" s="2">
        <v>14432.709842702132</v>
      </c>
      <c r="M1799" s="2">
        <v>15382.754834991527</v>
      </c>
      <c r="N1799" s="2">
        <v>15057.498055867474</v>
      </c>
      <c r="O1799" s="2">
        <v>15763.186261122619</v>
      </c>
      <c r="P1799" s="2">
        <v>16601.603992795892</v>
      </c>
      <c r="Q1799" s="2">
        <v>17489.896853270569</v>
      </c>
      <c r="R1799" s="2">
        <v>18703.902573641088</v>
      </c>
      <c r="S1799" s="2">
        <v>19872.011103549456</v>
      </c>
      <c r="T1799" s="2">
        <v>21242.634359073825</v>
      </c>
      <c r="U1799" s="2">
        <v>22891.030919526784</v>
      </c>
      <c r="V1799" s="2">
        <v>23941.385799822881</v>
      </c>
      <c r="W1799" s="2">
        <v>25907.719535542063</v>
      </c>
      <c r="X1799" s="2">
        <v>28388.040035378188</v>
      </c>
      <c r="Y1799" s="2">
        <v>29172.128087843234</v>
      </c>
      <c r="Z1799" s="2">
        <v>30852.987862685226</v>
      </c>
      <c r="AA1799" s="2">
        <v>32320.912031779349</v>
      </c>
      <c r="AB1799" s="2">
        <v>35087.63448896171</v>
      </c>
      <c r="AC1799" s="2">
        <v>39316.724032840772</v>
      </c>
      <c r="AD1799" s="2">
        <v>37144.588484452594</v>
      </c>
      <c r="AE1799" s="2">
        <v>33946.98230134388</v>
      </c>
      <c r="AF1799" s="2">
        <v>35789.24687974323</v>
      </c>
      <c r="AG1799" s="2">
        <v>37582.019064639353</v>
      </c>
      <c r="AH1799" s="2">
        <v>38736.376677711596</v>
      </c>
      <c r="AI1799" s="2">
        <v>40420.162998424523</v>
      </c>
      <c r="AJ1799" s="2">
        <v>41361.392894441757</v>
      </c>
      <c r="AK1799" s="2">
        <v>41832.766696840576</v>
      </c>
      <c r="AL1799" s="2">
        <v>42747.429261998899</v>
      </c>
      <c r="AM1799" s="2">
        <v>40792.534058501675</v>
      </c>
      <c r="AN1799" s="2">
        <v>40126.673673230391</v>
      </c>
      <c r="AO1799" s="2">
        <v>41443.95900317312</v>
      </c>
      <c r="AP1799" s="2">
        <v>43083.077057667047</v>
      </c>
      <c r="AQ1799" s="2">
        <v>44659.17710085155</v>
      </c>
      <c r="AR1799" s="2">
        <v>46775.830231373031</v>
      </c>
      <c r="AS1799" s="2">
        <v>48093.953931676435</v>
      </c>
      <c r="AT1799" s="2">
        <v>49107.851666763207</v>
      </c>
      <c r="AU1799" s="2">
        <v>49297.230196380442</v>
      </c>
      <c r="AV1799" s="2">
        <v>50386.752723183134</v>
      </c>
      <c r="AW1799" s="2">
        <v>51077.491632112469</v>
      </c>
      <c r="AX1799" s="2">
        <v>51899.487695394397</v>
      </c>
      <c r="AY1799" s="2">
        <v>53394.305485713237</v>
      </c>
      <c r="AZ1799" s="2">
        <v>54350.593601646447</v>
      </c>
      <c r="BA1799" s="2">
        <v>55306.854854413992</v>
      </c>
      <c r="BB1799" s="2">
        <v>56375.344968625192</v>
      </c>
      <c r="BC1799" s="2">
        <v>57675.656136460188</v>
      </c>
      <c r="BD1799" s="2">
        <v>58570.514838279923</v>
      </c>
      <c r="BE1799" s="2">
        <v>58681.801673449874</v>
      </c>
      <c r="BF1799" s="2">
        <v>58905.144225843083</v>
      </c>
      <c r="BG1799" s="2">
        <v>58923.94638401796</v>
      </c>
      <c r="BH1799" s="2">
        <v>60417.988536502642</v>
      </c>
      <c r="BI1799" s="2">
        <v>61161.726374232487</v>
      </c>
      <c r="BJ1799" s="2">
        <v>61867.364074304518</v>
      </c>
      <c r="BK1799" s="2">
        <v>63400.079844549648</v>
      </c>
      <c r="BL1799" s="2">
        <v>63294.436122936233</v>
      </c>
      <c r="BM1799" s="2">
        <v>63129.853663594273</v>
      </c>
      <c r="BN1799" s="2">
        <v>65257.615510768614</v>
      </c>
      <c r="BO1799" s="2">
        <v>65334.24863847762</v>
      </c>
      <c r="BP1799" s="2">
        <v>65375.020237505822</v>
      </c>
      <c r="BQ1799" s="2">
        <v>66542.955846371027</v>
      </c>
      <c r="BR1799" s="2">
        <v>66202.777010826147</v>
      </c>
      <c r="BS1799" s="2">
        <v>66483.464023960405</v>
      </c>
      <c r="BT1799" s="2">
        <v>66685.320755971072</v>
      </c>
      <c r="BU1799" s="2">
        <v>66373.062047049942</v>
      </c>
      <c r="BV1799" s="2">
        <v>66245.039648349019</v>
      </c>
      <c r="BW1799" s="2">
        <v>66396.164485992762</v>
      </c>
    </row>
    <row r="1800" spans="1:75" hidden="1">
      <c r="A1800" s="1" t="s">
        <v>244</v>
      </c>
      <c r="B1800" s="1" t="s">
        <v>31</v>
      </c>
      <c r="C1800" s="1" t="s">
        <v>30</v>
      </c>
      <c r="D1800" s="3" t="s">
        <v>273</v>
      </c>
      <c r="E1800" s="1" t="s">
        <v>289</v>
      </c>
      <c r="F1800" s="2">
        <v>4.9659666913360621</v>
      </c>
      <c r="G1800" s="2">
        <v>5.1774442017272557</v>
      </c>
      <c r="H1800" s="2">
        <v>5.1732498508639759</v>
      </c>
      <c r="I1800" s="2">
        <v>5.5225804395484932</v>
      </c>
      <c r="J1800" s="2">
        <v>5.7753680118869983</v>
      </c>
      <c r="K1800" s="2">
        <v>6.0008418732574134</v>
      </c>
      <c r="L1800" s="2">
        <v>6.2495555310932271</v>
      </c>
      <c r="M1800" s="2">
        <v>6.7035305065973523</v>
      </c>
      <c r="N1800" s="2">
        <v>6.6037482451752432</v>
      </c>
      <c r="O1800" s="2">
        <v>6.9574472243955734</v>
      </c>
      <c r="P1800" s="2">
        <v>7.3743574418409388</v>
      </c>
      <c r="Q1800" s="2">
        <v>7.8119574681464377</v>
      </c>
      <c r="R1800" s="2">
        <v>8.4004652799898594</v>
      </c>
      <c r="S1800" s="2">
        <v>8.9745238974203083</v>
      </c>
      <c r="T1800" s="2">
        <v>9.6466485991554016</v>
      </c>
      <c r="U1800" s="2">
        <v>10.452782757565309</v>
      </c>
      <c r="V1800" s="2">
        <v>10.99295234262031</v>
      </c>
      <c r="W1800" s="2">
        <v>11.961695279655405</v>
      </c>
      <c r="X1800" s="2">
        <v>13.179454783429932</v>
      </c>
      <c r="Y1800" s="2">
        <v>13.618479920799675</v>
      </c>
      <c r="Z1800" s="2">
        <v>14.710895602403802</v>
      </c>
      <c r="AA1800" s="2">
        <v>15.412589701087407</v>
      </c>
      <c r="AB1800" s="2">
        <v>16.735093878735348</v>
      </c>
      <c r="AC1800" s="2">
        <v>18.764275374615437</v>
      </c>
      <c r="AD1800" s="2">
        <v>17.645118837829429</v>
      </c>
      <c r="AE1800" s="2">
        <v>16.125096701488754</v>
      </c>
      <c r="AF1800" s="2">
        <v>17.035363005751812</v>
      </c>
      <c r="AG1800" s="2">
        <v>17.880779647594384</v>
      </c>
      <c r="AH1800" s="2">
        <v>18.558933269981321</v>
      </c>
      <c r="AI1800" s="2">
        <v>19.50558886482515</v>
      </c>
      <c r="AJ1800" s="2">
        <v>20.142078619325197</v>
      </c>
      <c r="AK1800" s="2">
        <v>20.544745000691918</v>
      </c>
      <c r="AL1800" s="2">
        <v>21.202683190626836</v>
      </c>
      <c r="AM1800" s="2">
        <v>20.414872773929041</v>
      </c>
      <c r="AN1800" s="2">
        <v>20.253589258910583</v>
      </c>
      <c r="AO1800" s="2">
        <v>21.071444978846831</v>
      </c>
      <c r="AP1800" s="2">
        <v>22.043540378396088</v>
      </c>
      <c r="AQ1800" s="2">
        <v>22.672253471907375</v>
      </c>
      <c r="AR1800" s="2">
        <v>23.988426407610465</v>
      </c>
      <c r="AS1800" s="2">
        <v>24.310265450694484</v>
      </c>
      <c r="AT1800" s="2">
        <v>24.954517826543853</v>
      </c>
      <c r="AU1800" s="2">
        <v>26.099243832824758</v>
      </c>
      <c r="AV1800" s="2">
        <v>26.916160399974451</v>
      </c>
      <c r="AW1800" s="2">
        <v>27.469532551267985</v>
      </c>
      <c r="AX1800" s="2">
        <v>27.976638638245213</v>
      </c>
      <c r="AY1800" s="2">
        <v>28.20019753041721</v>
      </c>
      <c r="AZ1800" s="2">
        <v>28.68980291644618</v>
      </c>
      <c r="BA1800" s="2">
        <v>29.268645653240956</v>
      </c>
      <c r="BB1800" s="2">
        <v>29.588569721104435</v>
      </c>
      <c r="BC1800" s="2">
        <v>30.242795997354502</v>
      </c>
      <c r="BD1800" s="2">
        <v>30.556249674578133</v>
      </c>
      <c r="BE1800" s="2">
        <v>30.877793472293181</v>
      </c>
      <c r="BF1800" s="2">
        <v>31.107603689116932</v>
      </c>
      <c r="BG1800" s="2">
        <v>31.232258840803038</v>
      </c>
      <c r="BH1800" s="2">
        <v>31.919727479579219</v>
      </c>
      <c r="BI1800" s="2">
        <v>32.27781168792314</v>
      </c>
      <c r="BJ1800" s="2">
        <v>32.856033927129005</v>
      </c>
      <c r="BK1800" s="2">
        <v>33.368733717722584</v>
      </c>
      <c r="BL1800" s="2">
        <v>33.544287143780167</v>
      </c>
      <c r="BM1800" s="2">
        <v>33.453442002792485</v>
      </c>
      <c r="BN1800" s="2">
        <v>34.532267380860446</v>
      </c>
      <c r="BO1800" s="2">
        <v>35.002086717513151</v>
      </c>
      <c r="BP1800" s="2">
        <v>35.356017595250549</v>
      </c>
      <c r="BQ1800" s="2">
        <v>35.792431590199918</v>
      </c>
      <c r="BR1800" s="2">
        <v>35.461374532860553</v>
      </c>
      <c r="BS1800" s="2">
        <v>35.459370473854669</v>
      </c>
      <c r="BT1800" s="2">
        <v>35.500648950868566</v>
      </c>
      <c r="BU1800" s="2">
        <v>35.293001263793471</v>
      </c>
      <c r="BV1800" s="2">
        <v>35.329227943834596</v>
      </c>
      <c r="BW1800" s="2">
        <v>35.303916019927179</v>
      </c>
    </row>
    <row r="1801" spans="1:75" hidden="1">
      <c r="A1801" s="1" t="s">
        <v>244</v>
      </c>
      <c r="B1801" s="1" t="s">
        <v>31</v>
      </c>
      <c r="C1801" s="1" t="s">
        <v>30</v>
      </c>
      <c r="D1801" s="3" t="s">
        <v>272</v>
      </c>
      <c r="E1801" s="1" t="s">
        <v>290</v>
      </c>
      <c r="F1801" s="2">
        <v>4272.3877067037047</v>
      </c>
      <c r="G1801" s="2">
        <v>4438.7806572333948</v>
      </c>
      <c r="H1801" s="2">
        <v>4425.9068278665318</v>
      </c>
      <c r="I1801" s="2">
        <v>4705.5734229357276</v>
      </c>
      <c r="J1801" s="2">
        <v>4901.0123067043978</v>
      </c>
      <c r="K1801" s="2">
        <v>5067.6082257296021</v>
      </c>
      <c r="L1801" s="2">
        <v>5250.5146635310439</v>
      </c>
      <c r="M1801" s="2">
        <v>5444.6418806822248</v>
      </c>
      <c r="N1801" s="2">
        <v>5472.1688266302835</v>
      </c>
      <c r="O1801" s="2">
        <v>5721.4457801281724</v>
      </c>
      <c r="P1801" s="2">
        <v>6052.7428204154539</v>
      </c>
      <c r="Q1801" s="2">
        <v>6387.2413330477166</v>
      </c>
      <c r="R1801" s="2">
        <v>6819.8521449777209</v>
      </c>
      <c r="S1801" s="2">
        <v>7175.4755359069941</v>
      </c>
      <c r="T1801" s="2">
        <v>7614.2426644418465</v>
      </c>
      <c r="U1801" s="2">
        <v>8175.3384026936101</v>
      </c>
      <c r="V1801" s="2">
        <v>8526.7232010646167</v>
      </c>
      <c r="W1801" s="2">
        <v>9176.1899486963302</v>
      </c>
      <c r="X1801" s="2">
        <v>9979.3261000432813</v>
      </c>
      <c r="Y1801" s="2">
        <v>10211.170734388174</v>
      </c>
      <c r="Z1801" s="2">
        <v>11207.001561697514</v>
      </c>
      <c r="AA1801" s="2">
        <v>12021.761918469387</v>
      </c>
      <c r="AB1801" s="2">
        <v>13014.166769554942</v>
      </c>
      <c r="AC1801" s="2">
        <v>14463.061109880731</v>
      </c>
      <c r="AD1801" s="2">
        <v>14431.741648563157</v>
      </c>
      <c r="AE1801" s="2">
        <v>13345.452409369756</v>
      </c>
      <c r="AF1801" s="2">
        <v>13953.611581228646</v>
      </c>
      <c r="AG1801" s="2">
        <v>14673.331324383362</v>
      </c>
      <c r="AH1801" s="2">
        <v>15030.302555656988</v>
      </c>
      <c r="AI1801" s="2">
        <v>15835.695575625576</v>
      </c>
      <c r="AJ1801" s="2">
        <v>16472.409279340663</v>
      </c>
      <c r="AK1801" s="2">
        <v>16616.179343813219</v>
      </c>
      <c r="AL1801" s="2">
        <v>16954.364559407742</v>
      </c>
      <c r="AM1801" s="2">
        <v>16903.283617828172</v>
      </c>
      <c r="AN1801" s="2">
        <v>16563.666570401321</v>
      </c>
      <c r="AO1801" s="2">
        <v>17008.399963759744</v>
      </c>
      <c r="AP1801" s="2">
        <v>17694.416923800138</v>
      </c>
      <c r="AQ1801" s="2">
        <v>18808.588477141366</v>
      </c>
      <c r="AR1801" s="2">
        <v>20206.430078484005</v>
      </c>
      <c r="AS1801" s="2">
        <v>21238.836940306264</v>
      </c>
      <c r="AT1801" s="2">
        <v>22169.505534017622</v>
      </c>
      <c r="AU1801" s="2">
        <v>22969.497408850017</v>
      </c>
      <c r="AV1801" s="2">
        <v>23706.868620852616</v>
      </c>
      <c r="AW1801" s="2">
        <v>23515.221815089899</v>
      </c>
      <c r="AX1801" s="2">
        <v>23801.229420131556</v>
      </c>
      <c r="AY1801" s="2">
        <v>24266.167762712343</v>
      </c>
      <c r="AZ1801" s="2">
        <v>25020.420697715381</v>
      </c>
      <c r="BA1801" s="2">
        <v>26011.493651922319</v>
      </c>
      <c r="BB1801" s="2">
        <v>27120.483850559714</v>
      </c>
      <c r="BC1801" s="2">
        <v>28016.080414430235</v>
      </c>
      <c r="BD1801" s="2">
        <v>28873.533067264907</v>
      </c>
      <c r="BE1801" s="2">
        <v>29227.776110585357</v>
      </c>
      <c r="BF1801" s="2">
        <v>29291.621004310182</v>
      </c>
      <c r="BG1801" s="2">
        <v>28909.236754049278</v>
      </c>
      <c r="BH1801" s="2">
        <v>29362.654633678503</v>
      </c>
      <c r="BI1801" s="2">
        <v>29532.971830364462</v>
      </c>
      <c r="BJ1801" s="2">
        <v>29937.596234372242</v>
      </c>
      <c r="BK1801" s="2">
        <v>30623.468758526073</v>
      </c>
      <c r="BL1801" s="2">
        <v>30640.272144461356</v>
      </c>
      <c r="BM1801" s="2">
        <v>29699.457818244558</v>
      </c>
      <c r="BN1801" s="2">
        <v>30249.457274996883</v>
      </c>
      <c r="BO1801" s="2">
        <v>29740.56618654585</v>
      </c>
      <c r="BP1801" s="2">
        <v>28658.479800274195</v>
      </c>
      <c r="BQ1801" s="2">
        <v>28490.528495167775</v>
      </c>
      <c r="BR1801" s="2">
        <v>28900.415661572853</v>
      </c>
      <c r="BS1801" s="2">
        <v>29549.126930420392</v>
      </c>
      <c r="BT1801" s="2">
        <v>30213.324106854419</v>
      </c>
      <c r="BU1801" s="2">
        <v>31133.627776040146</v>
      </c>
      <c r="BV1801" s="2">
        <v>31899.530378121101</v>
      </c>
      <c r="BW1801" s="2">
        <v>32504.189199330474</v>
      </c>
    </row>
    <row r="1802" spans="1:75" hidden="1">
      <c r="A1802" s="1" t="s">
        <v>244</v>
      </c>
      <c r="B1802" s="1" t="s">
        <v>31</v>
      </c>
      <c r="C1802" s="1" t="s">
        <v>30</v>
      </c>
      <c r="D1802" s="3" t="s">
        <v>275</v>
      </c>
      <c r="E1802" s="1" t="s">
        <v>251</v>
      </c>
      <c r="F1802" s="4" t="s">
        <v>291</v>
      </c>
      <c r="G1802" s="4">
        <v>4.4791370990632906</v>
      </c>
      <c r="H1802" s="4">
        <v>0.1304064333840449</v>
      </c>
      <c r="I1802" s="4">
        <v>6.9785109615801977</v>
      </c>
      <c r="J1802" s="4">
        <v>4.7986202698589775</v>
      </c>
      <c r="K1802" s="4">
        <v>4.1239109390125872</v>
      </c>
      <c r="L1802" s="4">
        <v>4.3650055782818997</v>
      </c>
      <c r="M1802" s="4">
        <v>4.4274197140439231</v>
      </c>
      <c r="N1802" s="4">
        <v>1.3137129451908702</v>
      </c>
      <c r="O1802" s="4">
        <v>5.4140529617311417</v>
      </c>
      <c r="P1802" s="4">
        <v>6.6775829705659095</v>
      </c>
      <c r="Q1802" s="4">
        <v>5.4621691437984454</v>
      </c>
      <c r="R1802" s="4">
        <v>6.6382676606318691</v>
      </c>
      <c r="S1802" s="4">
        <v>5.9354194407456706</v>
      </c>
      <c r="T1802" s="4">
        <v>6.5927159601546048</v>
      </c>
      <c r="U1802" s="4">
        <v>7.4437663983962787</v>
      </c>
      <c r="V1802" s="4">
        <v>4.0690336388081061</v>
      </c>
      <c r="W1802" s="4">
        <v>7.5483139550212242</v>
      </c>
      <c r="X1802" s="4">
        <v>8.8963522259266625</v>
      </c>
      <c r="Y1802" s="4">
        <v>2.1228698138267887</v>
      </c>
      <c r="Z1802" s="4">
        <v>9.1129530023807526</v>
      </c>
      <c r="AA1802" s="4">
        <v>6.6325912158067046</v>
      </c>
      <c r="AB1802" s="4">
        <v>8.0142475512021463</v>
      </c>
      <c r="AC1802" s="4">
        <v>11.201347108452753</v>
      </c>
      <c r="AD1802" s="4">
        <v>1.1435872359890853</v>
      </c>
      <c r="AE1802" s="4">
        <v>-4.3479616980131581</v>
      </c>
      <c r="AF1802" s="4">
        <v>6.8999250008151991</v>
      </c>
      <c r="AG1802" s="4">
        <v>5.6019888356770187</v>
      </c>
      <c r="AH1802" s="4">
        <v>2.8163318361039247</v>
      </c>
      <c r="AI1802" s="4">
        <v>5.6385115677983988</v>
      </c>
      <c r="AJ1802" s="4">
        <v>4.5902424105421336</v>
      </c>
      <c r="AK1802" s="4">
        <v>1.6184603648846219</v>
      </c>
      <c r="AL1802" s="4">
        <v>2.1344209788809909</v>
      </c>
      <c r="AM1802" s="4">
        <v>-0.17394712987235383</v>
      </c>
      <c r="AN1802" s="4">
        <v>-1.8787120208118568</v>
      </c>
      <c r="AO1802" s="4">
        <v>2.807618714123139</v>
      </c>
      <c r="AP1802" s="4">
        <v>4.1408169719971744</v>
      </c>
      <c r="AQ1802" s="4">
        <v>6.3812638710430969</v>
      </c>
      <c r="AR1802" s="4">
        <v>7.4895962579469177</v>
      </c>
      <c r="AS1802" s="4">
        <v>5.1361676915847809</v>
      </c>
      <c r="AT1802" s="4">
        <v>4.3771011056916942</v>
      </c>
      <c r="AU1802" s="4">
        <v>3.3700000000000063</v>
      </c>
      <c r="AV1802" s="4">
        <v>3.1300000000000106</v>
      </c>
      <c r="AW1802" s="4">
        <v>-0.68700000000000427</v>
      </c>
      <c r="AX1802" s="4">
        <v>1.489000000000007</v>
      </c>
      <c r="AY1802" s="4">
        <v>2.3069999999999924</v>
      </c>
      <c r="AZ1802" s="4">
        <v>3.4966567694573625</v>
      </c>
      <c r="BA1802" s="4">
        <v>4.4262443208931801</v>
      </c>
      <c r="BB1802" s="4">
        <v>4.7917322946424701</v>
      </c>
      <c r="BC1802" s="4">
        <v>3.88825312124641</v>
      </c>
      <c r="BD1802" s="4">
        <v>3.7874963442053877</v>
      </c>
      <c r="BE1802" s="4">
        <v>1.9432792905334395</v>
      </c>
      <c r="BF1802" s="4">
        <v>0.76880912054104744</v>
      </c>
      <c r="BG1802" s="4">
        <v>-0.93422727796886873</v>
      </c>
      <c r="BH1802" s="4">
        <v>1.811588877790804</v>
      </c>
      <c r="BI1802" s="4">
        <v>0.7668286553705661</v>
      </c>
      <c r="BJ1802" s="4">
        <v>1.5530448894267801</v>
      </c>
      <c r="BK1802" s="4">
        <v>2.4920014219694142</v>
      </c>
      <c r="BL1802" s="4">
        <v>0.19924541099667348</v>
      </c>
      <c r="BM1802" s="4">
        <v>-2.9780677944495793</v>
      </c>
      <c r="BN1802" s="4">
        <v>1.8986596230996744</v>
      </c>
      <c r="BO1802" s="4">
        <v>-1.8268235723043036</v>
      </c>
      <c r="BP1802" s="4">
        <v>-4.0282989173631716</v>
      </c>
      <c r="BQ1802" s="4">
        <v>-1.130143794119054</v>
      </c>
      <c r="BR1802" s="4">
        <v>0.8931980679095286</v>
      </c>
      <c r="BS1802" s="4">
        <v>1.8220867929013673</v>
      </c>
      <c r="BT1802" s="4">
        <v>1.9257260601104775</v>
      </c>
      <c r="BU1802" s="4">
        <v>2.7950121221272273</v>
      </c>
      <c r="BV1802" s="4">
        <v>2.1348488367388008</v>
      </c>
      <c r="BW1802" s="4">
        <v>1.5551282981016934</v>
      </c>
    </row>
    <row r="1803" spans="1:75" hidden="1">
      <c r="A1803" s="1" t="s">
        <v>244</v>
      </c>
      <c r="B1803" s="1" t="s">
        <v>31</v>
      </c>
      <c r="C1803" s="1" t="s">
        <v>30</v>
      </c>
      <c r="D1803" s="3" t="s">
        <v>276</v>
      </c>
      <c r="E1803" s="1" t="s">
        <v>252</v>
      </c>
      <c r="F1803" s="4" t="s">
        <v>291</v>
      </c>
      <c r="G1803" s="4">
        <v>0.8523850039363623</v>
      </c>
      <c r="H1803" s="4">
        <v>0.8523850039363623</v>
      </c>
      <c r="I1803" s="4">
        <v>0.8523850039363623</v>
      </c>
      <c r="J1803" s="4">
        <v>0.8523850039363623</v>
      </c>
      <c r="K1803" s="4">
        <v>0.8523850039363623</v>
      </c>
      <c r="L1803" s="4">
        <v>0.8523850039364067</v>
      </c>
      <c r="M1803" s="4">
        <v>-2.0220588235294046</v>
      </c>
      <c r="N1803" s="4">
        <v>3.5021888680425217</v>
      </c>
      <c r="O1803" s="4">
        <v>0.69486404833838389</v>
      </c>
      <c r="P1803" s="4">
        <v>1.2901290129012866</v>
      </c>
      <c r="Q1803" s="4">
        <v>0.10586014514983866</v>
      </c>
      <c r="R1803" s="4">
        <v>-0.28325400794511069</v>
      </c>
      <c r="S1803" s="4">
        <v>-0.29163359497114127</v>
      </c>
      <c r="T1803" s="4">
        <v>-0.28488937329524955</v>
      </c>
      <c r="U1803" s="4">
        <v>-0.29332222796817353</v>
      </c>
      <c r="V1803" s="4">
        <v>-0.496676060879786</v>
      </c>
      <c r="W1803" s="4">
        <v>-0.61434496443165676</v>
      </c>
      <c r="X1803" s="4">
        <v>-0.61814241501141343</v>
      </c>
      <c r="Y1803" s="4">
        <v>-0.6219872587648223</v>
      </c>
      <c r="Z1803" s="4">
        <v>3.1685182386494093</v>
      </c>
      <c r="AA1803" s="4">
        <v>1.7896413106520681</v>
      </c>
      <c r="AB1803" s="4">
        <v>-0.50286820049038061</v>
      </c>
      <c r="AC1803" s="4">
        <v>-0.75998654510404107</v>
      </c>
      <c r="AD1803" s="4">
        <v>7.0582464176017767</v>
      </c>
      <c r="AE1803" s="4">
        <v>4.6618980411035293</v>
      </c>
      <c r="AF1803" s="4">
        <v>1.3972122467780013</v>
      </c>
      <c r="AG1803" s="4">
        <v>0.56446522821222977</v>
      </c>
      <c r="AH1803" s="4">
        <v>-0.24763091887050059</v>
      </c>
      <c r="AI1803" s="4">
        <v>1.2379187071198006</v>
      </c>
      <c r="AJ1803" s="4">
        <v>2.2101614679169712</v>
      </c>
      <c r="AK1803" s="4">
        <v>0.47341824029270008</v>
      </c>
      <c r="AL1803" s="4">
        <v>-5.0939242687930708E-2</v>
      </c>
      <c r="AM1803" s="4">
        <v>4.6100035719890187</v>
      </c>
      <c r="AN1803" s="4">
        <v>-0.25049137264178123</v>
      </c>
      <c r="AO1803" s="4">
        <v>-0.46009439041138078</v>
      </c>
      <c r="AP1803" s="4">
        <v>0.17872547421331486</v>
      </c>
      <c r="AQ1803" s="4">
        <v>2.626884022024889</v>
      </c>
      <c r="AR1803" s="4">
        <v>2.6255844532932837</v>
      </c>
      <c r="AS1803" s="4">
        <v>2.2546729700190449</v>
      </c>
      <c r="AT1803" s="4">
        <v>2.2220952804702598</v>
      </c>
      <c r="AU1803" s="4">
        <v>2.9728973934529446</v>
      </c>
      <c r="AV1803" s="4">
        <v>0.90000000761185639</v>
      </c>
      <c r="AW1803" s="4">
        <v>-2.0300446772247183</v>
      </c>
      <c r="AX1803" s="4">
        <v>-0.11840620323739781</v>
      </c>
      <c r="AY1803" s="4">
        <v>-0.55716917090662399</v>
      </c>
      <c r="AZ1803" s="4">
        <v>1.6756532375943545</v>
      </c>
      <c r="BA1803" s="4">
        <v>2.6207037332215632</v>
      </c>
      <c r="BB1803" s="4">
        <v>2.8055993482240194</v>
      </c>
      <c r="BC1803" s="4">
        <v>1.5460681373285601</v>
      </c>
      <c r="BD1803" s="4">
        <v>2.2017984124024004</v>
      </c>
      <c r="BE1803" s="4">
        <v>1.7499494234270774</v>
      </c>
      <c r="BF1803" s="4">
        <v>0.38673785450158427</v>
      </c>
      <c r="BG1803" s="4">
        <v>-0.96583837061864353</v>
      </c>
      <c r="BH1803" s="4">
        <v>-0.70605212746974733</v>
      </c>
      <c r="BI1803" s="4">
        <v>-0.45851450777816272</v>
      </c>
      <c r="BJ1803" s="4">
        <v>0.39476607630291038</v>
      </c>
      <c r="BK1803" s="4">
        <v>1.4226831012909003E-2</v>
      </c>
      <c r="BL1803" s="4">
        <v>0.36648635406335561</v>
      </c>
      <c r="BM1803" s="4">
        <v>-2.7251271128888588</v>
      </c>
      <c r="BN1803" s="4">
        <v>-1.4238044069943667</v>
      </c>
      <c r="BO1803" s="4">
        <v>-1.941974778961808</v>
      </c>
      <c r="BP1803" s="4">
        <v>-4.0881523552723227</v>
      </c>
      <c r="BQ1803" s="4">
        <v>-2.86546835608813</v>
      </c>
      <c r="BR1803" s="4">
        <v>1.4116314657642182</v>
      </c>
      <c r="BS1803" s="4">
        <v>1.3922033950884094</v>
      </c>
      <c r="BT1803" s="4">
        <v>1.6171964806307892</v>
      </c>
      <c r="BU1803" s="4">
        <v>3.2786215380380401</v>
      </c>
      <c r="BV1803" s="4">
        <v>2.3322303827148394</v>
      </c>
      <c r="BW1803" s="4">
        <v>1.3239778635133037</v>
      </c>
    </row>
    <row r="1804" spans="1:75" hidden="1">
      <c r="A1804" s="1" t="s">
        <v>244</v>
      </c>
      <c r="B1804" s="1" t="s">
        <v>31</v>
      </c>
      <c r="C1804" s="1" t="s">
        <v>30</v>
      </c>
      <c r="D1804" s="3" t="s">
        <v>277</v>
      </c>
      <c r="E1804" s="1" t="s">
        <v>253</v>
      </c>
      <c r="F1804" s="4" t="s">
        <v>291</v>
      </c>
      <c r="G1804" s="4">
        <v>0.21158984202884756</v>
      </c>
      <c r="H1804" s="4">
        <v>0.21158984202884756</v>
      </c>
      <c r="I1804" s="4">
        <v>0.21158984202884756</v>
      </c>
      <c r="J1804" s="4">
        <v>0.21158984202882536</v>
      </c>
      <c r="K1804" s="4">
        <v>0.21158984202884756</v>
      </c>
      <c r="L1804" s="4">
        <v>0.21158984202889197</v>
      </c>
      <c r="M1804" s="4">
        <v>-2.6445903648220526</v>
      </c>
      <c r="N1804" s="4">
        <v>2.8445574013113095</v>
      </c>
      <c r="O1804" s="4">
        <v>5.5069741950974915E-2</v>
      </c>
      <c r="P1804" s="4">
        <v>0.64655251624310406</v>
      </c>
      <c r="Q1804" s="4">
        <v>-0.44547284986840019</v>
      </c>
      <c r="R1804" s="4">
        <v>-0.83244395688072403</v>
      </c>
      <c r="S1804" s="4">
        <v>-0.84077739333371371</v>
      </c>
      <c r="T1804" s="4">
        <v>-0.83407031545670307</v>
      </c>
      <c r="U1804" s="4">
        <v>-0.84245672618500356</v>
      </c>
      <c r="V1804" s="4">
        <v>-1.044690587922259</v>
      </c>
      <c r="W1804" s="4">
        <v>-1.1617114300227716</v>
      </c>
      <c r="X1804" s="4">
        <v>-1.1654879661445738</v>
      </c>
      <c r="Y1804" s="4">
        <v>-1.1693116344221766</v>
      </c>
      <c r="Z1804" s="4">
        <v>1.010339528157056</v>
      </c>
      <c r="AA1804" s="4">
        <v>1.7778937616732104</v>
      </c>
      <c r="AB1804" s="4">
        <v>-0.52166474585862987</v>
      </c>
      <c r="AC1804" s="4">
        <v>-0.82404216795225471</v>
      </c>
      <c r="AD1804" s="4">
        <v>7.5587045185353752</v>
      </c>
      <c r="AE1804" s="4">
        <v>4.6686177555353314</v>
      </c>
      <c r="AF1804" s="4">
        <v>1.1878424567781432</v>
      </c>
      <c r="AG1804" s="4">
        <v>0.60904778204873278</v>
      </c>
      <c r="AH1804" s="4">
        <v>-0.94063344098828106</v>
      </c>
      <c r="AI1804" s="4">
        <v>0.5116072379850678</v>
      </c>
      <c r="AJ1804" s="4">
        <v>1.2851903862135305</v>
      </c>
      <c r="AK1804" s="4">
        <v>-0.37320892640165804</v>
      </c>
      <c r="AL1804" s="4">
        <v>-1.0349012934341761</v>
      </c>
      <c r="AM1804" s="4">
        <v>3.6783425796841351</v>
      </c>
      <c r="AN1804" s="4">
        <v>-1.0973519358847272</v>
      </c>
      <c r="AO1804" s="4">
        <v>-1.1827008440646769</v>
      </c>
      <c r="AP1804" s="4">
        <v>-0.45167621857015172</v>
      </c>
      <c r="AQ1804" s="4">
        <v>3.4312574421331066</v>
      </c>
      <c r="AR1804" s="4">
        <v>1.5919648310068757</v>
      </c>
      <c r="AS1804" s="4">
        <v>3.7442896937073922</v>
      </c>
      <c r="AT1804" s="4">
        <v>1.6823908396378373</v>
      </c>
      <c r="AU1804" s="4">
        <v>-1.1638603687986637</v>
      </c>
      <c r="AV1804" s="4">
        <v>-3.8026160220638872E-5</v>
      </c>
      <c r="AW1804" s="4">
        <v>-2.6876546656316558</v>
      </c>
      <c r="AX1804" s="4">
        <v>-0.35059518249186405</v>
      </c>
      <c r="AY1804" s="4">
        <v>1.4959546320811645</v>
      </c>
      <c r="AZ1804" s="4">
        <v>1.7304361809823643</v>
      </c>
      <c r="BA1804" s="4">
        <v>2.3610181477370373</v>
      </c>
      <c r="BB1804" s="4">
        <v>3.6586799845725215</v>
      </c>
      <c r="BC1804" s="4">
        <v>1.6408939487815521</v>
      </c>
      <c r="BD1804" s="4">
        <v>2.722818161332996</v>
      </c>
      <c r="BE1804" s="4">
        <v>0.88169990002364695</v>
      </c>
      <c r="BF1804" s="4">
        <v>2.4370490536118616E-2</v>
      </c>
      <c r="BG1804" s="4">
        <v>-1.3296216357228774</v>
      </c>
      <c r="BH1804" s="4">
        <v>-0.38117026973744084</v>
      </c>
      <c r="BI1804" s="4">
        <v>-0.35106032716806235</v>
      </c>
      <c r="BJ1804" s="4">
        <v>-0.23415283335294079</v>
      </c>
      <c r="BK1804" s="4">
        <v>0.91724500145073939</v>
      </c>
      <c r="BL1804" s="4">
        <v>-0.32514554549875063</v>
      </c>
      <c r="BM1804" s="4">
        <v>-2.7145980112991741</v>
      </c>
      <c r="BN1804" s="4">
        <v>-1.2847647023310427</v>
      </c>
      <c r="BO1804" s="4">
        <v>-3.1445637687272487</v>
      </c>
      <c r="BP1804" s="4">
        <v>-4.9890221750269914</v>
      </c>
      <c r="BQ1804" s="4">
        <v>-2.3356553229500032</v>
      </c>
      <c r="BR1804" s="4">
        <v>1.8351075595161692</v>
      </c>
      <c r="BS1804" s="4">
        <v>1.8278414768483353</v>
      </c>
      <c r="BT1804" s="4">
        <v>1.8072116423565987</v>
      </c>
      <c r="BU1804" s="4">
        <v>3.3998104035336318</v>
      </c>
      <c r="BV1804" s="4">
        <v>2.030119503402128</v>
      </c>
      <c r="BW1804" s="4">
        <v>1.6279404948687182</v>
      </c>
    </row>
    <row r="1805" spans="1:75" hidden="1">
      <c r="A1805" s="1" t="s">
        <v>244</v>
      </c>
      <c r="B1805" s="1" t="s">
        <v>31</v>
      </c>
      <c r="C1805" s="1" t="s">
        <v>30</v>
      </c>
      <c r="D1805" s="3" t="s">
        <v>278</v>
      </c>
      <c r="E1805" s="1" t="s">
        <v>254</v>
      </c>
      <c r="F1805" s="4" t="s">
        <v>291</v>
      </c>
      <c r="G1805" s="4">
        <v>0.56261289271859471</v>
      </c>
      <c r="H1805" s="4">
        <v>0.42166013957185555</v>
      </c>
      <c r="I1805" s="4">
        <v>0.62045143999860386</v>
      </c>
      <c r="J1805" s="4">
        <v>0.61953968725776409</v>
      </c>
      <c r="K1805" s="4">
        <v>0.70087232539011168</v>
      </c>
      <c r="L1805" s="4">
        <v>0.72935600395738209</v>
      </c>
      <c r="M1805" s="4">
        <v>0.70408862494288904</v>
      </c>
      <c r="N1805" s="4">
        <v>0.80406911138455328</v>
      </c>
      <c r="O1805" s="4">
        <v>0.82128131134999727</v>
      </c>
      <c r="P1805" s="4">
        <v>0.83858261126703582</v>
      </c>
      <c r="Q1805" s="4">
        <v>-6.0862925625504438E-2</v>
      </c>
      <c r="R1805" s="4">
        <v>-0.12622907254851157</v>
      </c>
      <c r="S1805" s="4">
        <v>0.68515931617110226</v>
      </c>
      <c r="T1805" s="4">
        <v>0.45036116983792063</v>
      </c>
      <c r="U1805" s="4">
        <v>6.9608111811469975E-2</v>
      </c>
      <c r="V1805" s="4">
        <v>-0.21963336017133406</v>
      </c>
      <c r="W1805" s="4">
        <v>-6.3674688213588571E-2</v>
      </c>
      <c r="X1805" s="4">
        <v>0.1323739426562609</v>
      </c>
      <c r="Y1805" s="4">
        <v>-0.19582997350534592</v>
      </c>
      <c r="Z1805" s="4">
        <v>-0.58259684298465064</v>
      </c>
      <c r="AA1805" s="4">
        <v>-0.59430353154508175</v>
      </c>
      <c r="AB1805" s="4">
        <v>-0.22245827516976791</v>
      </c>
      <c r="AC1805" s="4">
        <v>6.1312420224179931E-2</v>
      </c>
      <c r="AD1805" s="4">
        <v>1.363086915591083</v>
      </c>
      <c r="AE1805" s="4">
        <v>3.4378949913720147</v>
      </c>
      <c r="AF1805" s="4">
        <v>2.2407606345279829</v>
      </c>
      <c r="AG1805" s="4">
        <v>0.42226280065309485</v>
      </c>
      <c r="AH1805" s="4">
        <v>0.37443338231946122</v>
      </c>
      <c r="AI1805" s="4">
        <v>0.26580662722526238</v>
      </c>
      <c r="AJ1805" s="4">
        <v>0.54747978314699797</v>
      </c>
      <c r="AK1805" s="4">
        <v>0.73921536541963206</v>
      </c>
      <c r="AL1805" s="4">
        <v>9.7166733383557968E-2</v>
      </c>
      <c r="AM1805" s="4">
        <v>0.12772258650155521</v>
      </c>
      <c r="AN1805" s="4">
        <v>0.13314096907866002</v>
      </c>
      <c r="AO1805" s="4">
        <v>0.1194186934714736</v>
      </c>
      <c r="AP1805" s="4">
        <v>0.10325150810452932</v>
      </c>
      <c r="AQ1805" s="4">
        <v>7.9516232848320101E-2</v>
      </c>
      <c r="AR1805" s="4">
        <v>5.3674683612348062E-2</v>
      </c>
      <c r="AS1805" s="4">
        <v>2.5562941637358172E-2</v>
      </c>
      <c r="AT1805" s="4">
        <v>-4.6154712814439058E-3</v>
      </c>
      <c r="AU1805" s="4">
        <v>-0.23021634907702815</v>
      </c>
      <c r="AV1805" s="4">
        <v>-7.7724069763418502E-2</v>
      </c>
      <c r="AW1805" s="4">
        <v>0.12239143888914672</v>
      </c>
      <c r="AX1805" s="4">
        <v>0.26945686986565853</v>
      </c>
      <c r="AY1805" s="4">
        <v>0.3468039163190717</v>
      </c>
      <c r="AZ1805" s="4">
        <v>0.37669895282108623</v>
      </c>
      <c r="BA1805" s="4">
        <v>0.44746371564352572</v>
      </c>
      <c r="BB1805" s="4">
        <v>0.50666847891729372</v>
      </c>
      <c r="BC1805" s="4">
        <v>0.5672331518014051</v>
      </c>
      <c r="BD1805" s="4">
        <v>0.70533581109408772</v>
      </c>
      <c r="BE1805" s="4">
        <v>0.70771838554668509</v>
      </c>
      <c r="BF1805" s="4">
        <v>0.54917040856496957</v>
      </c>
      <c r="BG1805" s="4">
        <v>0.37612178282138142</v>
      </c>
      <c r="BH1805" s="4">
        <v>0.23941513101717327</v>
      </c>
      <c r="BI1805" s="4">
        <v>0.18570448425441199</v>
      </c>
      <c r="BJ1805" s="4">
        <v>0.18049513820854735</v>
      </c>
      <c r="BK1805" s="4">
        <v>0.19649243586565834</v>
      </c>
      <c r="BL1805" s="4">
        <v>0.14429529230561844</v>
      </c>
      <c r="BM1805" s="4">
        <v>9.5376318060225174E-2</v>
      </c>
      <c r="BN1805" s="4">
        <v>4.5925310315197976E-2</v>
      </c>
      <c r="BO1805" s="4">
        <v>-0.14698149076429745</v>
      </c>
      <c r="BP1805" s="4">
        <v>-0.40460108228609348</v>
      </c>
      <c r="BQ1805" s="4">
        <v>-0.54730724237597173</v>
      </c>
      <c r="BR1805" s="4">
        <v>-0.53774422544263789</v>
      </c>
      <c r="BS1805" s="4">
        <v>-0.41327993301453203</v>
      </c>
      <c r="BT1805" s="4">
        <v>-0.31496679499164459</v>
      </c>
      <c r="BU1805" s="4">
        <v>-0.24358741116550231</v>
      </c>
      <c r="BV1805" s="4">
        <v>-0.31739248342983473</v>
      </c>
      <c r="BW1805" s="4">
        <v>-0.33404985637947027</v>
      </c>
    </row>
    <row r="1806" spans="1:75" hidden="1">
      <c r="A1806" s="1" t="s">
        <v>244</v>
      </c>
      <c r="B1806" s="1" t="s">
        <v>31</v>
      </c>
      <c r="C1806" s="1" t="s">
        <v>30</v>
      </c>
      <c r="D1806" s="3" t="s">
        <v>279</v>
      </c>
      <c r="E1806" s="1" t="s">
        <v>255</v>
      </c>
      <c r="F1806" s="4" t="s">
        <v>291</v>
      </c>
      <c r="G1806" s="4">
        <v>3.5960994824122183</v>
      </c>
      <c r="H1806" s="4">
        <v>-0.71587654622559116</v>
      </c>
      <c r="I1806" s="4">
        <v>6.0743491166864505</v>
      </c>
      <c r="J1806" s="4">
        <v>3.9128824427588693</v>
      </c>
      <c r="K1806" s="4">
        <v>3.2438756256964352</v>
      </c>
      <c r="L1806" s="4">
        <v>3.4829325793419574</v>
      </c>
      <c r="M1806" s="4">
        <v>6.5825822222136843</v>
      </c>
      <c r="N1806" s="4">
        <v>-2.1144247738004829</v>
      </c>
      <c r="O1806" s="4">
        <v>4.6866232533243402</v>
      </c>
      <c r="P1806" s="4">
        <v>5.3188341353365587</v>
      </c>
      <c r="Q1806" s="4">
        <v>5.350644798298676</v>
      </c>
      <c r="R1806" s="4">
        <v>6.9411828471904524</v>
      </c>
      <c r="S1806" s="4">
        <v>6.2452663304317646</v>
      </c>
      <c r="T1806" s="4">
        <v>6.8972548796510713</v>
      </c>
      <c r="U1806" s="4">
        <v>7.7598499912457708</v>
      </c>
      <c r="V1806" s="4">
        <v>4.5884996791477617</v>
      </c>
      <c r="W1806" s="4">
        <v>8.2131157826867529</v>
      </c>
      <c r="X1806" s="4">
        <v>9.5736735779984308</v>
      </c>
      <c r="Y1806" s="4">
        <v>2.7620365882529585</v>
      </c>
      <c r="Z1806" s="4">
        <v>5.7618688968476661</v>
      </c>
      <c r="AA1806" s="4">
        <v>4.7578023095438793</v>
      </c>
      <c r="AB1806" s="4">
        <v>8.5601620847270521</v>
      </c>
      <c r="AC1806" s="4">
        <v>12.052934332776122</v>
      </c>
      <c r="AD1806" s="4">
        <v>-5.5247114346907882</v>
      </c>
      <c r="AE1806" s="4">
        <v>-8.6085384535815272</v>
      </c>
      <c r="AF1806" s="4">
        <v>5.4268876156524204</v>
      </c>
      <c r="AG1806" s="4">
        <v>5.0092481434998559</v>
      </c>
      <c r="AH1806" s="4">
        <v>3.0715689092882359</v>
      </c>
      <c r="AI1806" s="4">
        <v>4.3467832180642318</v>
      </c>
      <c r="AJ1806" s="4">
        <v>2.3286147956749437</v>
      </c>
      <c r="AK1806" s="4">
        <v>1.1396468286302586</v>
      </c>
      <c r="AL1806" s="4">
        <v>2.1864739948634693</v>
      </c>
      <c r="AM1806" s="4">
        <v>-4.5731292787589144</v>
      </c>
      <c r="AN1806" s="4">
        <v>-1.6323094424983475</v>
      </c>
      <c r="AO1806" s="4">
        <v>3.282817162145002</v>
      </c>
      <c r="AP1806" s="4">
        <v>3.9550228644141816</v>
      </c>
      <c r="AQ1806" s="4">
        <v>3.6582810486699424</v>
      </c>
      <c r="AR1806" s="4">
        <v>4.7395703815624302</v>
      </c>
      <c r="AS1806" s="4">
        <v>2.8179589625313195</v>
      </c>
      <c r="AT1806" s="4">
        <v>2.1081604904582329</v>
      </c>
      <c r="AU1806" s="4">
        <v>0.38563798494448687</v>
      </c>
      <c r="AV1806" s="4">
        <v>2.2101090111198429</v>
      </c>
      <c r="AW1806" s="4">
        <v>1.3708740325540258</v>
      </c>
      <c r="AX1806" s="4">
        <v>1.6093117281529734</v>
      </c>
      <c r="AY1806" s="4">
        <v>2.880216851257078</v>
      </c>
      <c r="AZ1806" s="4">
        <v>1.7909927046229068</v>
      </c>
      <c r="BA1806" s="4">
        <v>1.7594311108656946</v>
      </c>
      <c r="BB1806" s="4">
        <v>1.9319307109829653</v>
      </c>
      <c r="BC1806" s="4">
        <v>2.3065245428807168</v>
      </c>
      <c r="BD1806" s="4">
        <v>1.5515362316858683</v>
      </c>
      <c r="BE1806" s="4">
        <v>0.19000487784208708</v>
      </c>
      <c r="BF1806" s="4">
        <v>0.38059934430105802</v>
      </c>
      <c r="BG1806" s="4">
        <v>3.1919382291611953E-2</v>
      </c>
      <c r="BH1806" s="4">
        <v>2.5355432624077023</v>
      </c>
      <c r="BI1806" s="4">
        <v>1.2309874190540082</v>
      </c>
      <c r="BJ1806" s="4">
        <v>1.153724300969583</v>
      </c>
      <c r="BK1806" s="4">
        <v>2.4774221322962697</v>
      </c>
      <c r="BL1806" s="4">
        <v>-0.16663026588048524</v>
      </c>
      <c r="BM1806" s="4">
        <v>-0.26002674077432175</v>
      </c>
      <c r="BN1806" s="4">
        <v>3.3704526839436921</v>
      </c>
      <c r="BO1806" s="4">
        <v>0.11743170066695896</v>
      </c>
      <c r="BP1806" s="4">
        <v>6.2404634441892703E-2</v>
      </c>
      <c r="BQ1806" s="4">
        <v>1.7865166306979763</v>
      </c>
      <c r="BR1806" s="4">
        <v>-0.51121689924662483</v>
      </c>
      <c r="BS1806" s="4">
        <v>0.42398072378193596</v>
      </c>
      <c r="BT1806" s="4">
        <v>0.30361945631760534</v>
      </c>
      <c r="BU1806" s="4">
        <v>-0.46825703975211797</v>
      </c>
      <c r="BV1806" s="4">
        <v>-0.19288306845052228</v>
      </c>
      <c r="BW1806" s="4">
        <v>0.22813004331487807</v>
      </c>
    </row>
    <row r="1807" spans="1:75" hidden="1">
      <c r="A1807" s="1" t="s">
        <v>244</v>
      </c>
      <c r="B1807" s="1" t="s">
        <v>31</v>
      </c>
      <c r="C1807" s="1" t="s">
        <v>30</v>
      </c>
      <c r="D1807" s="3" t="s">
        <v>280</v>
      </c>
      <c r="E1807" s="1" t="s">
        <v>256</v>
      </c>
      <c r="F1807" s="4" t="s">
        <v>291</v>
      </c>
      <c r="G1807" s="4">
        <v>4.2585366261145063</v>
      </c>
      <c r="H1807" s="4">
        <v>-8.101199549152005E-2</v>
      </c>
      <c r="I1807" s="4">
        <v>6.7526332335596573</v>
      </c>
      <c r="J1807" s="4">
        <v>4.5773452302882545</v>
      </c>
      <c r="K1807" s="4">
        <v>3.9040605015358221</v>
      </c>
      <c r="L1807" s="4">
        <v>4.1446460861466639</v>
      </c>
      <c r="M1807" s="4">
        <v>7.2641161958714839</v>
      </c>
      <c r="N1807" s="4">
        <v>-1.4885031301626328</v>
      </c>
      <c r="O1807" s="4">
        <v>5.3560336658615704</v>
      </c>
      <c r="P1807" s="4">
        <v>5.9922871708392167</v>
      </c>
      <c r="Q1807" s="4">
        <v>5.9340766942300061</v>
      </c>
      <c r="R1807" s="4">
        <v>7.533423143214546</v>
      </c>
      <c r="S1807" s="4">
        <v>6.8336526406206799</v>
      </c>
      <c r="T1807" s="4">
        <v>7.4892519025805182</v>
      </c>
      <c r="U1807" s="4">
        <v>8.3566240661081981</v>
      </c>
      <c r="V1807" s="4">
        <v>5.1677108152280882</v>
      </c>
      <c r="W1807" s="4">
        <v>8.8124000436099479</v>
      </c>
      <c r="X1807" s="4">
        <v>10.180492608315394</v>
      </c>
      <c r="Y1807" s="4">
        <v>3.3311327713018368</v>
      </c>
      <c r="Z1807" s="4">
        <v>8.0215683979213637</v>
      </c>
      <c r="AA1807" s="4">
        <v>4.7698938096532251</v>
      </c>
      <c r="AB1807" s="4">
        <v>8.5806746516754018</v>
      </c>
      <c r="AC1807" s="4">
        <v>12.12530691840632</v>
      </c>
      <c r="AD1807" s="4">
        <v>-5.9642939279180069</v>
      </c>
      <c r="AE1807" s="4">
        <v>-8.6144057759582342</v>
      </c>
      <c r="AF1807" s="4">
        <v>5.6450284988307287</v>
      </c>
      <c r="AG1807" s="4">
        <v>4.9627157434633418</v>
      </c>
      <c r="AH1807" s="4">
        <v>3.7926401183416614</v>
      </c>
      <c r="AI1807" s="4">
        <v>5.100808225734732</v>
      </c>
      <c r="AJ1807" s="4">
        <v>3.2631147867975718</v>
      </c>
      <c r="AK1807" s="4">
        <v>1.9991302237316377</v>
      </c>
      <c r="AL1807" s="4">
        <v>3.2024646200902396</v>
      </c>
      <c r="AM1807" s="4">
        <v>-3.7156166019877479</v>
      </c>
      <c r="AN1807" s="4">
        <v>-0.79002948881672364</v>
      </c>
      <c r="AO1807" s="4">
        <v>4.038077940069007</v>
      </c>
      <c r="AP1807" s="4">
        <v>4.6133305073530861</v>
      </c>
      <c r="AQ1807" s="4">
        <v>2.8521420911472806</v>
      </c>
      <c r="AR1807" s="4">
        <v>5.8052144544604944</v>
      </c>
      <c r="AS1807" s="4">
        <v>1.341642997399406</v>
      </c>
      <c r="AT1807" s="4">
        <v>2.6501248090278207</v>
      </c>
      <c r="AU1807" s="4">
        <v>4.5872495483093356</v>
      </c>
      <c r="AV1807" s="4">
        <v>3.130039216393965</v>
      </c>
      <c r="AW1807" s="4">
        <v>2.0559104384519022</v>
      </c>
      <c r="AX1807" s="4">
        <v>1.8460674058824456</v>
      </c>
      <c r="AY1807" s="4">
        <v>0.7990913242393205</v>
      </c>
      <c r="AZ1807" s="4">
        <v>1.7361771508900503</v>
      </c>
      <c r="BA1807" s="4">
        <v>2.0175904954124357</v>
      </c>
      <c r="BB1807" s="4">
        <v>1.0930607164190809</v>
      </c>
      <c r="BC1807" s="4">
        <v>2.2110777317615238</v>
      </c>
      <c r="BD1807" s="4">
        <v>1.0364573343385697</v>
      </c>
      <c r="BE1807" s="4">
        <v>1.0523012514280117</v>
      </c>
      <c r="BF1807" s="4">
        <v>0.74425725086202377</v>
      </c>
      <c r="BG1807" s="4">
        <v>0.40072245015039254</v>
      </c>
      <c r="BH1807" s="4">
        <v>2.2011492741538463</v>
      </c>
      <c r="BI1807" s="4">
        <v>1.1218272730336043</v>
      </c>
      <c r="BJ1807" s="4">
        <v>1.7913923186503089</v>
      </c>
      <c r="BK1807" s="4">
        <v>1.5604433320549171</v>
      </c>
      <c r="BL1807" s="4">
        <v>0.52610155225738531</v>
      </c>
      <c r="BM1807" s="4">
        <v>-0.27082149815345069</v>
      </c>
      <c r="BN1807" s="4">
        <v>3.2248561388030117</v>
      </c>
      <c r="BO1807" s="4">
        <v>1.3605227003226084</v>
      </c>
      <c r="BP1807" s="4">
        <v>1.0111707927410674</v>
      </c>
      <c r="BQ1807" s="4">
        <v>1.2343414915824802</v>
      </c>
      <c r="BR1807" s="4">
        <v>-0.92493592257086865</v>
      </c>
      <c r="BS1807" s="4">
        <v>-5.6513855773765442E-3</v>
      </c>
      <c r="BT1807" s="4">
        <v>0.11641063127258988</v>
      </c>
      <c r="BU1807" s="4">
        <v>-0.58491236980616756</v>
      </c>
      <c r="BV1807" s="4">
        <v>0.10264550688210416</v>
      </c>
      <c r="BW1807" s="4">
        <v>-7.1645845042689338E-2</v>
      </c>
    </row>
    <row r="1808" spans="1:75" hidden="1">
      <c r="A1808" s="1" t="s">
        <v>244</v>
      </c>
      <c r="B1808" s="1" t="s">
        <v>31</v>
      </c>
      <c r="C1808" s="1" t="s">
        <v>30</v>
      </c>
      <c r="D1808" s="3" t="s">
        <v>281</v>
      </c>
      <c r="E1808" s="1" t="s">
        <v>257</v>
      </c>
      <c r="F1808" s="4" t="s">
        <v>291</v>
      </c>
      <c r="G1808" s="4">
        <v>3.8946126136587988</v>
      </c>
      <c r="H1808" s="4">
        <v>-0.29003076207165801</v>
      </c>
      <c r="I1808" s="4">
        <v>6.3188541003247112</v>
      </c>
      <c r="J1808" s="4">
        <v>4.1533489375825905</v>
      </c>
      <c r="K1808" s="4">
        <v>3.3992144601903362</v>
      </c>
      <c r="L1808" s="4">
        <v>3.6093247475757595</v>
      </c>
      <c r="M1808" s="4">
        <v>3.6972988286185782</v>
      </c>
      <c r="N1808" s="4">
        <v>0.50557863219111709</v>
      </c>
      <c r="O1808" s="4">
        <v>4.5553593354938915</v>
      </c>
      <c r="P1808" s="4">
        <v>5.7904427135873515</v>
      </c>
      <c r="Q1808" s="4">
        <v>5.5263955954649946</v>
      </c>
      <c r="R1808" s="4">
        <v>6.7730462866913532</v>
      </c>
      <c r="S1808" s="4">
        <v>5.2145322709255648</v>
      </c>
      <c r="T1808" s="4">
        <v>6.1148160332956891</v>
      </c>
      <c r="U1808" s="4">
        <v>7.3690288447471275</v>
      </c>
      <c r="V1808" s="4">
        <v>4.2981070759741558</v>
      </c>
      <c r="W1808" s="4">
        <v>7.616838641491519</v>
      </c>
      <c r="X1808" s="4">
        <v>8.7523923963785712</v>
      </c>
      <c r="Y1808" s="4">
        <v>2.3232494060284159</v>
      </c>
      <c r="Z1808" s="4">
        <v>9.7523668266135353</v>
      </c>
      <c r="AA1808" s="4">
        <v>7.2701012156231481</v>
      </c>
      <c r="AB1808" s="4">
        <v>8.2550699125133455</v>
      </c>
      <c r="AC1808" s="4">
        <v>11.133208648557535</v>
      </c>
      <c r="AD1808" s="4">
        <v>-0.21654794292599311</v>
      </c>
      <c r="AE1808" s="4">
        <v>-7.5270834639805884</v>
      </c>
      <c r="AF1808" s="4">
        <v>4.5570517446969827</v>
      </c>
      <c r="AG1808" s="4">
        <v>5.1579459480076917</v>
      </c>
      <c r="AH1808" s="4">
        <v>2.4327892786038863</v>
      </c>
      <c r="AI1808" s="4">
        <v>5.3584617940073409</v>
      </c>
      <c r="AJ1808" s="4">
        <v>4.020749834918047</v>
      </c>
      <c r="AK1808" s="4">
        <v>0.87279317818351743</v>
      </c>
      <c r="AL1808" s="4">
        <v>2.0352766336771744</v>
      </c>
      <c r="AM1808" s="4">
        <v>-0.30128490749731229</v>
      </c>
      <c r="AN1808" s="4">
        <v>-2.0091779508961793</v>
      </c>
      <c r="AO1808" s="4">
        <v>2.6849936363313676</v>
      </c>
      <c r="AP1808" s="4">
        <v>4.033400916618346</v>
      </c>
      <c r="AQ1808" s="4">
        <v>6.2967407071921944</v>
      </c>
      <c r="AR1808" s="4">
        <v>7.431932508074568</v>
      </c>
      <c r="AS1808" s="4">
        <v>5.1092986629121429</v>
      </c>
      <c r="AT1808" s="4">
        <v>4.3819188231779993</v>
      </c>
      <c r="AU1808" s="4">
        <v>3.6085237607345721</v>
      </c>
      <c r="AV1808" s="4">
        <v>3.2102191827605875</v>
      </c>
      <c r="AW1808" s="4">
        <v>-0.80840202401994965</v>
      </c>
      <c r="AX1808" s="4">
        <v>1.2162658183310304</v>
      </c>
      <c r="AY1808" s="4">
        <v>1.9534215412735589</v>
      </c>
      <c r="AZ1808" s="4">
        <v>3.1082490749199776</v>
      </c>
      <c r="BA1808" s="4">
        <v>3.9610563154816703</v>
      </c>
      <c r="BB1808" s="4">
        <v>4.263462196664114</v>
      </c>
      <c r="BC1808" s="4">
        <v>3.3022882954650612</v>
      </c>
      <c r="BD1808" s="4">
        <v>3.060573214206741</v>
      </c>
      <c r="BE1808" s="4">
        <v>1.2268780633640786</v>
      </c>
      <c r="BF1808" s="4">
        <v>0.21843910902856756</v>
      </c>
      <c r="BG1808" s="4">
        <v>-1.3054390202735466</v>
      </c>
      <c r="BH1808" s="4">
        <v>1.568418715052089</v>
      </c>
      <c r="BI1808" s="4">
        <v>0.58004699783040792</v>
      </c>
      <c r="BJ1808" s="4">
        <v>1.3700768291518894</v>
      </c>
      <c r="BK1808" s="4">
        <v>2.2910073299951872</v>
      </c>
      <c r="BL1808" s="4">
        <v>5.4870942504181563E-2</v>
      </c>
      <c r="BM1808" s="4">
        <v>-3.070515567815757</v>
      </c>
      <c r="BN1808" s="4">
        <v>1.8518838293891449</v>
      </c>
      <c r="BO1808" s="4">
        <v>-1.6823147728725174</v>
      </c>
      <c r="BP1808" s="4">
        <v>-3.6384189173949588</v>
      </c>
      <c r="BQ1808" s="4">
        <v>-0.58604401307013054</v>
      </c>
      <c r="BR1808" s="4">
        <v>1.4386787050110428</v>
      </c>
      <c r="BS1808" s="4">
        <v>2.2446433866004645</v>
      </c>
      <c r="BT1808" s="4">
        <v>2.2477725923950809</v>
      </c>
      <c r="BU1808" s="4">
        <v>3.0460192527340668</v>
      </c>
      <c r="BV1808" s="4">
        <v>2.4600493318365446</v>
      </c>
      <c r="BW1808" s="4">
        <v>1.8955101032587685</v>
      </c>
    </row>
    <row r="1809" spans="1:75" hidden="1">
      <c r="A1809" s="1" t="s">
        <v>244</v>
      </c>
      <c r="B1809" s="1" t="s">
        <v>33</v>
      </c>
      <c r="C1809" s="1" t="s">
        <v>32</v>
      </c>
      <c r="D1809" s="3" t="s">
        <v>267</v>
      </c>
      <c r="E1809" s="1" t="s">
        <v>283</v>
      </c>
      <c r="F1809" s="2">
        <v>131752.03971762914</v>
      </c>
      <c r="G1809" s="2">
        <v>144843.8115263255</v>
      </c>
      <c r="H1809" s="2">
        <v>156663.72542503546</v>
      </c>
      <c r="I1809" s="2">
        <v>156153.26643249454</v>
      </c>
      <c r="J1809" s="2">
        <v>168011.78647349752</v>
      </c>
      <c r="K1809" s="2">
        <v>174707.80737565184</v>
      </c>
      <c r="L1809" s="2">
        <v>188919.15731084548</v>
      </c>
      <c r="M1809" s="2">
        <v>194963.16336538451</v>
      </c>
      <c r="N1809" s="2">
        <v>203387.88152799249</v>
      </c>
      <c r="O1809" s="2">
        <v>198716.53831053825</v>
      </c>
      <c r="P1809" s="2">
        <v>201865.08369310154</v>
      </c>
      <c r="Q1809" s="2">
        <v>227748.35731488193</v>
      </c>
      <c r="R1809" s="2">
        <v>253912.59786112813</v>
      </c>
      <c r="S1809" s="2">
        <v>279845.20155361627</v>
      </c>
      <c r="T1809" s="2">
        <v>307364.94665148365</v>
      </c>
      <c r="U1809" s="2">
        <v>327710.38363990001</v>
      </c>
      <c r="V1809" s="2">
        <v>352171.66435388784</v>
      </c>
      <c r="W1809" s="2">
        <v>375824.36086540541</v>
      </c>
      <c r="X1809" s="2">
        <v>398387.50624998694</v>
      </c>
      <c r="Y1809" s="2">
        <v>434259.04679724225</v>
      </c>
      <c r="Z1809" s="2">
        <v>459134.2711480385</v>
      </c>
      <c r="AA1809" s="2">
        <v>485405.75097843196</v>
      </c>
      <c r="AB1809" s="2">
        <v>525513.24324950366</v>
      </c>
      <c r="AC1809" s="2">
        <v>572434.71963529161</v>
      </c>
      <c r="AD1809" s="2">
        <v>614978.68844218878</v>
      </c>
      <c r="AE1809" s="2">
        <v>636623.86555446987</v>
      </c>
      <c r="AF1809" s="2">
        <v>663909.82901289628</v>
      </c>
      <c r="AG1809" s="2">
        <v>690337.87819814472</v>
      </c>
      <c r="AH1809" s="2">
        <v>713349.28379046184</v>
      </c>
      <c r="AI1809" s="2">
        <v>723506.98878488946</v>
      </c>
      <c r="AJ1809" s="2">
        <v>739923.17840215063</v>
      </c>
      <c r="AK1809" s="2">
        <v>743743.04170347564</v>
      </c>
      <c r="AL1809" s="2">
        <v>757064.30558024708</v>
      </c>
      <c r="AM1809" s="2">
        <v>776202.22822916543</v>
      </c>
      <c r="AN1809" s="2">
        <v>787500.95920691977</v>
      </c>
      <c r="AO1809" s="2">
        <v>803494.62604464067</v>
      </c>
      <c r="AP1809" s="2">
        <v>830027.76972835336</v>
      </c>
      <c r="AQ1809" s="2">
        <v>877275.25353794906</v>
      </c>
      <c r="AR1809" s="2">
        <v>925236.95097996539</v>
      </c>
      <c r="AS1809" s="2">
        <v>974088.73448040395</v>
      </c>
      <c r="AT1809" s="2">
        <v>1017413.4052758932</v>
      </c>
      <c r="AU1809" s="2">
        <v>1043290.3202958147</v>
      </c>
      <c r="AV1809" s="2">
        <v>1052995.5127972509</v>
      </c>
      <c r="AW1809" s="2">
        <v>1042135.7913603386</v>
      </c>
      <c r="AX1809" s="2">
        <v>1066969.6662904846</v>
      </c>
      <c r="AY1809" s="2">
        <v>1119976.4185962947</v>
      </c>
      <c r="AZ1809" s="2">
        <v>1149933.3640288871</v>
      </c>
      <c r="BA1809" s="2">
        <v>1192361.4664007649</v>
      </c>
      <c r="BB1809" s="2">
        <v>1243704.2941539674</v>
      </c>
      <c r="BC1809" s="2">
        <v>1299481.6263276236</v>
      </c>
      <c r="BD1809" s="2">
        <v>1368212.5037635863</v>
      </c>
      <c r="BE1809" s="2">
        <v>1422955.6962643603</v>
      </c>
      <c r="BF1809" s="2">
        <v>1463935.0572347462</v>
      </c>
      <c r="BG1809" s="2">
        <v>1510599.0335411276</v>
      </c>
      <c r="BH1809" s="2">
        <v>1558435.875574071</v>
      </c>
      <c r="BI1809" s="2">
        <v>1616456.471093019</v>
      </c>
      <c r="BJ1809" s="2">
        <v>1683929.3554512991</v>
      </c>
      <c r="BK1809" s="2">
        <v>1747396.5250095888</v>
      </c>
      <c r="BL1809" s="2">
        <v>1766926.9463622379</v>
      </c>
      <c r="BM1809" s="2">
        <v>1703781.3690192958</v>
      </c>
      <c r="BN1809" s="2">
        <v>1704020.9867483785</v>
      </c>
      <c r="BO1809" s="2">
        <v>1687001.8222538109</v>
      </c>
      <c r="BP1809" s="2">
        <v>1637610.6178466878</v>
      </c>
      <c r="BQ1809" s="2">
        <v>1609677.8116518708</v>
      </c>
      <c r="BR1809" s="2">
        <v>1631891.3209972722</v>
      </c>
      <c r="BS1809" s="2">
        <v>1691368.5400798533</v>
      </c>
      <c r="BT1809" s="2">
        <v>1745028.7235024718</v>
      </c>
      <c r="BU1809" s="2">
        <v>1797016.3121187971</v>
      </c>
      <c r="BV1809" s="2">
        <v>1843410.7184799607</v>
      </c>
      <c r="BW1809" s="2">
        <v>1884393.9800053376</v>
      </c>
    </row>
    <row r="1810" spans="1:75" hidden="1">
      <c r="A1810" s="1" t="s">
        <v>244</v>
      </c>
      <c r="B1810" s="1" t="s">
        <v>33</v>
      </c>
      <c r="C1810" s="1" t="s">
        <v>32</v>
      </c>
      <c r="D1810" s="3" t="s">
        <v>269</v>
      </c>
      <c r="E1810" s="1" t="s">
        <v>284</v>
      </c>
      <c r="F1810" s="2">
        <v>11630.196023855531</v>
      </c>
      <c r="G1810" s="2">
        <v>11668.828850376804</v>
      </c>
      <c r="H1810" s="2">
        <v>11715.257442144026</v>
      </c>
      <c r="I1810" s="2">
        <v>11789.460686846911</v>
      </c>
      <c r="J1810" s="2">
        <v>11876.714662229568</v>
      </c>
      <c r="K1810" s="2">
        <v>12029.453581346033</v>
      </c>
      <c r="L1810" s="2">
        <v>12213.136742803446</v>
      </c>
      <c r="M1810" s="2">
        <v>12394.473158826244</v>
      </c>
      <c r="N1810" s="2">
        <v>12628.273985482369</v>
      </c>
      <c r="O1810" s="2">
        <v>12477.958985413687</v>
      </c>
      <c r="P1810" s="2">
        <v>12339.131537611436</v>
      </c>
      <c r="Q1810" s="2">
        <v>12546.370853556769</v>
      </c>
      <c r="R1810" s="2">
        <v>12625.282316965371</v>
      </c>
      <c r="S1810" s="2">
        <v>12709.436150320775</v>
      </c>
      <c r="T1810" s="2">
        <v>12776.483302797276</v>
      </c>
      <c r="U1810" s="2">
        <v>12873.743061019484</v>
      </c>
      <c r="V1810" s="2">
        <v>12996.524883455952</v>
      </c>
      <c r="W1810" s="2">
        <v>13083.437858888545</v>
      </c>
      <c r="X1810" s="2">
        <v>13176.696861098755</v>
      </c>
      <c r="Y1810" s="2">
        <v>13299.892554846891</v>
      </c>
      <c r="Z1810" s="2">
        <v>13434.952559527022</v>
      </c>
      <c r="AA1810" s="2">
        <v>13534.281674307073</v>
      </c>
      <c r="AB1810" s="2">
        <v>13678.182822495006</v>
      </c>
      <c r="AC1810" s="2">
        <v>14013.591513760108</v>
      </c>
      <c r="AD1810" s="2">
        <v>14086.08306961418</v>
      </c>
      <c r="AE1810" s="2">
        <v>13837.231459965875</v>
      </c>
      <c r="AF1810" s="2">
        <v>13690.084421217312</v>
      </c>
      <c r="AG1810" s="2">
        <v>13579.724142155892</v>
      </c>
      <c r="AH1810" s="2">
        <v>13216.184399365327</v>
      </c>
      <c r="AI1810" s="2">
        <v>12932.709957070301</v>
      </c>
      <c r="AJ1810" s="2">
        <v>12640.579806613599</v>
      </c>
      <c r="AK1810" s="2">
        <v>12337.470719589719</v>
      </c>
      <c r="AL1810" s="2">
        <v>12231.656701746888</v>
      </c>
      <c r="AM1810" s="2">
        <v>12189.040354719804</v>
      </c>
      <c r="AN1810" s="2">
        <v>11916.484459639938</v>
      </c>
      <c r="AO1810" s="2">
        <v>11794.246188364765</v>
      </c>
      <c r="AP1810" s="2">
        <v>12067.541684919062</v>
      </c>
      <c r="AQ1810" s="2">
        <v>12645.757016934662</v>
      </c>
      <c r="AR1810" s="2">
        <v>13088.75279662375</v>
      </c>
      <c r="AS1810" s="2">
        <v>13562.837341738339</v>
      </c>
      <c r="AT1810" s="2">
        <v>14078.390576419679</v>
      </c>
      <c r="AU1810" s="2">
        <v>14247.198237085311</v>
      </c>
      <c r="AV1810" s="2">
        <v>14049.010545435116</v>
      </c>
      <c r="AW1810" s="2">
        <v>13650.467364709652</v>
      </c>
      <c r="AX1810" s="2">
        <v>13585.994518937976</v>
      </c>
      <c r="AY1810" s="2">
        <v>13844.6</v>
      </c>
      <c r="AZ1810" s="2">
        <v>14044.9</v>
      </c>
      <c r="BA1810" s="2">
        <v>14570.1</v>
      </c>
      <c r="BB1810" s="2">
        <v>15208.8</v>
      </c>
      <c r="BC1810" s="2">
        <v>15900.9</v>
      </c>
      <c r="BD1810" s="2">
        <v>16691</v>
      </c>
      <c r="BE1810" s="2">
        <v>17247.8</v>
      </c>
      <c r="BF1810" s="2">
        <v>17692.900000000001</v>
      </c>
      <c r="BG1810" s="2">
        <v>18281.8</v>
      </c>
      <c r="BH1810" s="2">
        <v>18970.099999999999</v>
      </c>
      <c r="BI1810" s="2">
        <v>19784</v>
      </c>
      <c r="BJ1810" s="2">
        <v>20609.2</v>
      </c>
      <c r="BK1810" s="2">
        <v>21284.9</v>
      </c>
      <c r="BL1810" s="2">
        <v>21324.1</v>
      </c>
      <c r="BM1810" s="2">
        <v>19986.8</v>
      </c>
      <c r="BN1810" s="2">
        <v>19639.5</v>
      </c>
      <c r="BO1810" s="2">
        <v>19112.5</v>
      </c>
      <c r="BP1810" s="2">
        <v>18342.64</v>
      </c>
      <c r="BQ1810" s="2">
        <v>17861.89</v>
      </c>
      <c r="BR1810" s="2">
        <v>18039.150000000001</v>
      </c>
      <c r="BS1810" s="2">
        <v>18549.96</v>
      </c>
      <c r="BT1810" s="2">
        <v>19025.59</v>
      </c>
      <c r="BU1810" s="2">
        <v>19510.830000000002</v>
      </c>
      <c r="BV1810" s="2">
        <v>19929.48</v>
      </c>
      <c r="BW1810" s="2">
        <v>20260.611951066152</v>
      </c>
    </row>
    <row r="1811" spans="1:75" hidden="1">
      <c r="A1811" s="1" t="s">
        <v>244</v>
      </c>
      <c r="B1811" s="1" t="s">
        <v>33</v>
      </c>
      <c r="C1811" s="1" t="s">
        <v>32</v>
      </c>
      <c r="D1811" s="3" t="s">
        <v>270</v>
      </c>
      <c r="E1811" s="1" t="s">
        <v>285</v>
      </c>
      <c r="F1811" s="2">
        <v>2209.2817391389472</v>
      </c>
      <c r="G1811" s="2">
        <v>2205.1031471830738</v>
      </c>
      <c r="H1811" s="2">
        <v>2201.0405303815874</v>
      </c>
      <c r="I1811" s="2">
        <v>2197.0802293628799</v>
      </c>
      <c r="J1811" s="2">
        <v>2214.1387651613377</v>
      </c>
      <c r="K1811" s="2">
        <v>2196.0489064938338</v>
      </c>
      <c r="L1811" s="2">
        <v>2179.91296903182</v>
      </c>
      <c r="M1811" s="2">
        <v>2164.8363685418594</v>
      </c>
      <c r="N1811" s="2">
        <v>2150.2039837460584</v>
      </c>
      <c r="O1811" s="2">
        <v>2139.6521472039458</v>
      </c>
      <c r="P1811" s="2">
        <v>2130.3977407763541</v>
      </c>
      <c r="Q1811" s="2">
        <v>2112.1408772692821</v>
      </c>
      <c r="R1811" s="2">
        <v>2094.9364118836661</v>
      </c>
      <c r="S1811" s="2">
        <v>2078.0077390983743</v>
      </c>
      <c r="T1811" s="2">
        <v>2032.2784507455569</v>
      </c>
      <c r="U1811" s="2">
        <v>2024.5530634118463</v>
      </c>
      <c r="V1811" s="2">
        <v>2025.9419789445544</v>
      </c>
      <c r="W1811" s="2">
        <v>2034.7918581384308</v>
      </c>
      <c r="X1811" s="2">
        <v>1997.0352265783999</v>
      </c>
      <c r="Y1811" s="2">
        <v>1988.7867720877564</v>
      </c>
      <c r="Z1811" s="2">
        <v>1996.7426816422083</v>
      </c>
      <c r="AA1811" s="2">
        <v>1996.8596816235538</v>
      </c>
      <c r="AB1811" s="2">
        <v>1992.7146822844265</v>
      </c>
      <c r="AC1811" s="2">
        <v>1980.8766841718602</v>
      </c>
      <c r="AD1811" s="2">
        <v>1987.0496831876462</v>
      </c>
      <c r="AE1811" s="2">
        <v>1996.8786816205247</v>
      </c>
      <c r="AF1811" s="2">
        <v>2006.9886800086012</v>
      </c>
      <c r="AG1811" s="2">
        <v>2000.7996809953663</v>
      </c>
      <c r="AH1811" s="2">
        <v>1973.5756853359212</v>
      </c>
      <c r="AI1811" s="2">
        <v>1929.8776923030664</v>
      </c>
      <c r="AJ1811" s="2">
        <v>1918.1436941739182</v>
      </c>
      <c r="AK1811" s="2">
        <v>1884.0416996110914</v>
      </c>
      <c r="AL1811" s="2">
        <v>1862.945702974607</v>
      </c>
      <c r="AM1811" s="2">
        <v>1830.777708103426</v>
      </c>
      <c r="AN1811" s="2">
        <v>1786.7127151290854</v>
      </c>
      <c r="AO1811" s="2">
        <v>1776.7207167221954</v>
      </c>
      <c r="AP1811" s="2">
        <v>1768.6877180029655</v>
      </c>
      <c r="AQ1811" s="2">
        <v>1760.6697192813438</v>
      </c>
      <c r="AR1811" s="2">
        <v>1756.5977199305773</v>
      </c>
      <c r="AS1811" s="2">
        <v>1744.5797218467098</v>
      </c>
      <c r="AT1811" s="2">
        <v>1746.5477215329349</v>
      </c>
      <c r="AU1811" s="2">
        <v>1755.5497200976693</v>
      </c>
      <c r="AV1811" s="2">
        <v>1747.5847213675972</v>
      </c>
      <c r="AW1811" s="2">
        <v>1739.572722645019</v>
      </c>
      <c r="AX1811" s="2">
        <v>1738.5267228117918</v>
      </c>
      <c r="AY1811" s="2">
        <v>1738.8167227655547</v>
      </c>
      <c r="AZ1811" s="2">
        <v>1740.2025646320017</v>
      </c>
      <c r="BA1811" s="2">
        <v>1742.4938744414931</v>
      </c>
      <c r="BB1811" s="2">
        <v>1750.96424438483</v>
      </c>
      <c r="BC1811" s="2">
        <v>1756.0534309378716</v>
      </c>
      <c r="BD1811" s="2">
        <v>1752.7551374992511</v>
      </c>
      <c r="BE1811" s="2">
        <v>1762.5000289892046</v>
      </c>
      <c r="BF1811" s="2">
        <v>1764.5739816536575</v>
      </c>
      <c r="BG1811" s="2">
        <v>1755.9388572241246</v>
      </c>
      <c r="BH1811" s="2">
        <v>1741.5068976969021</v>
      </c>
      <c r="BI1811" s="2">
        <v>1725.6005863323899</v>
      </c>
      <c r="BJ1811" s="2">
        <v>1715.6556295246783</v>
      </c>
      <c r="BK1811" s="2">
        <v>1703.4878247020188</v>
      </c>
      <c r="BL1811" s="2">
        <v>1712.5523234274835</v>
      </c>
      <c r="BM1811" s="2">
        <v>1719.6740348630096</v>
      </c>
      <c r="BN1811" s="2">
        <v>1710.395733088928</v>
      </c>
      <c r="BO1811" s="2">
        <v>1715.5108436886853</v>
      </c>
      <c r="BP1811" s="2">
        <v>1701.1927399763611</v>
      </c>
      <c r="BQ1811" s="2">
        <v>1693.5347267282466</v>
      </c>
      <c r="BR1811" s="2">
        <v>1694.5872172469321</v>
      </c>
      <c r="BS1811" s="2">
        <v>1699.5864681109824</v>
      </c>
      <c r="BT1811" s="2">
        <v>1701.5203733497883</v>
      </c>
      <c r="BU1811" s="2">
        <v>1690.1685884198671</v>
      </c>
      <c r="BV1811" s="2">
        <v>1701.0211004000105</v>
      </c>
      <c r="BW1811" s="2">
        <v>1697.6188783371592</v>
      </c>
    </row>
    <row r="1812" spans="1:75" hidden="1">
      <c r="A1812" s="1" t="s">
        <v>244</v>
      </c>
      <c r="B1812" s="1" t="s">
        <v>33</v>
      </c>
      <c r="C1812" s="1" t="s">
        <v>32</v>
      </c>
      <c r="D1812" s="3" t="s">
        <v>271</v>
      </c>
      <c r="E1812" s="1" t="s">
        <v>286</v>
      </c>
      <c r="F1812" s="2">
        <v>25694.379698110417</v>
      </c>
      <c r="G1812" s="2">
        <v>25730.97122190654</v>
      </c>
      <c r="H1812" s="2">
        <v>25785.756454013528</v>
      </c>
      <c r="I1812" s="2">
        <v>25902.390989922267</v>
      </c>
      <c r="J1812" s="2">
        <v>26296.694336402528</v>
      </c>
      <c r="K1812" s="2">
        <v>26417.26838303329</v>
      </c>
      <c r="L1812" s="2">
        <v>26623.575178196275</v>
      </c>
      <c r="M1812" s="2">
        <v>26832.006263142954</v>
      </c>
      <c r="N1812" s="2">
        <v>27153.365031420901</v>
      </c>
      <c r="O1812" s="2">
        <v>26698.491735863165</v>
      </c>
      <c r="P1812" s="2">
        <v>26287.257950869665</v>
      </c>
      <c r="Q1812" s="2">
        <v>26499.702741177145</v>
      </c>
      <c r="R1812" s="2">
        <v>26449.163636121732</v>
      </c>
      <c r="S1812" s="2">
        <v>26410.30667994322</v>
      </c>
      <c r="T1812" s="2">
        <v>25965.371692585326</v>
      </c>
      <c r="U1812" s="2">
        <v>26063.575951763996</v>
      </c>
      <c r="V1812" s="2">
        <v>26330.205341790897</v>
      </c>
      <c r="W1812" s="2">
        <v>26622.072831726513</v>
      </c>
      <c r="X1812" s="2">
        <v>26314.327801559244</v>
      </c>
      <c r="Y1812" s="2">
        <v>26450.65038326793</v>
      </c>
      <c r="Z1812" s="2">
        <v>26826.143201445837</v>
      </c>
      <c r="AA1812" s="2">
        <v>27026.061395160323</v>
      </c>
      <c r="AB1812" s="2">
        <v>27256.715737356437</v>
      </c>
      <c r="AC1812" s="2">
        <v>27759.196691116042</v>
      </c>
      <c r="AD1812" s="2">
        <v>27989.746900831724</v>
      </c>
      <c r="AE1812" s="2">
        <v>27631.272515054705</v>
      </c>
      <c r="AF1812" s="2">
        <v>27475.844461745251</v>
      </c>
      <c r="AG1812" s="2">
        <v>27170.307731630583</v>
      </c>
      <c r="AH1812" s="2">
        <v>26083.140183503336</v>
      </c>
      <c r="AI1812" s="2">
        <v>24958.548447175723</v>
      </c>
      <c r="AJ1812" s="2">
        <v>24246.448446758044</v>
      </c>
      <c r="AK1812" s="2">
        <v>23244.309303437887</v>
      </c>
      <c r="AL1812" s="2">
        <v>22786.912292779918</v>
      </c>
      <c r="AM1812" s="2">
        <v>22315.423364594095</v>
      </c>
      <c r="AN1812" s="2">
        <v>21291.334303676824</v>
      </c>
      <c r="AO1812" s="2">
        <v>20955.081540989468</v>
      </c>
      <c r="AP1812" s="2">
        <v>21343.712764605156</v>
      </c>
      <c r="AQ1812" s="2">
        <v>22265.001457106435</v>
      </c>
      <c r="AR1812" s="2">
        <v>22991.673319284248</v>
      </c>
      <c r="AS1812" s="2">
        <v>23661.450997102042</v>
      </c>
      <c r="AT1812" s="2">
        <v>24588.58098409653</v>
      </c>
      <c r="AU1812" s="2">
        <v>25011.664877291125</v>
      </c>
      <c r="AV1812" s="2">
        <v>24551.836179534661</v>
      </c>
      <c r="AW1812" s="2">
        <v>23745.980679004944</v>
      </c>
      <c r="AX1812" s="2">
        <v>23619.614527148206</v>
      </c>
      <c r="AY1812" s="2">
        <v>24073.222000000002</v>
      </c>
      <c r="AZ1812" s="2">
        <v>24440.971000000001</v>
      </c>
      <c r="BA1812" s="2">
        <v>25388.31</v>
      </c>
      <c r="BB1812" s="2">
        <v>26630.064999999999</v>
      </c>
      <c r="BC1812" s="2">
        <v>27922.83</v>
      </c>
      <c r="BD1812" s="2">
        <v>29255.236000000001</v>
      </c>
      <c r="BE1812" s="2">
        <v>30399.248</v>
      </c>
      <c r="BF1812" s="2">
        <v>31220.431</v>
      </c>
      <c r="BG1812" s="2">
        <v>32101.723000000002</v>
      </c>
      <c r="BH1812" s="2">
        <v>33036.559999999998</v>
      </c>
      <c r="BI1812" s="2">
        <v>34139.281999999999</v>
      </c>
      <c r="BJ1812" s="2">
        <v>35358.29</v>
      </c>
      <c r="BK1812" s="2">
        <v>36258.567999999999</v>
      </c>
      <c r="BL1812" s="2">
        <v>36518.637000000002</v>
      </c>
      <c r="BM1812" s="2">
        <v>34370.781000000003</v>
      </c>
      <c r="BN1812" s="2">
        <v>33591.317000000003</v>
      </c>
      <c r="BO1812" s="2">
        <v>32787.701000000001</v>
      </c>
      <c r="BP1812" s="2">
        <v>31204.366000000002</v>
      </c>
      <c r="BQ1812" s="2">
        <v>30249.731</v>
      </c>
      <c r="BR1812" s="2">
        <v>30568.913</v>
      </c>
      <c r="BS1812" s="2">
        <v>31527.260999999995</v>
      </c>
      <c r="BT1812" s="2">
        <v>32372.429</v>
      </c>
      <c r="BU1812" s="2">
        <v>32976.591999999997</v>
      </c>
      <c r="BV1812" s="2">
        <v>33900.466</v>
      </c>
      <c r="BW1812" s="2">
        <v>34394.797334793366</v>
      </c>
    </row>
    <row r="1813" spans="1:75" hidden="1">
      <c r="A1813" s="1" t="s">
        <v>244</v>
      </c>
      <c r="B1813" s="1" t="s">
        <v>33</v>
      </c>
      <c r="C1813" s="1" t="s">
        <v>32</v>
      </c>
      <c r="D1813" s="3" t="s">
        <v>268</v>
      </c>
      <c r="E1813" s="1" t="s">
        <v>287</v>
      </c>
      <c r="F1813" s="2">
        <v>28062.963</v>
      </c>
      <c r="G1813" s="2">
        <v>28298.01</v>
      </c>
      <c r="H1813" s="2">
        <v>28549.87</v>
      </c>
      <c r="I1813" s="2">
        <v>28804.128000000001</v>
      </c>
      <c r="J1813" s="2">
        <v>29060.413</v>
      </c>
      <c r="K1813" s="2">
        <v>29318.744999999999</v>
      </c>
      <c r="L1813" s="2">
        <v>29579.142</v>
      </c>
      <c r="M1813" s="2">
        <v>29841.614000000001</v>
      </c>
      <c r="N1813" s="2">
        <v>30106.187999999998</v>
      </c>
      <c r="O1813" s="2">
        <v>30372.877</v>
      </c>
      <c r="P1813" s="2">
        <v>30641.187000000002</v>
      </c>
      <c r="Q1813" s="2">
        <v>30903.894</v>
      </c>
      <c r="R1813" s="2">
        <v>31158.061000000002</v>
      </c>
      <c r="S1813" s="2">
        <v>31429.833999999999</v>
      </c>
      <c r="T1813" s="2">
        <v>31740.862000000001</v>
      </c>
      <c r="U1813" s="2">
        <v>32084.510999999999</v>
      </c>
      <c r="V1813" s="2">
        <v>32451.974999999999</v>
      </c>
      <c r="W1813" s="2">
        <v>32850.275000000001</v>
      </c>
      <c r="X1813" s="2">
        <v>33239.300999999999</v>
      </c>
      <c r="Y1813" s="2">
        <v>33566.084000000003</v>
      </c>
      <c r="Z1813" s="2">
        <v>33876.478999999999</v>
      </c>
      <c r="AA1813" s="2">
        <v>34195.055999999997</v>
      </c>
      <c r="AB1813" s="2">
        <v>34513.161</v>
      </c>
      <c r="AC1813" s="2">
        <v>34836.716</v>
      </c>
      <c r="AD1813" s="2">
        <v>35184.286999999997</v>
      </c>
      <c r="AE1813" s="2">
        <v>35563.535000000003</v>
      </c>
      <c r="AF1813" s="2">
        <v>35996.78</v>
      </c>
      <c r="AG1813" s="2">
        <v>36439</v>
      </c>
      <c r="AH1813" s="2">
        <v>36861.034</v>
      </c>
      <c r="AI1813" s="2">
        <v>37200.014000000003</v>
      </c>
      <c r="AJ1813" s="2">
        <v>37488.36</v>
      </c>
      <c r="AK1813" s="2">
        <v>37750.800000000003</v>
      </c>
      <c r="AL1813" s="2">
        <v>37983.31</v>
      </c>
      <c r="AM1813" s="2">
        <v>38184.165999999997</v>
      </c>
      <c r="AN1813" s="2">
        <v>38362.860999999997</v>
      </c>
      <c r="AO1813" s="2">
        <v>38534.853000000003</v>
      </c>
      <c r="AP1813" s="2">
        <v>38707.555999999997</v>
      </c>
      <c r="AQ1813" s="2">
        <v>38880.701999999997</v>
      </c>
      <c r="AR1813" s="2">
        <v>39053.881000000001</v>
      </c>
      <c r="AS1813" s="2">
        <v>39214.523000000001</v>
      </c>
      <c r="AT1813" s="2">
        <v>39350.769</v>
      </c>
      <c r="AU1813" s="2">
        <v>39451.055580023538</v>
      </c>
      <c r="AV1813" s="2">
        <v>39644.744158914189</v>
      </c>
      <c r="AW1813" s="2">
        <v>39850.852825942573</v>
      </c>
      <c r="AX1813" s="2">
        <v>40041.035330635466</v>
      </c>
      <c r="AY1813" s="2">
        <v>40218.153836364829</v>
      </c>
      <c r="AZ1813" s="2">
        <v>40386.017642630803</v>
      </c>
      <c r="BA1813" s="2">
        <v>40555.639041968483</v>
      </c>
      <c r="BB1813" s="2">
        <v>40723.824803647367</v>
      </c>
      <c r="BC1813" s="2">
        <v>40889.22332239629</v>
      </c>
      <c r="BD1813" s="2">
        <v>41072.463030724437</v>
      </c>
      <c r="BE1813" s="2">
        <v>41358.525477281553</v>
      </c>
      <c r="BF1813" s="2">
        <v>41946.900513020977</v>
      </c>
      <c r="BG1813" s="2">
        <v>42712.391523393759</v>
      </c>
      <c r="BH1813" s="2">
        <v>43455.774422527931</v>
      </c>
      <c r="BI1813" s="2">
        <v>44196.130130830075</v>
      </c>
      <c r="BJ1813" s="2">
        <v>44949.550344314972</v>
      </c>
      <c r="BK1813" s="2">
        <v>45789.351802545018</v>
      </c>
      <c r="BL1813" s="2">
        <v>46525.701798296373</v>
      </c>
      <c r="BM1813" s="2">
        <v>46939.627115942974</v>
      </c>
      <c r="BN1813" s="2">
        <v>47156.238818988546</v>
      </c>
      <c r="BO1813" s="2">
        <v>47324.101106596914</v>
      </c>
      <c r="BP1813" s="2">
        <v>47354.836711706776</v>
      </c>
      <c r="BQ1813" s="2">
        <v>47199.923511302943</v>
      </c>
      <c r="BR1813" s="2">
        <v>47059.030051717295</v>
      </c>
      <c r="BS1813" s="2">
        <v>47022.531647204145</v>
      </c>
      <c r="BT1813" s="2">
        <v>47062.249099627137</v>
      </c>
      <c r="BU1813" s="2">
        <v>47172.781050093698</v>
      </c>
      <c r="BV1813" s="2">
        <v>47212.700475247875</v>
      </c>
      <c r="BW1813" s="2">
        <v>47249.923108373929</v>
      </c>
    </row>
    <row r="1814" spans="1:75" hidden="1">
      <c r="A1814" s="1" t="s">
        <v>244</v>
      </c>
      <c r="B1814" s="1" t="s">
        <v>33</v>
      </c>
      <c r="C1814" s="1" t="s">
        <v>32</v>
      </c>
      <c r="D1814" s="3" t="s">
        <v>274</v>
      </c>
      <c r="E1814" s="1" t="s">
        <v>288</v>
      </c>
      <c r="F1814" s="2">
        <v>11328.445320043022</v>
      </c>
      <c r="G1814" s="2">
        <v>12412.883365038666</v>
      </c>
      <c r="H1814" s="2">
        <v>13372.62336732433</v>
      </c>
      <c r="I1814" s="2">
        <v>13245.157737088794</v>
      </c>
      <c r="J1814" s="2">
        <v>14146.318342378812</v>
      </c>
      <c r="K1814" s="2">
        <v>14523.336924178309</v>
      </c>
      <c r="L1814" s="2">
        <v>15468.52060116051</v>
      </c>
      <c r="M1814" s="2">
        <v>15729.846752425216</v>
      </c>
      <c r="N1814" s="2">
        <v>16105.754575946794</v>
      </c>
      <c r="O1814" s="2">
        <v>15925.404029844238</v>
      </c>
      <c r="P1814" s="2">
        <v>16359.748097164531</v>
      </c>
      <c r="Q1814" s="2">
        <v>18152.528725094839</v>
      </c>
      <c r="R1814" s="2">
        <v>20111.439212723988</v>
      </c>
      <c r="S1814" s="2">
        <v>22018.695262618177</v>
      </c>
      <c r="T1814" s="2">
        <v>24057.085143623935</v>
      </c>
      <c r="U1814" s="2">
        <v>25455.718829139681</v>
      </c>
      <c r="V1814" s="2">
        <v>27097.371606019704</v>
      </c>
      <c r="W1814" s="2">
        <v>28725.199364177832</v>
      </c>
      <c r="X1814" s="2">
        <v>30234.246901902763</v>
      </c>
      <c r="Y1814" s="2">
        <v>32651.319926564738</v>
      </c>
      <c r="Z1814" s="2">
        <v>34174.610525323827</v>
      </c>
      <c r="AA1814" s="2">
        <v>35864.906809195971</v>
      </c>
      <c r="AB1814" s="2">
        <v>38419.814245006994</v>
      </c>
      <c r="AC1814" s="2">
        <v>40848.537583902842</v>
      </c>
      <c r="AD1814" s="2">
        <v>43658.601571702442</v>
      </c>
      <c r="AE1814" s="2">
        <v>46008.037619111987</v>
      </c>
      <c r="AF1814" s="2">
        <v>48495.670923982652</v>
      </c>
      <c r="AG1814" s="2">
        <v>50835.927959325098</v>
      </c>
      <c r="AH1814" s="2">
        <v>53975.433622484758</v>
      </c>
      <c r="AI1814" s="2">
        <v>55943.958473247047</v>
      </c>
      <c r="AJ1814" s="2">
        <v>58535.541068695282</v>
      </c>
      <c r="AK1814" s="2">
        <v>60283.267017002385</v>
      </c>
      <c r="AL1814" s="2">
        <v>61893.848400121096</v>
      </c>
      <c r="AM1814" s="2">
        <v>63680.339521446142</v>
      </c>
      <c r="AN1814" s="2">
        <v>66085.007023179933</v>
      </c>
      <c r="AO1814" s="2">
        <v>68125.983908772614</v>
      </c>
      <c r="AP1814" s="2">
        <v>68781.844007686173</v>
      </c>
      <c r="AQ1814" s="2">
        <v>69373.091097918397</v>
      </c>
      <c r="AR1814" s="2">
        <v>70689.466395807452</v>
      </c>
      <c r="AS1814" s="2">
        <v>71820.424438973307</v>
      </c>
      <c r="AT1814" s="2">
        <v>72267.735417142743</v>
      </c>
      <c r="AU1814" s="2">
        <v>73227.753480690721</v>
      </c>
      <c r="AV1814" s="2">
        <v>74951.578219107832</v>
      </c>
      <c r="AW1814" s="2">
        <v>76344.33045527486</v>
      </c>
      <c r="AX1814" s="2">
        <v>78534.527951060154</v>
      </c>
      <c r="AY1814" s="2">
        <v>80896.264146042115</v>
      </c>
      <c r="AZ1814" s="2">
        <v>81875.510970450996</v>
      </c>
      <c r="BA1814" s="2">
        <v>81836.189621263053</v>
      </c>
      <c r="BB1814" s="2">
        <v>81775.307332200275</v>
      </c>
      <c r="BC1814" s="2">
        <v>81723.778297305413</v>
      </c>
      <c r="BD1814" s="2">
        <v>81973.06954428053</v>
      </c>
      <c r="BE1814" s="2">
        <v>82500.707120001403</v>
      </c>
      <c r="BF1814" s="2">
        <v>82741.385371236262</v>
      </c>
      <c r="BG1814" s="2">
        <v>82628.57232554385</v>
      </c>
      <c r="BH1814" s="2">
        <v>82152.222475056595</v>
      </c>
      <c r="BI1814" s="2">
        <v>81705.24014825208</v>
      </c>
      <c r="BJ1814" s="2">
        <v>81707.652672170632</v>
      </c>
      <c r="BK1814" s="2">
        <v>82095.59476481397</v>
      </c>
      <c r="BL1814" s="2">
        <v>82860.563698455648</v>
      </c>
      <c r="BM1814" s="2">
        <v>85245.330369008341</v>
      </c>
      <c r="BN1814" s="2">
        <v>86764.988250636641</v>
      </c>
      <c r="BO1814" s="2">
        <v>88266.936416157536</v>
      </c>
      <c r="BP1814" s="2">
        <v>89278.894305655442</v>
      </c>
      <c r="BQ1814" s="2">
        <v>90118.000483256299</v>
      </c>
      <c r="BR1814" s="2">
        <v>90463.870026984194</v>
      </c>
      <c r="BS1814" s="2">
        <v>91179.093651946067</v>
      </c>
      <c r="BT1814" s="2">
        <v>91720.08455466936</v>
      </c>
      <c r="BU1814" s="2">
        <v>92103.529789291235</v>
      </c>
      <c r="BV1814" s="2">
        <v>92496.679214909804</v>
      </c>
      <c r="BW1814" s="2">
        <v>93007.752409283828</v>
      </c>
    </row>
    <row r="1815" spans="1:75" hidden="1">
      <c r="A1815" s="1" t="s">
        <v>244</v>
      </c>
      <c r="B1815" s="1" t="s">
        <v>33</v>
      </c>
      <c r="C1815" s="1" t="s">
        <v>32</v>
      </c>
      <c r="D1815" s="3" t="s">
        <v>273</v>
      </c>
      <c r="E1815" s="1" t="s">
        <v>289</v>
      </c>
      <c r="F1815" s="2">
        <v>5.1276598721438793</v>
      </c>
      <c r="G1815" s="2">
        <v>5.6291622371024239</v>
      </c>
      <c r="H1815" s="2">
        <v>6.0755916043971991</v>
      </c>
      <c r="I1815" s="2">
        <v>6.0285271152477176</v>
      </c>
      <c r="J1815" s="2">
        <v>6.3890839024933532</v>
      </c>
      <c r="K1815" s="2">
        <v>6.6133941194260411</v>
      </c>
      <c r="L1815" s="2">
        <v>7.0959349391047715</v>
      </c>
      <c r="M1815" s="2">
        <v>7.2660673023615931</v>
      </c>
      <c r="N1815" s="2">
        <v>7.4903379854629186</v>
      </c>
      <c r="O1815" s="2">
        <v>7.4429874270241703</v>
      </c>
      <c r="P1815" s="2">
        <v>7.679198951460938</v>
      </c>
      <c r="Q1815" s="2">
        <v>8.5943740403166906</v>
      </c>
      <c r="R1815" s="2">
        <v>9.6000237041279686</v>
      </c>
      <c r="S1815" s="2">
        <v>10.596060278472233</v>
      </c>
      <c r="T1815" s="2">
        <v>11.837494578953198</v>
      </c>
      <c r="U1815" s="2">
        <v>12.573500437790864</v>
      </c>
      <c r="V1815" s="2">
        <v>13.375196272963599</v>
      </c>
      <c r="W1815" s="2">
        <v>14.117020986341888</v>
      </c>
      <c r="X1815" s="2">
        <v>15.139566142608464</v>
      </c>
      <c r="Y1815" s="2">
        <v>16.417707712470634</v>
      </c>
      <c r="Z1815" s="2">
        <v>17.115180057761442</v>
      </c>
      <c r="AA1815" s="2">
        <v>17.96065449127396</v>
      </c>
      <c r="AB1815" s="2">
        <v>19.280138088290162</v>
      </c>
      <c r="AC1815" s="2">
        <v>20.621443985030432</v>
      </c>
      <c r="AD1815" s="2">
        <v>21.971570183220003</v>
      </c>
      <c r="AE1815" s="2">
        <v>23.039976360394181</v>
      </c>
      <c r="AF1815" s="2">
        <v>24.16340032559367</v>
      </c>
      <c r="AG1815" s="2">
        <v>25.407804910302175</v>
      </c>
      <c r="AH1815" s="2">
        <v>27.349056853270678</v>
      </c>
      <c r="AI1815" s="2">
        <v>28.98834402634343</v>
      </c>
      <c r="AJ1815" s="2">
        <v>30.51676537398551</v>
      </c>
      <c r="AK1815" s="2">
        <v>31.996779598586496</v>
      </c>
      <c r="AL1815" s="2">
        <v>33.223645918017795</v>
      </c>
      <c r="AM1815" s="2">
        <v>34.78321766732406</v>
      </c>
      <c r="AN1815" s="2">
        <v>36.98692378668467</v>
      </c>
      <c r="AO1815" s="2">
        <v>38.343664970854654</v>
      </c>
      <c r="AP1815" s="2">
        <v>38.888630993236113</v>
      </c>
      <c r="AQ1815" s="2">
        <v>39.40153586910926</v>
      </c>
      <c r="AR1815" s="2">
        <v>40.242262410884365</v>
      </c>
      <c r="AS1815" s="2">
        <v>41.167751487417505</v>
      </c>
      <c r="AT1815" s="2">
        <v>41.377475419746204</v>
      </c>
      <c r="AU1815" s="2">
        <v>41.712150127321216</v>
      </c>
      <c r="AV1815" s="2">
        <v>42.888666456441328</v>
      </c>
      <c r="AW1815" s="2">
        <v>43.886828910028754</v>
      </c>
      <c r="AX1815" s="2">
        <v>45.173034685393269</v>
      </c>
      <c r="AY1815" s="2">
        <v>46.52374404208522</v>
      </c>
      <c r="AZ1815" s="2">
        <v>47.049414036328066</v>
      </c>
      <c r="BA1815" s="2">
        <v>46.964979803727189</v>
      </c>
      <c r="BB1815" s="2">
        <v>46.703013836202331</v>
      </c>
      <c r="BC1815" s="2">
        <v>46.538321020026395</v>
      </c>
      <c r="BD1815" s="2">
        <v>46.768123961248719</v>
      </c>
      <c r="BE1815" s="2">
        <v>46.808911071233091</v>
      </c>
      <c r="BF1815" s="2">
        <v>46.890289798841863</v>
      </c>
      <c r="BG1815" s="2">
        <v>47.056634110920697</v>
      </c>
      <c r="BH1815" s="2">
        <v>47.17306752198386</v>
      </c>
      <c r="BI1815" s="2">
        <v>47.348871341026417</v>
      </c>
      <c r="BJ1815" s="2">
        <v>47.624739642423293</v>
      </c>
      <c r="BK1815" s="2">
        <v>48.192651320636514</v>
      </c>
      <c r="BL1815" s="2">
        <v>48.384252302796455</v>
      </c>
      <c r="BM1815" s="2">
        <v>49.570632946027494</v>
      </c>
      <c r="BN1815" s="2">
        <v>50.728019587573137</v>
      </c>
      <c r="BO1815" s="2">
        <v>51.452275420402636</v>
      </c>
      <c r="BP1815" s="2">
        <v>52.480175942260381</v>
      </c>
      <c r="BQ1815" s="2">
        <v>53.212962840954546</v>
      </c>
      <c r="BR1815" s="2">
        <v>53.384015355641601</v>
      </c>
      <c r="BS1815" s="2">
        <v>53.647811019163811</v>
      </c>
      <c r="BT1815" s="2">
        <v>53.904781859355431</v>
      </c>
      <c r="BU1815" s="2">
        <v>54.493693954754242</v>
      </c>
      <c r="BV1815" s="2">
        <v>54.377149814989579</v>
      </c>
      <c r="BW1815" s="2">
        <v>54.787180795483479</v>
      </c>
    </row>
    <row r="1816" spans="1:75" hidden="1">
      <c r="A1816" s="1" t="s">
        <v>244</v>
      </c>
      <c r="B1816" s="1" t="s">
        <v>33</v>
      </c>
      <c r="C1816" s="1" t="s">
        <v>32</v>
      </c>
      <c r="D1816" s="3" t="s">
        <v>272</v>
      </c>
      <c r="E1816" s="1" t="s">
        <v>290</v>
      </c>
      <c r="F1816" s="2">
        <v>4694.8727302113166</v>
      </c>
      <c r="G1816" s="2">
        <v>5118.5158082255784</v>
      </c>
      <c r="H1816" s="2">
        <v>5487.3708855779541</v>
      </c>
      <c r="I1816" s="2">
        <v>5421.2113774975078</v>
      </c>
      <c r="J1816" s="2">
        <v>5781.4658887847709</v>
      </c>
      <c r="K1816" s="2">
        <v>5958.9115214737822</v>
      </c>
      <c r="L1816" s="2">
        <v>6386.904573190307</v>
      </c>
      <c r="M1816" s="2">
        <v>6533.264700943605</v>
      </c>
      <c r="N1816" s="2">
        <v>6755.6836331452023</v>
      </c>
      <c r="O1816" s="2">
        <v>6542.5655366970423</v>
      </c>
      <c r="P1816" s="2">
        <v>6588.0307996260572</v>
      </c>
      <c r="Q1816" s="2">
        <v>7369.5682917784379</v>
      </c>
      <c r="R1816" s="2">
        <v>8149.1784055858961</v>
      </c>
      <c r="S1816" s="2">
        <v>8903.8078137357097</v>
      </c>
      <c r="T1816" s="2">
        <v>9683.5727602950301</v>
      </c>
      <c r="U1816" s="2">
        <v>10213.974700748908</v>
      </c>
      <c r="V1816" s="2">
        <v>10852.087256750563</v>
      </c>
      <c r="W1816" s="2">
        <v>11440.52404022205</v>
      </c>
      <c r="X1816" s="2">
        <v>11985.435742165184</v>
      </c>
      <c r="Y1816" s="2">
        <v>12937.435501777396</v>
      </c>
      <c r="Z1816" s="2">
        <v>13553.187482915167</v>
      </c>
      <c r="AA1816" s="2">
        <v>14195.202691828667</v>
      </c>
      <c r="AB1816" s="2">
        <v>15226.459357040743</v>
      </c>
      <c r="AC1816" s="2">
        <v>16431.936914928821</v>
      </c>
      <c r="AD1816" s="2">
        <v>17478.787858972068</v>
      </c>
      <c r="AE1816" s="2">
        <v>17901.028836263598</v>
      </c>
      <c r="AF1816" s="2">
        <v>18443.589371407561</v>
      </c>
      <c r="AG1816" s="2">
        <v>18945.028079753691</v>
      </c>
      <c r="AH1816" s="2">
        <v>19352.394829468481</v>
      </c>
      <c r="AI1816" s="2">
        <v>19449.105282188586</v>
      </c>
      <c r="AJ1816" s="2">
        <v>19737.411249842633</v>
      </c>
      <c r="AK1816" s="2">
        <v>19701.384916438212</v>
      </c>
      <c r="AL1816" s="2">
        <v>19931.499007860217</v>
      </c>
      <c r="AM1816" s="2">
        <v>20327.856007884671</v>
      </c>
      <c r="AN1816" s="2">
        <v>20527.691070979294</v>
      </c>
      <c r="AO1816" s="2">
        <v>20851.114341726974</v>
      </c>
      <c r="AP1816" s="2">
        <v>21443.559229840124</v>
      </c>
      <c r="AQ1816" s="2">
        <v>22563.256536313285</v>
      </c>
      <c r="AR1816" s="2">
        <v>23691.293343674741</v>
      </c>
      <c r="AS1816" s="2">
        <v>24839.999570577562</v>
      </c>
      <c r="AT1816" s="2">
        <v>25854.98151957064</v>
      </c>
      <c r="AU1816" s="2">
        <v>26445.18137618847</v>
      </c>
      <c r="AV1816" s="2">
        <v>26560.784667353768</v>
      </c>
      <c r="AW1816" s="2">
        <v>26150.90311648028</v>
      </c>
      <c r="AX1816" s="2">
        <v>26646.905043290535</v>
      </c>
      <c r="AY1816" s="2">
        <v>27847.534303865134</v>
      </c>
      <c r="AZ1816" s="2">
        <v>28473.551767457182</v>
      </c>
      <c r="BA1816" s="2">
        <v>29400.633168839107</v>
      </c>
      <c r="BB1816" s="2">
        <v>30539.967700739566</v>
      </c>
      <c r="BC1816" s="2">
        <v>31780.540708286266</v>
      </c>
      <c r="BD1816" s="2">
        <v>33312.161063729945</v>
      </c>
      <c r="BE1816" s="2">
        <v>34405.377847573342</v>
      </c>
      <c r="BF1816" s="2">
        <v>34899.719391193576</v>
      </c>
      <c r="BG1816" s="2">
        <v>35366.763125725847</v>
      </c>
      <c r="BH1816" s="2">
        <v>35862.572840634071</v>
      </c>
      <c r="BI1816" s="2">
        <v>36574.61561245202</v>
      </c>
      <c r="BJ1816" s="2">
        <v>37462.651851961746</v>
      </c>
      <c r="BK1816" s="2">
        <v>38161.634882817161</v>
      </c>
      <c r="BL1816" s="2">
        <v>37977.43780464452</v>
      </c>
      <c r="BM1816" s="2">
        <v>36297.292366871166</v>
      </c>
      <c r="BN1816" s="2">
        <v>36135.642481779425</v>
      </c>
      <c r="BO1816" s="2">
        <v>35647.83657388149</v>
      </c>
      <c r="BP1816" s="2">
        <v>34581.697067532019</v>
      </c>
      <c r="BQ1816" s="2">
        <v>34103.398732550959</v>
      </c>
      <c r="BR1816" s="2">
        <v>34677.538385382017</v>
      </c>
      <c r="BS1816" s="2">
        <v>35969.321106946787</v>
      </c>
      <c r="BT1816" s="2">
        <v>37079.161257431217</v>
      </c>
      <c r="BU1816" s="2">
        <v>38094.347463010723</v>
      </c>
      <c r="BV1816" s="2">
        <v>39044.805739218471</v>
      </c>
      <c r="BW1816" s="2">
        <v>39881.418974655928</v>
      </c>
    </row>
    <row r="1817" spans="1:75" hidden="1">
      <c r="A1817" s="1" t="s">
        <v>244</v>
      </c>
      <c r="B1817" s="1" t="s">
        <v>33</v>
      </c>
      <c r="C1817" s="1" t="s">
        <v>32</v>
      </c>
      <c r="D1817" s="3" t="s">
        <v>275</v>
      </c>
      <c r="E1817" s="1" t="s">
        <v>251</v>
      </c>
      <c r="F1817" s="4" t="s">
        <v>291</v>
      </c>
      <c r="G1817" s="4">
        <v>9.9366748604079458</v>
      </c>
      <c r="H1817" s="4">
        <v>8.1604548887210804</v>
      </c>
      <c r="I1817" s="4">
        <v>-0.32583100596900172</v>
      </c>
      <c r="J1817" s="4">
        <v>7.5941543279399948</v>
      </c>
      <c r="K1817" s="4">
        <v>3.9854471181464124</v>
      </c>
      <c r="L1817" s="4">
        <v>8.1343530942705975</v>
      </c>
      <c r="M1817" s="4">
        <v>3.1992552478911973</v>
      </c>
      <c r="N1817" s="4">
        <v>4.321184585428095</v>
      </c>
      <c r="O1817" s="4">
        <v>-2.296765757310526</v>
      </c>
      <c r="P1817" s="4">
        <v>1.5844405349105806</v>
      </c>
      <c r="Q1817" s="4">
        <v>12.822065682805817</v>
      </c>
      <c r="R1817" s="4">
        <v>11.488223605526105</v>
      </c>
      <c r="S1817" s="4">
        <v>10.213200885239804</v>
      </c>
      <c r="T1817" s="4">
        <v>9.8339170888355874</v>
      </c>
      <c r="U1817" s="4">
        <v>6.6193094593463009</v>
      </c>
      <c r="V1817" s="4">
        <v>7.4642983363221171</v>
      </c>
      <c r="W1817" s="4">
        <v>6.7162406592001123</v>
      </c>
      <c r="X1817" s="4">
        <v>6.0036409913997169</v>
      </c>
      <c r="Y1817" s="4">
        <v>9.0041831092830584</v>
      </c>
      <c r="Z1817" s="4">
        <v>5.7281994547394133</v>
      </c>
      <c r="AA1817" s="4">
        <v>5.7219601065072068</v>
      </c>
      <c r="AB1817" s="4">
        <v>8.2626734830040682</v>
      </c>
      <c r="AC1817" s="4">
        <v>8.9286953256686239</v>
      </c>
      <c r="AD1817" s="4">
        <v>7.4321083867873616</v>
      </c>
      <c r="AE1817" s="4">
        <v>3.5196629605345864</v>
      </c>
      <c r="AF1817" s="4">
        <v>4.2860415599816681</v>
      </c>
      <c r="AG1817" s="4">
        <v>3.9806684628455935</v>
      </c>
      <c r="AH1817" s="4">
        <v>3.333354045757897</v>
      </c>
      <c r="AI1817" s="4">
        <v>1.4239454955997877</v>
      </c>
      <c r="AJ1817" s="4">
        <v>2.2689745740855471</v>
      </c>
      <c r="AK1817" s="4">
        <v>0.51625133700690107</v>
      </c>
      <c r="AL1817" s="4">
        <v>1.7911110598440416</v>
      </c>
      <c r="AM1817" s="4">
        <v>2.5279124253850815</v>
      </c>
      <c r="AN1817" s="4">
        <v>1.4556426877994522</v>
      </c>
      <c r="AO1817" s="4">
        <v>2.030939346896532</v>
      </c>
      <c r="AP1817" s="4">
        <v>3.3022179394437634</v>
      </c>
      <c r="AQ1817" s="4">
        <v>5.6922774794701869</v>
      </c>
      <c r="AR1817" s="4">
        <v>5.467120752419774</v>
      </c>
      <c r="AS1817" s="4">
        <v>5.2799213702713788</v>
      </c>
      <c r="AT1817" s="4">
        <v>4.4477129507713098</v>
      </c>
      <c r="AU1817" s="4">
        <v>2.543402208554979</v>
      </c>
      <c r="AV1817" s="4">
        <v>0.9302484948469969</v>
      </c>
      <c r="AW1817" s="4">
        <v>-1.0313169719084359</v>
      </c>
      <c r="AX1817" s="4">
        <v>2.3829787956643811</v>
      </c>
      <c r="AY1817" s="4">
        <v>4.9679718159277853</v>
      </c>
      <c r="AZ1817" s="4">
        <v>2.6747835878668358</v>
      </c>
      <c r="BA1817" s="4">
        <v>3.6896139984344378</v>
      </c>
      <c r="BB1817" s="4">
        <v>4.3059784469708484</v>
      </c>
      <c r="BC1817" s="4">
        <v>4.4847744303720516</v>
      </c>
      <c r="BD1817" s="4">
        <v>5.2890995950591879</v>
      </c>
      <c r="BE1817" s="4">
        <v>4.0010738354013142</v>
      </c>
      <c r="BF1817" s="4">
        <v>2.879876097194578</v>
      </c>
      <c r="BG1817" s="4">
        <v>3.187571475644968</v>
      </c>
      <c r="BH1817" s="4">
        <v>3.166746500612061</v>
      </c>
      <c r="BI1817" s="4">
        <v>3.7230017884165578</v>
      </c>
      <c r="BJ1817" s="4">
        <v>4.1741231864199868</v>
      </c>
      <c r="BK1817" s="4">
        <v>3.7689924077177306</v>
      </c>
      <c r="BL1817" s="4">
        <v>1.1176868600297762</v>
      </c>
      <c r="BM1817" s="4">
        <v>-3.5737514486915756</v>
      </c>
      <c r="BN1817" s="4">
        <v>1.4063877762704458E-2</v>
      </c>
      <c r="BO1817" s="4">
        <v>-0.99876495811496158</v>
      </c>
      <c r="BP1817" s="4">
        <v>-2.9277505071771071</v>
      </c>
      <c r="BQ1817" s="4">
        <v>-1.7057050003465357</v>
      </c>
      <c r="BR1817" s="4">
        <v>1.3799972382426917</v>
      </c>
      <c r="BS1817" s="4">
        <v>3.6446801522440619</v>
      </c>
      <c r="BT1817" s="4">
        <v>3.172589660446512</v>
      </c>
      <c r="BU1817" s="4">
        <v>2.9791824006186296</v>
      </c>
      <c r="BV1817" s="4">
        <v>2.5817465344241564</v>
      </c>
      <c r="BW1817" s="4">
        <v>2.2232300764297941</v>
      </c>
    </row>
    <row r="1818" spans="1:75" hidden="1">
      <c r="A1818" s="1" t="s">
        <v>244</v>
      </c>
      <c r="B1818" s="1" t="s">
        <v>33</v>
      </c>
      <c r="C1818" s="1" t="s">
        <v>32</v>
      </c>
      <c r="D1818" s="3" t="s">
        <v>276</v>
      </c>
      <c r="E1818" s="1" t="s">
        <v>252</v>
      </c>
      <c r="F1818" s="4" t="s">
        <v>291</v>
      </c>
      <c r="G1818" s="4">
        <v>0.33217691638240954</v>
      </c>
      <c r="H1818" s="4">
        <v>0.39788561785034648</v>
      </c>
      <c r="I1818" s="4">
        <v>0.63338979164000442</v>
      </c>
      <c r="J1818" s="4">
        <v>0.74010149997787433</v>
      </c>
      <c r="K1818" s="4">
        <v>1.2860367825641816</v>
      </c>
      <c r="L1818" s="4">
        <v>1.5269451784763355</v>
      </c>
      <c r="M1818" s="4">
        <v>1.4847652969221858</v>
      </c>
      <c r="N1818" s="4">
        <v>1.886331299928079</v>
      </c>
      <c r="O1818" s="4">
        <v>-1.1903051853442981</v>
      </c>
      <c r="P1818" s="4">
        <v>-1.1125813762053127</v>
      </c>
      <c r="Q1818" s="4">
        <v>1.6795291898269893</v>
      </c>
      <c r="R1818" s="4">
        <v>0.62895847994346443</v>
      </c>
      <c r="S1818" s="4">
        <v>0.66655011145628773</v>
      </c>
      <c r="T1818" s="4">
        <v>0.52753837136048087</v>
      </c>
      <c r="U1818" s="4">
        <v>0.76124044400318613</v>
      </c>
      <c r="V1818" s="4">
        <v>0.9537383327793636</v>
      </c>
      <c r="W1818" s="4">
        <v>0.66874011485353879</v>
      </c>
      <c r="X1818" s="4">
        <v>0.71280196547769403</v>
      </c>
      <c r="Y1818" s="4">
        <v>0.93495126317919564</v>
      </c>
      <c r="Z1818" s="4">
        <v>1.0154969607699016</v>
      </c>
      <c r="AA1818" s="4">
        <v>0.73933357293185509</v>
      </c>
      <c r="AB1818" s="4">
        <v>1.0632344711807518</v>
      </c>
      <c r="AC1818" s="4">
        <v>2.4521436481569125</v>
      </c>
      <c r="AD1818" s="4">
        <v>0.51729462631255885</v>
      </c>
      <c r="AE1818" s="4">
        <v>-1.7666487441431844</v>
      </c>
      <c r="AF1818" s="4">
        <v>-1.0634138712956487</v>
      </c>
      <c r="AG1818" s="4">
        <v>-0.8061329329012823</v>
      </c>
      <c r="AH1818" s="4">
        <v>-2.6770775237032862</v>
      </c>
      <c r="AI1818" s="4">
        <v>-2.14490380679494</v>
      </c>
      <c r="AJ1818" s="4">
        <v>-2.2588471513427466</v>
      </c>
      <c r="AK1818" s="4">
        <v>-2.3979049352253035</v>
      </c>
      <c r="AL1818" s="4">
        <v>-0.8576637809143306</v>
      </c>
      <c r="AM1818" s="4">
        <v>-0.34841026090111082</v>
      </c>
      <c r="AN1818" s="4">
        <v>-2.2360734491647438</v>
      </c>
      <c r="AO1818" s="4">
        <v>-1.0257913874614943</v>
      </c>
      <c r="AP1818" s="4">
        <v>2.3171934194820221</v>
      </c>
      <c r="AQ1818" s="4">
        <v>4.7914923114639185</v>
      </c>
      <c r="AR1818" s="4">
        <v>3.503117916118792</v>
      </c>
      <c r="AS1818" s="4">
        <v>3.6220757812530424</v>
      </c>
      <c r="AT1818" s="4">
        <v>3.8012196245602148</v>
      </c>
      <c r="AU1818" s="4">
        <v>1.1990551032756036</v>
      </c>
      <c r="AV1818" s="4">
        <v>-1.3910643226281105</v>
      </c>
      <c r="AW1818" s="4">
        <v>-2.8368060472056644</v>
      </c>
      <c r="AX1818" s="4">
        <v>-0.47231236886698946</v>
      </c>
      <c r="AY1818" s="4">
        <v>1.9034711128548265</v>
      </c>
      <c r="AZ1818" s="4">
        <v>1.4467734712451108</v>
      </c>
      <c r="BA1818" s="4">
        <v>3.7394356670392925</v>
      </c>
      <c r="BB1818" s="4">
        <v>4.3836349784833306</v>
      </c>
      <c r="BC1818" s="4">
        <v>4.5506548840145156</v>
      </c>
      <c r="BD1818" s="4">
        <v>4.9689011313825082</v>
      </c>
      <c r="BE1818" s="4">
        <v>3.3359295428674107</v>
      </c>
      <c r="BF1818" s="4">
        <v>2.580618977492799</v>
      </c>
      <c r="BG1818" s="4">
        <v>3.3284537865471364</v>
      </c>
      <c r="BH1818" s="4">
        <v>3.7649465588727615</v>
      </c>
      <c r="BI1818" s="4">
        <v>4.290436001918807</v>
      </c>
      <c r="BJ1818" s="4">
        <v>4.1710473109583646</v>
      </c>
      <c r="BK1818" s="4">
        <v>3.2786328435844281</v>
      </c>
      <c r="BL1818" s="4">
        <v>0.18416811918307019</v>
      </c>
      <c r="BM1818" s="4">
        <v>-6.2713080505156116</v>
      </c>
      <c r="BN1818" s="4">
        <v>-1.737646846918961</v>
      </c>
      <c r="BO1818" s="4">
        <v>-2.6833677028437641</v>
      </c>
      <c r="BP1818" s="4">
        <v>-4.0280444735121046</v>
      </c>
      <c r="BQ1818" s="4">
        <v>-2.6209422416838546</v>
      </c>
      <c r="BR1818" s="4">
        <v>0.99239218246223171</v>
      </c>
      <c r="BS1818" s="4">
        <v>2.8316744414232264</v>
      </c>
      <c r="BT1818" s="4">
        <v>2.5640486556305353</v>
      </c>
      <c r="BU1818" s="4">
        <v>2.5504596703702864</v>
      </c>
      <c r="BV1818" s="4">
        <v>2.1457313707310188</v>
      </c>
      <c r="BW1818" s="4">
        <v>1.6615182687463648</v>
      </c>
    </row>
    <row r="1819" spans="1:75" hidden="1">
      <c r="A1819" s="1" t="s">
        <v>244</v>
      </c>
      <c r="B1819" s="1" t="s">
        <v>33</v>
      </c>
      <c r="C1819" s="1" t="s">
        <v>32</v>
      </c>
      <c r="D1819" s="3" t="s">
        <v>277</v>
      </c>
      <c r="E1819" s="1" t="s">
        <v>253</v>
      </c>
      <c r="F1819" s="4" t="s">
        <v>291</v>
      </c>
      <c r="G1819" s="4">
        <v>0.14241061362854079</v>
      </c>
      <c r="H1819" s="4">
        <v>0.21291552360971355</v>
      </c>
      <c r="I1819" s="4">
        <v>0.4523215602254993</v>
      </c>
      <c r="J1819" s="4">
        <v>1.5222662133147269</v>
      </c>
      <c r="K1819" s="4">
        <v>0.4585140819918454</v>
      </c>
      <c r="L1819" s="4">
        <v>0.78095430674991473</v>
      </c>
      <c r="M1819" s="4">
        <v>0.78288165113671315</v>
      </c>
      <c r="N1819" s="4">
        <v>1.1976695485472311</v>
      </c>
      <c r="O1819" s="4">
        <v>-1.6752004586959135</v>
      </c>
      <c r="P1819" s="4">
        <v>-1.5402884517296656</v>
      </c>
      <c r="Q1819" s="4">
        <v>0.80816641547223345</v>
      </c>
      <c r="R1819" s="4">
        <v>-0.19071574330109531</v>
      </c>
      <c r="S1819" s="4">
        <v>-0.14691185215945923</v>
      </c>
      <c r="T1819" s="4">
        <v>-1.6847020852498784</v>
      </c>
      <c r="U1819" s="4">
        <v>0.37821241436999387</v>
      </c>
      <c r="V1819" s="4">
        <v>1.0229961940769527</v>
      </c>
      <c r="W1819" s="4">
        <v>1.1084892280440073</v>
      </c>
      <c r="X1819" s="4">
        <v>-1.1559769673551545</v>
      </c>
      <c r="Y1819" s="4">
        <v>0.51805458507896418</v>
      </c>
      <c r="Z1819" s="4">
        <v>1.419597676189599</v>
      </c>
      <c r="AA1819" s="4">
        <v>0.74523643675961093</v>
      </c>
      <c r="AB1819" s="4">
        <v>0.85345155856642041</v>
      </c>
      <c r="AC1819" s="4">
        <v>1.8435124708400918</v>
      </c>
      <c r="AD1819" s="4">
        <v>0.83053631659835148</v>
      </c>
      <c r="AE1819" s="4">
        <v>-1.2807346456082613</v>
      </c>
      <c r="AF1819" s="4">
        <v>-0.56250776443529382</v>
      </c>
      <c r="AG1819" s="4">
        <v>-1.1120194341617706</v>
      </c>
      <c r="AH1819" s="4">
        <v>-4.0013074524791303</v>
      </c>
      <c r="AI1819" s="4">
        <v>-4.3115657409949382</v>
      </c>
      <c r="AJ1819" s="4">
        <v>-2.8531306695372294</v>
      </c>
      <c r="AK1819" s="4">
        <v>-4.1331378718030276</v>
      </c>
      <c r="AL1819" s="4">
        <v>-1.9677806068013393</v>
      </c>
      <c r="AM1819" s="4">
        <v>-2.0691216173909566</v>
      </c>
      <c r="AN1819" s="4">
        <v>-4.5891536278989005</v>
      </c>
      <c r="AO1819" s="4">
        <v>-1.5792939883025214</v>
      </c>
      <c r="AP1819" s="4">
        <v>1.8545917984404081</v>
      </c>
      <c r="AQ1819" s="4">
        <v>4.3164406430219238</v>
      </c>
      <c r="AR1819" s="4">
        <v>3.2637404654014768</v>
      </c>
      <c r="AS1819" s="4">
        <v>2.913131499898336</v>
      </c>
      <c r="AT1819" s="4">
        <v>3.9183141689326018</v>
      </c>
      <c r="AU1819" s="4">
        <v>1.7206519297239486</v>
      </c>
      <c r="AV1819" s="4">
        <v>-1.8384569760246383</v>
      </c>
      <c r="AW1819" s="4">
        <v>-3.2822616387504389</v>
      </c>
      <c r="AX1819" s="4">
        <v>-0.53215806735860127</v>
      </c>
      <c r="AY1819" s="4">
        <v>1.9204694146486734</v>
      </c>
      <c r="AZ1819" s="4">
        <v>1.5276268378200619</v>
      </c>
      <c r="BA1819" s="4">
        <v>3.8760284933033073</v>
      </c>
      <c r="BB1819" s="4">
        <v>4.8910502510801424</v>
      </c>
      <c r="BC1819" s="4">
        <v>4.8545318984388519</v>
      </c>
      <c r="BD1819" s="4">
        <v>4.7717441247896453</v>
      </c>
      <c r="BE1819" s="4">
        <v>3.9104521323977792</v>
      </c>
      <c r="BF1819" s="4">
        <v>2.7013266907128797</v>
      </c>
      <c r="BG1819" s="4">
        <v>2.8228053610150461</v>
      </c>
      <c r="BH1819" s="4">
        <v>2.9121084871363445</v>
      </c>
      <c r="BI1819" s="4">
        <v>3.3378838474708017</v>
      </c>
      <c r="BJ1819" s="4">
        <v>3.5706902095949289</v>
      </c>
      <c r="BK1819" s="4">
        <v>2.5461581993925675</v>
      </c>
      <c r="BL1819" s="4">
        <v>0.71726219303531735</v>
      </c>
      <c r="BM1819" s="4">
        <v>-5.8815338589991661</v>
      </c>
      <c r="BN1819" s="4">
        <v>-2.2678099749900982</v>
      </c>
      <c r="BO1819" s="4">
        <v>-2.3923325185493671</v>
      </c>
      <c r="BP1819" s="4">
        <v>-4.8290516007816535</v>
      </c>
      <c r="BQ1819" s="4">
        <v>-3.0592994582873345</v>
      </c>
      <c r="BR1819" s="4">
        <v>1.0551564904825117</v>
      </c>
      <c r="BS1819" s="4">
        <v>3.1350411445771886</v>
      </c>
      <c r="BT1819" s="4">
        <v>2.6807530156203629</v>
      </c>
      <c r="BU1819" s="4">
        <v>1.8662887483667179</v>
      </c>
      <c r="BV1819" s="4">
        <v>2.8016054539535151</v>
      </c>
      <c r="BW1819" s="4">
        <v>1.4581844827542101</v>
      </c>
    </row>
    <row r="1820" spans="1:75" hidden="1">
      <c r="A1820" s="1" t="s">
        <v>244</v>
      </c>
      <c r="B1820" s="1" t="s">
        <v>33</v>
      </c>
      <c r="C1820" s="1" t="s">
        <v>32</v>
      </c>
      <c r="D1820" s="3" t="s">
        <v>278</v>
      </c>
      <c r="E1820" s="1" t="s">
        <v>254</v>
      </c>
      <c r="F1820" s="4" t="s">
        <v>291</v>
      </c>
      <c r="G1820" s="4">
        <v>0.83757014539056485</v>
      </c>
      <c r="H1820" s="4">
        <v>0.89002724926594556</v>
      </c>
      <c r="I1820" s="4">
        <v>0.890574983353698</v>
      </c>
      <c r="J1820" s="4">
        <v>0.88975094125398613</v>
      </c>
      <c r="K1820" s="4">
        <v>0.88894813711009046</v>
      </c>
      <c r="L1820" s="4">
        <v>0.88815875304348868</v>
      </c>
      <c r="M1820" s="4">
        <v>0.88735501523338201</v>
      </c>
      <c r="N1820" s="4">
        <v>0.88659413663081388</v>
      </c>
      <c r="O1820" s="4">
        <v>0.88582785705051403</v>
      </c>
      <c r="P1820" s="4">
        <v>0.88338684544109203</v>
      </c>
      <c r="Q1820" s="4">
        <v>0.85736561054243765</v>
      </c>
      <c r="R1820" s="4">
        <v>0.82244328174307935</v>
      </c>
      <c r="S1820" s="4">
        <v>0.87223977127459662</v>
      </c>
      <c r="T1820" s="4">
        <v>0.98959479073290613</v>
      </c>
      <c r="U1820" s="4">
        <v>1.0826706596689162</v>
      </c>
      <c r="V1820" s="4">
        <v>1.145300297704388</v>
      </c>
      <c r="W1820" s="4">
        <v>1.2273521103107088</v>
      </c>
      <c r="X1820" s="4">
        <v>1.184239705755874</v>
      </c>
      <c r="Y1820" s="4">
        <v>0.98312235868016629</v>
      </c>
      <c r="Z1820" s="4">
        <v>0.92472806777221805</v>
      </c>
      <c r="AA1820" s="4">
        <v>0.94040764980327651</v>
      </c>
      <c r="AB1820" s="4">
        <v>0.93026605951458397</v>
      </c>
      <c r="AC1820" s="4">
        <v>0.93748295034465912</v>
      </c>
      <c r="AD1820" s="4">
        <v>0.99771459514150784</v>
      </c>
      <c r="AE1820" s="4">
        <v>1.0778902525437228</v>
      </c>
      <c r="AF1820" s="4">
        <v>1.2182281654509186</v>
      </c>
      <c r="AG1820" s="4">
        <v>1.2284987712789963</v>
      </c>
      <c r="AH1820" s="4">
        <v>1.1581931447075977</v>
      </c>
      <c r="AI1820" s="4">
        <v>0.91961609107331643</v>
      </c>
      <c r="AJ1820" s="4">
        <v>0.77512336420086925</v>
      </c>
      <c r="AK1820" s="4">
        <v>0.70005729778523929</v>
      </c>
      <c r="AL1820" s="4">
        <v>0.61590747745741137</v>
      </c>
      <c r="AM1820" s="4">
        <v>0.52880067587579571</v>
      </c>
      <c r="AN1820" s="4">
        <v>0.46798193785351216</v>
      </c>
      <c r="AO1820" s="4">
        <v>0.44832944028863064</v>
      </c>
      <c r="AP1820" s="4">
        <v>0.44817350153119051</v>
      </c>
      <c r="AQ1820" s="4">
        <v>0.4473183478698628</v>
      </c>
      <c r="AR1820" s="4">
        <v>0.44541119653653816</v>
      </c>
      <c r="AS1820" s="4">
        <v>0.41133427942794398</v>
      </c>
      <c r="AT1820" s="4">
        <v>0.3474376062154283</v>
      </c>
      <c r="AU1820" s="4">
        <v>0.25485291030409307</v>
      </c>
      <c r="AV1820" s="4">
        <v>0.49095917978105863</v>
      </c>
      <c r="AW1820" s="4">
        <v>0.51988900773884961</v>
      </c>
      <c r="AX1820" s="4">
        <v>0.47723572070981213</v>
      </c>
      <c r="AY1820" s="4">
        <v>0.44234247258299053</v>
      </c>
      <c r="AZ1820" s="4">
        <v>0.41738317215891385</v>
      </c>
      <c r="BA1820" s="4">
        <v>0.42000031010394068</v>
      </c>
      <c r="BB1820" s="4">
        <v>0.41470376414198817</v>
      </c>
      <c r="BC1820" s="4">
        <v>0.40614681834627575</v>
      </c>
      <c r="BD1820" s="4">
        <v>0.44813692567200469</v>
      </c>
      <c r="BE1820" s="4">
        <v>0.69648232769270457</v>
      </c>
      <c r="BF1820" s="4">
        <v>1.4226209202323314</v>
      </c>
      <c r="BG1820" s="4">
        <v>1.8249048225509767</v>
      </c>
      <c r="BH1820" s="4">
        <v>1.7404384831203323</v>
      </c>
      <c r="BI1820" s="4">
        <v>1.7036992623892466</v>
      </c>
      <c r="BJ1820" s="4">
        <v>1.7047198731079183</v>
      </c>
      <c r="BK1820" s="4">
        <v>1.868320042797178</v>
      </c>
      <c r="BL1820" s="4">
        <v>1.6081249608570047</v>
      </c>
      <c r="BM1820" s="4">
        <v>0.88967022881480951</v>
      </c>
      <c r="BN1820" s="4">
        <v>0.46146873410504163</v>
      </c>
      <c r="BO1820" s="4">
        <v>0.35597047561981565</v>
      </c>
      <c r="BP1820" s="4">
        <v>6.4947044721730407E-2</v>
      </c>
      <c r="BQ1820" s="4">
        <v>-0.32713279394654959</v>
      </c>
      <c r="BR1820" s="4">
        <v>-0.29850357607446032</v>
      </c>
      <c r="BS1820" s="4">
        <v>-7.7558769216101719E-2</v>
      </c>
      <c r="BT1820" s="4">
        <v>8.4464725806299157E-2</v>
      </c>
      <c r="BU1820" s="4">
        <v>0.23486329825115337</v>
      </c>
      <c r="BV1820" s="4">
        <v>8.4623853556120565E-2</v>
      </c>
      <c r="BW1820" s="4">
        <v>7.8840296681548239E-2</v>
      </c>
    </row>
    <row r="1821" spans="1:75" hidden="1">
      <c r="A1821" s="1" t="s">
        <v>244</v>
      </c>
      <c r="B1821" s="1" t="s">
        <v>33</v>
      </c>
      <c r="C1821" s="1" t="s">
        <v>32</v>
      </c>
      <c r="D1821" s="3" t="s">
        <v>279</v>
      </c>
      <c r="E1821" s="1" t="s">
        <v>255</v>
      </c>
      <c r="F1821" s="4" t="s">
        <v>291</v>
      </c>
      <c r="G1821" s="4">
        <v>9.5726996455284699</v>
      </c>
      <c r="H1821" s="4">
        <v>7.7318055286719867</v>
      </c>
      <c r="I1821" s="4">
        <v>-0.95318343106106651</v>
      </c>
      <c r="J1821" s="4">
        <v>6.8036985529180027</v>
      </c>
      <c r="K1821" s="4">
        <v>2.6651357100457851</v>
      </c>
      <c r="L1821" s="4">
        <v>6.5080338073591815</v>
      </c>
      <c r="M1821" s="4">
        <v>1.6894062334901205</v>
      </c>
      <c r="N1821" s="4">
        <v>2.3897742262722232</v>
      </c>
      <c r="O1821" s="4">
        <v>-1.1197894842623457</v>
      </c>
      <c r="P1821" s="4">
        <v>2.7273660781624631</v>
      </c>
      <c r="Q1821" s="4">
        <v>10.958485529743811</v>
      </c>
      <c r="R1821" s="4">
        <v>10.791391752054169</v>
      </c>
      <c r="S1821" s="4">
        <v>9.4834389012175677</v>
      </c>
      <c r="T1821" s="4">
        <v>9.2575416331157392</v>
      </c>
      <c r="U1821" s="4">
        <v>5.8138119276118561</v>
      </c>
      <c r="V1821" s="4">
        <v>6.4490529138025998</v>
      </c>
      <c r="W1821" s="4">
        <v>6.0073271379446513</v>
      </c>
      <c r="X1821" s="4">
        <v>5.2533927392225843</v>
      </c>
      <c r="Y1821" s="4">
        <v>7.9944872862364846</v>
      </c>
      <c r="Z1821" s="4">
        <v>4.6653262477139856</v>
      </c>
      <c r="AA1821" s="4">
        <v>4.9460586613550461</v>
      </c>
      <c r="AB1821" s="4">
        <v>7.1236974053866309</v>
      </c>
      <c r="AC1821" s="4">
        <v>6.3215384733711355</v>
      </c>
      <c r="AD1821" s="4">
        <v>6.8792278842975341</v>
      </c>
      <c r="AE1821" s="4">
        <v>5.3813818190006968</v>
      </c>
      <c r="AF1821" s="4">
        <v>5.4069537272271928</v>
      </c>
      <c r="AG1821" s="4">
        <v>4.8257029766859416</v>
      </c>
      <c r="AH1821" s="4">
        <v>6.1757614922887782</v>
      </c>
      <c r="AI1821" s="4">
        <v>3.6470755650256592</v>
      </c>
      <c r="AJ1821" s="4">
        <v>4.6324619604591666</v>
      </c>
      <c r="AK1821" s="4">
        <v>2.985751761064348</v>
      </c>
      <c r="AL1821" s="4">
        <v>2.6716889492144791</v>
      </c>
      <c r="AM1821" s="4">
        <v>2.8863791273343375</v>
      </c>
      <c r="AN1821" s="4">
        <v>3.7761537074153528</v>
      </c>
      <c r="AO1821" s="4">
        <v>3.0884113924309675</v>
      </c>
      <c r="AP1821" s="4">
        <v>0.96271651620007948</v>
      </c>
      <c r="AQ1821" s="4">
        <v>0.85959761440264071</v>
      </c>
      <c r="AR1821" s="4">
        <v>1.8975301187473814</v>
      </c>
      <c r="AS1821" s="4">
        <v>1.5998961384618982</v>
      </c>
      <c r="AT1821" s="4">
        <v>0.62281862250694875</v>
      </c>
      <c r="AU1821" s="4">
        <v>1.3284186338572423</v>
      </c>
      <c r="AV1821" s="4">
        <v>2.3540592964819806</v>
      </c>
      <c r="AW1821" s="4">
        <v>1.8582026813305452</v>
      </c>
      <c r="AX1821" s="4">
        <v>2.8688410556804822</v>
      </c>
      <c r="AY1821" s="4">
        <v>3.0072584079880116</v>
      </c>
      <c r="AZ1821" s="4">
        <v>1.2104969676239197</v>
      </c>
      <c r="BA1821" s="4">
        <v>-4.8025775621873823E-2</v>
      </c>
      <c r="BB1821" s="4">
        <v>-7.4395312568387162E-2</v>
      </c>
      <c r="BC1821" s="4">
        <v>-6.301295167930876E-2</v>
      </c>
      <c r="BD1821" s="4">
        <v>0.30504126481796234</v>
      </c>
      <c r="BE1821" s="4">
        <v>0.64367185302955932</v>
      </c>
      <c r="BF1821" s="4">
        <v>0.29172871316700544</v>
      </c>
      <c r="BG1821" s="4">
        <v>-0.1363441585927494</v>
      </c>
      <c r="BH1821" s="4">
        <v>-0.57649531763724893</v>
      </c>
      <c r="BI1821" s="4">
        <v>-0.54409036461580129</v>
      </c>
      <c r="BJ1821" s="4">
        <v>2.9527162690889952E-3</v>
      </c>
      <c r="BK1821" s="4">
        <v>0.47479284982010483</v>
      </c>
      <c r="BL1821" s="4">
        <v>0.93180265741803492</v>
      </c>
      <c r="BM1821" s="4">
        <v>2.8780478482276273</v>
      </c>
      <c r="BN1821" s="4">
        <v>1.782687538484562</v>
      </c>
      <c r="BO1821" s="4">
        <v>1.7310532690700597</v>
      </c>
      <c r="BP1821" s="4">
        <v>1.1464744677744054</v>
      </c>
      <c r="BQ1821" s="4">
        <v>0.93987070978736043</v>
      </c>
      <c r="BR1821" s="4">
        <v>0.38379629138813875</v>
      </c>
      <c r="BS1821" s="4">
        <v>0.7906179834540783</v>
      </c>
      <c r="BT1821" s="4">
        <v>0.59332779155316651</v>
      </c>
      <c r="BU1821" s="4">
        <v>0.4180602716227666</v>
      </c>
      <c r="BV1821" s="4">
        <v>0.426855981000962</v>
      </c>
      <c r="BW1821" s="4">
        <v>0.55253139757220904</v>
      </c>
    </row>
    <row r="1822" spans="1:75" hidden="1">
      <c r="A1822" s="1" t="s">
        <v>244</v>
      </c>
      <c r="B1822" s="1" t="s">
        <v>33</v>
      </c>
      <c r="C1822" s="1" t="s">
        <v>32</v>
      </c>
      <c r="D1822" s="3" t="s">
        <v>280</v>
      </c>
      <c r="E1822" s="1" t="s">
        <v>256</v>
      </c>
      <c r="F1822" s="4" t="s">
        <v>291</v>
      </c>
      <c r="G1822" s="4">
        <v>9.7803360102522774</v>
      </c>
      <c r="H1822" s="4">
        <v>7.9306537721068215</v>
      </c>
      <c r="I1822" s="4">
        <v>-0.77464866327451309</v>
      </c>
      <c r="J1822" s="4">
        <v>5.9808437509336621</v>
      </c>
      <c r="K1822" s="4">
        <v>3.5108353616259524</v>
      </c>
      <c r="L1822" s="4">
        <v>7.2964171039092696</v>
      </c>
      <c r="M1822" s="4">
        <v>2.3976032012250403</v>
      </c>
      <c r="N1822" s="4">
        <v>3.0865483867515753</v>
      </c>
      <c r="O1822" s="4">
        <v>-0.63215516483561274</v>
      </c>
      <c r="P1822" s="4">
        <v>3.1736117621148363</v>
      </c>
      <c r="Q1822" s="4">
        <v>11.91758534503975</v>
      </c>
      <c r="R1822" s="4">
        <v>11.701255485201356</v>
      </c>
      <c r="S1822" s="4">
        <v>10.375355364132833</v>
      </c>
      <c r="T1822" s="4">
        <v>11.715998851036735</v>
      </c>
      <c r="U1822" s="4">
        <v>6.2175813803223789</v>
      </c>
      <c r="V1822" s="4">
        <v>6.3760751362696544</v>
      </c>
      <c r="W1822" s="4">
        <v>5.5462716078253038</v>
      </c>
      <c r="X1822" s="4">
        <v>7.2433494095948348</v>
      </c>
      <c r="Y1822" s="4">
        <v>8.4423923236809131</v>
      </c>
      <c r="Z1822" s="4">
        <v>4.2482931083065889</v>
      </c>
      <c r="AA1822" s="4">
        <v>4.9399096629959338</v>
      </c>
      <c r="AB1822" s="4">
        <v>7.3465229101604468</v>
      </c>
      <c r="AC1822" s="4">
        <v>6.9569309649027966</v>
      </c>
      <c r="AD1822" s="4">
        <v>6.5471952360351304</v>
      </c>
      <c r="AE1822" s="4">
        <v>4.8626755769605179</v>
      </c>
      <c r="AF1822" s="4">
        <v>4.8759770740505859</v>
      </c>
      <c r="AG1822" s="4">
        <v>5.1499564131727071</v>
      </c>
      <c r="AH1822" s="4">
        <v>7.6403764505503569</v>
      </c>
      <c r="AI1822" s="4">
        <v>5.9939440759058771</v>
      </c>
      <c r="AJ1822" s="4">
        <v>5.2725376318602857</v>
      </c>
      <c r="AK1822" s="4">
        <v>4.8498397731977283</v>
      </c>
      <c r="AL1822" s="4">
        <v>3.8343431270986494</v>
      </c>
      <c r="AM1822" s="4">
        <v>4.6941619627016484</v>
      </c>
      <c r="AN1822" s="4">
        <v>6.335544170862617</v>
      </c>
      <c r="AO1822" s="4">
        <v>3.6681644356117094</v>
      </c>
      <c r="AP1822" s="4">
        <v>1.4212674317796603</v>
      </c>
      <c r="AQ1822" s="4">
        <v>1.3189069987121771</v>
      </c>
      <c r="AR1822" s="4">
        <v>2.1337405337903181</v>
      </c>
      <c r="AS1822" s="4">
        <v>2.2997938512592686</v>
      </c>
      <c r="AT1822" s="4">
        <v>0.50943742310725071</v>
      </c>
      <c r="AU1822" s="4">
        <v>0.80883307688535133</v>
      </c>
      <c r="AV1822" s="4">
        <v>2.8205602576921507</v>
      </c>
      <c r="AW1822" s="4">
        <v>2.3273338531082377</v>
      </c>
      <c r="AX1822" s="4">
        <v>2.9307329950891026</v>
      </c>
      <c r="AY1822" s="4">
        <v>2.9900788514628962</v>
      </c>
      <c r="AZ1822" s="4">
        <v>1.1298961531714502</v>
      </c>
      <c r="BA1822" s="4">
        <v>-0.17945862733950158</v>
      </c>
      <c r="BB1822" s="4">
        <v>-0.55779001421837338</v>
      </c>
      <c r="BC1822" s="4">
        <v>-0.35263851869076213</v>
      </c>
      <c r="BD1822" s="4">
        <v>0.49379293490938725</v>
      </c>
      <c r="BE1822" s="4">
        <v>8.7211345099413862E-2</v>
      </c>
      <c r="BF1822" s="4">
        <v>0.17385306717547788</v>
      </c>
      <c r="BG1822" s="4">
        <v>0.35475215186866471</v>
      </c>
      <c r="BH1822" s="4">
        <v>0.247432510342116</v>
      </c>
      <c r="BI1822" s="4">
        <v>0.37267836983598812</v>
      </c>
      <c r="BJ1822" s="4">
        <v>0.58262909671056295</v>
      </c>
      <c r="BK1822" s="4">
        <v>1.1924719851010401</v>
      </c>
      <c r="BL1822" s="4">
        <v>0.39757302598932842</v>
      </c>
      <c r="BM1822" s="4">
        <v>2.4519974718353987</v>
      </c>
      <c r="BN1822" s="4">
        <v>2.3348232063242103</v>
      </c>
      <c r="BO1822" s="4">
        <v>1.4277234528724314</v>
      </c>
      <c r="BP1822" s="4">
        <v>1.9977746629455284</v>
      </c>
      <c r="BQ1822" s="4">
        <v>1.3963118178193623</v>
      </c>
      <c r="BR1822" s="4">
        <v>0.32144895821397679</v>
      </c>
      <c r="BS1822" s="4">
        <v>0.4941472869075314</v>
      </c>
      <c r="BT1822" s="4">
        <v>0.47899594654445821</v>
      </c>
      <c r="BU1822" s="4">
        <v>1.0925043661903056</v>
      </c>
      <c r="BV1822" s="4">
        <v>-0.21386720427031269</v>
      </c>
      <c r="BW1822" s="4">
        <v>0.75405015137604003</v>
      </c>
    </row>
    <row r="1823" spans="1:75" hidden="1">
      <c r="A1823" s="1" t="s">
        <v>244</v>
      </c>
      <c r="B1823" s="1" t="s">
        <v>33</v>
      </c>
      <c r="C1823" s="1" t="s">
        <v>32</v>
      </c>
      <c r="D1823" s="3" t="s">
        <v>281</v>
      </c>
      <c r="E1823" s="1" t="s">
        <v>257</v>
      </c>
      <c r="F1823" s="4" t="s">
        <v>291</v>
      </c>
      <c r="G1823" s="4">
        <v>9.0235263522296485</v>
      </c>
      <c r="H1823" s="4">
        <v>7.2062896974864676</v>
      </c>
      <c r="I1823" s="4">
        <v>-1.205668606332555</v>
      </c>
      <c r="J1823" s="4">
        <v>6.6452769722762373</v>
      </c>
      <c r="K1823" s="4">
        <v>3.0692152492541869</v>
      </c>
      <c r="L1823" s="4">
        <v>7.1824031985403991</v>
      </c>
      <c r="M1823" s="4">
        <v>2.2915659076489181</v>
      </c>
      <c r="N1823" s="4">
        <v>3.4044071744020021</v>
      </c>
      <c r="O1823" s="4">
        <v>-3.1546488560024399</v>
      </c>
      <c r="P1823" s="4">
        <v>0.69491490263262623</v>
      </c>
      <c r="Q1823" s="4">
        <v>11.862990868177835</v>
      </c>
      <c r="R1823" s="4">
        <v>10.578775892167247</v>
      </c>
      <c r="S1823" s="4">
        <v>9.2601900534236226</v>
      </c>
      <c r="T1823" s="4">
        <v>8.7576569808301308</v>
      </c>
      <c r="U1823" s="4">
        <v>5.4773372760583916</v>
      </c>
      <c r="V1823" s="4">
        <v>6.2474460207432303</v>
      </c>
      <c r="W1823" s="4">
        <v>5.4223373766686844</v>
      </c>
      <c r="X1823" s="4">
        <v>4.7629959958771062</v>
      </c>
      <c r="Y1823" s="4">
        <v>7.9429716206566026</v>
      </c>
      <c r="Z1823" s="4">
        <v>4.7594593306623523</v>
      </c>
      <c r="AA1823" s="4">
        <v>4.737005296523833</v>
      </c>
      <c r="AB1823" s="4">
        <v>7.2648252201830577</v>
      </c>
      <c r="AC1823" s="4">
        <v>7.9169919258390564</v>
      </c>
      <c r="AD1823" s="4">
        <v>6.3708310801276147</v>
      </c>
      <c r="AE1823" s="4">
        <v>2.41573374937889</v>
      </c>
      <c r="AF1823" s="4">
        <v>3.0308902360117518</v>
      </c>
      <c r="AG1823" s="4">
        <v>2.7187696399459504</v>
      </c>
      <c r="AH1823" s="4">
        <v>2.1502567744944967</v>
      </c>
      <c r="AI1823" s="4">
        <v>0.49973377234346916</v>
      </c>
      <c r="AJ1823" s="4">
        <v>1.4823610827901401</v>
      </c>
      <c r="AK1823" s="4">
        <v>-0.18252815908018638</v>
      </c>
      <c r="AL1823" s="4">
        <v>1.1680097231642428</v>
      </c>
      <c r="AM1823" s="4">
        <v>1.9885960402082237</v>
      </c>
      <c r="AN1823" s="4">
        <v>0.98306020574483455</v>
      </c>
      <c r="AO1823" s="4">
        <v>1.575546268839334</v>
      </c>
      <c r="AP1823" s="4">
        <v>2.8413104374357401</v>
      </c>
      <c r="AQ1823" s="4">
        <v>5.221601948034027</v>
      </c>
      <c r="AR1823" s="4">
        <v>4.9994414837503109</v>
      </c>
      <c r="AS1823" s="4">
        <v>4.8486429602608183</v>
      </c>
      <c r="AT1823" s="4">
        <v>4.0860787702883039</v>
      </c>
      <c r="AU1823" s="4">
        <v>2.2827316901042227</v>
      </c>
      <c r="AV1823" s="4">
        <v>0.43714312078566575</v>
      </c>
      <c r="AW1823" s="4">
        <v>-1.5431831401324536</v>
      </c>
      <c r="AX1823" s="4">
        <v>1.8966913861482526</v>
      </c>
      <c r="AY1823" s="4">
        <v>4.5056987242010127</v>
      </c>
      <c r="AZ1823" s="4">
        <v>2.2480175686691251</v>
      </c>
      <c r="BA1823" s="4">
        <v>3.2559387355444169</v>
      </c>
      <c r="BB1823" s="4">
        <v>3.8752040657002107</v>
      </c>
      <c r="BC1823" s="4">
        <v>4.0621294026996102</v>
      </c>
      <c r="BD1823" s="4">
        <v>4.8193653138328685</v>
      </c>
      <c r="BE1823" s="4">
        <v>3.2817348047517791</v>
      </c>
      <c r="BF1823" s="4">
        <v>1.4368147497473505</v>
      </c>
      <c r="BG1823" s="4">
        <v>1.3382449563480447</v>
      </c>
      <c r="BH1823" s="4">
        <v>1.401908659680462</v>
      </c>
      <c r="BI1823" s="4">
        <v>1.9854759862939053</v>
      </c>
      <c r="BJ1823" s="4">
        <v>2.4280125016744813</v>
      </c>
      <c r="BK1823" s="4">
        <v>1.8658130065579037</v>
      </c>
      <c r="BL1823" s="4">
        <v>-0.4826760665214147</v>
      </c>
      <c r="BM1823" s="4">
        <v>-4.424062113974081</v>
      </c>
      <c r="BN1823" s="4">
        <v>-0.44534970668853591</v>
      </c>
      <c r="BO1823" s="4">
        <v>-1.3499300812041759</v>
      </c>
      <c r="BP1823" s="4">
        <v>-2.9907551448174141</v>
      </c>
      <c r="BQ1823" s="4">
        <v>-1.3830967695050544</v>
      </c>
      <c r="BR1823" s="4">
        <v>1.6835262002289797</v>
      </c>
      <c r="BS1823" s="4">
        <v>3.7251280849545765</v>
      </c>
      <c r="BT1823" s="4">
        <v>3.0855187596801503</v>
      </c>
      <c r="BU1823" s="4">
        <v>2.7378888064142792</v>
      </c>
      <c r="BV1823" s="4">
        <v>2.4950113061541046</v>
      </c>
      <c r="BW1823" s="4">
        <v>2.1427004683420181</v>
      </c>
    </row>
    <row r="1824" spans="1:75" hidden="1">
      <c r="A1824" s="1" t="s">
        <v>244</v>
      </c>
      <c r="B1824" s="1" t="s">
        <v>35</v>
      </c>
      <c r="C1824" s="1" t="s">
        <v>34</v>
      </c>
      <c r="D1824" s="3" t="s">
        <v>267</v>
      </c>
      <c r="E1824" s="1" t="s">
        <v>283</v>
      </c>
      <c r="F1824" s="2">
        <v>92204.079423155665</v>
      </c>
      <c r="G1824" s="2">
        <v>95824.038226069897</v>
      </c>
      <c r="H1824" s="2">
        <v>96499.86744463972</v>
      </c>
      <c r="I1824" s="2">
        <v>98082.628401922499</v>
      </c>
      <c r="J1824" s="2">
        <v>102803.7227419893</v>
      </c>
      <c r="K1824" s="2">
        <v>105462.3727426275</v>
      </c>
      <c r="L1824" s="2">
        <v>109414.42004087346</v>
      </c>
      <c r="M1824" s="2">
        <v>112937.2769445679</v>
      </c>
      <c r="N1824" s="2">
        <v>115755.17405992658</v>
      </c>
      <c r="O1824" s="2">
        <v>120831.66135113785</v>
      </c>
      <c r="P1824" s="2">
        <v>127716.18600582184</v>
      </c>
      <c r="Q1824" s="2">
        <v>134897.84247211844</v>
      </c>
      <c r="R1824" s="2">
        <v>141011.37804699721</v>
      </c>
      <c r="S1824" s="2">
        <v>147983.29441097903</v>
      </c>
      <c r="T1824" s="2">
        <v>157973.1378027123</v>
      </c>
      <c r="U1824" s="2">
        <v>165892.76870307937</v>
      </c>
      <c r="V1824" s="2">
        <v>170982.85026018141</v>
      </c>
      <c r="W1824" s="2">
        <v>177599.37367301877</v>
      </c>
      <c r="X1824" s="2">
        <v>184938.33521605143</v>
      </c>
      <c r="Y1824" s="2">
        <v>194046.4933628689</v>
      </c>
      <c r="Z1824" s="2">
        <v>203228.44895309344</v>
      </c>
      <c r="AA1824" s="2">
        <v>208015.5725846297</v>
      </c>
      <c r="AB1824" s="2">
        <v>213459.10505489181</v>
      </c>
      <c r="AC1824" s="2">
        <v>221516.620652151</v>
      </c>
      <c r="AD1824" s="2">
        <v>229572.19421142581</v>
      </c>
      <c r="AE1824" s="2">
        <v>231904.58183068549</v>
      </c>
      <c r="AF1824" s="2">
        <v>236716.95195601889</v>
      </c>
      <c r="AG1824" s="2">
        <v>233333.92178720096</v>
      </c>
      <c r="AH1824" s="2">
        <v>233015.42755776001</v>
      </c>
      <c r="AI1824" s="2">
        <v>240465.08526590327</v>
      </c>
      <c r="AJ1824" s="2">
        <v>242333.32580689227</v>
      </c>
      <c r="AK1824" s="2">
        <v>240896.2176984392</v>
      </c>
      <c r="AL1824" s="2">
        <v>243741.30334557939</v>
      </c>
      <c r="AM1824" s="2">
        <v>248079.81620272019</v>
      </c>
      <c r="AN1824" s="2">
        <v>255879.04074805471</v>
      </c>
      <c r="AO1824" s="2">
        <v>260250.56825093023</v>
      </c>
      <c r="AP1824" s="2">
        <v>267263.26741258433</v>
      </c>
      <c r="AQ1824" s="2">
        <v>275707.24856873835</v>
      </c>
      <c r="AR1824" s="2">
        <v>283393.83491097786</v>
      </c>
      <c r="AS1824" s="2">
        <v>292103.87527099415</v>
      </c>
      <c r="AT1824" s="2">
        <v>295554.87676926592</v>
      </c>
      <c r="AU1824" s="2">
        <v>292167.89217750641</v>
      </c>
      <c r="AV1824" s="2">
        <v>288782.85619610676</v>
      </c>
      <c r="AW1824" s="2">
        <v>282817.7102050613</v>
      </c>
      <c r="AX1824" s="2">
        <v>294378.56366041664</v>
      </c>
      <c r="AY1824" s="2">
        <v>306212.81765929889</v>
      </c>
      <c r="AZ1824" s="2">
        <v>310864.30012917321</v>
      </c>
      <c r="BA1824" s="2">
        <v>319917.62573143106</v>
      </c>
      <c r="BB1824" s="2">
        <v>333485.185098166</v>
      </c>
      <c r="BC1824" s="2">
        <v>348447.67903504119</v>
      </c>
      <c r="BD1824" s="2">
        <v>364983.66732976778</v>
      </c>
      <c r="BE1824" s="2">
        <v>370726.48171359114</v>
      </c>
      <c r="BF1824" s="2">
        <v>378420.17656659329</v>
      </c>
      <c r="BG1824" s="2">
        <v>387350.04082991934</v>
      </c>
      <c r="BH1824" s="2">
        <v>404047.86806366494</v>
      </c>
      <c r="BI1824" s="2">
        <v>415428.5929560315</v>
      </c>
      <c r="BJ1824" s="2">
        <v>434951.89925343543</v>
      </c>
      <c r="BK1824" s="2">
        <v>449775.4864297419</v>
      </c>
      <c r="BL1824" s="2">
        <v>447269.97375139134</v>
      </c>
      <c r="BM1824" s="2">
        <v>424030.28983808571</v>
      </c>
      <c r="BN1824" s="2">
        <v>449438.04669377953</v>
      </c>
      <c r="BO1824" s="2">
        <v>461479.51932630048</v>
      </c>
      <c r="BP1824" s="2">
        <v>460101.94331837987</v>
      </c>
      <c r="BQ1824" s="2">
        <v>465799.60758445348</v>
      </c>
      <c r="BR1824" s="2">
        <v>477919.26389545074</v>
      </c>
      <c r="BS1824" s="2">
        <v>499218.06668768945</v>
      </c>
      <c r="BT1824" s="2">
        <v>512616.91256357857</v>
      </c>
      <c r="BU1824" s="2">
        <v>523406.04337071721</v>
      </c>
      <c r="BV1824" s="2">
        <v>535662.4509705602</v>
      </c>
      <c r="BW1824" s="2">
        <v>545573.85913302447</v>
      </c>
    </row>
    <row r="1825" spans="1:75" hidden="1">
      <c r="A1825" s="1" t="s">
        <v>244</v>
      </c>
      <c r="B1825" s="1" t="s">
        <v>35</v>
      </c>
      <c r="C1825" s="1" t="s">
        <v>34</v>
      </c>
      <c r="D1825" s="3" t="s">
        <v>269</v>
      </c>
      <c r="E1825" s="1" t="s">
        <v>284</v>
      </c>
      <c r="F1825" s="2">
        <v>3458.8160946857001</v>
      </c>
      <c r="G1825" s="2">
        <v>3455.6076938361139</v>
      </c>
      <c r="H1825" s="2">
        <v>3452.4022691019759</v>
      </c>
      <c r="I1825" s="2">
        <v>3449.1998177226387</v>
      </c>
      <c r="J1825" s="2">
        <v>3446.0003369400156</v>
      </c>
      <c r="K1825" s="2">
        <v>3442.803823998579</v>
      </c>
      <c r="L1825" s="2">
        <v>3439.6102761453549</v>
      </c>
      <c r="M1825" s="2">
        <v>3490.3869262213125</v>
      </c>
      <c r="N1825" s="2">
        <v>3543.1946423003083</v>
      </c>
      <c r="O1825" s="2">
        <v>3598.0334243823422</v>
      </c>
      <c r="P1825" s="2">
        <v>3654.9032724674144</v>
      </c>
      <c r="Q1825" s="2">
        <v>3684.5209580838355</v>
      </c>
      <c r="R1825" s="2">
        <v>3704.5356398314525</v>
      </c>
      <c r="S1825" s="2">
        <v>3723.0340578103087</v>
      </c>
      <c r="T1825" s="2">
        <v>3776.5076267218687</v>
      </c>
      <c r="U1825" s="2">
        <v>3802.5873635445196</v>
      </c>
      <c r="V1825" s="2">
        <v>3807.9448288608005</v>
      </c>
      <c r="W1825" s="2">
        <v>3767.3089598580655</v>
      </c>
      <c r="X1825" s="2">
        <v>3807.2372391020463</v>
      </c>
      <c r="Y1825" s="2">
        <v>3878.9059732387113</v>
      </c>
      <c r="Z1825" s="2">
        <v>3954.8202459279014</v>
      </c>
      <c r="AA1825" s="2">
        <v>3947.1378428328567</v>
      </c>
      <c r="AB1825" s="2">
        <v>3960.0766269929313</v>
      </c>
      <c r="AC1825" s="2">
        <v>3974.9360119267681</v>
      </c>
      <c r="AD1825" s="2">
        <v>4053.7817279022238</v>
      </c>
      <c r="AE1825" s="2">
        <v>4133.7393706414377</v>
      </c>
      <c r="AF1825" s="2">
        <v>4147.9922500677685</v>
      </c>
      <c r="AG1825" s="2">
        <v>4156.3822429215679</v>
      </c>
      <c r="AH1825" s="2">
        <v>4171.9492176141584</v>
      </c>
      <c r="AI1825" s="2">
        <v>4232.7008526157597</v>
      </c>
      <c r="AJ1825" s="2">
        <v>4279.7050294472801</v>
      </c>
      <c r="AK1825" s="2">
        <v>4286.5787585323214</v>
      </c>
      <c r="AL1825" s="2">
        <v>4278.4920184322755</v>
      </c>
      <c r="AM1825" s="2">
        <v>4288.2971908035806</v>
      </c>
      <c r="AN1825" s="2">
        <v>4323.9799314950378</v>
      </c>
      <c r="AO1825" s="2">
        <v>4368.5580862965453</v>
      </c>
      <c r="AP1825" s="2">
        <v>4395.5475813804505</v>
      </c>
      <c r="AQ1825" s="2">
        <v>4430.6238165644054</v>
      </c>
      <c r="AR1825" s="2">
        <v>4491.4765358172581</v>
      </c>
      <c r="AS1825" s="2">
        <v>4556.9791306276366</v>
      </c>
      <c r="AT1825" s="2">
        <v>4599.0301791478787</v>
      </c>
      <c r="AU1825" s="2">
        <v>4530.09071979498</v>
      </c>
      <c r="AV1825" s="2">
        <v>4328.5287228013131</v>
      </c>
      <c r="AW1825" s="2">
        <v>4102.1000000000004</v>
      </c>
      <c r="AX1825" s="2">
        <v>4063.1</v>
      </c>
      <c r="AY1825" s="2">
        <v>4128.8999999999996</v>
      </c>
      <c r="AZ1825" s="2">
        <v>4095.9</v>
      </c>
      <c r="BA1825" s="2">
        <v>4043.2</v>
      </c>
      <c r="BB1825" s="2">
        <v>4111.3999999999996</v>
      </c>
      <c r="BC1825" s="2">
        <v>4197.7</v>
      </c>
      <c r="BD1825" s="2">
        <v>4300.6000000000004</v>
      </c>
      <c r="BE1825" s="2">
        <v>4391.1000000000004</v>
      </c>
      <c r="BF1825" s="2">
        <v>4393.2</v>
      </c>
      <c r="BG1825" s="2">
        <v>4367.8999999999996</v>
      </c>
      <c r="BH1825" s="2">
        <v>4337.2</v>
      </c>
      <c r="BI1825" s="2">
        <v>4348.7</v>
      </c>
      <c r="BJ1825" s="2">
        <v>4422.3999999999996</v>
      </c>
      <c r="BK1825" s="2">
        <v>4524.3999999999996</v>
      </c>
      <c r="BL1825" s="2">
        <v>4565.2</v>
      </c>
      <c r="BM1825" s="2">
        <v>4454.8</v>
      </c>
      <c r="BN1825" s="2">
        <v>4497.7</v>
      </c>
      <c r="BO1825" s="2">
        <v>4593.6000000000004</v>
      </c>
      <c r="BP1825" s="2">
        <v>4627.3999999999996</v>
      </c>
      <c r="BQ1825" s="2">
        <v>4671.8</v>
      </c>
      <c r="BR1825" s="2">
        <v>4737.3999999999996</v>
      </c>
      <c r="BS1825" s="2">
        <v>4807.3999999999996</v>
      </c>
      <c r="BT1825" s="2">
        <v>4896.5</v>
      </c>
      <c r="BU1825" s="2">
        <v>5011.3</v>
      </c>
      <c r="BV1825" s="2">
        <v>5102.8999999999996</v>
      </c>
      <c r="BW1825" s="2">
        <v>5146.7291764214115</v>
      </c>
    </row>
    <row r="1826" spans="1:75" hidden="1">
      <c r="A1826" s="1" t="s">
        <v>244</v>
      </c>
      <c r="B1826" s="1" t="s">
        <v>35</v>
      </c>
      <c r="C1826" s="1" t="s">
        <v>34</v>
      </c>
      <c r="D1826" s="3" t="s">
        <v>270</v>
      </c>
      <c r="E1826" s="1" t="s">
        <v>285</v>
      </c>
      <c r="F1826" s="2">
        <v>1989.3108458022741</v>
      </c>
      <c r="G1826" s="2">
        <v>1980.4299938120853</v>
      </c>
      <c r="H1826" s="2">
        <v>1980.4299938120853</v>
      </c>
      <c r="I1826" s="2">
        <v>1960.6947671672215</v>
      </c>
      <c r="J1826" s="2">
        <v>1971.5491418218967</v>
      </c>
      <c r="K1826" s="2">
        <v>1960.6947671672217</v>
      </c>
      <c r="L1826" s="2">
        <v>1936.025733861142</v>
      </c>
      <c r="M1826" s="2">
        <v>1936.025733861142</v>
      </c>
      <c r="N1826" s="2">
        <v>1904.4493712293597</v>
      </c>
      <c r="O1826" s="2">
        <v>1878.7935765910368</v>
      </c>
      <c r="P1826" s="2">
        <v>1873.8597699298207</v>
      </c>
      <c r="Q1826" s="2">
        <v>1875.8332925943071</v>
      </c>
      <c r="R1826" s="2">
        <v>1863.9921566073888</v>
      </c>
      <c r="S1826" s="2">
        <v>1858.0715886139294</v>
      </c>
      <c r="T1826" s="2">
        <v>1827.4819873143906</v>
      </c>
      <c r="U1826" s="2">
        <v>1816.6276126597154</v>
      </c>
      <c r="V1826" s="2">
        <v>1802.8129540083105</v>
      </c>
      <c r="W1826" s="2">
        <v>1772.2233527087717</v>
      </c>
      <c r="X1826" s="2">
        <v>1729.7926154223144</v>
      </c>
      <c r="Y1826" s="2">
        <v>1707.0971047807211</v>
      </c>
      <c r="Z1826" s="2">
        <v>1707.0971047807211</v>
      </c>
      <c r="AA1826" s="2">
        <v>1675.263102826767</v>
      </c>
      <c r="AB1826" s="2">
        <v>1635.7161003993929</v>
      </c>
      <c r="AC1826" s="2">
        <v>1620.2200994482566</v>
      </c>
      <c r="AD1826" s="2">
        <v>1601.4700982973914</v>
      </c>
      <c r="AE1826" s="2">
        <v>1577.8240968460123</v>
      </c>
      <c r="AF1826" s="2">
        <v>1590.8450976452345</v>
      </c>
      <c r="AG1826" s="2">
        <v>1560.8610958048323</v>
      </c>
      <c r="AH1826" s="2">
        <v>1523.1380934894141</v>
      </c>
      <c r="AI1826" s="2">
        <v>1513.8630929201197</v>
      </c>
      <c r="AJ1826" s="2">
        <v>1516.807093100821</v>
      </c>
      <c r="AK1826" s="2">
        <v>1508.4110925854789</v>
      </c>
      <c r="AL1826" s="2">
        <v>1522.5420934528322</v>
      </c>
      <c r="AM1826" s="2">
        <v>1531.8390940234772</v>
      </c>
      <c r="AN1826" s="2">
        <v>1534.0170941571616</v>
      </c>
      <c r="AO1826" s="2">
        <v>1538.0540944049505</v>
      </c>
      <c r="AP1826" s="2">
        <v>1536.0720942832963</v>
      </c>
      <c r="AQ1826" s="2">
        <v>1546.190094904334</v>
      </c>
      <c r="AR1826" s="2">
        <v>1565.7600961055302</v>
      </c>
      <c r="AS1826" s="2">
        <v>1564.6120960350665</v>
      </c>
      <c r="AT1826" s="2">
        <v>1560.9370958094967</v>
      </c>
      <c r="AU1826" s="2">
        <v>1547.672094995298</v>
      </c>
      <c r="AV1826" s="2">
        <v>1565.2800960760678</v>
      </c>
      <c r="AW1826" s="2">
        <v>1596.9990980229636</v>
      </c>
      <c r="AX1826" s="2">
        <v>1635.2218749230883</v>
      </c>
      <c r="AY1826" s="2">
        <v>1640.3448860471312</v>
      </c>
      <c r="AZ1826" s="2">
        <v>1653.0408457237725</v>
      </c>
      <c r="BA1826" s="2">
        <v>1657.9689354966365</v>
      </c>
      <c r="BB1826" s="2">
        <v>1656.3190154205381</v>
      </c>
      <c r="BC1826" s="2">
        <v>1664.8116825880841</v>
      </c>
      <c r="BD1826" s="2">
        <v>1642.0825001162627</v>
      </c>
      <c r="BE1826" s="2">
        <v>1618.207282913165</v>
      </c>
      <c r="BF1826" s="2">
        <v>1594.8738960211235</v>
      </c>
      <c r="BG1826" s="2">
        <v>1581.5632226012501</v>
      </c>
      <c r="BH1826" s="2">
        <v>1605.5104675827724</v>
      </c>
      <c r="BI1826" s="2">
        <v>1605.0635822199738</v>
      </c>
      <c r="BJ1826" s="2">
        <v>1599.1271707670044</v>
      </c>
      <c r="BK1826" s="2">
        <v>1611.4954469100876</v>
      </c>
      <c r="BL1826" s="2">
        <v>1616.8645404363447</v>
      </c>
      <c r="BM1826" s="2">
        <v>1609.1474364730177</v>
      </c>
      <c r="BN1826" s="2">
        <v>1635.0067812437469</v>
      </c>
      <c r="BO1826" s="2">
        <v>1632.5169801462903</v>
      </c>
      <c r="BP1826" s="2">
        <v>1618.3753295587155</v>
      </c>
      <c r="BQ1826" s="2">
        <v>1608.7182670491031</v>
      </c>
      <c r="BR1826" s="2">
        <v>1609.422890192933</v>
      </c>
      <c r="BS1826" s="2">
        <v>1610.0719723759205</v>
      </c>
      <c r="BT1826" s="2">
        <v>1622.2873481057898</v>
      </c>
      <c r="BU1826" s="2">
        <v>1608.6883642966893</v>
      </c>
      <c r="BV1826" s="2">
        <v>1613.194458053264</v>
      </c>
      <c r="BW1826" s="2">
        <v>1613.3555867467155</v>
      </c>
    </row>
    <row r="1827" spans="1:75" hidden="1">
      <c r="A1827" s="1" t="s">
        <v>244</v>
      </c>
      <c r="B1827" s="1" t="s">
        <v>35</v>
      </c>
      <c r="C1827" s="1" t="s">
        <v>34</v>
      </c>
      <c r="D1827" s="3" t="s">
        <v>271</v>
      </c>
      <c r="E1827" s="1" t="s">
        <v>286</v>
      </c>
      <c r="F1827" s="2">
        <v>6880.6603707937293</v>
      </c>
      <c r="G1827" s="2">
        <v>6843.5891237208489</v>
      </c>
      <c r="H1827" s="2">
        <v>6837.2410044344551</v>
      </c>
      <c r="I1827" s="2">
        <v>6762.8280335229119</v>
      </c>
      <c r="J1827" s="2">
        <v>6793.9590070120539</v>
      </c>
      <c r="K1827" s="2">
        <v>6750.2874420973149</v>
      </c>
      <c r="L1827" s="2">
        <v>6659.1740090706362</v>
      </c>
      <c r="M1827" s="2">
        <v>6757.4789102969526</v>
      </c>
      <c r="N1827" s="2">
        <v>6747.834808672058</v>
      </c>
      <c r="O1827" s="2">
        <v>6759.9620860893956</v>
      </c>
      <c r="P1827" s="2">
        <v>6848.7762052615381</v>
      </c>
      <c r="Q1827" s="2">
        <v>6911.5470804351316</v>
      </c>
      <c r="R1827" s="2">
        <v>6905.2253765183623</v>
      </c>
      <c r="S1827" s="2">
        <v>6917.6638062593638</v>
      </c>
      <c r="T1827" s="2">
        <v>6901.4996627896335</v>
      </c>
      <c r="U1827" s="2">
        <v>6907.8852041658811</v>
      </c>
      <c r="V1827" s="2">
        <v>6865.0122656192098</v>
      </c>
      <c r="W1827" s="2">
        <v>6676.5129155294562</v>
      </c>
      <c r="X1827" s="2">
        <v>6585.7308613595596</v>
      </c>
      <c r="Y1827" s="2">
        <v>6621.6691566324498</v>
      </c>
      <c r="Z1827" s="2">
        <v>6751.2621917516999</v>
      </c>
      <c r="AA1827" s="2">
        <v>6612.4943898691226</v>
      </c>
      <c r="AB1827" s="2">
        <v>6477.5610975876589</v>
      </c>
      <c r="AC1827" s="2">
        <v>6440.2712205444441</v>
      </c>
      <c r="AD1827" s="2">
        <v>6492.0102222597434</v>
      </c>
      <c r="AE1827" s="2">
        <v>6522.3135890791291</v>
      </c>
      <c r="AF1827" s="2">
        <v>6598.8131360907346</v>
      </c>
      <c r="AG1827" s="2">
        <v>6487.5353422703056</v>
      </c>
      <c r="AH1827" s="2">
        <v>6354.4547774514822</v>
      </c>
      <c r="AI1827" s="2">
        <v>6407.7296041465215</v>
      </c>
      <c r="AJ1827" s="2">
        <v>6491.4869450448932</v>
      </c>
      <c r="AK1827" s="2">
        <v>6465.9229486114446</v>
      </c>
      <c r="AL1827" s="2">
        <v>6514.1841945651095</v>
      </c>
      <c r="AM1827" s="2">
        <v>6568.9812836639785</v>
      </c>
      <c r="AN1827" s="2">
        <v>6633.0591297059</v>
      </c>
      <c r="AO1827" s="2">
        <v>6719.0786512742561</v>
      </c>
      <c r="AP1827" s="2">
        <v>6751.8779788529464</v>
      </c>
      <c r="AQ1827" s="2">
        <v>6850.5866594191202</v>
      </c>
      <c r="AR1827" s="2">
        <v>7032.5747323769638</v>
      </c>
      <c r="AS1827" s="2">
        <v>7129.9046691593621</v>
      </c>
      <c r="AT1827" s="2">
        <v>7178.7968113793195</v>
      </c>
      <c r="AU1827" s="2">
        <v>7011.094994823854</v>
      </c>
      <c r="AV1827" s="2">
        <v>6775.359855094458</v>
      </c>
      <c r="AW1827" s="2">
        <v>6551.05</v>
      </c>
      <c r="AX1827" s="2">
        <v>6644.07</v>
      </c>
      <c r="AY1827" s="2">
        <v>6772.82</v>
      </c>
      <c r="AZ1827" s="2">
        <v>6770.69</v>
      </c>
      <c r="BA1827" s="2">
        <v>6703.5</v>
      </c>
      <c r="BB1827" s="2">
        <v>6809.79</v>
      </c>
      <c r="BC1827" s="2">
        <v>6988.38</v>
      </c>
      <c r="BD1827" s="2">
        <v>7061.94</v>
      </c>
      <c r="BE1827" s="2">
        <v>7105.71</v>
      </c>
      <c r="BF1827" s="2">
        <v>7006.6</v>
      </c>
      <c r="BG1827" s="2">
        <v>6908.11</v>
      </c>
      <c r="BH1827" s="2">
        <v>6963.42</v>
      </c>
      <c r="BI1827" s="2">
        <v>6979.94</v>
      </c>
      <c r="BJ1827" s="2">
        <v>7071.98</v>
      </c>
      <c r="BK1827" s="2">
        <v>7291.05</v>
      </c>
      <c r="BL1827" s="2">
        <v>7381.31</v>
      </c>
      <c r="BM1827" s="2">
        <v>7168.43</v>
      </c>
      <c r="BN1827" s="2">
        <v>7353.77</v>
      </c>
      <c r="BO1827" s="2">
        <v>7499.13</v>
      </c>
      <c r="BP1827" s="2">
        <v>7488.87</v>
      </c>
      <c r="BQ1827" s="2">
        <v>7515.61</v>
      </c>
      <c r="BR1827" s="2">
        <v>7624.48</v>
      </c>
      <c r="BS1827" s="2">
        <v>7740.26</v>
      </c>
      <c r="BT1827" s="2">
        <v>7943.53</v>
      </c>
      <c r="BU1827" s="2">
        <v>8061.619999999999</v>
      </c>
      <c r="BV1827" s="2">
        <v>8231.9700000000012</v>
      </c>
      <c r="BW1827" s="2">
        <v>8303.5042702518058</v>
      </c>
    </row>
    <row r="1828" spans="1:75" hidden="1">
      <c r="A1828" s="1" t="s">
        <v>244</v>
      </c>
      <c r="B1828" s="1" t="s">
        <v>35</v>
      </c>
      <c r="C1828" s="1" t="s">
        <v>34</v>
      </c>
      <c r="D1828" s="3" t="s">
        <v>268</v>
      </c>
      <c r="E1828" s="1" t="s">
        <v>287</v>
      </c>
      <c r="F1828" s="2">
        <v>7014</v>
      </c>
      <c r="G1828" s="2">
        <v>7070</v>
      </c>
      <c r="H1828" s="2">
        <v>7125</v>
      </c>
      <c r="I1828" s="2">
        <v>7171</v>
      </c>
      <c r="J1828" s="2">
        <v>7213</v>
      </c>
      <c r="K1828" s="2">
        <v>7262</v>
      </c>
      <c r="L1828" s="2">
        <v>7315</v>
      </c>
      <c r="M1828" s="2">
        <v>7364</v>
      </c>
      <c r="N1828" s="2">
        <v>7409</v>
      </c>
      <c r="O1828" s="2">
        <v>7446</v>
      </c>
      <c r="P1828" s="2">
        <v>7480</v>
      </c>
      <c r="Q1828" s="2">
        <v>7520</v>
      </c>
      <c r="R1828" s="2">
        <v>7562</v>
      </c>
      <c r="S1828" s="2">
        <v>7604</v>
      </c>
      <c r="T1828" s="2">
        <v>7661</v>
      </c>
      <c r="U1828" s="2">
        <v>7734</v>
      </c>
      <c r="V1828" s="2">
        <v>7808</v>
      </c>
      <c r="W1828" s="2">
        <v>7868</v>
      </c>
      <c r="X1828" s="2">
        <v>7912</v>
      </c>
      <c r="Y1828" s="2">
        <v>7968</v>
      </c>
      <c r="Z1828" s="2">
        <v>8043</v>
      </c>
      <c r="AA1828" s="2">
        <v>8098</v>
      </c>
      <c r="AB1828" s="2">
        <v>8122</v>
      </c>
      <c r="AC1828" s="2">
        <v>8137</v>
      </c>
      <c r="AD1828" s="2">
        <v>8161</v>
      </c>
      <c r="AE1828" s="2">
        <v>8193</v>
      </c>
      <c r="AF1828" s="2">
        <v>8222</v>
      </c>
      <c r="AG1828" s="2">
        <v>8252</v>
      </c>
      <c r="AH1828" s="2">
        <v>8276</v>
      </c>
      <c r="AI1828" s="2">
        <v>8294</v>
      </c>
      <c r="AJ1828" s="2">
        <v>8310</v>
      </c>
      <c r="AK1828" s="2">
        <v>8320</v>
      </c>
      <c r="AL1828" s="2">
        <v>8325</v>
      </c>
      <c r="AM1828" s="2">
        <v>8329</v>
      </c>
      <c r="AN1828" s="2">
        <v>8337</v>
      </c>
      <c r="AO1828" s="2">
        <v>8350</v>
      </c>
      <c r="AP1828" s="2">
        <v>8370</v>
      </c>
      <c r="AQ1828" s="2">
        <v>8398</v>
      </c>
      <c r="AR1828" s="2">
        <v>8436</v>
      </c>
      <c r="AS1828" s="2">
        <v>8493</v>
      </c>
      <c r="AT1828" s="2">
        <v>8559</v>
      </c>
      <c r="AU1828" s="2">
        <v>8617.5416319827182</v>
      </c>
      <c r="AV1828" s="2">
        <v>8668.2341121913269</v>
      </c>
      <c r="AW1828" s="2">
        <v>8718.7295885905933</v>
      </c>
      <c r="AX1828" s="2">
        <v>8780.9147910267438</v>
      </c>
      <c r="AY1828" s="2">
        <v>8827.1091842586738</v>
      </c>
      <c r="AZ1828" s="2">
        <v>8841.16845611397</v>
      </c>
      <c r="BA1828" s="2">
        <v>8846.2330540449148</v>
      </c>
      <c r="BB1828" s="2">
        <v>8851.1446490173385</v>
      </c>
      <c r="BC1828" s="2">
        <v>8858.0452824505483</v>
      </c>
      <c r="BD1828" s="2">
        <v>8872.2805577091131</v>
      </c>
      <c r="BE1828" s="2">
        <v>8896.1320189098151</v>
      </c>
      <c r="BF1828" s="2">
        <v>8925.1305796367469</v>
      </c>
      <c r="BG1828" s="2">
        <v>8958.4022229895872</v>
      </c>
      <c r="BH1828" s="2">
        <v>8993.704905615361</v>
      </c>
      <c r="BI1828" s="2">
        <v>9029.7466025309859</v>
      </c>
      <c r="BJ1828" s="2">
        <v>9080.680087399749</v>
      </c>
      <c r="BK1828" s="2">
        <v>9148.2688943220001</v>
      </c>
      <c r="BL1828" s="2">
        <v>9219.8152777694195</v>
      </c>
      <c r="BM1828" s="2">
        <v>9298.69430300352</v>
      </c>
      <c r="BN1828" s="2">
        <v>9378.3073424307931</v>
      </c>
      <c r="BO1828" s="2">
        <v>9449.3952170123157</v>
      </c>
      <c r="BP1828" s="2">
        <v>9519.5580737073487</v>
      </c>
      <c r="BQ1828" s="2">
        <v>9600.5641400707063</v>
      </c>
      <c r="BR1828" s="2">
        <v>9696.2969911966393</v>
      </c>
      <c r="BS1828" s="2">
        <v>9799.3754843606312</v>
      </c>
      <c r="BT1828" s="2">
        <v>9923.2768801639959</v>
      </c>
      <c r="BU1828" s="2">
        <v>10057.89198313158</v>
      </c>
      <c r="BV1828" s="2">
        <v>10162.329281053097</v>
      </c>
      <c r="BW1828" s="2">
        <v>10265.705622600779</v>
      </c>
    </row>
    <row r="1829" spans="1:75" hidden="1">
      <c r="A1829" s="1" t="s">
        <v>244</v>
      </c>
      <c r="B1829" s="1" t="s">
        <v>35</v>
      </c>
      <c r="C1829" s="1" t="s">
        <v>34</v>
      </c>
      <c r="D1829" s="3" t="s">
        <v>274</v>
      </c>
      <c r="E1829" s="1" t="s">
        <v>288</v>
      </c>
      <c r="F1829" s="2">
        <v>26657.699310704225</v>
      </c>
      <c r="G1829" s="2">
        <v>27730.010671348638</v>
      </c>
      <c r="H1829" s="2">
        <v>27951.51315600915</v>
      </c>
      <c r="I1829" s="2">
        <v>28436.34279984461</v>
      </c>
      <c r="J1829" s="2">
        <v>29832.766305901496</v>
      </c>
      <c r="K1829" s="2">
        <v>30632.698850711811</v>
      </c>
      <c r="L1829" s="2">
        <v>31810.121280219624</v>
      </c>
      <c r="M1829" s="2">
        <v>32356.663983621333</v>
      </c>
      <c r="N1829" s="2">
        <v>32669.719207064547</v>
      </c>
      <c r="O1829" s="2">
        <v>33582.695628204303</v>
      </c>
      <c r="P1829" s="2">
        <v>34943.793716215376</v>
      </c>
      <c r="Q1829" s="2">
        <v>36612.043738319007</v>
      </c>
      <c r="R1829" s="2">
        <v>38064.521914928286</v>
      </c>
      <c r="S1829" s="2">
        <v>39748.036712297755</v>
      </c>
      <c r="T1829" s="2">
        <v>41830.482926851153</v>
      </c>
      <c r="U1829" s="2">
        <v>43626.2872731069</v>
      </c>
      <c r="V1829" s="2">
        <v>44901.609121089423</v>
      </c>
      <c r="W1829" s="2">
        <v>47142.237487129241</v>
      </c>
      <c r="X1829" s="2">
        <v>48575.469192371624</v>
      </c>
      <c r="Y1829" s="2">
        <v>50026.088464539098</v>
      </c>
      <c r="Z1829" s="2">
        <v>51387.53124427046</v>
      </c>
      <c r="AA1829" s="2">
        <v>52700.356781899747</v>
      </c>
      <c r="AB1829" s="2">
        <v>53902.771375659249</v>
      </c>
      <c r="AC1829" s="2">
        <v>55728.348830645809</v>
      </c>
      <c r="AD1829" s="2">
        <v>56631.612065168163</v>
      </c>
      <c r="AE1829" s="2">
        <v>56100.436200142089</v>
      </c>
      <c r="AF1829" s="2">
        <v>57067.838531316323</v>
      </c>
      <c r="AG1829" s="2">
        <v>56138.706247380156</v>
      </c>
      <c r="AH1829" s="2">
        <v>55852.891634912128</v>
      </c>
      <c r="AI1829" s="2">
        <v>56811.263927924098</v>
      </c>
      <c r="AJ1829" s="2">
        <v>56623.83835789482</v>
      </c>
      <c r="AK1829" s="2">
        <v>56197.781790184461</v>
      </c>
      <c r="AL1829" s="2">
        <v>56968.97465170241</v>
      </c>
      <c r="AM1829" s="2">
        <v>57850.425277132599</v>
      </c>
      <c r="AN1829" s="2">
        <v>59176.741058458902</v>
      </c>
      <c r="AO1829" s="2">
        <v>59573.562514206656</v>
      </c>
      <c r="AP1829" s="2">
        <v>60803.179231800867</v>
      </c>
      <c r="AQ1829" s="2">
        <v>62227.636554919096</v>
      </c>
      <c r="AR1829" s="2">
        <v>63095.917935016485</v>
      </c>
      <c r="AS1829" s="2">
        <v>64100.332017707187</v>
      </c>
      <c r="AT1829" s="2">
        <v>64264.609114617102</v>
      </c>
      <c r="AU1829" s="2">
        <v>64494.931834550356</v>
      </c>
      <c r="AV1829" s="2">
        <v>66716.16955546361</v>
      </c>
      <c r="AW1829" s="2">
        <v>68944.616222193814</v>
      </c>
      <c r="AX1829" s="2">
        <v>72451.71510925566</v>
      </c>
      <c r="AY1829" s="2">
        <v>74163.292319818574</v>
      </c>
      <c r="AZ1829" s="2">
        <v>75896.457464580002</v>
      </c>
      <c r="BA1829" s="2">
        <v>79124.857966816155</v>
      </c>
      <c r="BB1829" s="2">
        <v>81112.318212328159</v>
      </c>
      <c r="BC1829" s="2">
        <v>83009.190517436029</v>
      </c>
      <c r="BD1829" s="2">
        <v>84868.080577074768</v>
      </c>
      <c r="BE1829" s="2">
        <v>84426.790943861706</v>
      </c>
      <c r="BF1829" s="2">
        <v>86137.707494899689</v>
      </c>
      <c r="BG1829" s="2">
        <v>88681.068895789591</v>
      </c>
      <c r="BH1829" s="2">
        <v>93158.689491760801</v>
      </c>
      <c r="BI1829" s="2">
        <v>95529.374975517174</v>
      </c>
      <c r="BJ1829" s="2">
        <v>98352.003268233413</v>
      </c>
      <c r="BK1829" s="2">
        <v>99411.079133087682</v>
      </c>
      <c r="BL1829" s="2">
        <v>97973.796055242128</v>
      </c>
      <c r="BM1829" s="2">
        <v>95185.034084153202</v>
      </c>
      <c r="BN1829" s="2">
        <v>99926.194875998743</v>
      </c>
      <c r="BO1829" s="2">
        <v>100461.4070285398</v>
      </c>
      <c r="BP1829" s="2">
        <v>99429.905199113942</v>
      </c>
      <c r="BQ1829" s="2">
        <v>99704.526645929509</v>
      </c>
      <c r="BR1829" s="2">
        <v>100882.18514278946</v>
      </c>
      <c r="BS1829" s="2">
        <v>103843.67156627064</v>
      </c>
      <c r="BT1829" s="2">
        <v>104690.47535251273</v>
      </c>
      <c r="BU1829" s="2">
        <v>104445.1626066524</v>
      </c>
      <c r="BV1829" s="2">
        <v>104972.16307796747</v>
      </c>
      <c r="BW1829" s="2">
        <v>106003.99601992837</v>
      </c>
    </row>
    <row r="1830" spans="1:75" hidden="1">
      <c r="A1830" s="1" t="s">
        <v>244</v>
      </c>
      <c r="B1830" s="1" t="s">
        <v>35</v>
      </c>
      <c r="C1830" s="1" t="s">
        <v>34</v>
      </c>
      <c r="D1830" s="3" t="s">
        <v>273</v>
      </c>
      <c r="E1830" s="1" t="s">
        <v>289</v>
      </c>
      <c r="F1830" s="2">
        <v>13.400469497743764</v>
      </c>
      <c r="G1830" s="2">
        <v>14.002015096717336</v>
      </c>
      <c r="H1830" s="2">
        <v>14.113860749102223</v>
      </c>
      <c r="I1830" s="2">
        <v>14.503197170729921</v>
      </c>
      <c r="J1830" s="2">
        <v>15.131637184723287</v>
      </c>
      <c r="K1830" s="2">
        <v>15.623389914468639</v>
      </c>
      <c r="L1830" s="2">
        <v>16.430629368122414</v>
      </c>
      <c r="M1830" s="2">
        <v>16.712930731086065</v>
      </c>
      <c r="N1830" s="2">
        <v>17.15441728229068</v>
      </c>
      <c r="O1830" s="2">
        <v>17.874606367953515</v>
      </c>
      <c r="P1830" s="2">
        <v>18.64803027257695</v>
      </c>
      <c r="Q1830" s="2">
        <v>19.517749195976776</v>
      </c>
      <c r="R1830" s="2">
        <v>20.420966783577398</v>
      </c>
      <c r="S1830" s="2">
        <v>21.392091109874137</v>
      </c>
      <c r="T1830" s="2">
        <v>22.889682753220406</v>
      </c>
      <c r="U1830" s="2">
        <v>24.014986323605346</v>
      </c>
      <c r="V1830" s="2">
        <v>24.906415843782781</v>
      </c>
      <c r="W1830" s="2">
        <v>26.600618604350426</v>
      </c>
      <c r="X1830" s="2">
        <v>28.081672195433857</v>
      </c>
      <c r="Y1830" s="2">
        <v>29.304770258493885</v>
      </c>
      <c r="Z1830" s="2">
        <v>30.102289495049703</v>
      </c>
      <c r="AA1830" s="2">
        <v>31.457958271136899</v>
      </c>
      <c r="AB1830" s="2">
        <v>32.953622797072065</v>
      </c>
      <c r="AC1830" s="2">
        <v>34.395542216531766</v>
      </c>
      <c r="AD1830" s="2">
        <v>35.362266286068191</v>
      </c>
      <c r="AE1830" s="2">
        <v>35.555570682615333</v>
      </c>
      <c r="AF1830" s="2">
        <v>35.872655744916969</v>
      </c>
      <c r="AG1830" s="2">
        <v>35.966497209947534</v>
      </c>
      <c r="AH1830" s="2">
        <v>36.669617727803413</v>
      </c>
      <c r="AI1830" s="2">
        <v>37.527345896477172</v>
      </c>
      <c r="AJ1830" s="2">
        <v>37.330942487972052</v>
      </c>
      <c r="AK1830" s="2">
        <v>37.256277195535027</v>
      </c>
      <c r="AL1830" s="2">
        <v>37.417011258130643</v>
      </c>
      <c r="AM1830" s="2">
        <v>37.765340695924287</v>
      </c>
      <c r="AN1830" s="2">
        <v>38.5763243994178</v>
      </c>
      <c r="AO1830" s="2">
        <v>38.733073648657822</v>
      </c>
      <c r="AP1830" s="2">
        <v>39.583545237289492</v>
      </c>
      <c r="AQ1830" s="2">
        <v>40.245786569192354</v>
      </c>
      <c r="AR1830" s="2">
        <v>40.297308694961089</v>
      </c>
      <c r="AS1830" s="2">
        <v>40.968833220800143</v>
      </c>
      <c r="AT1830" s="2">
        <v>41.170531014441487</v>
      </c>
      <c r="AU1830" s="2">
        <v>41.672219873387519</v>
      </c>
      <c r="AV1830" s="2">
        <v>42.62251192148387</v>
      </c>
      <c r="AW1830" s="2">
        <v>43.171355768168659</v>
      </c>
      <c r="AX1830" s="2">
        <v>44.306963000151505</v>
      </c>
      <c r="AY1830" s="2">
        <v>45.212011785238481</v>
      </c>
      <c r="AZ1830" s="2">
        <v>45.913237813158361</v>
      </c>
      <c r="BA1830" s="2">
        <v>47.723968931368852</v>
      </c>
      <c r="BB1830" s="2">
        <v>48.971434522674855</v>
      </c>
      <c r="BC1830" s="2">
        <v>49.861009137316692</v>
      </c>
      <c r="BD1830" s="2">
        <v>51.683201404963476</v>
      </c>
      <c r="BE1830" s="2">
        <v>52.173038544155496</v>
      </c>
      <c r="BF1830" s="2">
        <v>54.009102355863519</v>
      </c>
      <c r="BG1830" s="2">
        <v>56.071782416597209</v>
      </c>
      <c r="BH1830" s="2">
        <v>58.024342645376116</v>
      </c>
      <c r="BI1830" s="2">
        <v>59.51750200661202</v>
      </c>
      <c r="BJ1830" s="2">
        <v>61.503553354709069</v>
      </c>
      <c r="BK1830" s="2">
        <v>61.688712384326251</v>
      </c>
      <c r="BL1830" s="2">
        <v>60.594931489314405</v>
      </c>
      <c r="BM1830" s="2">
        <v>59.152462929551618</v>
      </c>
      <c r="BN1830" s="2">
        <v>61.116685277589525</v>
      </c>
      <c r="BO1830" s="2">
        <v>61.537740954790813</v>
      </c>
      <c r="BP1830" s="2">
        <v>61.438099916059414</v>
      </c>
      <c r="BQ1830" s="2">
        <v>61.977618261784933</v>
      </c>
      <c r="BR1830" s="2">
        <v>62.682210969856406</v>
      </c>
      <c r="BS1830" s="2">
        <v>64.496291686285659</v>
      </c>
      <c r="BT1830" s="2">
        <v>64.532633799277974</v>
      </c>
      <c r="BU1830" s="2">
        <v>64.925665482957186</v>
      </c>
      <c r="BV1830" s="2">
        <v>65.070991630261062</v>
      </c>
      <c r="BW1830" s="2">
        <v>65.704049925957321</v>
      </c>
    </row>
    <row r="1831" spans="1:75" hidden="1">
      <c r="A1831" s="1" t="s">
        <v>244</v>
      </c>
      <c r="B1831" s="1" t="s">
        <v>35</v>
      </c>
      <c r="C1831" s="1" t="s">
        <v>34</v>
      </c>
      <c r="D1831" s="3" t="s">
        <v>272</v>
      </c>
      <c r="E1831" s="1" t="s">
        <v>290</v>
      </c>
      <c r="F1831" s="2">
        <v>13145.719906352389</v>
      </c>
      <c r="G1831" s="2">
        <v>13553.612196049491</v>
      </c>
      <c r="H1831" s="2">
        <v>13543.841044861714</v>
      </c>
      <c r="I1831" s="2">
        <v>13677.677925243688</v>
      </c>
      <c r="J1831" s="2">
        <v>14252.561034519522</v>
      </c>
      <c r="K1831" s="2">
        <v>14522.496935090541</v>
      </c>
      <c r="L1831" s="2">
        <v>14957.542042498082</v>
      </c>
      <c r="M1831" s="2">
        <v>15336.403713276466</v>
      </c>
      <c r="N1831" s="2">
        <v>15623.58942636342</v>
      </c>
      <c r="O1831" s="2">
        <v>16227.72782045902</v>
      </c>
      <c r="P1831" s="2">
        <v>17074.35641789062</v>
      </c>
      <c r="Q1831" s="2">
        <v>17938.542881930643</v>
      </c>
      <c r="R1831" s="2">
        <v>18647.36551798429</v>
      </c>
      <c r="S1831" s="2">
        <v>19461.243347051426</v>
      </c>
      <c r="T1831" s="2">
        <v>20620.433076975889</v>
      </c>
      <c r="U1831" s="2">
        <v>21449.802004535733</v>
      </c>
      <c r="V1831" s="2">
        <v>21898.418322256843</v>
      </c>
      <c r="W1831" s="2">
        <v>22572.365743901722</v>
      </c>
      <c r="X1831" s="2">
        <v>23374.410416588908</v>
      </c>
      <c r="Y1831" s="2">
        <v>24353.224568633144</v>
      </c>
      <c r="Z1831" s="2">
        <v>25267.742005855209</v>
      </c>
      <c r="AA1831" s="2">
        <v>25687.277424627031</v>
      </c>
      <c r="AB1831" s="2">
        <v>26281.593826014752</v>
      </c>
      <c r="AC1831" s="2">
        <v>27223.377246178075</v>
      </c>
      <c r="AD1831" s="2">
        <v>28130.399976893252</v>
      </c>
      <c r="AE1831" s="2">
        <v>28305.20954847864</v>
      </c>
      <c r="AF1831" s="2">
        <v>28790.677688642532</v>
      </c>
      <c r="AG1831" s="2">
        <v>28276.044811827553</v>
      </c>
      <c r="AH1831" s="2">
        <v>28155.561570536491</v>
      </c>
      <c r="AI1831" s="2">
        <v>28992.655566180765</v>
      </c>
      <c r="AJ1831" s="2">
        <v>29161.651721647686</v>
      </c>
      <c r="AK1831" s="2">
        <v>28953.872319523944</v>
      </c>
      <c r="AL1831" s="2">
        <v>29278.234636105633</v>
      </c>
      <c r="AM1831" s="2">
        <v>29785.066178739366</v>
      </c>
      <c r="AN1831" s="2">
        <v>30691.980418382478</v>
      </c>
      <c r="AO1831" s="2">
        <v>31167.732724662303</v>
      </c>
      <c r="AP1831" s="2">
        <v>31931.095270320708</v>
      </c>
      <c r="AQ1831" s="2">
        <v>32830.10818870426</v>
      </c>
      <c r="AR1831" s="2">
        <v>33593.389629086989</v>
      </c>
      <c r="AS1831" s="2">
        <v>34393.485843752991</v>
      </c>
      <c r="AT1831" s="2">
        <v>34531.472925489652</v>
      </c>
      <c r="AU1831" s="2">
        <v>33903.856187148427</v>
      </c>
      <c r="AV1831" s="2">
        <v>33315.073457689818</v>
      </c>
      <c r="AW1831" s="2">
        <v>32437.949512181112</v>
      </c>
      <c r="AX1831" s="2">
        <v>33524.817250389839</v>
      </c>
      <c r="AY1831" s="2">
        <v>34690.045321447498</v>
      </c>
      <c r="AZ1831" s="2">
        <v>35160.997290375111</v>
      </c>
      <c r="BA1831" s="2">
        <v>36164.277357032741</v>
      </c>
      <c r="BB1831" s="2">
        <v>37677.068709434076</v>
      </c>
      <c r="BC1831" s="2">
        <v>39336.859083954056</v>
      </c>
      <c r="BD1831" s="2">
        <v>41137.525459858676</v>
      </c>
      <c r="BE1831" s="2">
        <v>41672.772045824713</v>
      </c>
      <c r="BF1831" s="2">
        <v>42399.399447441472</v>
      </c>
      <c r="BG1831" s="2">
        <v>43238.741818923751</v>
      </c>
      <c r="BH1831" s="2">
        <v>44925.631016800573</v>
      </c>
      <c r="BI1831" s="2">
        <v>46006.672306794222</v>
      </c>
      <c r="BJ1831" s="2">
        <v>47898.603966565221</v>
      </c>
      <c r="BK1831" s="2">
        <v>49165.092502790481</v>
      </c>
      <c r="BL1831" s="2">
        <v>48511.815071809207</v>
      </c>
      <c r="BM1831" s="2">
        <v>45601.057096921875</v>
      </c>
      <c r="BN1831" s="2">
        <v>47923.151831499716</v>
      </c>
      <c r="BO1831" s="2">
        <v>48836.937044973114</v>
      </c>
      <c r="BP1831" s="2">
        <v>48332.279687348477</v>
      </c>
      <c r="BQ1831" s="2">
        <v>48517.941319750709</v>
      </c>
      <c r="BR1831" s="2">
        <v>49288.843393447845</v>
      </c>
      <c r="BS1831" s="2">
        <v>50943.865502900604</v>
      </c>
      <c r="BT1831" s="2">
        <v>51658.027761803911</v>
      </c>
      <c r="BU1831" s="2">
        <v>52039.338287639061</v>
      </c>
      <c r="BV1831" s="2">
        <v>52710.597753338181</v>
      </c>
      <c r="BW1831" s="2">
        <v>53145.285788431305</v>
      </c>
    </row>
    <row r="1832" spans="1:75" hidden="1">
      <c r="A1832" s="1" t="s">
        <v>244</v>
      </c>
      <c r="B1832" s="1" t="s">
        <v>35</v>
      </c>
      <c r="C1832" s="1" t="s">
        <v>34</v>
      </c>
      <c r="D1832" s="3" t="s">
        <v>275</v>
      </c>
      <c r="E1832" s="1" t="s">
        <v>251</v>
      </c>
      <c r="F1832" s="4" t="s">
        <v>291</v>
      </c>
      <c r="G1832" s="4">
        <v>3.92602889759468</v>
      </c>
      <c r="H1832" s="4">
        <v>0.70528150460054118</v>
      </c>
      <c r="I1832" s="4">
        <v>1.6401690480982056</v>
      </c>
      <c r="J1832" s="4">
        <v>4.8133848133848023</v>
      </c>
      <c r="K1832" s="4">
        <v>2.586141756082827</v>
      </c>
      <c r="L1832" s="4">
        <v>3.7473529140963135</v>
      </c>
      <c r="M1832" s="4">
        <v>3.2197373091941817</v>
      </c>
      <c r="N1832" s="4">
        <v>2.4950992193142341</v>
      </c>
      <c r="O1832" s="4">
        <v>4.3855381259961357</v>
      </c>
      <c r="P1832" s="4">
        <v>5.6976164837107657</v>
      </c>
      <c r="Q1832" s="4">
        <v>5.6231372787543421</v>
      </c>
      <c r="R1832" s="4">
        <v>4.5319743168926951</v>
      </c>
      <c r="S1832" s="4">
        <v>4.9442225588761879</v>
      </c>
      <c r="T1832" s="4">
        <v>6.7506561679790078</v>
      </c>
      <c r="U1832" s="4">
        <v>5.0132769472855943</v>
      </c>
      <c r="V1832" s="4">
        <v>3.0682962234553246</v>
      </c>
      <c r="W1832" s="4">
        <v>3.8697000329384501</v>
      </c>
      <c r="X1832" s="4">
        <v>4.13231273920176</v>
      </c>
      <c r="Y1832" s="4">
        <v>4.9249703346669671</v>
      </c>
      <c r="Z1832" s="4">
        <v>4.7318327845554897</v>
      </c>
      <c r="AA1832" s="4">
        <v>2.3555381425172328</v>
      </c>
      <c r="AB1832" s="4">
        <v>2.6168869967884145</v>
      </c>
      <c r="AC1832" s="4">
        <v>3.7747350225173948</v>
      </c>
      <c r="AD1832" s="4">
        <v>3.6365549165380928</v>
      </c>
      <c r="AE1832" s="4">
        <v>1.0159713057896091</v>
      </c>
      <c r="AF1832" s="4">
        <v>2.0751509467143547</v>
      </c>
      <c r="AG1832" s="4">
        <v>-1.4291457121526574</v>
      </c>
      <c r="AH1832" s="4">
        <v>-0.1364971826648631</v>
      </c>
      <c r="AI1832" s="4">
        <v>3.1970662999541544</v>
      </c>
      <c r="AJ1832" s="4">
        <v>0.77692798475217373</v>
      </c>
      <c r="AK1832" s="4">
        <v>-0.59302949921062886</v>
      </c>
      <c r="AL1832" s="4">
        <v>1.1810420579960068</v>
      </c>
      <c r="AM1832" s="4">
        <v>1.7799662172929276</v>
      </c>
      <c r="AN1832" s="4">
        <v>3.143836796042021</v>
      </c>
      <c r="AO1832" s="4">
        <v>1.7084351614323312</v>
      </c>
      <c r="AP1832" s="4">
        <v>2.6945951391324385</v>
      </c>
      <c r="AQ1832" s="4">
        <v>3.1594245022525724</v>
      </c>
      <c r="AR1832" s="4">
        <v>2.7879522145835667</v>
      </c>
      <c r="AS1832" s="4">
        <v>3.0734755972205097</v>
      </c>
      <c r="AT1832" s="4">
        <v>1.1814295497004856</v>
      </c>
      <c r="AU1832" s="4">
        <v>-1.1459748621924004</v>
      </c>
      <c r="AV1832" s="4">
        <v>-1.1585927379532457</v>
      </c>
      <c r="AW1832" s="4">
        <v>-2.0656163837491248</v>
      </c>
      <c r="AX1832" s="4">
        <v>4.0877402787021344</v>
      </c>
      <c r="AY1832" s="4">
        <v>4.0200800804686798</v>
      </c>
      <c r="AZ1832" s="4">
        <v>1.5190358474966414</v>
      </c>
      <c r="BA1832" s="4">
        <v>2.9123079100739302</v>
      </c>
      <c r="BB1832" s="4">
        <v>4.240954006743225</v>
      </c>
      <c r="BC1832" s="4">
        <v>4.4867042391915524</v>
      </c>
      <c r="BD1832" s="4">
        <v>4.7456158527213743</v>
      </c>
      <c r="BE1832" s="4">
        <v>1.5734442107609992</v>
      </c>
      <c r="BF1832" s="4">
        <v>2.0753022059389892</v>
      </c>
      <c r="BG1832" s="4">
        <v>2.3597748789049078</v>
      </c>
      <c r="BH1832" s="4">
        <v>4.310784942211332</v>
      </c>
      <c r="BI1832" s="4">
        <v>2.8166773770907039</v>
      </c>
      <c r="BJ1832" s="4">
        <v>4.699557668499299</v>
      </c>
      <c r="BK1832" s="4">
        <v>3.4080980452666498</v>
      </c>
      <c r="BL1832" s="4">
        <v>-0.5570585222949731</v>
      </c>
      <c r="BM1832" s="4">
        <v>-5.1958962767804877</v>
      </c>
      <c r="BN1832" s="4">
        <v>5.9919674288824165</v>
      </c>
      <c r="BO1832" s="4">
        <v>2.6792285880339106</v>
      </c>
      <c r="BP1832" s="4">
        <v>-0.29851292424238896</v>
      </c>
      <c r="BQ1832" s="4">
        <v>1.238348228868702</v>
      </c>
      <c r="BR1832" s="4">
        <v>2.6019035039225313</v>
      </c>
      <c r="BS1832" s="4">
        <v>4.4565692160293491</v>
      </c>
      <c r="BT1832" s="4">
        <v>2.6839665408726843</v>
      </c>
      <c r="BU1832" s="4">
        <v>2.1047161228416211</v>
      </c>
      <c r="BV1832" s="4">
        <v>2.3416633711204504</v>
      </c>
      <c r="BW1832" s="4">
        <v>1.8503085561636601</v>
      </c>
    </row>
    <row r="1833" spans="1:75" hidden="1">
      <c r="A1833" s="1" t="s">
        <v>244</v>
      </c>
      <c r="B1833" s="1" t="s">
        <v>35</v>
      </c>
      <c r="C1833" s="1" t="s">
        <v>34</v>
      </c>
      <c r="D1833" s="3" t="s">
        <v>276</v>
      </c>
      <c r="E1833" s="1" t="s">
        <v>252</v>
      </c>
      <c r="F1833" s="4" t="s">
        <v>291</v>
      </c>
      <c r="G1833" s="4">
        <v>-9.2760087895848997E-2</v>
      </c>
      <c r="H1833" s="4">
        <v>-9.2760087895848997E-2</v>
      </c>
      <c r="I1833" s="4">
        <v>-9.2760087895848997E-2</v>
      </c>
      <c r="J1833" s="4">
        <v>-9.2760087895848997E-2</v>
      </c>
      <c r="K1833" s="4">
        <v>-9.2760087895837895E-2</v>
      </c>
      <c r="L1833" s="4">
        <v>-9.2760087895893406E-2</v>
      </c>
      <c r="M1833" s="4">
        <v>1.4762326542663073</v>
      </c>
      <c r="N1833" s="4">
        <v>1.5129473377945901</v>
      </c>
      <c r="O1833" s="4">
        <v>1.5477214101461634</v>
      </c>
      <c r="P1833" s="4">
        <v>1.5805814281682151</v>
      </c>
      <c r="Q1833" s="4">
        <v>0.81035484138616276</v>
      </c>
      <c r="R1833" s="4">
        <v>0.54320987654323805</v>
      </c>
      <c r="S1833" s="4">
        <v>0.49934512115257235</v>
      </c>
      <c r="T1833" s="4">
        <v>1.436290081724656</v>
      </c>
      <c r="U1833" s="4">
        <v>0.69057815845823267</v>
      </c>
      <c r="V1833" s="4">
        <v>0.14088999946832992</v>
      </c>
      <c r="W1833" s="4">
        <v>-1.067133869554826</v>
      </c>
      <c r="X1833" s="4">
        <v>1.0598620837693362</v>
      </c>
      <c r="Y1833" s="4">
        <v>1.882434154630408</v>
      </c>
      <c r="Z1833" s="4">
        <v>1.957105256300018</v>
      </c>
      <c r="AA1833" s="4">
        <v>-0.19425416624068159</v>
      </c>
      <c r="AB1833" s="4">
        <v>0.3278016799836081</v>
      </c>
      <c r="AC1833" s="4">
        <v>0.37522973248929059</v>
      </c>
      <c r="AD1833" s="4">
        <v>1.9835719553441766</v>
      </c>
      <c r="AE1833" s="4">
        <v>1.9724210158841293</v>
      </c>
      <c r="AF1833" s="4">
        <v>0.34479385728953815</v>
      </c>
      <c r="AG1833" s="4">
        <v>0.20226635798710202</v>
      </c>
      <c r="AH1833" s="4">
        <v>0.37453183520599342</v>
      </c>
      <c r="AI1833" s="4">
        <v>1.456193060670663</v>
      </c>
      <c r="AJ1833" s="4">
        <v>1.1105008000381611</v>
      </c>
      <c r="AK1833" s="4">
        <v>0.16061221597623021</v>
      </c>
      <c r="AL1833" s="4">
        <v>-0.18865254916755614</v>
      </c>
      <c r="AM1833" s="4">
        <v>0.22917355762410718</v>
      </c>
      <c r="AN1833" s="4">
        <v>0.83209579709120352</v>
      </c>
      <c r="AO1833" s="4">
        <v>1.0309519356648478</v>
      </c>
      <c r="AP1833" s="4">
        <v>0.61781243492142757</v>
      </c>
      <c r="AQ1833" s="4">
        <v>0.79799466470429348</v>
      </c>
      <c r="AR1833" s="4">
        <v>1.3734571422052921</v>
      </c>
      <c r="AS1833" s="4">
        <v>1.4583755316993852</v>
      </c>
      <c r="AT1833" s="4">
        <v>0.92278343426275278</v>
      </c>
      <c r="AU1833" s="4">
        <v>-1.4989999340615734</v>
      </c>
      <c r="AV1833" s="4">
        <v>-4.4494031016400708</v>
      </c>
      <c r="AW1833" s="4">
        <v>-5.2310782092898744</v>
      </c>
      <c r="AX1833" s="4">
        <v>-0.95073255161991499</v>
      </c>
      <c r="AY1833" s="4">
        <v>1.6194531269227763</v>
      </c>
      <c r="AZ1833" s="4">
        <v>-0.79924435079560263</v>
      </c>
      <c r="BA1833" s="4">
        <v>-1.2866525061647094</v>
      </c>
      <c r="BB1833" s="4">
        <v>1.6867827463395324</v>
      </c>
      <c r="BC1833" s="4">
        <v>2.0990416889623997</v>
      </c>
      <c r="BD1833" s="4">
        <v>2.4513424017914787</v>
      </c>
      <c r="BE1833" s="4">
        <v>2.1043575315072394</v>
      </c>
      <c r="BF1833" s="4">
        <v>4.7824007651819933E-2</v>
      </c>
      <c r="BG1833" s="4">
        <v>-0.57589001183647737</v>
      </c>
      <c r="BH1833" s="4">
        <v>-0.70285491883971263</v>
      </c>
      <c r="BI1833" s="4">
        <v>0.26514802176520469</v>
      </c>
      <c r="BJ1833" s="4">
        <v>1.694759353369979</v>
      </c>
      <c r="BK1833" s="4">
        <v>2.3064399421128812</v>
      </c>
      <c r="BL1833" s="4">
        <v>0.90177703120857267</v>
      </c>
      <c r="BM1833" s="4">
        <v>-2.4182949268378051</v>
      </c>
      <c r="BN1833" s="4">
        <v>0.96300619556433098</v>
      </c>
      <c r="BO1833" s="4">
        <v>2.1322009026836009</v>
      </c>
      <c r="BP1833" s="4">
        <v>0.7358063392546077</v>
      </c>
      <c r="BQ1833" s="4">
        <v>0.9595020962095413</v>
      </c>
      <c r="BR1833" s="4">
        <v>1.4041696990453323</v>
      </c>
      <c r="BS1833" s="4">
        <v>1.477603748891787</v>
      </c>
      <c r="BT1833" s="4">
        <v>1.8533926862753347</v>
      </c>
      <c r="BU1833" s="4">
        <v>2.3445318084345912</v>
      </c>
      <c r="BV1833" s="4">
        <v>1.8278690160237643</v>
      </c>
      <c r="BW1833" s="4">
        <v>0.85890721788417501</v>
      </c>
    </row>
    <row r="1834" spans="1:75" hidden="1">
      <c r="A1834" s="1" t="s">
        <v>244</v>
      </c>
      <c r="B1834" s="1" t="s">
        <v>35</v>
      </c>
      <c r="C1834" s="1" t="s">
        <v>34</v>
      </c>
      <c r="D1834" s="3" t="s">
        <v>277</v>
      </c>
      <c r="E1834" s="1" t="s">
        <v>253</v>
      </c>
      <c r="F1834" s="4" t="s">
        <v>291</v>
      </c>
      <c r="G1834" s="4">
        <v>-0.53877455178917844</v>
      </c>
      <c r="H1834" s="4">
        <v>-9.2760087895848997E-2</v>
      </c>
      <c r="I1834" s="4">
        <v>-1.0883479295710208</v>
      </c>
      <c r="J1834" s="4">
        <v>0.46032478328339455</v>
      </c>
      <c r="K1834" s="4">
        <v>-0.64279994727177714</v>
      </c>
      <c r="L1834" s="4">
        <v>-1.3497711587577843</v>
      </c>
      <c r="M1834" s="4">
        <v>1.4762326542663073</v>
      </c>
      <c r="N1834" s="4">
        <v>-0.14271745058943575</v>
      </c>
      <c r="O1834" s="4">
        <v>0.1797210180923825</v>
      </c>
      <c r="P1834" s="4">
        <v>1.3138256996278574</v>
      </c>
      <c r="Q1834" s="4">
        <v>0.91652688439973762</v>
      </c>
      <c r="R1834" s="4">
        <v>-9.146583019979948E-2</v>
      </c>
      <c r="S1834" s="4">
        <v>0.18013068455811077</v>
      </c>
      <c r="T1834" s="4">
        <v>-0.2336647735772357</v>
      </c>
      <c r="U1834" s="4">
        <v>9.2523968532187695E-2</v>
      </c>
      <c r="V1834" s="4">
        <v>-0.62063768113599371</v>
      </c>
      <c r="W1834" s="4">
        <v>-2.7457977174167758</v>
      </c>
      <c r="X1834" s="4">
        <v>-1.3597225875013108</v>
      </c>
      <c r="Y1834" s="4">
        <v>0.54569942242477243</v>
      </c>
      <c r="Z1834" s="4">
        <v>1.957105256300018</v>
      </c>
      <c r="AA1834" s="4">
        <v>-2.0554349385529025</v>
      </c>
      <c r="AB1834" s="4">
        <v>-2.0405808205779752</v>
      </c>
      <c r="AC1834" s="4">
        <v>-0.57567773551532309</v>
      </c>
      <c r="AD1834" s="4">
        <v>0.80336681396664389</v>
      </c>
      <c r="AE1834" s="4">
        <v>0.46677940702377629</v>
      </c>
      <c r="AF1834" s="4">
        <v>1.1728897417581541</v>
      </c>
      <c r="AG1834" s="4">
        <v>-1.6863304282980995</v>
      </c>
      <c r="AH1834" s="4">
        <v>-2.051327010917714</v>
      </c>
      <c r="AI1834" s="4">
        <v>0.83838548799000101</v>
      </c>
      <c r="AJ1834" s="4">
        <v>1.3071297647168301</v>
      </c>
      <c r="AK1834" s="4">
        <v>-0.3938080234908492</v>
      </c>
      <c r="AL1834" s="4">
        <v>0.74639376833325333</v>
      </c>
      <c r="AM1834" s="4">
        <v>0.8411964946368311</v>
      </c>
      <c r="AN1834" s="4">
        <v>0.97546093183844551</v>
      </c>
      <c r="AO1834" s="4">
        <v>1.2968303144339499</v>
      </c>
      <c r="AP1834" s="4">
        <v>0.48815216015472007</v>
      </c>
      <c r="AQ1834" s="4">
        <v>1.4619440824513052</v>
      </c>
      <c r="AR1834" s="4">
        <v>2.6565326738494877</v>
      </c>
      <c r="AS1834" s="4">
        <v>1.383987237765183</v>
      </c>
      <c r="AT1834" s="4">
        <v>0.68573346333005158</v>
      </c>
      <c r="AU1834" s="4">
        <v>-2.3360713635136698</v>
      </c>
      <c r="AV1834" s="4">
        <v>-3.3623155855602382</v>
      </c>
      <c r="AW1834" s="4">
        <v>-3.3106707229107246</v>
      </c>
      <c r="AX1834" s="4">
        <v>1.419925050182802</v>
      </c>
      <c r="AY1834" s="4">
        <v>1.937818234907196</v>
      </c>
      <c r="AZ1834" s="4">
        <v>-3.1449233849423219E-2</v>
      </c>
      <c r="BA1834" s="4">
        <v>-0.99236562300148989</v>
      </c>
      <c r="BB1834" s="4">
        <v>1.5855896173640582</v>
      </c>
      <c r="BC1834" s="4">
        <v>2.6225478318714579</v>
      </c>
      <c r="BD1834" s="4">
        <v>1.0526044662711564</v>
      </c>
      <c r="BE1834" s="4">
        <v>0.61980135770056677</v>
      </c>
      <c r="BF1834" s="4">
        <v>-1.3947937644514075</v>
      </c>
      <c r="BG1834" s="4">
        <v>-1.4056746496160732</v>
      </c>
      <c r="BH1834" s="4">
        <v>0.80065314536104104</v>
      </c>
      <c r="BI1834" s="4">
        <v>0.23723974713574236</v>
      </c>
      <c r="BJ1834" s="4">
        <v>1.3186359768135647</v>
      </c>
      <c r="BK1834" s="4">
        <v>3.0977180365329149</v>
      </c>
      <c r="BL1834" s="4">
        <v>1.2379561242893855</v>
      </c>
      <c r="BM1834" s="4">
        <v>-2.884040908727592</v>
      </c>
      <c r="BN1834" s="4">
        <v>2.5855033807960837</v>
      </c>
      <c r="BO1834" s="4">
        <v>1.9766731893980705</v>
      </c>
      <c r="BP1834" s="4">
        <v>-0.13681587064098277</v>
      </c>
      <c r="BQ1834" s="4">
        <v>0.35706321514461514</v>
      </c>
      <c r="BR1834" s="4">
        <v>1.4485850117289312</v>
      </c>
      <c r="BS1834" s="4">
        <v>1.5185297882609694</v>
      </c>
      <c r="BT1834" s="4">
        <v>2.6261391736195128</v>
      </c>
      <c r="BU1834" s="4">
        <v>1.4866186695335681</v>
      </c>
      <c r="BV1834" s="4">
        <v>2.1130988560611907</v>
      </c>
      <c r="BW1834" s="4">
        <v>0.86898118253353474</v>
      </c>
    </row>
    <row r="1835" spans="1:75" hidden="1">
      <c r="A1835" s="1" t="s">
        <v>244</v>
      </c>
      <c r="B1835" s="1" t="s">
        <v>35</v>
      </c>
      <c r="C1835" s="1" t="s">
        <v>34</v>
      </c>
      <c r="D1835" s="3" t="s">
        <v>278</v>
      </c>
      <c r="E1835" s="1" t="s">
        <v>254</v>
      </c>
      <c r="F1835" s="4" t="s">
        <v>291</v>
      </c>
      <c r="G1835" s="4">
        <v>0.79840319361277334</v>
      </c>
      <c r="H1835" s="4">
        <v>0.77793493635078814</v>
      </c>
      <c r="I1835" s="4">
        <v>0.64561403508771598</v>
      </c>
      <c r="J1835" s="4">
        <v>0.58569237205410296</v>
      </c>
      <c r="K1835" s="4">
        <v>0.67932898932483443</v>
      </c>
      <c r="L1835" s="4">
        <v>0.72982649407875577</v>
      </c>
      <c r="M1835" s="4">
        <v>0.6698564593301537</v>
      </c>
      <c r="N1835" s="4">
        <v>0.61108093427484356</v>
      </c>
      <c r="O1835" s="4">
        <v>0.49939263058442762</v>
      </c>
      <c r="P1835" s="4">
        <v>0.45662100456620447</v>
      </c>
      <c r="Q1835" s="4">
        <v>0.53475935828877219</v>
      </c>
      <c r="R1835" s="4">
        <v>0.55851063829788217</v>
      </c>
      <c r="S1835" s="4">
        <v>0.55540862205765151</v>
      </c>
      <c r="T1835" s="4">
        <v>0.7496054708048483</v>
      </c>
      <c r="U1835" s="4">
        <v>0.95287821433234221</v>
      </c>
      <c r="V1835" s="4">
        <v>0.95681406775278699</v>
      </c>
      <c r="W1835" s="4">
        <v>0.76844262295081567</v>
      </c>
      <c r="X1835" s="4">
        <v>0.55922724961869896</v>
      </c>
      <c r="Y1835" s="4">
        <v>0.70778564206268602</v>
      </c>
      <c r="Z1835" s="4">
        <v>0.94126506024097001</v>
      </c>
      <c r="AA1835" s="4">
        <v>0.68382444361556605</v>
      </c>
      <c r="AB1835" s="4">
        <v>0.29636947394418023</v>
      </c>
      <c r="AC1835" s="4">
        <v>0.18468357547403169</v>
      </c>
      <c r="AD1835" s="4">
        <v>0.29494899840236677</v>
      </c>
      <c r="AE1835" s="4">
        <v>0.39210881019482446</v>
      </c>
      <c r="AF1835" s="4">
        <v>0.35396069815696318</v>
      </c>
      <c r="AG1835" s="4">
        <v>0.36487472634394447</v>
      </c>
      <c r="AH1835" s="4">
        <v>0.29083858458556211</v>
      </c>
      <c r="AI1835" s="4">
        <v>0.21749637506041086</v>
      </c>
      <c r="AJ1835" s="4">
        <v>0.19291053773813349</v>
      </c>
      <c r="AK1835" s="4">
        <v>0.12033694344164569</v>
      </c>
      <c r="AL1835" s="4">
        <v>6.0096153846145306E-2</v>
      </c>
      <c r="AM1835" s="4">
        <v>4.8048048048054959E-2</v>
      </c>
      <c r="AN1835" s="4">
        <v>9.6049945971898865E-2</v>
      </c>
      <c r="AO1835" s="4">
        <v>0.15593139018832414</v>
      </c>
      <c r="AP1835" s="4">
        <v>0.23952095808383866</v>
      </c>
      <c r="AQ1835" s="4">
        <v>0.33452807646356941</v>
      </c>
      <c r="AR1835" s="4">
        <v>0.45248868778280382</v>
      </c>
      <c r="AS1835" s="4">
        <v>0.67567567567567988</v>
      </c>
      <c r="AT1835" s="4">
        <v>0.77711056163900505</v>
      </c>
      <c r="AU1835" s="4">
        <v>0.68397747380206653</v>
      </c>
      <c r="AV1835" s="4">
        <v>0.58824758119497833</v>
      </c>
      <c r="AW1835" s="4">
        <v>0.58253475558820433</v>
      </c>
      <c r="AX1835" s="4">
        <v>0.71323696651317547</v>
      </c>
      <c r="AY1835" s="4">
        <v>0.52607722921005351</v>
      </c>
      <c r="AZ1835" s="4">
        <v>0.1592737957786694</v>
      </c>
      <c r="BA1835" s="4">
        <v>5.7284260062284709E-2</v>
      </c>
      <c r="BB1835" s="4">
        <v>5.5521880809794588E-2</v>
      </c>
      <c r="BC1835" s="4">
        <v>7.7963175463136025E-2</v>
      </c>
      <c r="BD1835" s="4">
        <v>0.16070447604019655</v>
      </c>
      <c r="BE1835" s="4">
        <v>0.26883123279930476</v>
      </c>
      <c r="BF1835" s="4">
        <v>0.32596819230303886</v>
      </c>
      <c r="BG1835" s="4">
        <v>0.37278606801285363</v>
      </c>
      <c r="BH1835" s="4">
        <v>0.39407342679007584</v>
      </c>
      <c r="BI1835" s="4">
        <v>0.40074360115063268</v>
      </c>
      <c r="BJ1835" s="4">
        <v>0.56406328007572171</v>
      </c>
      <c r="BK1835" s="4">
        <v>0.74431437151978308</v>
      </c>
      <c r="BL1835" s="4">
        <v>0.78207565031047643</v>
      </c>
      <c r="BM1835" s="4">
        <v>0.85553802172471105</v>
      </c>
      <c r="BN1835" s="4">
        <v>0.85617439215694979</v>
      </c>
      <c r="BO1835" s="4">
        <v>0.75800325139585567</v>
      </c>
      <c r="BP1835" s="4">
        <v>0.74251161141736244</v>
      </c>
      <c r="BQ1835" s="4">
        <v>0.85094355994417281</v>
      </c>
      <c r="BR1835" s="4">
        <v>0.99715860161138092</v>
      </c>
      <c r="BS1835" s="4">
        <v>1.0630707089271052</v>
      </c>
      <c r="BT1835" s="4">
        <v>1.2643805311992162</v>
      </c>
      <c r="BU1835" s="4">
        <v>1.3565589733434802</v>
      </c>
      <c r="BV1835" s="4">
        <v>1.0383616974279697</v>
      </c>
      <c r="BW1835" s="4">
        <v>1.0172504618642941</v>
      </c>
    </row>
    <row r="1836" spans="1:75" hidden="1">
      <c r="A1836" s="1" t="s">
        <v>244</v>
      </c>
      <c r="B1836" s="1" t="s">
        <v>35</v>
      </c>
      <c r="C1836" s="1" t="s">
        <v>34</v>
      </c>
      <c r="D1836" s="3" t="s">
        <v>279</v>
      </c>
      <c r="E1836" s="1" t="s">
        <v>255</v>
      </c>
      <c r="F1836" s="4" t="s">
        <v>291</v>
      </c>
      <c r="G1836" s="4">
        <v>4.0225202788368053</v>
      </c>
      <c r="H1836" s="4">
        <v>0.79878254388618952</v>
      </c>
      <c r="I1836" s="4">
        <v>1.7345380950556155</v>
      </c>
      <c r="J1836" s="4">
        <v>4.9107000709827986</v>
      </c>
      <c r="K1836" s="4">
        <v>2.6813891028673043</v>
      </c>
      <c r="L1836" s="4">
        <v>3.8436784014558301</v>
      </c>
      <c r="M1836" s="4">
        <v>1.7181408979460855</v>
      </c>
      <c r="N1836" s="4">
        <v>0.96751390564144835</v>
      </c>
      <c r="O1836" s="4">
        <v>2.7945646405872271</v>
      </c>
      <c r="P1836" s="4">
        <v>4.0529744934112877</v>
      </c>
      <c r="Q1836" s="4">
        <v>4.7740953247715101</v>
      </c>
      <c r="R1836" s="4">
        <v>3.9672141413102491</v>
      </c>
      <c r="S1836" s="4">
        <v>4.4227924394584672</v>
      </c>
      <c r="T1836" s="4">
        <v>5.2391171660287394</v>
      </c>
      <c r="U1836" s="4">
        <v>4.2930519100055964</v>
      </c>
      <c r="V1836" s="4">
        <v>2.9232876040971245</v>
      </c>
      <c r="W1836" s="4">
        <v>4.9900847873789012</v>
      </c>
      <c r="X1836" s="4">
        <v>3.0402284270738988</v>
      </c>
      <c r="Y1836" s="4">
        <v>2.986320659966557</v>
      </c>
      <c r="Z1836" s="4">
        <v>2.7214655822959566</v>
      </c>
      <c r="AA1836" s="4">
        <v>2.5547550268347763</v>
      </c>
      <c r="AB1836" s="4">
        <v>2.2816061734376669</v>
      </c>
      <c r="AC1836" s="4">
        <v>3.3867970206276521</v>
      </c>
      <c r="AD1836" s="4">
        <v>1.6208325806804647</v>
      </c>
      <c r="AE1836" s="4">
        <v>-0.93794939902970276</v>
      </c>
      <c r="AF1836" s="4">
        <v>1.7244114247578546</v>
      </c>
      <c r="AG1836" s="4">
        <v>-1.6281189332697399</v>
      </c>
      <c r="AH1836" s="4">
        <v>-0.50912219317731378</v>
      </c>
      <c r="AI1836" s="4">
        <v>1.7158866174314724</v>
      </c>
      <c r="AJ1836" s="4">
        <v>-0.32990917129931407</v>
      </c>
      <c r="AK1836" s="4">
        <v>-0.75243321552566078</v>
      </c>
      <c r="AL1836" s="4">
        <v>1.3722834548830054</v>
      </c>
      <c r="AM1836" s="4">
        <v>1.5472467791797451</v>
      </c>
      <c r="AN1836" s="4">
        <v>2.292663839500908</v>
      </c>
      <c r="AO1836" s="4">
        <v>0.67056997166461407</v>
      </c>
      <c r="AP1836" s="4">
        <v>2.064030864867239</v>
      </c>
      <c r="AQ1836" s="4">
        <v>2.3427349377369788</v>
      </c>
      <c r="AR1836" s="4">
        <v>1.3953308018232358</v>
      </c>
      <c r="AS1836" s="4">
        <v>1.5918844127525977</v>
      </c>
      <c r="AT1836" s="4">
        <v>0.25628119502492108</v>
      </c>
      <c r="AU1836" s="4">
        <v>0.35839744939933915</v>
      </c>
      <c r="AV1836" s="4">
        <v>3.4440500326621271</v>
      </c>
      <c r="AW1836" s="4">
        <v>3.3401897644582679</v>
      </c>
      <c r="AX1836" s="4">
        <v>5.0868350267687434</v>
      </c>
      <c r="AY1836" s="4">
        <v>2.3623694870189116</v>
      </c>
      <c r="AZ1836" s="4">
        <v>2.336958204723949</v>
      </c>
      <c r="BA1836" s="4">
        <v>4.2536906333774827</v>
      </c>
      <c r="BB1836" s="4">
        <v>2.51180260739996</v>
      </c>
      <c r="BC1836" s="4">
        <v>2.3385748883941515</v>
      </c>
      <c r="BD1836" s="4">
        <v>2.2393786134419447</v>
      </c>
      <c r="BE1836" s="4">
        <v>-0.51997126624337975</v>
      </c>
      <c r="BF1836" s="4">
        <v>2.0265090404486097</v>
      </c>
      <c r="BG1836" s="4">
        <v>2.9526690166910896</v>
      </c>
      <c r="BH1836" s="4">
        <v>5.0491279048890725</v>
      </c>
      <c r="BI1836" s="4">
        <v>2.5447819164158947</v>
      </c>
      <c r="BJ1836" s="4">
        <v>2.954722872875104</v>
      </c>
      <c r="BK1836" s="4">
        <v>1.0768218538120378</v>
      </c>
      <c r="BL1836" s="4">
        <v>-1.4457976820887231</v>
      </c>
      <c r="BM1836" s="4">
        <v>-2.8464365813859915</v>
      </c>
      <c r="BN1836" s="4">
        <v>4.9809939529504854</v>
      </c>
      <c r="BO1836" s="4">
        <v>0.53560745828982181</v>
      </c>
      <c r="BP1836" s="4">
        <v>-1.0267642669317123</v>
      </c>
      <c r="BQ1836" s="4">
        <v>0.27619602600004178</v>
      </c>
      <c r="BR1836" s="4">
        <v>1.1811484758781798</v>
      </c>
      <c r="BS1836" s="4">
        <v>2.9355890926524797</v>
      </c>
      <c r="BT1836" s="4">
        <v>0.81546017534797066</v>
      </c>
      <c r="BU1836" s="4">
        <v>-0.23432193333186024</v>
      </c>
      <c r="BV1836" s="4">
        <v>0.50457144990025959</v>
      </c>
      <c r="BW1836" s="4">
        <v>0.98295863560942109</v>
      </c>
    </row>
    <row r="1837" spans="1:75" hidden="1">
      <c r="A1837" s="1" t="s">
        <v>244</v>
      </c>
      <c r="B1837" s="1" t="s">
        <v>35</v>
      </c>
      <c r="C1837" s="1" t="s">
        <v>34</v>
      </c>
      <c r="D1837" s="3" t="s">
        <v>280</v>
      </c>
      <c r="E1837" s="1" t="s">
        <v>256</v>
      </c>
      <c r="F1837" s="4" t="s">
        <v>291</v>
      </c>
      <c r="G1837" s="4">
        <v>4.4889889796387861</v>
      </c>
      <c r="H1837" s="4">
        <v>0.79878254388618952</v>
      </c>
      <c r="I1837" s="4">
        <v>2.7585394850410783</v>
      </c>
      <c r="J1837" s="4">
        <v>4.3331136341555387</v>
      </c>
      <c r="K1837" s="4">
        <v>3.2498316192898224</v>
      </c>
      <c r="L1837" s="4">
        <v>5.1668649254295262</v>
      </c>
      <c r="M1837" s="4">
        <v>1.7181408979460855</v>
      </c>
      <c r="N1837" s="4">
        <v>2.6415866750614247</v>
      </c>
      <c r="O1837" s="4">
        <v>4.1982719308473415</v>
      </c>
      <c r="P1837" s="4">
        <v>4.3269423040837918</v>
      </c>
      <c r="Q1837" s="4">
        <v>4.6638648194324617</v>
      </c>
      <c r="R1837" s="4">
        <v>4.6276728865170869</v>
      </c>
      <c r="S1837" s="4">
        <v>4.7555257132963824</v>
      </c>
      <c r="T1837" s="4">
        <v>7.0006790624363546</v>
      </c>
      <c r="U1837" s="4">
        <v>4.9162043114233223</v>
      </c>
      <c r="V1837" s="4">
        <v>3.7119718002970981</v>
      </c>
      <c r="W1837" s="4">
        <v>6.8022744468492435</v>
      </c>
      <c r="X1837" s="4">
        <v>5.56774116088119</v>
      </c>
      <c r="Y1837" s="4">
        <v>4.3555029577580173</v>
      </c>
      <c r="Z1837" s="4">
        <v>2.7214655822959566</v>
      </c>
      <c r="AA1837" s="4">
        <v>4.503540424425645</v>
      </c>
      <c r="AB1837" s="4">
        <v>4.7544869665221201</v>
      </c>
      <c r="AC1837" s="4">
        <v>4.3756021252626009</v>
      </c>
      <c r="AD1837" s="4">
        <v>2.8106086057622548</v>
      </c>
      <c r="AE1837" s="4">
        <v>0.54664029444089213</v>
      </c>
      <c r="AF1837" s="4">
        <v>0.89180135830775331</v>
      </c>
      <c r="AG1837" s="4">
        <v>0.26159609062081923</v>
      </c>
      <c r="AH1837" s="4">
        <v>1.9549318738256716</v>
      </c>
      <c r="AI1837" s="4">
        <v>2.3390703852999462</v>
      </c>
      <c r="AJ1837" s="4">
        <v>-0.52336077549135496</v>
      </c>
      <c r="AK1837" s="4">
        <v>-0.20000912771241941</v>
      </c>
      <c r="AL1837" s="4">
        <v>0.43142813693384241</v>
      </c>
      <c r="AM1837" s="4">
        <v>0.93093869895328751</v>
      </c>
      <c r="AN1837" s="4">
        <v>2.1474285377784064</v>
      </c>
      <c r="AO1837" s="4">
        <v>0.40633536678365001</v>
      </c>
      <c r="AP1837" s="4">
        <v>2.1957245023882521</v>
      </c>
      <c r="AQ1837" s="4">
        <v>1.6730217769352462</v>
      </c>
      <c r="AR1837" s="4">
        <v>0.12801868260212679</v>
      </c>
      <c r="AS1837" s="4">
        <v>1.6664252467138985</v>
      </c>
      <c r="AT1837" s="4">
        <v>0.49232008281585582</v>
      </c>
      <c r="AU1837" s="4">
        <v>1.2185630026730898</v>
      </c>
      <c r="AV1837" s="4">
        <v>2.2803969910496935</v>
      </c>
      <c r="AW1837" s="4">
        <v>1.2876853614255168</v>
      </c>
      <c r="AX1837" s="4">
        <v>2.6304646026895639</v>
      </c>
      <c r="AY1837" s="4">
        <v>2.0426784500753969</v>
      </c>
      <c r="AZ1837" s="4">
        <v>1.5509728504247366</v>
      </c>
      <c r="BA1837" s="4">
        <v>3.9438105532421108</v>
      </c>
      <c r="BB1837" s="4">
        <v>2.6139183710809366</v>
      </c>
      <c r="BC1837" s="4">
        <v>1.8165173704069115</v>
      </c>
      <c r="BD1837" s="4">
        <v>3.6545434983646041</v>
      </c>
      <c r="BE1837" s="4">
        <v>0.94776857059204467</v>
      </c>
      <c r="BF1837" s="4">
        <v>3.5191812916054444</v>
      </c>
      <c r="BG1837" s="4">
        <v>3.8191341288044134</v>
      </c>
      <c r="BH1837" s="4">
        <v>3.4822510443344612</v>
      </c>
      <c r="BI1837" s="4">
        <v>2.5733326620545283</v>
      </c>
      <c r="BJ1837" s="4">
        <v>3.3369198658176336</v>
      </c>
      <c r="BK1837" s="4">
        <v>0.30105419852624049</v>
      </c>
      <c r="BL1837" s="4">
        <v>-1.7730648812987027</v>
      </c>
      <c r="BM1837" s="4">
        <v>-2.3805102577220572</v>
      </c>
      <c r="BN1837" s="4">
        <v>3.3206095752550846</v>
      </c>
      <c r="BO1837" s="4">
        <v>0.68893735857709082</v>
      </c>
      <c r="BP1837" s="4">
        <v>-0.16191858392172742</v>
      </c>
      <c r="BQ1837" s="4">
        <v>0.87814946501054703</v>
      </c>
      <c r="BR1837" s="4">
        <v>1.1368502498682043</v>
      </c>
      <c r="BS1837" s="4">
        <v>2.8940917819597178</v>
      </c>
      <c r="BT1837" s="4">
        <v>5.6347600834283362E-2</v>
      </c>
      <c r="BU1837" s="4">
        <v>0.60904330187681044</v>
      </c>
      <c r="BV1837" s="4">
        <v>0.2238346672657876</v>
      </c>
      <c r="BW1837" s="4">
        <v>0.9728732878290014</v>
      </c>
    </row>
    <row r="1838" spans="1:75" hidden="1">
      <c r="A1838" s="1" t="s">
        <v>244</v>
      </c>
      <c r="B1838" s="1" t="s">
        <v>35</v>
      </c>
      <c r="C1838" s="1" t="s">
        <v>34</v>
      </c>
      <c r="D1838" s="3" t="s">
        <v>281</v>
      </c>
      <c r="E1838" s="1" t="s">
        <v>257</v>
      </c>
      <c r="F1838" s="4" t="s">
        <v>291</v>
      </c>
      <c r="G1838" s="4">
        <v>3.1028524310790839</v>
      </c>
      <c r="H1838" s="4">
        <v>-7.209259824200176E-2</v>
      </c>
      <c r="I1838" s="4">
        <v>0.98817521513034912</v>
      </c>
      <c r="J1838" s="4">
        <v>4.2030753496163031</v>
      </c>
      <c r="K1838" s="4">
        <v>1.8939466382023484</v>
      </c>
      <c r="L1838" s="4">
        <v>2.9956632757576873</v>
      </c>
      <c r="M1838" s="4">
        <v>2.5329139620797525</v>
      </c>
      <c r="N1838" s="4">
        <v>1.8725753341922058</v>
      </c>
      <c r="O1838" s="4">
        <v>3.8668348073469527</v>
      </c>
      <c r="P1838" s="4">
        <v>5.2171727724211747</v>
      </c>
      <c r="Q1838" s="4">
        <v>5.0613120804630984</v>
      </c>
      <c r="R1838" s="4">
        <v>3.9513947187295617</v>
      </c>
      <c r="S1838" s="4">
        <v>4.3645727235957166</v>
      </c>
      <c r="T1838" s="4">
        <v>5.9564011880057777</v>
      </c>
      <c r="U1838" s="4">
        <v>4.0220732729706388</v>
      </c>
      <c r="V1838" s="4">
        <v>2.0914706701080199</v>
      </c>
      <c r="W1838" s="4">
        <v>3.0776077601910812</v>
      </c>
      <c r="X1838" s="4">
        <v>3.5532149433821436</v>
      </c>
      <c r="Y1838" s="4">
        <v>4.1875458443630942</v>
      </c>
      <c r="Z1838" s="4">
        <v>3.7552211397908764</v>
      </c>
      <c r="AA1838" s="4">
        <v>1.6603597530582936</v>
      </c>
      <c r="AB1838" s="4">
        <v>2.3136605392751308</v>
      </c>
      <c r="AC1838" s="4">
        <v>3.5834334340526297</v>
      </c>
      <c r="AD1838" s="4">
        <v>3.331778869730484</v>
      </c>
      <c r="AE1838" s="4">
        <v>0.62142583016586705</v>
      </c>
      <c r="AF1838" s="4">
        <v>1.7151193999550784</v>
      </c>
      <c r="AG1838" s="4">
        <v>-1.7874983089334773</v>
      </c>
      <c r="AH1838" s="4">
        <v>-0.42609651417961913</v>
      </c>
      <c r="AI1838" s="4">
        <v>2.9731035324837896</v>
      </c>
      <c r="AJ1838" s="4">
        <v>0.58289298502218756</v>
      </c>
      <c r="AK1838" s="4">
        <v>-0.71250903106254704</v>
      </c>
      <c r="AL1838" s="4">
        <v>1.1202726633665838</v>
      </c>
      <c r="AM1838" s="4">
        <v>1.7310864160119621</v>
      </c>
      <c r="AN1838" s="4">
        <v>3.044862261513015</v>
      </c>
      <c r="AO1838" s="4">
        <v>1.5500866995043383</v>
      </c>
      <c r="AP1838" s="4">
        <v>2.4492078150245788</v>
      </c>
      <c r="AQ1838" s="4">
        <v>2.8154778618544762</v>
      </c>
      <c r="AR1838" s="4">
        <v>2.3249434208241881</v>
      </c>
      <c r="AS1838" s="4">
        <v>2.3817073046217052</v>
      </c>
      <c r="AT1838" s="4">
        <v>0.40120121107678486</v>
      </c>
      <c r="AU1838" s="4">
        <v>-1.8175209024401284</v>
      </c>
      <c r="AV1838" s="4">
        <v>-1.7366246665527885</v>
      </c>
      <c r="AW1838" s="4">
        <v>-2.6328140822581503</v>
      </c>
      <c r="AX1838" s="4">
        <v>3.3506055547702918</v>
      </c>
      <c r="AY1838" s="4">
        <v>3.475717890883101</v>
      </c>
      <c r="AZ1838" s="4">
        <v>1.3575997510629767</v>
      </c>
      <c r="BA1838" s="4">
        <v>2.8533891071748974</v>
      </c>
      <c r="BB1838" s="4">
        <v>4.183109584815603</v>
      </c>
      <c r="BC1838" s="4">
        <v>4.405306546855603</v>
      </c>
      <c r="BD1838" s="4">
        <v>4.5775550408373444</v>
      </c>
      <c r="BE1838" s="4">
        <v>1.3011151739992899</v>
      </c>
      <c r="BF1838" s="4">
        <v>1.7436502683760402</v>
      </c>
      <c r="BG1838" s="4">
        <v>1.9796091039514074</v>
      </c>
      <c r="BH1838" s="4">
        <v>3.9013373815112828</v>
      </c>
      <c r="BI1838" s="4">
        <v>2.4062907198551642</v>
      </c>
      <c r="BJ1838" s="4">
        <v>4.1122984230520077</v>
      </c>
      <c r="BK1838" s="4">
        <v>2.6441032333829773</v>
      </c>
      <c r="BL1838" s="4">
        <v>-1.3287424018254224</v>
      </c>
      <c r="BM1838" s="4">
        <v>-6.0001011518095222</v>
      </c>
      <c r="BN1838" s="4">
        <v>5.0921949674157529</v>
      </c>
      <c r="BO1838" s="4">
        <v>1.9067719433110586</v>
      </c>
      <c r="BP1838" s="4">
        <v>-1.0333517787159963</v>
      </c>
      <c r="BQ1838" s="4">
        <v>0.38413588931298648</v>
      </c>
      <c r="BR1838" s="4">
        <v>1.5889010389303682</v>
      </c>
      <c r="BS1838" s="4">
        <v>3.3578026902387537</v>
      </c>
      <c r="BT1838" s="4">
        <v>1.4018611502156997</v>
      </c>
      <c r="BU1838" s="4">
        <v>0.73814379362948657</v>
      </c>
      <c r="BV1838" s="4">
        <v>1.289907765523135</v>
      </c>
      <c r="BW1838" s="4">
        <v>0.82466914362697707</v>
      </c>
    </row>
    <row r="1839" spans="1:75" hidden="1">
      <c r="A1839" s="1" t="s">
        <v>244</v>
      </c>
      <c r="B1839" s="1" t="s">
        <v>37</v>
      </c>
      <c r="C1839" s="1" t="s">
        <v>36</v>
      </c>
      <c r="D1839" s="3" t="s">
        <v>267</v>
      </c>
      <c r="E1839" s="1" t="s">
        <v>283</v>
      </c>
      <c r="F1839" s="2">
        <v>99213.866433128394</v>
      </c>
      <c r="G1839" s="2">
        <v>107247.51950310435</v>
      </c>
      <c r="H1839" s="2">
        <v>108131.33793954004</v>
      </c>
      <c r="I1839" s="2">
        <v>111937.12075817598</v>
      </c>
      <c r="J1839" s="2">
        <v>118242.78052630805</v>
      </c>
      <c r="K1839" s="2">
        <v>126199.47842899541</v>
      </c>
      <c r="L1839" s="2">
        <v>134578.26376438688</v>
      </c>
      <c r="M1839" s="2">
        <v>139923.14992879471</v>
      </c>
      <c r="N1839" s="2">
        <v>136961.541975567</v>
      </c>
      <c r="O1839" s="2">
        <v>145573.52478759058</v>
      </c>
      <c r="P1839" s="2">
        <v>155759.59056688086</v>
      </c>
      <c r="Q1839" s="2">
        <v>168368.57812837869</v>
      </c>
      <c r="R1839" s="2">
        <v>176439.54279461579</v>
      </c>
      <c r="S1839" s="2">
        <v>185088.83720290053</v>
      </c>
      <c r="T1839" s="2">
        <v>194815.50395322559</v>
      </c>
      <c r="U1839" s="2">
        <v>201004.56498304161</v>
      </c>
      <c r="V1839" s="2">
        <v>205925.03173997899</v>
      </c>
      <c r="W1839" s="2">
        <v>212228.35953334472</v>
      </c>
      <c r="X1839" s="2">
        <v>219839.9251706166</v>
      </c>
      <c r="Y1839" s="2">
        <v>232227.37512931391</v>
      </c>
      <c r="Z1839" s="2">
        <v>247037.74687021881</v>
      </c>
      <c r="AA1839" s="2">
        <v>257107.21391119302</v>
      </c>
      <c r="AB1839" s="2">
        <v>265334.42088677362</v>
      </c>
      <c r="AC1839" s="2">
        <v>273426.37332590763</v>
      </c>
      <c r="AD1839" s="2">
        <v>277404.72227725131</v>
      </c>
      <c r="AE1839" s="2">
        <v>257202.8248766122</v>
      </c>
      <c r="AF1839" s="2">
        <v>253590.59596358088</v>
      </c>
      <c r="AG1839" s="2">
        <v>259763.33317003265</v>
      </c>
      <c r="AH1839" s="2">
        <v>260824.38168870873</v>
      </c>
      <c r="AI1839" s="2">
        <v>267323.59536244546</v>
      </c>
      <c r="AJ1839" s="2">
        <v>279624.76225478889</v>
      </c>
      <c r="AK1839" s="2">
        <v>284102.52115655568</v>
      </c>
      <c r="AL1839" s="2">
        <v>280382.40484261094</v>
      </c>
      <c r="AM1839" s="2">
        <v>282174.32772707107</v>
      </c>
      <c r="AN1839" s="2">
        <v>290663.37205401773</v>
      </c>
      <c r="AO1839" s="2">
        <v>301341.1702229717</v>
      </c>
      <c r="AP1839" s="2">
        <v>306942.0210244584</v>
      </c>
      <c r="AQ1839" s="2">
        <v>311808.49494093208</v>
      </c>
      <c r="AR1839" s="2">
        <v>322028.32204960799</v>
      </c>
      <c r="AS1839" s="2">
        <v>335974.758226501</v>
      </c>
      <c r="AT1839" s="2">
        <v>348320.57588588551</v>
      </c>
      <c r="AU1839" s="2">
        <v>345130.59168326249</v>
      </c>
      <c r="AV1839" s="2">
        <v>344979.61414354329</v>
      </c>
      <c r="AW1839" s="2">
        <v>344545.01327605848</v>
      </c>
      <c r="AX1839" s="2">
        <v>348919.90310684399</v>
      </c>
      <c r="AY1839" s="2">
        <v>350597.77720805292</v>
      </c>
      <c r="AZ1839" s="2">
        <v>352491.11085137055</v>
      </c>
      <c r="BA1839" s="2">
        <v>360739.92379610264</v>
      </c>
      <c r="BB1839" s="2">
        <v>371525.62604507332</v>
      </c>
      <c r="BC1839" s="2">
        <v>377821.97490202403</v>
      </c>
      <c r="BD1839" s="2">
        <v>392696.10294114135</v>
      </c>
      <c r="BE1839" s="2">
        <v>397849.95885741536</v>
      </c>
      <c r="BF1839" s="2">
        <v>398496.91548507684</v>
      </c>
      <c r="BG1839" s="2">
        <v>398654.67396501201</v>
      </c>
      <c r="BH1839" s="2">
        <v>409722.19268524367</v>
      </c>
      <c r="BI1839" s="2">
        <v>422486.02086194581</v>
      </c>
      <c r="BJ1839" s="2">
        <v>439337.42458710953</v>
      </c>
      <c r="BK1839" s="2">
        <v>457402.50967040245</v>
      </c>
      <c r="BL1839" s="2">
        <v>467258.12481057376</v>
      </c>
      <c r="BM1839" s="2">
        <v>456875.12794154527</v>
      </c>
      <c r="BN1839" s="2">
        <v>470593.77753061336</v>
      </c>
      <c r="BO1839" s="2">
        <v>478560.00105709804</v>
      </c>
      <c r="BP1839" s="2">
        <v>483374.45595162024</v>
      </c>
      <c r="BQ1839" s="2">
        <v>492326.72794872354</v>
      </c>
      <c r="BR1839" s="2">
        <v>504384.85552679386</v>
      </c>
      <c r="BS1839" s="2">
        <v>511110.18996122613</v>
      </c>
      <c r="BT1839" s="2">
        <v>519294.22994849342</v>
      </c>
      <c r="BU1839" s="2">
        <v>527689.59364185692</v>
      </c>
      <c r="BV1839" s="2">
        <v>541095.12240671262</v>
      </c>
      <c r="BW1839" s="2">
        <v>547247.19862290961</v>
      </c>
    </row>
    <row r="1840" spans="1:75" hidden="1">
      <c r="A1840" s="1" t="s">
        <v>244</v>
      </c>
      <c r="B1840" s="1" t="s">
        <v>37</v>
      </c>
      <c r="C1840" s="1" t="s">
        <v>36</v>
      </c>
      <c r="D1840" s="3" t="s">
        <v>269</v>
      </c>
      <c r="E1840" s="1" t="s">
        <v>284</v>
      </c>
      <c r="F1840" s="2">
        <v>2370.7497138760118</v>
      </c>
      <c r="G1840" s="2">
        <v>2456.8094175895967</v>
      </c>
      <c r="H1840" s="2">
        <v>2503.1255588483396</v>
      </c>
      <c r="I1840" s="2">
        <v>2520.994757471447</v>
      </c>
      <c r="J1840" s="2">
        <v>2549.1336104756497</v>
      </c>
      <c r="K1840" s="2">
        <v>2600.9953651001847</v>
      </c>
      <c r="L1840" s="2">
        <v>2676.4773248012402</v>
      </c>
      <c r="M1840" s="2">
        <v>2737.4790718249506</v>
      </c>
      <c r="N1840" s="2">
        <v>2714.7831356427282</v>
      </c>
      <c r="O1840" s="2">
        <v>2715.0912252741614</v>
      </c>
      <c r="P1840" s="2">
        <v>2790.3677918875951</v>
      </c>
      <c r="Q1840" s="2">
        <v>2920.7924006249632</v>
      </c>
      <c r="R1840" s="2">
        <v>3033.347814254751</v>
      </c>
      <c r="S1840" s="2">
        <v>3079.9720469323306</v>
      </c>
      <c r="T1840" s="2">
        <v>3128.1367277750442</v>
      </c>
      <c r="U1840" s="2">
        <v>3106.878538457443</v>
      </c>
      <c r="V1840" s="2">
        <v>3094.965740860021</v>
      </c>
      <c r="W1840" s="2">
        <v>3111.397187954758</v>
      </c>
      <c r="X1840" s="2">
        <v>3130.1906560847819</v>
      </c>
      <c r="Y1840" s="2">
        <v>3181.9497134023559</v>
      </c>
      <c r="Z1840" s="2">
        <v>3228.8529948488454</v>
      </c>
      <c r="AA1840" s="2">
        <v>3286.8378265759834</v>
      </c>
      <c r="AB1840" s="2">
        <v>3333.7411105995698</v>
      </c>
      <c r="AC1840" s="2">
        <v>3366.9857434018249</v>
      </c>
      <c r="AD1840" s="2">
        <v>3364.4086450382497</v>
      </c>
      <c r="AE1840" s="2">
        <v>3203.5973829517084</v>
      </c>
      <c r="AF1840" s="2">
        <v>3110.3381788061965</v>
      </c>
      <c r="AG1840" s="2">
        <v>3125.2534385883123</v>
      </c>
      <c r="AH1840" s="2">
        <v>3156.4363885763432</v>
      </c>
      <c r="AI1840" s="2">
        <v>3190.1964446592519</v>
      </c>
      <c r="AJ1840" s="2">
        <v>3263.643892338865</v>
      </c>
      <c r="AK1840" s="2">
        <v>3340.1838668169221</v>
      </c>
      <c r="AL1840" s="2">
        <v>3356.9350422595899</v>
      </c>
      <c r="AM1840" s="2">
        <v>3356.93504224959</v>
      </c>
      <c r="AN1840" s="2">
        <v>3389.6642595023964</v>
      </c>
      <c r="AO1840" s="2">
        <v>3457.6997872173615</v>
      </c>
      <c r="AP1840" s="2">
        <v>3536.301447086506</v>
      </c>
      <c r="AQ1840" s="2">
        <v>3623.4075459872015</v>
      </c>
      <c r="AR1840" s="2">
        <v>3717.7295321605425</v>
      </c>
      <c r="AS1840" s="2">
        <v>3817.7211512271974</v>
      </c>
      <c r="AT1840" s="2">
        <v>3938.5873036335934</v>
      </c>
      <c r="AU1840" s="2">
        <v>4010.5206172315243</v>
      </c>
      <c r="AV1840" s="2">
        <v>3973.2289526361728</v>
      </c>
      <c r="AW1840" s="2">
        <v>3943.7794918235804</v>
      </c>
      <c r="AX1840" s="2">
        <v>3921.9701197997524</v>
      </c>
      <c r="AY1840" s="2">
        <v>3915.58</v>
      </c>
      <c r="AZ1840" s="2">
        <v>3904.66</v>
      </c>
      <c r="BA1840" s="2">
        <v>3898.97</v>
      </c>
      <c r="BB1840" s="2">
        <v>3950.72</v>
      </c>
      <c r="BC1840" s="2">
        <v>3982.88</v>
      </c>
      <c r="BD1840" s="2">
        <v>4021.79</v>
      </c>
      <c r="BE1840" s="2">
        <v>4088.69</v>
      </c>
      <c r="BF1840" s="2">
        <v>4117.91</v>
      </c>
      <c r="BG1840" s="2">
        <v>4103.22</v>
      </c>
      <c r="BH1840" s="2">
        <v>4114.5600000000004</v>
      </c>
      <c r="BI1840" s="2">
        <v>4144.66</v>
      </c>
      <c r="BJ1840" s="2">
        <v>4234.93</v>
      </c>
      <c r="BK1840" s="2">
        <v>4344.2700000000004</v>
      </c>
      <c r="BL1840" s="2">
        <v>4448.26</v>
      </c>
      <c r="BM1840" s="2">
        <v>4469.1099999999997</v>
      </c>
      <c r="BN1840" s="2">
        <v>4479.68</v>
      </c>
      <c r="BO1840" s="2">
        <v>4593.8500000000004</v>
      </c>
      <c r="BP1840" s="2">
        <v>4674.18</v>
      </c>
      <c r="BQ1840" s="2">
        <v>4733.21</v>
      </c>
      <c r="BR1840" s="2">
        <v>4821.97</v>
      </c>
      <c r="BS1840" s="2">
        <v>4894.8599999999997</v>
      </c>
      <c r="BT1840" s="2">
        <v>4962.8900000000003</v>
      </c>
      <c r="BU1840" s="2">
        <v>5008.42</v>
      </c>
      <c r="BV1840" s="2">
        <v>5054.5600000000004</v>
      </c>
      <c r="BW1840" s="2">
        <v>5108.6164142008784</v>
      </c>
    </row>
    <row r="1841" spans="1:75" hidden="1">
      <c r="A1841" s="1" t="s">
        <v>244</v>
      </c>
      <c r="B1841" s="1" t="s">
        <v>37</v>
      </c>
      <c r="C1841" s="1" t="s">
        <v>36</v>
      </c>
      <c r="D1841" s="3" t="s">
        <v>270</v>
      </c>
      <c r="E1841" s="1" t="s">
        <v>285</v>
      </c>
      <c r="F1841" s="2">
        <v>2039.9952754585902</v>
      </c>
      <c r="G1841" s="2">
        <v>2032.3508764385322</v>
      </c>
      <c r="H1841" s="2">
        <v>2024.7351229928443</v>
      </c>
      <c r="I1841" s="2">
        <v>2017.1479077790227</v>
      </c>
      <c r="J1841" s="2">
        <v>2009.5891238568042</v>
      </c>
      <c r="K1841" s="2">
        <v>2002.0586646866589</v>
      </c>
      <c r="L1841" s="2">
        <v>1994.5564241282884</v>
      </c>
      <c r="M1841" s="2">
        <v>1987.0822964391302</v>
      </c>
      <c r="N1841" s="2">
        <v>1979.636176272867</v>
      </c>
      <c r="O1841" s="2">
        <v>1972.2179586779416</v>
      </c>
      <c r="P1841" s="2">
        <v>1964.8275390960769</v>
      </c>
      <c r="Q1841" s="2">
        <v>1967.6351345958074</v>
      </c>
      <c r="R1841" s="2">
        <v>1970.4467419450939</v>
      </c>
      <c r="S1841" s="2">
        <v>1973.2623668765771</v>
      </c>
      <c r="T1841" s="2">
        <v>1976.0820151310895</v>
      </c>
      <c r="U1841" s="2">
        <v>1978.9056924576671</v>
      </c>
      <c r="V1841" s="2">
        <v>1981.7334046135602</v>
      </c>
      <c r="W1841" s="2">
        <v>1984.5651573642463</v>
      </c>
      <c r="X1841" s="2">
        <v>1987.400956483441</v>
      </c>
      <c r="Y1841" s="2">
        <v>1990.2408077531102</v>
      </c>
      <c r="Z1841" s="2">
        <v>1993.0847169634817</v>
      </c>
      <c r="AA1841" s="2">
        <v>1982.7786482828499</v>
      </c>
      <c r="AB1841" s="2">
        <v>1958.4653613123687</v>
      </c>
      <c r="AC1841" s="2">
        <v>1931.6665010159627</v>
      </c>
      <c r="AD1841" s="2">
        <v>1902.8223681467771</v>
      </c>
      <c r="AE1841" s="2">
        <v>1894.0400312674508</v>
      </c>
      <c r="AF1841" s="2">
        <v>1890.9156153365432</v>
      </c>
      <c r="AG1841" s="2">
        <v>1863.4857832936996</v>
      </c>
      <c r="AH1841" s="2">
        <v>1849.0385609976342</v>
      </c>
      <c r="AI1841" s="2">
        <v>1836.3763440462121</v>
      </c>
      <c r="AJ1841" s="2">
        <v>1821.8395980518376</v>
      </c>
      <c r="AK1841" s="2">
        <v>1802.5231212942847</v>
      </c>
      <c r="AL1841" s="2">
        <v>1791.4211350049241</v>
      </c>
      <c r="AM1841" s="2">
        <v>1776.6679202134412</v>
      </c>
      <c r="AN1841" s="2">
        <v>1757.5705870125721</v>
      </c>
      <c r="AO1841" s="2">
        <v>1751.3288266094555</v>
      </c>
      <c r="AP1841" s="2">
        <v>1742.7520818445198</v>
      </c>
      <c r="AQ1841" s="2">
        <v>1741.4824592682808</v>
      </c>
      <c r="AR1841" s="2">
        <v>1740.9549563062908</v>
      </c>
      <c r="AS1841" s="2">
        <v>1725.7890180375859</v>
      </c>
      <c r="AT1841" s="2">
        <v>1716.22087515007</v>
      </c>
      <c r="AU1841" s="2">
        <v>1713.7752385079839</v>
      </c>
      <c r="AV1841" s="2">
        <v>1723.1901620836613</v>
      </c>
      <c r="AW1841" s="2">
        <v>1719.4903308727573</v>
      </c>
      <c r="AX1841" s="2">
        <v>1741.3113391211946</v>
      </c>
      <c r="AY1841" s="2">
        <v>1720.266218542336</v>
      </c>
      <c r="AZ1841" s="2">
        <v>1696.8719427555793</v>
      </c>
      <c r="BA1841" s="2">
        <v>1687.4536095430333</v>
      </c>
      <c r="BB1841" s="2">
        <v>1695.5344848533939</v>
      </c>
      <c r="BC1841" s="2">
        <v>1717.4009761780419</v>
      </c>
      <c r="BD1841" s="2">
        <v>1712.7430820604757</v>
      </c>
      <c r="BE1841" s="2">
        <v>1672.8507174669637</v>
      </c>
      <c r="BF1841" s="2">
        <v>1651.2582839352974</v>
      </c>
      <c r="BG1841" s="2">
        <v>1664.540531582513</v>
      </c>
      <c r="BH1841" s="2">
        <v>1694.9532878363664</v>
      </c>
      <c r="BI1841" s="2">
        <v>1689.9702267496007</v>
      </c>
      <c r="BJ1841" s="2">
        <v>1679.2383817442083</v>
      </c>
      <c r="BK1841" s="2">
        <v>1668.8700287965526</v>
      </c>
      <c r="BL1841" s="2">
        <v>1659.4589794661283</v>
      </c>
      <c r="BM1841" s="2">
        <v>1650.7787904079337</v>
      </c>
      <c r="BN1841" s="2">
        <v>1624.3463818844202</v>
      </c>
      <c r="BO1841" s="2">
        <v>1619.3169128291083</v>
      </c>
      <c r="BP1841" s="2">
        <v>1603.2313689246027</v>
      </c>
      <c r="BQ1841" s="2">
        <v>1582.8923711392479</v>
      </c>
      <c r="BR1841" s="2">
        <v>1575.3214972303849</v>
      </c>
      <c r="BS1841" s="2">
        <v>1589.475082024818</v>
      </c>
      <c r="BT1841" s="2">
        <v>1590.2266622874977</v>
      </c>
      <c r="BU1841" s="2">
        <v>1590.3019949709826</v>
      </c>
      <c r="BV1841" s="2">
        <v>1590.3019949709826</v>
      </c>
      <c r="BW1841" s="2">
        <v>1590.3019949709826</v>
      </c>
    </row>
    <row r="1842" spans="1:75" hidden="1">
      <c r="A1842" s="1" t="s">
        <v>244</v>
      </c>
      <c r="B1842" s="1" t="s">
        <v>37</v>
      </c>
      <c r="C1842" s="1" t="s">
        <v>36</v>
      </c>
      <c r="D1842" s="3" t="s">
        <v>271</v>
      </c>
      <c r="E1842" s="1" t="s">
        <v>286</v>
      </c>
      <c r="F1842" s="2">
        <v>4836.3182156018693</v>
      </c>
      <c r="G1842" s="2">
        <v>4993.0987730806564</v>
      </c>
      <c r="H1842" s="2">
        <v>5068.1662362613251</v>
      </c>
      <c r="I1842" s="2">
        <v>5085.2193005554145</v>
      </c>
      <c r="J1842" s="2">
        <v>5122.711178869693</v>
      </c>
      <c r="K1842" s="2">
        <v>5207.3453075086645</v>
      </c>
      <c r="L1842" s="2">
        <v>5338.3850422160094</v>
      </c>
      <c r="M1842" s="2">
        <v>5439.596200495982</v>
      </c>
      <c r="N1842" s="2">
        <v>5374.2829060538343</v>
      </c>
      <c r="O1842" s="2">
        <v>5354.7516739345974</v>
      </c>
      <c r="P1842" s="2">
        <v>5482.5914817074572</v>
      </c>
      <c r="Q1842" s="2">
        <v>5747.0537483301105</v>
      </c>
      <c r="R1842" s="2">
        <v>5977.0503177845458</v>
      </c>
      <c r="S1842" s="2">
        <v>6077.5929312433873</v>
      </c>
      <c r="T1842" s="2">
        <v>6181.4547286272809</v>
      </c>
      <c r="U1842" s="2">
        <v>6148.2196255279914</v>
      </c>
      <c r="V1842" s="2">
        <v>6133.396994796859</v>
      </c>
      <c r="W1842" s="2">
        <v>6174.770449936108</v>
      </c>
      <c r="X1842" s="2">
        <v>6220.9439038784249</v>
      </c>
      <c r="Y1842" s="2">
        <v>6332.8461678316826</v>
      </c>
      <c r="Z1842" s="2">
        <v>6435.377557355002</v>
      </c>
      <c r="AA1842" s="2">
        <v>6517.0718629032681</v>
      </c>
      <c r="AB1842" s="2">
        <v>6529.0164886922839</v>
      </c>
      <c r="AC1842" s="2">
        <v>6503.8935699276326</v>
      </c>
      <c r="AD1842" s="2">
        <v>6401.8720253651718</v>
      </c>
      <c r="AE1842" s="2">
        <v>6067.7416873741777</v>
      </c>
      <c r="AF1842" s="2">
        <v>5881.3870312820618</v>
      </c>
      <c r="AG1842" s="2">
        <v>5823.8653519990694</v>
      </c>
      <c r="AH1842" s="2">
        <v>5836.3725978137709</v>
      </c>
      <c r="AI1842" s="2">
        <v>5858.4012838325807</v>
      </c>
      <c r="AJ1842" s="2">
        <v>5945.8356770029732</v>
      </c>
      <c r="AK1842" s="2">
        <v>6020.7586493116514</v>
      </c>
      <c r="AL1842" s="2">
        <v>6013.684383542477</v>
      </c>
      <c r="AM1842" s="2">
        <v>5964.1587998052</v>
      </c>
      <c r="AN1842" s="2">
        <v>5957.574202349163</v>
      </c>
      <c r="AO1842" s="2">
        <v>6055.5693111151459</v>
      </c>
      <c r="AP1842" s="2">
        <v>6162.8967089397966</v>
      </c>
      <c r="AQ1842" s="2">
        <v>6310.1006841170374</v>
      </c>
      <c r="AR1842" s="2">
        <v>6472.3996552211638</v>
      </c>
      <c r="AS1842" s="2">
        <v>6588.5812367177077</v>
      </c>
      <c r="AT1842" s="2">
        <v>6759.4857490969998</v>
      </c>
      <c r="AU1842" s="2">
        <v>6873.1309273371426</v>
      </c>
      <c r="AV1842" s="2">
        <v>6846.6290428886223</v>
      </c>
      <c r="AW1842" s="2">
        <v>6781.2907032849234</v>
      </c>
      <c r="AX1842" s="2">
        <v>6829.3710413018189</v>
      </c>
      <c r="AY1842" s="2">
        <v>6735.84</v>
      </c>
      <c r="AZ1842" s="2">
        <v>6625.7079999999996</v>
      </c>
      <c r="BA1842" s="2">
        <v>6579.3310000000001</v>
      </c>
      <c r="BB1842" s="2">
        <v>6698.5820000000003</v>
      </c>
      <c r="BC1842" s="2">
        <v>6840.2020000000002</v>
      </c>
      <c r="BD1842" s="2">
        <v>6888.2929999999997</v>
      </c>
      <c r="BE1842" s="2">
        <v>6839.768</v>
      </c>
      <c r="BF1842" s="2">
        <v>6799.7330000000002</v>
      </c>
      <c r="BG1842" s="2">
        <v>6829.9759999999997</v>
      </c>
      <c r="BH1842" s="2">
        <v>6973.9870000000001</v>
      </c>
      <c r="BI1842" s="2">
        <v>7004.3519999999999</v>
      </c>
      <c r="BJ1842" s="2">
        <v>7111.4570000000003</v>
      </c>
      <c r="BK1842" s="2">
        <v>7250.0219999999999</v>
      </c>
      <c r="BL1842" s="2">
        <v>7381.7049999999999</v>
      </c>
      <c r="BM1842" s="2">
        <v>7377.5119999999997</v>
      </c>
      <c r="BN1842" s="2">
        <v>7276.5519999999997</v>
      </c>
      <c r="BO1842" s="2">
        <v>7438.8990000000003</v>
      </c>
      <c r="BP1842" s="2">
        <v>7493.7920000000004</v>
      </c>
      <c r="BQ1842" s="2">
        <v>7492.1619999999994</v>
      </c>
      <c r="BR1842" s="2">
        <v>7596.1530000000002</v>
      </c>
      <c r="BS1842" s="2">
        <v>7780.2579999999998</v>
      </c>
      <c r="BT1842" s="2">
        <v>7892.12</v>
      </c>
      <c r="BU1842" s="2">
        <v>7964.9003176525694</v>
      </c>
      <c r="BV1842" s="2">
        <v>8038.2768517005306</v>
      </c>
      <c r="BW1842" s="2">
        <v>8124.2428750451645</v>
      </c>
    </row>
    <row r="1843" spans="1:75" hidden="1">
      <c r="A1843" s="1" t="s">
        <v>244</v>
      </c>
      <c r="B1843" s="1" t="s">
        <v>37</v>
      </c>
      <c r="C1843" s="1" t="s">
        <v>36</v>
      </c>
      <c r="D1843" s="3" t="s">
        <v>268</v>
      </c>
      <c r="E1843" s="1" t="s">
        <v>287</v>
      </c>
      <c r="F1843" s="2">
        <v>4694</v>
      </c>
      <c r="G1843" s="2">
        <v>4749</v>
      </c>
      <c r="H1843" s="2">
        <v>4815</v>
      </c>
      <c r="I1843" s="2">
        <v>4878</v>
      </c>
      <c r="J1843" s="2">
        <v>4929</v>
      </c>
      <c r="K1843" s="2">
        <v>4980</v>
      </c>
      <c r="L1843" s="2">
        <v>5045</v>
      </c>
      <c r="M1843" s="2">
        <v>5126</v>
      </c>
      <c r="N1843" s="2">
        <v>5199</v>
      </c>
      <c r="O1843" s="2">
        <v>5259</v>
      </c>
      <c r="P1843" s="2">
        <v>5362</v>
      </c>
      <c r="Q1843" s="2">
        <v>5512</v>
      </c>
      <c r="R1843" s="2">
        <v>5666</v>
      </c>
      <c r="S1843" s="2">
        <v>5789</v>
      </c>
      <c r="T1843" s="2">
        <v>5887</v>
      </c>
      <c r="U1843" s="2">
        <v>5943</v>
      </c>
      <c r="V1843" s="2">
        <v>5996</v>
      </c>
      <c r="W1843" s="2">
        <v>6063</v>
      </c>
      <c r="X1843" s="2">
        <v>6132</v>
      </c>
      <c r="Y1843" s="2">
        <v>6212</v>
      </c>
      <c r="Z1843" s="2">
        <v>6267</v>
      </c>
      <c r="AA1843" s="2">
        <v>6343.2929999999997</v>
      </c>
      <c r="AB1843" s="2">
        <v>6401.4</v>
      </c>
      <c r="AC1843" s="2">
        <v>6441.1</v>
      </c>
      <c r="AD1843" s="2">
        <v>6460</v>
      </c>
      <c r="AE1843" s="2">
        <v>6403.5</v>
      </c>
      <c r="AF1843" s="2">
        <v>6333.3130000000001</v>
      </c>
      <c r="AG1843" s="2">
        <v>6316.424</v>
      </c>
      <c r="AH1843" s="2">
        <v>6332.5680000000002</v>
      </c>
      <c r="AI1843" s="2">
        <v>6350.84</v>
      </c>
      <c r="AJ1843" s="2">
        <v>6385.2290000000003</v>
      </c>
      <c r="AK1843" s="2">
        <v>6425.45</v>
      </c>
      <c r="AL1843" s="2">
        <v>6468.1260000000002</v>
      </c>
      <c r="AM1843" s="2">
        <v>6501.0730000000003</v>
      </c>
      <c r="AN1843" s="2">
        <v>6529.6840000000002</v>
      </c>
      <c r="AO1843" s="2">
        <v>6563.77</v>
      </c>
      <c r="AP1843" s="2">
        <v>6603.192</v>
      </c>
      <c r="AQ1843" s="2">
        <v>6649.942</v>
      </c>
      <c r="AR1843" s="2">
        <v>6704.1120000000001</v>
      </c>
      <c r="AS1843" s="2">
        <v>6763.6530000000002</v>
      </c>
      <c r="AT1843" s="2">
        <v>6836.6260000000002</v>
      </c>
      <c r="AU1843" s="2">
        <v>6922.6081251840696</v>
      </c>
      <c r="AV1843" s="2">
        <v>6999.3531197739158</v>
      </c>
      <c r="AW1843" s="2">
        <v>7063.3884701356674</v>
      </c>
      <c r="AX1843" s="2">
        <v>7119.9198926184263</v>
      </c>
      <c r="AY1843" s="2">
        <v>7167.657538270535</v>
      </c>
      <c r="AZ1843" s="2">
        <v>7199.3830377220311</v>
      </c>
      <c r="BA1843" s="2">
        <v>7216.7461149083219</v>
      </c>
      <c r="BB1843" s="2">
        <v>7238.2220490517602</v>
      </c>
      <c r="BC1843" s="2">
        <v>7272.8245123054567</v>
      </c>
      <c r="BD1843" s="2">
        <v>7313.809539096982</v>
      </c>
      <c r="BE1843" s="2">
        <v>7360.2364661024749</v>
      </c>
      <c r="BF1843" s="2">
        <v>7416.1255091941548</v>
      </c>
      <c r="BG1843" s="2">
        <v>7471.3513031998009</v>
      </c>
      <c r="BH1843" s="2">
        <v>7522.8887603847188</v>
      </c>
      <c r="BI1843" s="2">
        <v>7571.2351903091976</v>
      </c>
      <c r="BJ1843" s="2">
        <v>7618.8980104696357</v>
      </c>
      <c r="BK1843" s="2">
        <v>7687.2925819924021</v>
      </c>
      <c r="BL1843" s="2">
        <v>7785.5924083529562</v>
      </c>
      <c r="BM1843" s="2">
        <v>7883.4824760686461</v>
      </c>
      <c r="BN1843" s="2">
        <v>7969.1388304046241</v>
      </c>
      <c r="BO1843" s="2">
        <v>8055.0893965377845</v>
      </c>
      <c r="BP1843" s="2">
        <v>8141.0755938574557</v>
      </c>
      <c r="BQ1843" s="2">
        <v>8235.2279501082539</v>
      </c>
      <c r="BR1843" s="2">
        <v>8336.321770508137</v>
      </c>
      <c r="BS1843" s="2">
        <v>8431.7599035749936</v>
      </c>
      <c r="BT1843" s="2">
        <v>8524.3419425346019</v>
      </c>
      <c r="BU1843" s="2">
        <v>8604.259639774682</v>
      </c>
      <c r="BV1843" s="2">
        <v>8663.2900439748573</v>
      </c>
      <c r="BW1843" s="2">
        <v>8721.7166260388403</v>
      </c>
    </row>
    <row r="1844" spans="1:75" hidden="1">
      <c r="A1844" s="1" t="s">
        <v>244</v>
      </c>
      <c r="B1844" s="1" t="s">
        <v>37</v>
      </c>
      <c r="C1844" s="1" t="s">
        <v>36</v>
      </c>
      <c r="D1844" s="3" t="s">
        <v>274</v>
      </c>
      <c r="E1844" s="1" t="s">
        <v>288</v>
      </c>
      <c r="F1844" s="2">
        <v>41849.152549688843</v>
      </c>
      <c r="G1844" s="2">
        <v>43653.170138172987</v>
      </c>
      <c r="H1844" s="2">
        <v>43198.527360045846</v>
      </c>
      <c r="I1844" s="2">
        <v>44401.964909458475</v>
      </c>
      <c r="J1844" s="2">
        <v>46385.477811123761</v>
      </c>
      <c r="K1844" s="2">
        <v>48519.686010334153</v>
      </c>
      <c r="L1844" s="2">
        <v>50281.862101850944</v>
      </c>
      <c r="M1844" s="2">
        <v>51113.870191348869</v>
      </c>
      <c r="N1844" s="2">
        <v>50450.269922993757</v>
      </c>
      <c r="O1844" s="2">
        <v>53616.43963653229</v>
      </c>
      <c r="P1844" s="2">
        <v>55820.451705226449</v>
      </c>
      <c r="Q1844" s="2">
        <v>57644.828880119239</v>
      </c>
      <c r="R1844" s="2">
        <v>58166.604556676721</v>
      </c>
      <c r="S1844" s="2">
        <v>60094.323708960299</v>
      </c>
      <c r="T1844" s="2">
        <v>62278.449091895156</v>
      </c>
      <c r="U1844" s="2">
        <v>64696.627980455218</v>
      </c>
      <c r="V1844" s="2">
        <v>66535.480190083486</v>
      </c>
      <c r="W1844" s="2">
        <v>68209.986290066241</v>
      </c>
      <c r="X1844" s="2">
        <v>70232.11980499317</v>
      </c>
      <c r="Y1844" s="2">
        <v>72982.72947280512</v>
      </c>
      <c r="Z1844" s="2">
        <v>76509.443837898711</v>
      </c>
      <c r="AA1844" s="2">
        <v>78223.27339436482</v>
      </c>
      <c r="AB1844" s="2">
        <v>79590.589696106763</v>
      </c>
      <c r="AC1844" s="2">
        <v>81208.057937795733</v>
      </c>
      <c r="AD1844" s="2">
        <v>82452.743273728425</v>
      </c>
      <c r="AE1844" s="2">
        <v>80285.627103251172</v>
      </c>
      <c r="AF1844" s="2">
        <v>81531.518884841484</v>
      </c>
      <c r="AG1844" s="2">
        <v>83117.525754125279</v>
      </c>
      <c r="AH1844" s="2">
        <v>82632.548095274338</v>
      </c>
      <c r="AI1844" s="2">
        <v>83795.33987945327</v>
      </c>
      <c r="AJ1844" s="2">
        <v>85678.698865150378</v>
      </c>
      <c r="AK1844" s="2">
        <v>85055.952751276345</v>
      </c>
      <c r="AL1844" s="2">
        <v>83523.333431522842</v>
      </c>
      <c r="AM1844" s="2">
        <v>84057.130738513486</v>
      </c>
      <c r="AN1844" s="2">
        <v>85749.900226604514</v>
      </c>
      <c r="AO1844" s="2">
        <v>87150.761710715422</v>
      </c>
      <c r="AP1844" s="2">
        <v>86797.470639088846</v>
      </c>
      <c r="AQ1844" s="2">
        <v>86053.939829718918</v>
      </c>
      <c r="AR1844" s="2">
        <v>86619.620729231101</v>
      </c>
      <c r="AS1844" s="2">
        <v>88004.006819225833</v>
      </c>
      <c r="AT1844" s="2">
        <v>88437.947170686792</v>
      </c>
      <c r="AU1844" s="2">
        <v>86056.306555408577</v>
      </c>
      <c r="AV1844" s="2">
        <v>86826.009337985655</v>
      </c>
      <c r="AW1844" s="2">
        <v>87364.167796496884</v>
      </c>
      <c r="AX1844" s="2">
        <v>88965.466958901539</v>
      </c>
      <c r="AY1844" s="2">
        <v>89539.168452196842</v>
      </c>
      <c r="AZ1844" s="2">
        <v>90274.469698096786</v>
      </c>
      <c r="BA1844" s="2">
        <v>92521.851616222411</v>
      </c>
      <c r="BB1844" s="2">
        <v>94039.979053203802</v>
      </c>
      <c r="BC1844" s="2">
        <v>94861.500949570167</v>
      </c>
      <c r="BD1844" s="2">
        <v>97642.120285032623</v>
      </c>
      <c r="BE1844" s="2">
        <v>97304.994718947972</v>
      </c>
      <c r="BF1844" s="2">
        <v>96771.642771473111</v>
      </c>
      <c r="BG1844" s="2">
        <v>97156.543876519412</v>
      </c>
      <c r="BH1844" s="2">
        <v>99578.616592112798</v>
      </c>
      <c r="BI1844" s="2">
        <v>101935.02503509233</v>
      </c>
      <c r="BJ1844" s="2">
        <v>103741.36634775769</v>
      </c>
      <c r="BK1844" s="2">
        <v>105288.69284607135</v>
      </c>
      <c r="BL1844" s="2">
        <v>105042.89875379895</v>
      </c>
      <c r="BM1844" s="2">
        <v>102229.55531225351</v>
      </c>
      <c r="BN1844" s="2">
        <v>105050.75753862181</v>
      </c>
      <c r="BO1844" s="2">
        <v>104174.05902611055</v>
      </c>
      <c r="BP1844" s="2">
        <v>103413.74443252511</v>
      </c>
      <c r="BQ1844" s="2">
        <v>104015.39926365481</v>
      </c>
      <c r="BR1844" s="2">
        <v>104601.40886956864</v>
      </c>
      <c r="BS1844" s="2">
        <v>104417.73410500528</v>
      </c>
      <c r="BT1844" s="2">
        <v>104635.45030183892</v>
      </c>
      <c r="BU1844" s="2">
        <v>105360.49166041525</v>
      </c>
      <c r="BV1844" s="2">
        <v>107050.88522180221</v>
      </c>
      <c r="BW1844" s="2">
        <v>107122.38975345214</v>
      </c>
    </row>
    <row r="1845" spans="1:75" hidden="1">
      <c r="A1845" s="1" t="s">
        <v>244</v>
      </c>
      <c r="B1845" s="1" t="s">
        <v>37</v>
      </c>
      <c r="C1845" s="1" t="s">
        <v>36</v>
      </c>
      <c r="D1845" s="3" t="s">
        <v>273</v>
      </c>
      <c r="E1845" s="1" t="s">
        <v>289</v>
      </c>
      <c r="F1845" s="2">
        <v>20.514337975749068</v>
      </c>
      <c r="G1845" s="2">
        <v>21.479150398808248</v>
      </c>
      <c r="H1845" s="2">
        <v>21.335396847461372</v>
      </c>
      <c r="I1845" s="2">
        <v>22.012250434499464</v>
      </c>
      <c r="J1845" s="2">
        <v>23.082070489165833</v>
      </c>
      <c r="K1845" s="2">
        <v>24.234897241599036</v>
      </c>
      <c r="L1845" s="2">
        <v>25.209546089339838</v>
      </c>
      <c r="M1845" s="2">
        <v>25.723076634996644</v>
      </c>
      <c r="N1845" s="2">
        <v>25.484617086548855</v>
      </c>
      <c r="O1845" s="2">
        <v>27.185859149398269</v>
      </c>
      <c r="P1845" s="2">
        <v>28.409847986407378</v>
      </c>
      <c r="Q1845" s="2">
        <v>29.296503130373647</v>
      </c>
      <c r="R1845" s="2">
        <v>29.519500993596267</v>
      </c>
      <c r="S1845" s="2">
        <v>30.454299802049103</v>
      </c>
      <c r="T1845" s="2">
        <v>31.516125654209617</v>
      </c>
      <c r="U1845" s="2">
        <v>32.693133496476214</v>
      </c>
      <c r="V1845" s="2">
        <v>33.574384947635259</v>
      </c>
      <c r="W1845" s="2">
        <v>34.370242789436929</v>
      </c>
      <c r="X1845" s="2">
        <v>35.338676665056916</v>
      </c>
      <c r="Y1845" s="2">
        <v>36.670300994983229</v>
      </c>
      <c r="Z1845" s="2">
        <v>38.387451966649422</v>
      </c>
      <c r="AA1845" s="2">
        <v>39.451339392881145</v>
      </c>
      <c r="AB1845" s="2">
        <v>40.639263409169033</v>
      </c>
      <c r="AC1845" s="2">
        <v>42.040413236489968</v>
      </c>
      <c r="AD1845" s="2">
        <v>43.331813128743036</v>
      </c>
      <c r="AE1845" s="2">
        <v>42.388558730475069</v>
      </c>
      <c r="AF1845" s="2">
        <v>43.11748140613382</v>
      </c>
      <c r="AG1845" s="2">
        <v>44.603251873065311</v>
      </c>
      <c r="AH1845" s="2">
        <v>44.689467184876122</v>
      </c>
      <c r="AI1845" s="2">
        <v>45.630809910577121</v>
      </c>
      <c r="AJ1845" s="2">
        <v>47.028673082289941</v>
      </c>
      <c r="AK1845" s="2">
        <v>47.187163230506982</v>
      </c>
      <c r="AL1845" s="2">
        <v>46.624063878365078</v>
      </c>
      <c r="AM1845" s="2">
        <v>47.311672475301528</v>
      </c>
      <c r="AN1845" s="2">
        <v>48.788879866473962</v>
      </c>
      <c r="AO1845" s="2">
        <v>49.762649016311748</v>
      </c>
      <c r="AP1845" s="2">
        <v>49.804829696271462</v>
      </c>
      <c r="AQ1845" s="2">
        <v>49.414186959928507</v>
      </c>
      <c r="AR1845" s="2">
        <v>49.754084914987253</v>
      </c>
      <c r="AS1845" s="2">
        <v>50.993491034782558</v>
      </c>
      <c r="AT1845" s="2">
        <v>51.530632479315116</v>
      </c>
      <c r="AU1845" s="2">
        <v>50.214464897000944</v>
      </c>
      <c r="AV1845" s="2">
        <v>50.386783332720896</v>
      </c>
      <c r="AW1845" s="2">
        <v>50.808176253107327</v>
      </c>
      <c r="AX1845" s="2">
        <v>51.091074272680416</v>
      </c>
      <c r="AY1845" s="2">
        <v>52.049599932310286</v>
      </c>
      <c r="AZ1845" s="2">
        <v>53.200519982373287</v>
      </c>
      <c r="BA1845" s="2">
        <v>54.829271212544654</v>
      </c>
      <c r="BB1845" s="2">
        <v>55.463324334176001</v>
      </c>
      <c r="BC1845" s="2">
        <v>55.235499609810354</v>
      </c>
      <c r="BD1845" s="2">
        <v>57.009204303757315</v>
      </c>
      <c r="BE1845" s="2">
        <v>58.167171584974135</v>
      </c>
      <c r="BF1845" s="2">
        <v>58.604788671125299</v>
      </c>
      <c r="BG1845" s="2">
        <v>58.368385769585721</v>
      </c>
      <c r="BH1845" s="2">
        <v>58.750065448249856</v>
      </c>
      <c r="BI1845" s="2">
        <v>60.317645495535608</v>
      </c>
      <c r="BJ1845" s="2">
        <v>61.778820372127619</v>
      </c>
      <c r="BK1845" s="2">
        <v>63.089809888908263</v>
      </c>
      <c r="BL1845" s="2">
        <v>63.299484984915239</v>
      </c>
      <c r="BM1845" s="2">
        <v>61.928076557726413</v>
      </c>
      <c r="BN1845" s="2">
        <v>64.672633072726384</v>
      </c>
      <c r="BO1845" s="2">
        <v>64.33210090056312</v>
      </c>
      <c r="BP1845" s="2">
        <v>64.503319007469159</v>
      </c>
      <c r="BQ1845" s="2">
        <v>65.712237395390488</v>
      </c>
      <c r="BR1845" s="2">
        <v>66.400039010113915</v>
      </c>
      <c r="BS1845" s="2">
        <v>65.693218651775581</v>
      </c>
      <c r="BT1845" s="2">
        <v>65.799079328303847</v>
      </c>
      <c r="BU1845" s="2">
        <v>66.251876683546314</v>
      </c>
      <c r="BV1845" s="2">
        <v>67.314815400049554</v>
      </c>
      <c r="BW1845" s="2">
        <v>67.359778263628954</v>
      </c>
    </row>
    <row r="1846" spans="1:75" hidden="1">
      <c r="A1846" s="1" t="s">
        <v>244</v>
      </c>
      <c r="B1846" s="1" t="s">
        <v>37</v>
      </c>
      <c r="C1846" s="1" t="s">
        <v>36</v>
      </c>
      <c r="D1846" s="3" t="s">
        <v>272</v>
      </c>
      <c r="E1846" s="1" t="s">
        <v>290</v>
      </c>
      <c r="F1846" s="2">
        <v>21136.315814471323</v>
      </c>
      <c r="G1846" s="2">
        <v>22583.179512129784</v>
      </c>
      <c r="H1846" s="2">
        <v>22457.183372697826</v>
      </c>
      <c r="I1846" s="2">
        <v>22947.339228818364</v>
      </c>
      <c r="J1846" s="2">
        <v>23989.202784805853</v>
      </c>
      <c r="K1846" s="2">
        <v>25341.260728713936</v>
      </c>
      <c r="L1846" s="2">
        <v>26675.572599482039</v>
      </c>
      <c r="M1846" s="2">
        <v>27296.751839405915</v>
      </c>
      <c r="N1846" s="2">
        <v>26343.824192261396</v>
      </c>
      <c r="O1846" s="2">
        <v>27680.837571323555</v>
      </c>
      <c r="P1846" s="2">
        <v>29048.786006505197</v>
      </c>
      <c r="Q1846" s="2">
        <v>30545.823317920665</v>
      </c>
      <c r="R1846" s="2">
        <v>31140.053440631094</v>
      </c>
      <c r="S1846" s="2">
        <v>31972.505994627834</v>
      </c>
      <c r="T1846" s="2">
        <v>33092.492602892067</v>
      </c>
      <c r="U1846" s="2">
        <v>33822.070500259397</v>
      </c>
      <c r="V1846" s="2">
        <v>34343.734446294031</v>
      </c>
      <c r="W1846" s="2">
        <v>35003.852801145425</v>
      </c>
      <c r="X1846" s="2">
        <v>35851.25981255978</v>
      </c>
      <c r="Y1846" s="2">
        <v>37383.672751016406</v>
      </c>
      <c r="Z1846" s="2">
        <v>39418.820307997259</v>
      </c>
      <c r="AA1846" s="2">
        <v>40532.135897111017</v>
      </c>
      <c r="AB1846" s="2">
        <v>41449.436199389762</v>
      </c>
      <c r="AC1846" s="2">
        <v>42450.260565106517</v>
      </c>
      <c r="AD1846" s="2">
        <v>42941.907473258718</v>
      </c>
      <c r="AE1846" s="2">
        <v>40165.975619053985</v>
      </c>
      <c r="AF1846" s="2">
        <v>40040.748967180509</v>
      </c>
      <c r="AG1846" s="2">
        <v>41125.062720620503</v>
      </c>
      <c r="AH1846" s="2">
        <v>41187.774326104154</v>
      </c>
      <c r="AI1846" s="2">
        <v>42092.635834384972</v>
      </c>
      <c r="AJ1846" s="2">
        <v>43792.440686902359</v>
      </c>
      <c r="AK1846" s="2">
        <v>44215.194446545487</v>
      </c>
      <c r="AL1846" s="2">
        <v>43348.32142147678</v>
      </c>
      <c r="AM1846" s="2">
        <v>43404.2699915954</v>
      </c>
      <c r="AN1846" s="2">
        <v>44514.155976616596</v>
      </c>
      <c r="AO1846" s="2">
        <v>45909.769876606231</v>
      </c>
      <c r="AP1846" s="2">
        <v>46483.885524524863</v>
      </c>
      <c r="AQ1846" s="2">
        <v>46888.904435697645</v>
      </c>
      <c r="AR1846" s="2">
        <v>48034.448417569394</v>
      </c>
      <c r="AS1846" s="2">
        <v>49673.565191251088</v>
      </c>
      <c r="AT1846" s="2">
        <v>50949.192757638855</v>
      </c>
      <c r="AU1846" s="2">
        <v>49855.572559090302</v>
      </c>
      <c r="AV1846" s="2">
        <v>49287.356737144648</v>
      </c>
      <c r="AW1846" s="2">
        <v>48778.998172450898</v>
      </c>
      <c r="AX1846" s="2">
        <v>49006.155738997368</v>
      </c>
      <c r="AY1846" s="2">
        <v>48913.85718919932</v>
      </c>
      <c r="AZ1846" s="2">
        <v>48961.294183744787</v>
      </c>
      <c r="BA1846" s="2">
        <v>49986.506114007214</v>
      </c>
      <c r="BB1846" s="2">
        <v>51328.299066722451</v>
      </c>
      <c r="BC1846" s="2">
        <v>51949.826956880053</v>
      </c>
      <c r="BD1846" s="2">
        <v>53692.415811750354</v>
      </c>
      <c r="BE1846" s="2">
        <v>54053.964256408202</v>
      </c>
      <c r="BF1846" s="2">
        <v>53733.841881591616</v>
      </c>
      <c r="BG1846" s="2">
        <v>53357.773953726115</v>
      </c>
      <c r="BH1846" s="2">
        <v>54463.412358670925</v>
      </c>
      <c r="BI1846" s="2">
        <v>55801.465710998753</v>
      </c>
      <c r="BJ1846" s="2">
        <v>57664.1692779437</v>
      </c>
      <c r="BK1846" s="2">
        <v>59501.118864901109</v>
      </c>
      <c r="BL1846" s="2">
        <v>60015.744506386545</v>
      </c>
      <c r="BM1846" s="2">
        <v>57953.465277363168</v>
      </c>
      <c r="BN1846" s="2">
        <v>59052.024007306638</v>
      </c>
      <c r="BO1846" s="2">
        <v>59410.886397212591</v>
      </c>
      <c r="BP1846" s="2">
        <v>59374.765702499113</v>
      </c>
      <c r="BQ1846" s="2">
        <v>59783.011585277585</v>
      </c>
      <c r="BR1846" s="2">
        <v>60504.48500094896</v>
      </c>
      <c r="BS1846" s="2">
        <v>60617.260904751311</v>
      </c>
      <c r="BT1846" s="2">
        <v>60918.981599896739</v>
      </c>
      <c r="BU1846" s="2">
        <v>61328.878454866739</v>
      </c>
      <c r="BV1846" s="2">
        <v>62458.387016954752</v>
      </c>
      <c r="BW1846" s="2">
        <v>62745.354164464974</v>
      </c>
    </row>
    <row r="1847" spans="1:75" hidden="1">
      <c r="A1847" s="1" t="s">
        <v>244</v>
      </c>
      <c r="B1847" s="1" t="s">
        <v>37</v>
      </c>
      <c r="C1847" s="1" t="s">
        <v>36</v>
      </c>
      <c r="D1847" s="3" t="s">
        <v>275</v>
      </c>
      <c r="E1847" s="1" t="s">
        <v>251</v>
      </c>
      <c r="F1847" s="4" t="s">
        <v>291</v>
      </c>
      <c r="G1847" s="4">
        <v>8.0973087319309087</v>
      </c>
      <c r="H1847" s="4">
        <v>0.82409219395522815</v>
      </c>
      <c r="I1847" s="4">
        <v>3.5195928314175395</v>
      </c>
      <c r="J1847" s="4">
        <v>5.6332159746671939</v>
      </c>
      <c r="K1847" s="4">
        <v>6.729119416231133</v>
      </c>
      <c r="L1847" s="4">
        <v>6.6393185135909194</v>
      </c>
      <c r="M1847" s="4">
        <v>3.9715820481718955</v>
      </c>
      <c r="N1847" s="4">
        <v>-2.1165961134628763</v>
      </c>
      <c r="O1847" s="4">
        <v>6.2878839474221904</v>
      </c>
      <c r="P1847" s="4">
        <v>6.9971966359631654</v>
      </c>
      <c r="Q1847" s="4">
        <v>8.0951596724207597</v>
      </c>
      <c r="R1847" s="4">
        <v>4.7936288088642698</v>
      </c>
      <c r="S1847" s="4">
        <v>4.9021292343479406</v>
      </c>
      <c r="T1847" s="4">
        <v>5.255134181680754</v>
      </c>
      <c r="U1847" s="4">
        <v>3.1768832070480313</v>
      </c>
      <c r="V1847" s="4">
        <v>2.4479378154185216</v>
      </c>
      <c r="W1847" s="4">
        <v>3.0609818243587439</v>
      </c>
      <c r="X1847" s="4">
        <v>3.5864978902953704</v>
      </c>
      <c r="Y1847" s="4">
        <v>5.6347589952477906</v>
      </c>
      <c r="Z1847" s="4">
        <v>6.3775305269923033</v>
      </c>
      <c r="AA1847" s="4">
        <v>4.076084391372059</v>
      </c>
      <c r="AB1847" s="4">
        <v>3.1999129275393834</v>
      </c>
      <c r="AC1847" s="4">
        <v>3.0497183185241861</v>
      </c>
      <c r="AD1847" s="4">
        <v>1.4549982516140592</v>
      </c>
      <c r="AE1847" s="4">
        <v>-7.2824634111485658</v>
      </c>
      <c r="AF1847" s="4">
        <v>-1.4044281647233814</v>
      </c>
      <c r="AG1847" s="4">
        <v>2.4341349027541481</v>
      </c>
      <c r="AH1847" s="4">
        <v>0.40846739442688129</v>
      </c>
      <c r="AI1847" s="4">
        <v>2.4917968295975701</v>
      </c>
      <c r="AJ1847" s="4">
        <v>4.601601619065887</v>
      </c>
      <c r="AK1847" s="4">
        <v>1.6013456267820469</v>
      </c>
      <c r="AL1847" s="4">
        <v>-1.3094274203553358</v>
      </c>
      <c r="AM1847" s="4">
        <v>0.63909962020121114</v>
      </c>
      <c r="AN1847" s="4">
        <v>3.0084396391855783</v>
      </c>
      <c r="AO1847" s="4">
        <v>3.6735960549475699</v>
      </c>
      <c r="AP1847" s="4">
        <v>1.8586410868924652</v>
      </c>
      <c r="AQ1847" s="4">
        <v>1.5854700833177526</v>
      </c>
      <c r="AR1847" s="4">
        <v>3.277597395353804</v>
      </c>
      <c r="AS1847" s="4">
        <v>4.3308104355941124</v>
      </c>
      <c r="AT1847" s="4">
        <v>3.6746265477067164</v>
      </c>
      <c r="AU1847" s="4">
        <v>-0.91581847971796693</v>
      </c>
      <c r="AV1847" s="4">
        <v>-4.374504705099147E-2</v>
      </c>
      <c r="AW1847" s="4">
        <v>-0.12597870994893734</v>
      </c>
      <c r="AX1847" s="4">
        <v>1.269758569188828</v>
      </c>
      <c r="AY1847" s="4">
        <v>0.48087658120641308</v>
      </c>
      <c r="AZ1847" s="4">
        <v>0.54003013321846094</v>
      </c>
      <c r="BA1847" s="4">
        <v>2.3401477911907387</v>
      </c>
      <c r="BB1847" s="4">
        <v>2.9898831644337154</v>
      </c>
      <c r="BC1847" s="4">
        <v>1.694728012163238</v>
      </c>
      <c r="BD1847" s="4">
        <v>3.9368086101859046</v>
      </c>
      <c r="BE1847" s="4">
        <v>1.3124285873156394</v>
      </c>
      <c r="BF1847" s="4">
        <v>0.16261321969706088</v>
      </c>
      <c r="BG1847" s="4">
        <v>3.9588381692534647E-2</v>
      </c>
      <c r="BH1847" s="4">
        <v>2.7762169724875552</v>
      </c>
      <c r="BI1847" s="4">
        <v>3.1152396439769081</v>
      </c>
      <c r="BJ1847" s="4">
        <v>3.9886298937853448</v>
      </c>
      <c r="BK1847" s="4">
        <v>4.1118930626660166</v>
      </c>
      <c r="BL1847" s="4">
        <v>2.154691968628053</v>
      </c>
      <c r="BM1847" s="4">
        <v>-2.2221115733916275</v>
      </c>
      <c r="BN1847" s="4">
        <v>3.0027131594748013</v>
      </c>
      <c r="BO1847" s="4">
        <v>1.6928025628146992</v>
      </c>
      <c r="BP1847" s="4">
        <v>1.0060295227113603</v>
      </c>
      <c r="BQ1847" s="4">
        <v>1.852036632651366</v>
      </c>
      <c r="BR1847" s="4">
        <v>2.4492124626892542</v>
      </c>
      <c r="BS1847" s="4">
        <v>1.333373585812403</v>
      </c>
      <c r="BT1847" s="4">
        <v>1.6012281007131035</v>
      </c>
      <c r="BU1847" s="4">
        <v>1.6166872669076682</v>
      </c>
      <c r="BV1847" s="4">
        <v>2.5404193916990669</v>
      </c>
      <c r="BW1847" s="4">
        <v>1.1369675980137162</v>
      </c>
    </row>
    <row r="1848" spans="1:75" hidden="1">
      <c r="A1848" s="1" t="s">
        <v>244</v>
      </c>
      <c r="B1848" s="1" t="s">
        <v>37</v>
      </c>
      <c r="C1848" s="1" t="s">
        <v>36</v>
      </c>
      <c r="D1848" s="3" t="s">
        <v>276</v>
      </c>
      <c r="E1848" s="1" t="s">
        <v>252</v>
      </c>
      <c r="F1848" s="4" t="s">
        <v>291</v>
      </c>
      <c r="G1848" s="4">
        <v>3.6300628113493882</v>
      </c>
      <c r="H1848" s="4">
        <v>1.885215065000212</v>
      </c>
      <c r="I1848" s="4">
        <v>0.71387544104375422</v>
      </c>
      <c r="J1848" s="4">
        <v>1.1161805442398531</v>
      </c>
      <c r="K1848" s="4">
        <v>2.0344855370236115</v>
      </c>
      <c r="L1848" s="4">
        <v>2.90204129979863</v>
      </c>
      <c r="M1848" s="4">
        <v>2.2791804159312479</v>
      </c>
      <c r="N1848" s="4">
        <v>-0.82908163265307255</v>
      </c>
      <c r="O1848" s="4">
        <v>1.1348590883319964E-2</v>
      </c>
      <c r="P1848" s="4">
        <v>2.7725243967017255</v>
      </c>
      <c r="Q1848" s="4">
        <v>4.6741009954512025</v>
      </c>
      <c r="R1848" s="4">
        <v>3.8535917035974254</v>
      </c>
      <c r="S1848" s="4">
        <v>1.5370552779498725</v>
      </c>
      <c r="T1848" s="4">
        <v>1.5638025316069282</v>
      </c>
      <c r="U1848" s="4">
        <v>-0.67957992784801746</v>
      </c>
      <c r="V1848" s="4">
        <v>-0.38343300035593719</v>
      </c>
      <c r="W1848" s="4">
        <v>0.53090885232776053</v>
      </c>
      <c r="X1848" s="4">
        <v>0.60402021968715136</v>
      </c>
      <c r="Y1848" s="4">
        <v>1.6535432823224117</v>
      </c>
      <c r="Z1848" s="4">
        <v>1.4740421964851702</v>
      </c>
      <c r="AA1848" s="4">
        <v>1.7958337471431607</v>
      </c>
      <c r="AB1848" s="4">
        <v>1.4270032930844945</v>
      </c>
      <c r="AC1848" s="4">
        <v>0.99721699134207586</v>
      </c>
      <c r="AD1848" s="4">
        <v>-7.6540222025756055E-2</v>
      </c>
      <c r="AE1848" s="4">
        <v>-4.7797779358254244</v>
      </c>
      <c r="AF1848" s="4">
        <v>-2.9110775480652107</v>
      </c>
      <c r="AG1848" s="4">
        <v>0.47953820210766551</v>
      </c>
      <c r="AH1848" s="4">
        <v>0.99777347984029152</v>
      </c>
      <c r="AI1848" s="4">
        <v>1.0695623775309304</v>
      </c>
      <c r="AJ1848" s="4">
        <v>2.3022860489539054</v>
      </c>
      <c r="AK1848" s="4">
        <v>2.3452305767099224</v>
      </c>
      <c r="AL1848" s="4">
        <v>0.50150459108202483</v>
      </c>
      <c r="AM1848" s="4">
        <v>-2.9788393973717575E-10</v>
      </c>
      <c r="AN1848" s="4">
        <v>0.97497320743131777</v>
      </c>
      <c r="AO1848" s="4">
        <v>2.0071465049742887</v>
      </c>
      <c r="AP1848" s="4">
        <v>2.2732355237931268</v>
      </c>
      <c r="AQ1848" s="4">
        <v>2.4631977845797293</v>
      </c>
      <c r="AR1848" s="4">
        <v>2.6031293741108241</v>
      </c>
      <c r="AS1848" s="4">
        <v>2.689588314633129</v>
      </c>
      <c r="AT1848" s="4">
        <v>3.1659240583232107</v>
      </c>
      <c r="AU1848" s="4">
        <v>1.82637346978618</v>
      </c>
      <c r="AV1848" s="4">
        <v>-0.92984597648306799</v>
      </c>
      <c r="AW1848" s="4">
        <v>-0.7411971764942793</v>
      </c>
      <c r="AX1848" s="4">
        <v>-0.55300688258672626</v>
      </c>
      <c r="AY1848" s="4">
        <v>-0.16293137389018497</v>
      </c>
      <c r="AZ1848" s="4">
        <v>-0.27888588663748104</v>
      </c>
      <c r="BA1848" s="4">
        <v>-0.1457233152182269</v>
      </c>
      <c r="BB1848" s="4">
        <v>1.3272736132876162</v>
      </c>
      <c r="BC1848" s="4">
        <v>0.81402883525030223</v>
      </c>
      <c r="BD1848" s="4">
        <v>0.97693126581770429</v>
      </c>
      <c r="BE1848" s="4">
        <v>1.6634384192113494</v>
      </c>
      <c r="BF1848" s="4">
        <v>0.71465432693600395</v>
      </c>
      <c r="BG1848" s="4">
        <v>-0.35673436281996596</v>
      </c>
      <c r="BH1848" s="4">
        <v>0.27636831561554942</v>
      </c>
      <c r="BI1848" s="4">
        <v>0.73154845232539234</v>
      </c>
      <c r="BJ1848" s="4">
        <v>2.1779832362606388</v>
      </c>
      <c r="BK1848" s="4">
        <v>2.5818608572042656</v>
      </c>
      <c r="BL1848" s="4">
        <v>2.3937278299921427</v>
      </c>
      <c r="BM1848" s="4">
        <v>0.46872260164647628</v>
      </c>
      <c r="BN1848" s="4">
        <v>0.23651241522362199</v>
      </c>
      <c r="BO1848" s="4">
        <v>2.5486195442531612</v>
      </c>
      <c r="BP1848" s="4">
        <v>1.7486422064281637</v>
      </c>
      <c r="BQ1848" s="4">
        <v>1.2628953099794948</v>
      </c>
      <c r="BR1848" s="4">
        <v>1.8752601300174865</v>
      </c>
      <c r="BS1848" s="4">
        <v>1.5116228429459255</v>
      </c>
      <c r="BT1848" s="4">
        <v>1.3898252452572812</v>
      </c>
      <c r="BU1848" s="4">
        <v>0.91740900966976735</v>
      </c>
      <c r="BV1848" s="4">
        <v>0.92124861732842955</v>
      </c>
      <c r="BW1848" s="4">
        <v>1.0694583544537561</v>
      </c>
    </row>
    <row r="1849" spans="1:75" hidden="1">
      <c r="A1849" s="1" t="s">
        <v>244</v>
      </c>
      <c r="B1849" s="1" t="s">
        <v>37</v>
      </c>
      <c r="C1849" s="1" t="s">
        <v>36</v>
      </c>
      <c r="D1849" s="3" t="s">
        <v>277</v>
      </c>
      <c r="E1849" s="1" t="s">
        <v>253</v>
      </c>
      <c r="F1849" s="4" t="s">
        <v>291</v>
      </c>
      <c r="G1849" s="4">
        <v>3.241733700917715</v>
      </c>
      <c r="H1849" s="4">
        <v>1.5034243581437012</v>
      </c>
      <c r="I1849" s="4">
        <v>0.33647405193775182</v>
      </c>
      <c r="J1849" s="4">
        <v>0.73727161206567082</v>
      </c>
      <c r="K1849" s="4">
        <v>1.6521354744353456</v>
      </c>
      <c r="L1849" s="4">
        <v>2.5164402775132544</v>
      </c>
      <c r="M1849" s="4">
        <v>1.8959134172524816</v>
      </c>
      <c r="N1849" s="4">
        <v>-1.2007011556518177</v>
      </c>
      <c r="O1849" s="4">
        <v>-0.36342024528026595</v>
      </c>
      <c r="P1849" s="4">
        <v>2.3874087083281204</v>
      </c>
      <c r="Q1849" s="4">
        <v>4.8236726647430395</v>
      </c>
      <c r="R1849" s="4">
        <v>4.0019909248502072</v>
      </c>
      <c r="S1849" s="4">
        <v>1.6821443373109979</v>
      </c>
      <c r="T1849" s="4">
        <v>1.7089298108461382</v>
      </c>
      <c r="U1849" s="4">
        <v>-0.53765827880892791</v>
      </c>
      <c r="V1849" s="4">
        <v>-0.24108817891910217</v>
      </c>
      <c r="W1849" s="4">
        <v>0.67456020170140185</v>
      </c>
      <c r="X1849" s="4">
        <v>0.74777603988169794</v>
      </c>
      <c r="Y1849" s="4">
        <v>1.7987987945606188</v>
      </c>
      <c r="Z1849" s="4">
        <v>1.6190412147406574</v>
      </c>
      <c r="AA1849" s="4">
        <v>1.2694562956123479</v>
      </c>
      <c r="AB1849" s="4">
        <v>0.18328209417186603</v>
      </c>
      <c r="AC1849" s="4">
        <v>-0.38478871677168902</v>
      </c>
      <c r="AD1849" s="4">
        <v>-1.5686226022237459</v>
      </c>
      <c r="AE1849" s="4">
        <v>-5.2192598769097653</v>
      </c>
      <c r="AF1849" s="4">
        <v>-3.0712358187541811</v>
      </c>
      <c r="AG1849" s="4">
        <v>-0.9780291447756384</v>
      </c>
      <c r="AH1849" s="4">
        <v>0.2147584990166207</v>
      </c>
      <c r="AI1849" s="4">
        <v>0.37743796595615109</v>
      </c>
      <c r="AJ1849" s="4">
        <v>1.4924616620525022</v>
      </c>
      <c r="AK1849" s="4">
        <v>1.2600915393350398</v>
      </c>
      <c r="AL1849" s="4">
        <v>-0.11749791315722735</v>
      </c>
      <c r="AM1849" s="4">
        <v>-0.82354810426721325</v>
      </c>
      <c r="AN1849" s="4">
        <v>-0.1104027856577483</v>
      </c>
      <c r="AO1849" s="4">
        <v>1.6448827230274743</v>
      </c>
      <c r="AP1849" s="4">
        <v>1.7723750205888678</v>
      </c>
      <c r="AQ1849" s="4">
        <v>2.3885517173070525</v>
      </c>
      <c r="AR1849" s="4">
        <v>2.5720504193006644</v>
      </c>
      <c r="AS1849" s="4">
        <v>1.7950310191803709</v>
      </c>
      <c r="AT1849" s="4">
        <v>2.5939501425110034</v>
      </c>
      <c r="AU1849" s="4">
        <v>1.6812695885234152</v>
      </c>
      <c r="AV1849" s="4">
        <v>-0.38558678320983475</v>
      </c>
      <c r="AW1849" s="4">
        <v>-0.95431400174316172</v>
      </c>
      <c r="AX1849" s="4">
        <v>0.7090145537280268</v>
      </c>
      <c r="AY1849" s="4">
        <v>-1.3695410710030775</v>
      </c>
      <c r="AZ1849" s="4">
        <v>-1.6350150834936628</v>
      </c>
      <c r="BA1849" s="4">
        <v>-0.69995538589988637</v>
      </c>
      <c r="BB1849" s="4">
        <v>1.8125095089455368</v>
      </c>
      <c r="BC1849" s="4">
        <v>2.114178791869703</v>
      </c>
      <c r="BD1849" s="4">
        <v>0.70306403231952252</v>
      </c>
      <c r="BE1849" s="4">
        <v>-0.70445609674270049</v>
      </c>
      <c r="BF1849" s="4">
        <v>-0.58532687073596934</v>
      </c>
      <c r="BG1849" s="4">
        <v>0.44476746366364228</v>
      </c>
      <c r="BH1849" s="4">
        <v>2.1085139977065959</v>
      </c>
      <c r="BI1849" s="4">
        <v>0.43540373677208866</v>
      </c>
      <c r="BJ1849" s="4">
        <v>1.5291207523551176</v>
      </c>
      <c r="BK1849" s="4">
        <v>1.9484755374320706</v>
      </c>
      <c r="BL1849" s="4">
        <v>1.8163117298126918</v>
      </c>
      <c r="BM1849" s="4">
        <v>-5.6802595064420203E-2</v>
      </c>
      <c r="BN1849" s="4">
        <v>-1.3684830333044573</v>
      </c>
      <c r="BO1849" s="4">
        <v>2.2310979156061839</v>
      </c>
      <c r="BP1849" s="4">
        <v>0.73791833979732768</v>
      </c>
      <c r="BQ1849" s="4">
        <v>-2.1751337640552038E-2</v>
      </c>
      <c r="BR1849" s="4">
        <v>1.3879972162908594</v>
      </c>
      <c r="BS1849" s="4">
        <v>2.4236610294711136</v>
      </c>
      <c r="BT1849" s="4">
        <v>1.4377672308553135</v>
      </c>
      <c r="BU1849" s="4">
        <v>0.92218969874469092</v>
      </c>
      <c r="BV1849" s="4">
        <v>0.92124861732842955</v>
      </c>
      <c r="BW1849" s="4">
        <v>1.0694583544537561</v>
      </c>
    </row>
    <row r="1850" spans="1:75" hidden="1">
      <c r="A1850" s="1" t="s">
        <v>244</v>
      </c>
      <c r="B1850" s="1" t="s">
        <v>37</v>
      </c>
      <c r="C1850" s="1" t="s">
        <v>36</v>
      </c>
      <c r="D1850" s="3" t="s">
        <v>278</v>
      </c>
      <c r="E1850" s="1" t="s">
        <v>254</v>
      </c>
      <c r="F1850" s="4" t="s">
        <v>291</v>
      </c>
      <c r="G1850" s="4">
        <v>1.1717085641244074</v>
      </c>
      <c r="H1850" s="4">
        <v>1.3897662665824484</v>
      </c>
      <c r="I1850" s="4">
        <v>1.3084112149532645</v>
      </c>
      <c r="J1850" s="4">
        <v>1.045510455104548</v>
      </c>
      <c r="K1850" s="4">
        <v>1.0346926354229957</v>
      </c>
      <c r="L1850" s="4">
        <v>1.3052208835341306</v>
      </c>
      <c r="M1850" s="4">
        <v>1.6055500495540054</v>
      </c>
      <c r="N1850" s="4">
        <v>1.4241123683183865</v>
      </c>
      <c r="O1850" s="4">
        <v>1.1540680900173017</v>
      </c>
      <c r="P1850" s="4">
        <v>1.9585472523293346</v>
      </c>
      <c r="Q1850" s="4">
        <v>2.7974636329727742</v>
      </c>
      <c r="R1850" s="4">
        <v>2.7939042089985433</v>
      </c>
      <c r="S1850" s="4">
        <v>2.1708436286622002</v>
      </c>
      <c r="T1850" s="4">
        <v>1.6928657799274438</v>
      </c>
      <c r="U1850" s="4">
        <v>0.95124851367420771</v>
      </c>
      <c r="V1850" s="4">
        <v>0.89180548544505189</v>
      </c>
      <c r="W1850" s="4">
        <v>1.1174116077384832</v>
      </c>
      <c r="X1850" s="4">
        <v>1.1380504700643224</v>
      </c>
      <c r="Y1850" s="4">
        <v>1.3046314416177429</v>
      </c>
      <c r="Z1850" s="4">
        <v>0.88538312942691988</v>
      </c>
      <c r="AA1850" s="4">
        <v>1.2173767352800402</v>
      </c>
      <c r="AB1850" s="4">
        <v>0.91603840465828146</v>
      </c>
      <c r="AC1850" s="4">
        <v>0.62017683631707676</v>
      </c>
      <c r="AD1850" s="4">
        <v>0.29342814115600468</v>
      </c>
      <c r="AE1850" s="4">
        <v>-0.87461300309596979</v>
      </c>
      <c r="AF1850" s="4">
        <v>-1.0960724603732319</v>
      </c>
      <c r="AG1850" s="4">
        <v>-0.26666927720137013</v>
      </c>
      <c r="AH1850" s="4">
        <v>0.25558765529356542</v>
      </c>
      <c r="AI1850" s="4">
        <v>0.28854013095476194</v>
      </c>
      <c r="AJ1850" s="4">
        <v>0.54148742528548066</v>
      </c>
      <c r="AK1850" s="4">
        <v>0.62990693051101498</v>
      </c>
      <c r="AL1850" s="4">
        <v>0.66417138099277295</v>
      </c>
      <c r="AM1850" s="4">
        <v>0.50937474007155537</v>
      </c>
      <c r="AN1850" s="4">
        <v>0.44009658097978743</v>
      </c>
      <c r="AO1850" s="4">
        <v>0.52201607305959463</v>
      </c>
      <c r="AP1850" s="4">
        <v>0.60059996008390293</v>
      </c>
      <c r="AQ1850" s="4">
        <v>0.70799092317777035</v>
      </c>
      <c r="AR1850" s="4">
        <v>0.81459357089128659</v>
      </c>
      <c r="AS1850" s="4">
        <v>0.88812657067782741</v>
      </c>
      <c r="AT1850" s="4">
        <v>1.0788992279763709</v>
      </c>
      <c r="AU1850" s="4">
        <v>1.2576689902894955</v>
      </c>
      <c r="AV1850" s="4">
        <v>1.108613880809628</v>
      </c>
      <c r="AW1850" s="4">
        <v>0.91487526441329514</v>
      </c>
      <c r="AX1850" s="4">
        <v>0.80034423593968729</v>
      </c>
      <c r="AY1850" s="4">
        <v>0.67048009488983595</v>
      </c>
      <c r="AZ1850" s="4">
        <v>0.44262019051695134</v>
      </c>
      <c r="BA1850" s="4">
        <v>0.24117451586218586</v>
      </c>
      <c r="BB1850" s="4">
        <v>0.29758472587906315</v>
      </c>
      <c r="BC1850" s="4">
        <v>0.47805197214458861</v>
      </c>
      <c r="BD1850" s="4">
        <v>0.56353658365027037</v>
      </c>
      <c r="BE1850" s="4">
        <v>0.63478446844029701</v>
      </c>
      <c r="BF1850" s="4">
        <v>0.75933760211477352</v>
      </c>
      <c r="BG1850" s="4">
        <v>0.74467178228281306</v>
      </c>
      <c r="BH1850" s="4">
        <v>0.68980101581952447</v>
      </c>
      <c r="BI1850" s="4">
        <v>0.64265778033392174</v>
      </c>
      <c r="BJ1850" s="4">
        <v>0.62952502415252187</v>
      </c>
      <c r="BK1850" s="4">
        <v>0.89769637851537798</v>
      </c>
      <c r="BL1850" s="4">
        <v>1.2787314299812502</v>
      </c>
      <c r="BM1850" s="4">
        <v>1.2573233041414555</v>
      </c>
      <c r="BN1850" s="4">
        <v>1.0865293935262699</v>
      </c>
      <c r="BO1850" s="4">
        <v>1.0785427128616965</v>
      </c>
      <c r="BP1850" s="4">
        <v>1.0674766360337262</v>
      </c>
      <c r="BQ1850" s="4">
        <v>1.1565100356252467</v>
      </c>
      <c r="BR1850" s="4">
        <v>1.2275776822735507</v>
      </c>
      <c r="BS1850" s="4">
        <v>1.1448470403876865</v>
      </c>
      <c r="BT1850" s="4">
        <v>1.098015598384805</v>
      </c>
      <c r="BU1850" s="4">
        <v>0.93752336284527171</v>
      </c>
      <c r="BV1850" s="4">
        <v>0.68606023843464925</v>
      </c>
      <c r="BW1850" s="4">
        <v>0.6744156292518122</v>
      </c>
    </row>
    <row r="1851" spans="1:75" hidden="1">
      <c r="A1851" s="1" t="s">
        <v>244</v>
      </c>
      <c r="B1851" s="1" t="s">
        <v>37</v>
      </c>
      <c r="C1851" s="1" t="s">
        <v>36</v>
      </c>
      <c r="D1851" s="3" t="s">
        <v>279</v>
      </c>
      <c r="E1851" s="1" t="s">
        <v>255</v>
      </c>
      <c r="F1851" s="4" t="s">
        <v>291</v>
      </c>
      <c r="G1851" s="4">
        <v>4.3107625329860122</v>
      </c>
      <c r="H1851" s="4">
        <v>-1.0414885715930522</v>
      </c>
      <c r="I1851" s="4">
        <v>2.7858300339323128</v>
      </c>
      <c r="J1851" s="4">
        <v>4.4671737066364736</v>
      </c>
      <c r="K1851" s="4">
        <v>4.6010266573099479</v>
      </c>
      <c r="L1851" s="4">
        <v>3.6318785969502443</v>
      </c>
      <c r="M1851" s="4">
        <v>1.6546883005498003</v>
      </c>
      <c r="N1851" s="4">
        <v>-1.2982782674660909</v>
      </c>
      <c r="O1851" s="4">
        <v>6.275823139046266</v>
      </c>
      <c r="P1851" s="4">
        <v>4.1107020228035029</v>
      </c>
      <c r="Q1851" s="4">
        <v>3.2682952558801714</v>
      </c>
      <c r="R1851" s="4">
        <v>0.90515608545320703</v>
      </c>
      <c r="S1851" s="4">
        <v>3.3141338865761316</v>
      </c>
      <c r="T1851" s="4">
        <v>3.6344953202447128</v>
      </c>
      <c r="U1851" s="4">
        <v>3.8828502055211711</v>
      </c>
      <c r="V1851" s="4">
        <v>2.8422690131296946</v>
      </c>
      <c r="W1851" s="4">
        <v>2.5167115277426433</v>
      </c>
      <c r="X1851" s="4">
        <v>2.9645710619669474</v>
      </c>
      <c r="Y1851" s="4">
        <v>3.9164554273020791</v>
      </c>
      <c r="Z1851" s="4">
        <v>4.8322587967989605</v>
      </c>
      <c r="AA1851" s="4">
        <v>2.2400235454556494</v>
      </c>
      <c r="AB1851" s="4">
        <v>1.7479661006368108</v>
      </c>
      <c r="AC1851" s="4">
        <v>2.0322355291810368</v>
      </c>
      <c r="AD1851" s="4">
        <v>1.532711614512583</v>
      </c>
      <c r="AE1851" s="4">
        <v>-2.6283130001906851</v>
      </c>
      <c r="AF1851" s="4">
        <v>1.5518241888900608</v>
      </c>
      <c r="AG1851" s="4">
        <v>1.9452683955562655</v>
      </c>
      <c r="AH1851" s="4">
        <v>-0.58348423446289432</v>
      </c>
      <c r="AI1851" s="4">
        <v>1.4071837441564039</v>
      </c>
      <c r="AJ1851" s="4">
        <v>2.2475700777709884</v>
      </c>
      <c r="AK1851" s="4">
        <v>-0.7268389017603738</v>
      </c>
      <c r="AL1851" s="4">
        <v>-1.8018954231637019</v>
      </c>
      <c r="AM1851" s="4">
        <v>0.63909962050099356</v>
      </c>
      <c r="AN1851" s="4">
        <v>2.0138321082561195</v>
      </c>
      <c r="AO1851" s="4">
        <v>1.6336596082432431</v>
      </c>
      <c r="AP1851" s="4">
        <v>-0.40537921263301691</v>
      </c>
      <c r="AQ1851" s="4">
        <v>-0.85662727714913567</v>
      </c>
      <c r="AR1851" s="4">
        <v>0.65735618918965066</v>
      </c>
      <c r="AS1851" s="4">
        <v>1.5982361482766994</v>
      </c>
      <c r="AT1851" s="4">
        <v>0.49309158428698652</v>
      </c>
      <c r="AU1851" s="4">
        <v>-2.6930075736398607</v>
      </c>
      <c r="AV1851" s="4">
        <v>0.89441763583182343</v>
      </c>
      <c r="AW1851" s="4">
        <v>0.61981249928964033</v>
      </c>
      <c r="AX1851" s="4">
        <v>1.8329015233507162</v>
      </c>
      <c r="AY1851" s="4">
        <v>0.64485863212557781</v>
      </c>
      <c r="AZ1851" s="4">
        <v>0.82120624818231569</v>
      </c>
      <c r="BA1851" s="4">
        <v>2.4894988867190104</v>
      </c>
      <c r="BB1851" s="4">
        <v>1.6408312311761097</v>
      </c>
      <c r="BC1851" s="4">
        <v>0.87358791934817326</v>
      </c>
      <c r="BD1851" s="4">
        <v>2.9312411332608646</v>
      </c>
      <c r="BE1851" s="4">
        <v>-0.34526653569232346</v>
      </c>
      <c r="BF1851" s="4">
        <v>-0.54812391595658871</v>
      </c>
      <c r="BG1851" s="4">
        <v>0.39774162556613923</v>
      </c>
      <c r="BH1851" s="4">
        <v>2.4929589083280801</v>
      </c>
      <c r="BI1851" s="4">
        <v>2.3663799755641479</v>
      </c>
      <c r="BJ1851" s="4">
        <v>1.7720516692309785</v>
      </c>
      <c r="BK1851" s="4">
        <v>1.4915231529983419</v>
      </c>
      <c r="BL1851" s="4">
        <v>-0.23344775742608626</v>
      </c>
      <c r="BM1851" s="4">
        <v>-2.6782804691437456</v>
      </c>
      <c r="BN1851" s="4">
        <v>2.7596737731580001</v>
      </c>
      <c r="BO1851" s="4">
        <v>-0.83454753973469797</v>
      </c>
      <c r="BP1851" s="4">
        <v>-0.72985021481680734</v>
      </c>
      <c r="BQ1851" s="4">
        <v>0.58179387510937097</v>
      </c>
      <c r="BR1851" s="4">
        <v>0.5633873542401524</v>
      </c>
      <c r="BS1851" s="4">
        <v>-0.17559492414903621</v>
      </c>
      <c r="BT1851" s="4">
        <v>0.2085050003236999</v>
      </c>
      <c r="BU1851" s="4">
        <v>0.69292133448539683</v>
      </c>
      <c r="BV1851" s="4">
        <v>1.6043903504505685</v>
      </c>
      <c r="BW1851" s="4">
        <v>6.679489992238441E-2</v>
      </c>
    </row>
    <row r="1852" spans="1:75" hidden="1">
      <c r="A1852" s="1" t="s">
        <v>244</v>
      </c>
      <c r="B1852" s="1" t="s">
        <v>37</v>
      </c>
      <c r="C1852" s="1" t="s">
        <v>36</v>
      </c>
      <c r="D1852" s="3" t="s">
        <v>280</v>
      </c>
      <c r="E1852" s="1" t="s">
        <v>256</v>
      </c>
      <c r="F1852" s="4" t="s">
        <v>291</v>
      </c>
      <c r="G1852" s="4">
        <v>4.703112643458085</v>
      </c>
      <c r="H1852" s="4">
        <v>-0.6692701930838485</v>
      </c>
      <c r="I1852" s="4">
        <v>3.1724443275055636</v>
      </c>
      <c r="J1852" s="4">
        <v>4.8601121355118515</v>
      </c>
      <c r="K1852" s="4">
        <v>4.9944685550384671</v>
      </c>
      <c r="L1852" s="4">
        <v>4.0216751819678542</v>
      </c>
      <c r="M1852" s="4">
        <v>2.0370479652307427</v>
      </c>
      <c r="N1852" s="4">
        <v>-0.92702576690750771</v>
      </c>
      <c r="O1852" s="4">
        <v>6.6755645457484691</v>
      </c>
      <c r="P1852" s="4">
        <v>4.5022996340956301</v>
      </c>
      <c r="Q1852" s="4">
        <v>3.1209429363736385</v>
      </c>
      <c r="R1852" s="4">
        <v>0.7611757015171694</v>
      </c>
      <c r="S1852" s="4">
        <v>3.1667161604649774</v>
      </c>
      <c r="T1852" s="4">
        <v>3.4866204741606399</v>
      </c>
      <c r="U1852" s="4">
        <v>3.7346209847636702</v>
      </c>
      <c r="V1852" s="4">
        <v>2.6955245854730636</v>
      </c>
      <c r="W1852" s="4">
        <v>2.3704316342441967</v>
      </c>
      <c r="X1852" s="4">
        <v>2.8176521229510199</v>
      </c>
      <c r="Y1852" s="4">
        <v>3.7681782556477028</v>
      </c>
      <c r="Z1852" s="4">
        <v>4.6826748760559811</v>
      </c>
      <c r="AA1852" s="4">
        <v>2.7714458025398736</v>
      </c>
      <c r="AB1852" s="4">
        <v>3.0111120042283002</v>
      </c>
      <c r="AC1852" s="4">
        <v>3.4477736793940172</v>
      </c>
      <c r="AD1852" s="4">
        <v>3.0718058954096517</v>
      </c>
      <c r="AE1852" s="4">
        <v>-2.1768172854098378</v>
      </c>
      <c r="AF1852" s="4">
        <v>1.7196212786888099</v>
      </c>
      <c r="AG1852" s="4">
        <v>3.4458656175593294</v>
      </c>
      <c r="AH1852" s="4">
        <v>0.19329378058838831</v>
      </c>
      <c r="AI1852" s="4">
        <v>2.106408478326105</v>
      </c>
      <c r="AJ1852" s="4">
        <v>3.0634195940247633</v>
      </c>
      <c r="AK1852" s="4">
        <v>0.3370074846460458</v>
      </c>
      <c r="AL1852" s="4">
        <v>-1.1933316469803557</v>
      </c>
      <c r="AM1852" s="4">
        <v>1.4747933572035299</v>
      </c>
      <c r="AN1852" s="4">
        <v>3.1222895194490841</v>
      </c>
      <c r="AO1852" s="4">
        <v>1.9958833908521934</v>
      </c>
      <c r="AP1852" s="4">
        <v>8.4763735037274301E-2</v>
      </c>
      <c r="AQ1852" s="4">
        <v>-0.78434709791246338</v>
      </c>
      <c r="AR1852" s="4">
        <v>0.68785499867551891</v>
      </c>
      <c r="AS1852" s="4">
        <v>2.4910640441142551</v>
      </c>
      <c r="AT1852" s="4">
        <v>1.0533529547254616</v>
      </c>
      <c r="AU1852" s="4">
        <v>-2.5541459884903972</v>
      </c>
      <c r="AV1852" s="4">
        <v>0.34316493479200627</v>
      </c>
      <c r="AW1852" s="4">
        <v>0.83631637606993436</v>
      </c>
      <c r="AX1852" s="4">
        <v>0.55679624902063019</v>
      </c>
      <c r="AY1852" s="4">
        <v>1.8761117734853006</v>
      </c>
      <c r="AZ1852" s="4">
        <v>2.2111986481351487</v>
      </c>
      <c r="BA1852" s="4">
        <v>3.0615325389883541</v>
      </c>
      <c r="BB1852" s="4">
        <v>1.156413549932922</v>
      </c>
      <c r="BC1852" s="4">
        <v>-0.41076644269096851</v>
      </c>
      <c r="BD1852" s="4">
        <v>3.211168010566734</v>
      </c>
      <c r="BE1852" s="4">
        <v>2.0311935508640522</v>
      </c>
      <c r="BF1852" s="4">
        <v>0.75234376062427444</v>
      </c>
      <c r="BG1852" s="4">
        <v>-0.4033849569293757</v>
      </c>
      <c r="BH1852" s="4">
        <v>0.65391508370786777</v>
      </c>
      <c r="BI1852" s="4">
        <v>2.6682183846528096</v>
      </c>
      <c r="BJ1852" s="4">
        <v>2.4224667003955869</v>
      </c>
      <c r="BK1852" s="4">
        <v>2.1220695197542438</v>
      </c>
      <c r="BL1852" s="4">
        <v>0.33234383868994133</v>
      </c>
      <c r="BM1852" s="4">
        <v>-2.1665396290596051</v>
      </c>
      <c r="BN1852" s="4">
        <v>4.4318452429919164</v>
      </c>
      <c r="BO1852" s="4">
        <v>-0.52654756113041934</v>
      </c>
      <c r="BP1852" s="4">
        <v>0.26614723366593651</v>
      </c>
      <c r="BQ1852" s="4">
        <v>1.8741956329120679</v>
      </c>
      <c r="BR1852" s="4">
        <v>1.046687256416079</v>
      </c>
      <c r="BS1852" s="4">
        <v>-1.0644878660849511</v>
      </c>
      <c r="BT1852" s="4">
        <v>0.16114399431306214</v>
      </c>
      <c r="BU1852" s="4">
        <v>0.68815150586414298</v>
      </c>
      <c r="BV1852" s="4">
        <v>1.6043903504505685</v>
      </c>
      <c r="BW1852" s="4">
        <v>6.679489992238441E-2</v>
      </c>
    </row>
    <row r="1853" spans="1:75" hidden="1">
      <c r="A1853" s="1" t="s">
        <v>244</v>
      </c>
      <c r="B1853" s="1" t="s">
        <v>37</v>
      </c>
      <c r="C1853" s="1" t="s">
        <v>36</v>
      </c>
      <c r="D1853" s="3" t="s">
        <v>281</v>
      </c>
      <c r="E1853" s="1" t="s">
        <v>257</v>
      </c>
      <c r="F1853" s="4" t="s">
        <v>291</v>
      </c>
      <c r="G1853" s="4">
        <v>6.8453921220643643</v>
      </c>
      <c r="H1853" s="4">
        <v>-0.55792028471581823</v>
      </c>
      <c r="I1853" s="4">
        <v>2.1826239203106779</v>
      </c>
      <c r="J1853" s="4">
        <v>4.540236868416847</v>
      </c>
      <c r="K1853" s="4">
        <v>5.6361103619685382</v>
      </c>
      <c r="L1853" s="4">
        <v>5.2653728835843072</v>
      </c>
      <c r="M1853" s="4">
        <v>2.3286444465523415</v>
      </c>
      <c r="N1853" s="4">
        <v>-3.4909928212369157</v>
      </c>
      <c r="O1853" s="4">
        <v>5.0752440849302083</v>
      </c>
      <c r="P1853" s="4">
        <v>4.9418607065517151</v>
      </c>
      <c r="Q1853" s="4">
        <v>5.1535279687082935</v>
      </c>
      <c r="R1853" s="4">
        <v>1.945372748757479</v>
      </c>
      <c r="S1853" s="4">
        <v>2.6732534534143149</v>
      </c>
      <c r="T1853" s="4">
        <v>3.5029678576099732</v>
      </c>
      <c r="U1853" s="4">
        <v>2.2046628705858495</v>
      </c>
      <c r="V1853" s="4">
        <v>1.542377324388311</v>
      </c>
      <c r="W1853" s="4">
        <v>1.9220925315611259</v>
      </c>
      <c r="X1853" s="4">
        <v>2.4208963974006625</v>
      </c>
      <c r="Y1853" s="4">
        <v>4.2743628716773063</v>
      </c>
      <c r="Z1853" s="4">
        <v>5.4439476039055634</v>
      </c>
      <c r="AA1853" s="4">
        <v>2.8243249808464821</v>
      </c>
      <c r="AB1853" s="4">
        <v>2.2631432614537594</v>
      </c>
      <c r="AC1853" s="4">
        <v>2.4145668976107482</v>
      </c>
      <c r="AD1853" s="4">
        <v>1.1581717087417065</v>
      </c>
      <c r="AE1853" s="4">
        <v>-6.4643887930069148</v>
      </c>
      <c r="AF1853" s="4">
        <v>-0.3117729619246945</v>
      </c>
      <c r="AG1853" s="4">
        <v>2.7080256523891677</v>
      </c>
      <c r="AH1853" s="4">
        <v>0.15248999353427717</v>
      </c>
      <c r="AI1853" s="4">
        <v>2.1969177094071091</v>
      </c>
      <c r="AJ1853" s="4">
        <v>4.0382475908739224</v>
      </c>
      <c r="AK1853" s="4">
        <v>0.96535784033056071</v>
      </c>
      <c r="AL1853" s="4">
        <v>-1.9605772086261464</v>
      </c>
      <c r="AM1853" s="4">
        <v>0.12906744317646712</v>
      </c>
      <c r="AN1853" s="4">
        <v>2.5570893952048923</v>
      </c>
      <c r="AO1853" s="4">
        <v>3.1352136626442206</v>
      </c>
      <c r="AP1853" s="4">
        <v>1.2505304414762275</v>
      </c>
      <c r="AQ1853" s="4">
        <v>0.871310361865274</v>
      </c>
      <c r="AR1853" s="4">
        <v>2.4431024688212233</v>
      </c>
      <c r="AS1853" s="4">
        <v>3.4123776324704425</v>
      </c>
      <c r="AT1853" s="4">
        <v>2.5680209614034943</v>
      </c>
      <c r="AU1853" s="4">
        <v>-2.146491709399212</v>
      </c>
      <c r="AV1853" s="4">
        <v>-1.1397237917029068</v>
      </c>
      <c r="AW1853" s="4">
        <v>-1.0314177881457276</v>
      </c>
      <c r="AX1853" s="4">
        <v>0.46568723232769393</v>
      </c>
      <c r="AY1853" s="4">
        <v>-0.18834072660098844</v>
      </c>
      <c r="AZ1853" s="4">
        <v>9.6980686601710886E-2</v>
      </c>
      <c r="BA1853" s="4">
        <v>2.093923266029174</v>
      </c>
      <c r="BB1853" s="4">
        <v>2.6843103409846858</v>
      </c>
      <c r="BC1853" s="4">
        <v>1.210887369070357</v>
      </c>
      <c r="BD1853" s="4">
        <v>3.3543689304618818</v>
      </c>
      <c r="BE1853" s="4">
        <v>0.67336967277735749</v>
      </c>
      <c r="BF1853" s="4">
        <v>-0.59222737725221908</v>
      </c>
      <c r="BG1853" s="4">
        <v>-0.69987165387169759</v>
      </c>
      <c r="BH1853" s="4">
        <v>2.0721224350619405</v>
      </c>
      <c r="BI1853" s="4">
        <v>2.4567930916925107</v>
      </c>
      <c r="BJ1853" s="4">
        <v>3.3380907530136783</v>
      </c>
      <c r="BK1853" s="4">
        <v>3.1855996712676804</v>
      </c>
      <c r="BL1853" s="4">
        <v>0.86490078052803288</v>
      </c>
      <c r="BM1853" s="4">
        <v>-3.4362303525267812</v>
      </c>
      <c r="BN1853" s="4">
        <v>1.8955876489624934</v>
      </c>
      <c r="BO1853" s="4">
        <v>0.60770548671043034</v>
      </c>
      <c r="BP1853" s="4">
        <v>-6.0798107727222384E-2</v>
      </c>
      <c r="BQ1853" s="4">
        <v>0.68757472631386651</v>
      </c>
      <c r="BR1853" s="4">
        <v>1.2068201258851552</v>
      </c>
      <c r="BS1853" s="4">
        <v>0.186392634860999</v>
      </c>
      <c r="BT1853" s="4">
        <v>0.49774716086152804</v>
      </c>
      <c r="BU1853" s="4">
        <v>0.67285572444746311</v>
      </c>
      <c r="BV1853" s="4">
        <v>1.8417238184442963</v>
      </c>
      <c r="BW1853" s="4">
        <v>0.45945334360351087</v>
      </c>
    </row>
    <row r="1854" spans="1:75" hidden="1">
      <c r="A1854" s="1" t="s">
        <v>244</v>
      </c>
      <c r="B1854" s="1" t="s">
        <v>41</v>
      </c>
      <c r="C1854" s="1" t="s">
        <v>40</v>
      </c>
      <c r="D1854" s="3" t="s">
        <v>267</v>
      </c>
      <c r="E1854" s="1" t="s">
        <v>283</v>
      </c>
      <c r="F1854" s="2">
        <v>601948.75580258109</v>
      </c>
      <c r="G1854" s="2">
        <v>619918.09856599639</v>
      </c>
      <c r="H1854" s="2">
        <v>618795.01464328298</v>
      </c>
      <c r="I1854" s="2">
        <v>643127.34597960638</v>
      </c>
      <c r="J1854" s="2">
        <v>669332.06068168627</v>
      </c>
      <c r="K1854" s="2">
        <v>693664.39201800968</v>
      </c>
      <c r="L1854" s="2">
        <v>702273.54843634472</v>
      </c>
      <c r="M1854" s="2">
        <v>713504.38766347931</v>
      </c>
      <c r="N1854" s="2">
        <v>712007.51926109544</v>
      </c>
      <c r="O1854" s="2">
        <v>740832.18628827273</v>
      </c>
      <c r="P1854" s="2">
        <v>783507.6448676819</v>
      </c>
      <c r="Q1854" s="2">
        <v>809336.84460638918</v>
      </c>
      <c r="R1854" s="2">
        <v>817573.94702875614</v>
      </c>
      <c r="S1854" s="2">
        <v>849018.5663810306</v>
      </c>
      <c r="T1854" s="2">
        <v>893940.19280586659</v>
      </c>
      <c r="U1854" s="2">
        <v>917149.44021947647</v>
      </c>
      <c r="V1854" s="2">
        <v>934743.26801951928</v>
      </c>
      <c r="W1854" s="2">
        <v>955706.34758770221</v>
      </c>
      <c r="X1854" s="2">
        <v>994638.76991930057</v>
      </c>
      <c r="Y1854" s="2">
        <v>1012691.1759004204</v>
      </c>
      <c r="Z1854" s="2">
        <v>1036587.4253437949</v>
      </c>
      <c r="AA1854" s="2">
        <v>1058545.5330407303</v>
      </c>
      <c r="AB1854" s="2">
        <v>1096005.3137417752</v>
      </c>
      <c r="AC1854" s="2">
        <v>1169704.8841338297</v>
      </c>
      <c r="AD1854" s="2">
        <v>1153808.6608456236</v>
      </c>
      <c r="AE1854" s="2">
        <v>1152474.4579112444</v>
      </c>
      <c r="AF1854" s="2">
        <v>1186003.3819531412</v>
      </c>
      <c r="AG1854" s="2">
        <v>1214976.4025413836</v>
      </c>
      <c r="AH1854" s="2">
        <v>1266032.3518323645</v>
      </c>
      <c r="AI1854" s="2">
        <v>1313403.2956759005</v>
      </c>
      <c r="AJ1854" s="2">
        <v>1286767.3849067816</v>
      </c>
      <c r="AK1854" s="2">
        <v>1276844.8930309645</v>
      </c>
      <c r="AL1854" s="2">
        <v>1302513.9869117141</v>
      </c>
      <c r="AM1854" s="2">
        <v>1357504.3956634724</v>
      </c>
      <c r="AN1854" s="2">
        <v>1388405.369553199</v>
      </c>
      <c r="AO1854" s="2">
        <v>1446657.020298393</v>
      </c>
      <c r="AP1854" s="2">
        <v>1492089.6236856936</v>
      </c>
      <c r="AQ1854" s="2">
        <v>1571181.1528485799</v>
      </c>
      <c r="AR1854" s="2">
        <v>1661653.5953341334</v>
      </c>
      <c r="AS1854" s="2">
        <v>1704337.3355959826</v>
      </c>
      <c r="AT1854" s="2">
        <v>1716937.7658062123</v>
      </c>
      <c r="AU1854" s="2">
        <v>1698259.2270733309</v>
      </c>
      <c r="AV1854" s="2">
        <v>1704560.3348245574</v>
      </c>
      <c r="AW1854" s="2">
        <v>1747623.3685341354</v>
      </c>
      <c r="AX1854" s="2">
        <v>1815692.6658118723</v>
      </c>
      <c r="AY1854" s="2">
        <v>1860273.3602102436</v>
      </c>
      <c r="AZ1854" s="2">
        <v>1907434.7756665235</v>
      </c>
      <c r="BA1854" s="2">
        <v>1989323.8577427589</v>
      </c>
      <c r="BB1854" s="2">
        <v>2055792.721692275</v>
      </c>
      <c r="BC1854" s="2">
        <v>2121862.9785781964</v>
      </c>
      <c r="BD1854" s="2">
        <v>2195140.7847667187</v>
      </c>
      <c r="BE1854" s="2">
        <v>2257497.958427507</v>
      </c>
      <c r="BF1854" s="2">
        <v>2313929.2603024729</v>
      </c>
      <c r="BG1854" s="2">
        <v>2391201.9012887678</v>
      </c>
      <c r="BH1854" s="2">
        <v>2447342.3628306868</v>
      </c>
      <c r="BI1854" s="2">
        <v>2524402.391743158</v>
      </c>
      <c r="BJ1854" s="2">
        <v>2588726.1459371629</v>
      </c>
      <c r="BK1854" s="2">
        <v>2654622.2556817001</v>
      </c>
      <c r="BL1854" s="2">
        <v>2645440.9846769897</v>
      </c>
      <c r="BM1854" s="2">
        <v>2533099.5239568646</v>
      </c>
      <c r="BN1854" s="2">
        <v>2576446.0945313042</v>
      </c>
      <c r="BO1854" s="2">
        <v>2618822.7645308073</v>
      </c>
      <c r="BP1854" s="2">
        <v>2656718.6756493128</v>
      </c>
      <c r="BQ1854" s="2">
        <v>2711084.5567216277</v>
      </c>
      <c r="BR1854" s="2">
        <v>2790995.3727155509</v>
      </c>
      <c r="BS1854" s="2">
        <v>2856559.2558073285</v>
      </c>
      <c r="BT1854" s="2">
        <v>2907669.8999600485</v>
      </c>
      <c r="BU1854" s="2">
        <v>2960674.5768620162</v>
      </c>
      <c r="BV1854" s="2">
        <v>3002053.2685088953</v>
      </c>
      <c r="BW1854" s="2">
        <v>3025080.3000548701</v>
      </c>
    </row>
    <row r="1855" spans="1:75" hidden="1">
      <c r="A1855" s="1" t="s">
        <v>244</v>
      </c>
      <c r="B1855" s="1" t="s">
        <v>41</v>
      </c>
      <c r="C1855" s="1" t="s">
        <v>40</v>
      </c>
      <c r="D1855" s="3" t="s">
        <v>269</v>
      </c>
      <c r="E1855" s="1" t="s">
        <v>284</v>
      </c>
      <c r="F1855" s="2">
        <v>23232.352300982348</v>
      </c>
      <c r="G1855" s="2">
        <v>23577.98561121754</v>
      </c>
      <c r="H1855" s="2">
        <v>23564.999388578639</v>
      </c>
      <c r="I1855" s="2">
        <v>23677.87963151672</v>
      </c>
      <c r="J1855" s="2">
        <v>24012.524599519005</v>
      </c>
      <c r="K1855" s="2">
        <v>24272.249052296895</v>
      </c>
      <c r="L1855" s="2">
        <v>24488.020136143146</v>
      </c>
      <c r="M1855" s="2">
        <v>24516.989402029911</v>
      </c>
      <c r="N1855" s="2">
        <v>24252.270248237059</v>
      </c>
      <c r="O1855" s="2">
        <v>23734.819223087259</v>
      </c>
      <c r="P1855" s="2">
        <v>24157.370928952827</v>
      </c>
      <c r="Q1855" s="2">
        <v>24431.080544572604</v>
      </c>
      <c r="R1855" s="2">
        <v>24605.895080096187</v>
      </c>
      <c r="S1855" s="2">
        <v>24634.864345982951</v>
      </c>
      <c r="T1855" s="2">
        <v>24923.558064647605</v>
      </c>
      <c r="U1855" s="2">
        <v>25177.288876207545</v>
      </c>
      <c r="V1855" s="2">
        <v>25328.128846859323</v>
      </c>
      <c r="W1855" s="2">
        <v>24965.51355317327</v>
      </c>
      <c r="X1855" s="2">
        <v>24814.673582521496</v>
      </c>
      <c r="Y1855" s="2">
        <v>24830.656625769367</v>
      </c>
      <c r="Z1855" s="2">
        <v>24726.76684465821</v>
      </c>
      <c r="AA1855" s="2">
        <v>24507</v>
      </c>
      <c r="AB1855" s="2">
        <v>24579.25</v>
      </c>
      <c r="AC1855" s="2">
        <v>24965</v>
      </c>
      <c r="AD1855" s="2">
        <v>25029.25</v>
      </c>
      <c r="AE1855" s="2">
        <v>24933.25</v>
      </c>
      <c r="AF1855" s="2">
        <v>24786</v>
      </c>
      <c r="AG1855" s="2">
        <v>24809</v>
      </c>
      <c r="AH1855" s="2">
        <v>24939.75</v>
      </c>
      <c r="AI1855" s="2">
        <v>25195.25</v>
      </c>
      <c r="AJ1855" s="2">
        <v>25086.25</v>
      </c>
      <c r="AK1855" s="2">
        <v>24430</v>
      </c>
      <c r="AL1855" s="2">
        <v>23950.75</v>
      </c>
      <c r="AM1855" s="2">
        <v>23775.25</v>
      </c>
      <c r="AN1855" s="2">
        <v>24285</v>
      </c>
      <c r="AO1855" s="2">
        <v>24592.5</v>
      </c>
      <c r="AP1855" s="2">
        <v>24746.25</v>
      </c>
      <c r="AQ1855" s="2">
        <v>25238.75</v>
      </c>
      <c r="AR1855" s="2">
        <v>26070</v>
      </c>
      <c r="AS1855" s="2">
        <v>26748.75</v>
      </c>
      <c r="AT1855" s="2">
        <v>26871.25</v>
      </c>
      <c r="AU1855" s="2">
        <v>26162.5</v>
      </c>
      <c r="AV1855" s="2">
        <v>25540</v>
      </c>
      <c r="AW1855" s="2">
        <v>25302.75</v>
      </c>
      <c r="AX1855" s="2">
        <v>25504.5</v>
      </c>
      <c r="AY1855" s="2">
        <v>25818.5</v>
      </c>
      <c r="AZ1855" s="2">
        <v>26059.75</v>
      </c>
      <c r="BA1855" s="2">
        <v>26525.75</v>
      </c>
      <c r="BB1855" s="2">
        <v>26795</v>
      </c>
      <c r="BC1855" s="2">
        <v>27167.75</v>
      </c>
      <c r="BD1855" s="2">
        <v>27483.5</v>
      </c>
      <c r="BE1855" s="2">
        <v>27712</v>
      </c>
      <c r="BF1855" s="2">
        <v>27943.75</v>
      </c>
      <c r="BG1855" s="2">
        <v>28221.25</v>
      </c>
      <c r="BH1855" s="2">
        <v>28530</v>
      </c>
      <c r="BI1855" s="2">
        <v>28849.75</v>
      </c>
      <c r="BJ1855" s="2">
        <v>29137.75</v>
      </c>
      <c r="BK1855" s="2">
        <v>29378</v>
      </c>
      <c r="BL1855" s="2">
        <v>29628.5</v>
      </c>
      <c r="BM1855" s="2">
        <v>29156</v>
      </c>
      <c r="BN1855" s="2">
        <v>29228.5</v>
      </c>
      <c r="BO1855" s="2">
        <v>29377.75</v>
      </c>
      <c r="BP1855" s="2">
        <v>29697</v>
      </c>
      <c r="BQ1855" s="2">
        <v>30043.25</v>
      </c>
      <c r="BR1855" s="2">
        <v>30753.5</v>
      </c>
      <c r="BS1855" s="2">
        <v>31284.75</v>
      </c>
      <c r="BT1855" s="2">
        <v>31743.5</v>
      </c>
      <c r="BU1855" s="2">
        <v>32057</v>
      </c>
      <c r="BV1855" s="2">
        <v>32439.25</v>
      </c>
      <c r="BW1855" s="2">
        <v>32607.699414845047</v>
      </c>
    </row>
    <row r="1856" spans="1:75" hidden="1">
      <c r="A1856" s="1" t="s">
        <v>244</v>
      </c>
      <c r="B1856" s="1" t="s">
        <v>41</v>
      </c>
      <c r="C1856" s="1" t="s">
        <v>40</v>
      </c>
      <c r="D1856" s="3" t="s">
        <v>270</v>
      </c>
      <c r="E1856" s="1" t="s">
        <v>285</v>
      </c>
      <c r="F1856" s="2">
        <v>2183.9436222540462</v>
      </c>
      <c r="G1856" s="2">
        <v>2192.6638470979001</v>
      </c>
      <c r="H1856" s="2">
        <v>2160.8585601835939</v>
      </c>
      <c r="I1856" s="2">
        <v>2164.7798893995982</v>
      </c>
      <c r="J1856" s="2">
        <v>2168.9310029005524</v>
      </c>
      <c r="K1856" s="2">
        <v>2167.3629520402524</v>
      </c>
      <c r="L1856" s="2">
        <v>2153.7795980563501</v>
      </c>
      <c r="M1856" s="2">
        <v>2132.2523181112133</v>
      </c>
      <c r="N1856" s="2">
        <v>2102.453274417227</v>
      </c>
      <c r="O1856" s="2">
        <v>2112.238030848167</v>
      </c>
      <c r="P1856" s="2">
        <v>2103.5836583496784</v>
      </c>
      <c r="Q1856" s="2">
        <v>2066.8111063219444</v>
      </c>
      <c r="R1856" s="2">
        <v>2029.0447596219053</v>
      </c>
      <c r="S1856" s="2">
        <v>2020.5966819849405</v>
      </c>
      <c r="T1856" s="2">
        <v>2020.833649721053</v>
      </c>
      <c r="U1856" s="2">
        <v>1997.5679558788443</v>
      </c>
      <c r="V1856" s="2">
        <v>1941.6097513129469</v>
      </c>
      <c r="W1856" s="2">
        <v>1929.527471747037</v>
      </c>
      <c r="X1856" s="2">
        <v>1922.2015335395811</v>
      </c>
      <c r="Y1856" s="2">
        <v>1912.6047826343597</v>
      </c>
      <c r="Z1856" s="2">
        <v>1870.8944071238366</v>
      </c>
      <c r="AA1856" s="2">
        <v>1830.1424082915082</v>
      </c>
      <c r="AB1856" s="2">
        <v>1851.366498164102</v>
      </c>
      <c r="AC1856" s="2">
        <v>1860.2523532946127</v>
      </c>
      <c r="AD1856" s="2">
        <v>1845.2970025070667</v>
      </c>
      <c r="AE1856" s="2">
        <v>1814.0795925120067</v>
      </c>
      <c r="AF1856" s="2">
        <v>1807.0241265230372</v>
      </c>
      <c r="AG1856" s="2">
        <v>1816.9293401588136</v>
      </c>
      <c r="AH1856" s="2">
        <v>1818.0374703034311</v>
      </c>
      <c r="AI1856" s="2">
        <v>1815.4929996725575</v>
      </c>
      <c r="AJ1856" s="2">
        <v>1785.3963824804425</v>
      </c>
      <c r="AK1856" s="2">
        <v>1749.1199345067541</v>
      </c>
      <c r="AL1856" s="2">
        <v>1745.4192457438703</v>
      </c>
      <c r="AM1856" s="2">
        <v>1739.5484800370132</v>
      </c>
      <c r="AN1856" s="2">
        <v>1745.752522133004</v>
      </c>
      <c r="AO1856" s="2">
        <v>1748.0817322354376</v>
      </c>
      <c r="AP1856" s="2">
        <v>1742.7367782997426</v>
      </c>
      <c r="AQ1856" s="2">
        <v>1747.5667376553911</v>
      </c>
      <c r="AR1856" s="2">
        <v>1754.7257383966244</v>
      </c>
      <c r="AS1856" s="2">
        <v>1758.5569419131734</v>
      </c>
      <c r="AT1856" s="2">
        <v>1745.9440852211937</v>
      </c>
      <c r="AU1856" s="2">
        <v>1720.5465838509315</v>
      </c>
      <c r="AV1856" s="2">
        <v>1714.3304620203603</v>
      </c>
      <c r="AW1856" s="2">
        <v>1710.3160723636761</v>
      </c>
      <c r="AX1856" s="2">
        <v>1720.5904840322296</v>
      </c>
      <c r="AY1856" s="2">
        <v>1722.6252493367158</v>
      </c>
      <c r="AZ1856" s="2">
        <v>1722.0924989687157</v>
      </c>
      <c r="BA1856" s="2">
        <v>1721.1954421646892</v>
      </c>
      <c r="BB1856" s="2">
        <v>1716.999440194066</v>
      </c>
      <c r="BC1856" s="2">
        <v>1708.6103928370956</v>
      </c>
      <c r="BD1856" s="2">
        <v>1692.9539541906961</v>
      </c>
      <c r="BE1856" s="2">
        <v>1695.9764722863742</v>
      </c>
      <c r="BF1856" s="2">
        <v>1678.5613956609259</v>
      </c>
      <c r="BG1856" s="2">
        <v>1669.3803428267709</v>
      </c>
      <c r="BH1856" s="2">
        <v>1666.7157378198388</v>
      </c>
      <c r="BI1856" s="2">
        <v>1669.7371727657953</v>
      </c>
      <c r="BJ1856" s="2">
        <v>1663.9857229882195</v>
      </c>
      <c r="BK1856" s="2">
        <v>1665.8213629246375</v>
      </c>
      <c r="BL1856" s="2">
        <v>1660.468805373205</v>
      </c>
      <c r="BM1856" s="2">
        <v>1638.3317327479765</v>
      </c>
      <c r="BN1856" s="2">
        <v>1643.2078279761192</v>
      </c>
      <c r="BO1856" s="2">
        <v>1639.8158470270866</v>
      </c>
      <c r="BP1856" s="2">
        <v>1655.0190254907902</v>
      </c>
      <c r="BQ1856" s="2">
        <v>1665.9748862057199</v>
      </c>
      <c r="BR1856" s="2">
        <v>1672.4340318988084</v>
      </c>
      <c r="BS1856" s="2">
        <v>1669.4651547479202</v>
      </c>
      <c r="BT1856" s="2">
        <v>1667.6988989871943</v>
      </c>
      <c r="BU1856" s="2">
        <v>1668.9490594877873</v>
      </c>
      <c r="BV1856" s="2">
        <v>1663.1888838367101</v>
      </c>
      <c r="BW1856" s="2">
        <v>1663.1888838367101</v>
      </c>
    </row>
    <row r="1857" spans="1:75" hidden="1">
      <c r="A1857" s="1" t="s">
        <v>244</v>
      </c>
      <c r="B1857" s="1" t="s">
        <v>41</v>
      </c>
      <c r="C1857" s="1" t="s">
        <v>40</v>
      </c>
      <c r="D1857" s="3" t="s">
        <v>271</v>
      </c>
      <c r="E1857" s="1" t="s">
        <v>286</v>
      </c>
      <c r="F1857" s="2">
        <v>50738.147637689515</v>
      </c>
      <c r="G1857" s="2">
        <v>51698.596637111186</v>
      </c>
      <c r="H1857" s="2">
        <v>50920.630649531304</v>
      </c>
      <c r="I1857" s="2">
        <v>51257.397649931765</v>
      </c>
      <c r="J1857" s="2">
        <v>52081.509061808945</v>
      </c>
      <c r="K1857" s="2">
        <v>52606.773358642415</v>
      </c>
      <c r="L1857" s="2">
        <v>52741.798166018198</v>
      </c>
      <c r="M1857" s="2">
        <v>52276.407485586322</v>
      </c>
      <c r="N1857" s="2">
        <v>50989.264995457503</v>
      </c>
      <c r="O1857" s="2">
        <v>50133.587818311047</v>
      </c>
      <c r="P1857" s="2">
        <v>50817.050714836761</v>
      </c>
      <c r="Q1857" s="2">
        <v>50494.428608968636</v>
      </c>
      <c r="R1857" s="2">
        <v>49926.462468075588</v>
      </c>
      <c r="S1857" s="2">
        <v>49777.125158642259</v>
      </c>
      <c r="T1857" s="2">
        <v>50366.364807816404</v>
      </c>
      <c r="U1857" s="2">
        <v>50293.345475017071</v>
      </c>
      <c r="V1857" s="2">
        <v>49177.341951572809</v>
      </c>
      <c r="W1857" s="2">
        <v>48171.644247120807</v>
      </c>
      <c r="X1857" s="2">
        <v>47698.803614606957</v>
      </c>
      <c r="Y1857" s="2">
        <v>47491.23261839804</v>
      </c>
      <c r="Z1857" s="2">
        <v>46261.169795926158</v>
      </c>
      <c r="AA1857" s="2">
        <v>44851.299999999996</v>
      </c>
      <c r="AB1857" s="2">
        <v>45505.200000000004</v>
      </c>
      <c r="AC1857" s="2">
        <v>46441.200000000004</v>
      </c>
      <c r="AD1857" s="2">
        <v>46186.400000000001</v>
      </c>
      <c r="AE1857" s="2">
        <v>45230.899999999994</v>
      </c>
      <c r="AF1857" s="2">
        <v>44788.9</v>
      </c>
      <c r="AG1857" s="2">
        <v>45076.200000000004</v>
      </c>
      <c r="AH1857" s="2">
        <v>45341.399999999994</v>
      </c>
      <c r="AI1857" s="2">
        <v>45741.80000000001</v>
      </c>
      <c r="AJ1857" s="2">
        <v>44788.9</v>
      </c>
      <c r="AK1857" s="2">
        <v>42731</v>
      </c>
      <c r="AL1857" s="2">
        <v>41804.1</v>
      </c>
      <c r="AM1857" s="2">
        <v>41358.199999999997</v>
      </c>
      <c r="AN1857" s="2">
        <v>42395.6</v>
      </c>
      <c r="AO1857" s="2">
        <v>42989.7</v>
      </c>
      <c r="AP1857" s="2">
        <v>43126.200000000004</v>
      </c>
      <c r="AQ1857" s="2">
        <v>44106.400000000001</v>
      </c>
      <c r="AR1857" s="2">
        <v>45745.7</v>
      </c>
      <c r="AS1857" s="2">
        <v>47039.199999999997</v>
      </c>
      <c r="AT1857" s="2">
        <v>46915.7</v>
      </c>
      <c r="AU1857" s="2">
        <v>45013.799999999996</v>
      </c>
      <c r="AV1857" s="2">
        <v>43784</v>
      </c>
      <c r="AW1857" s="2">
        <v>43275.700000000004</v>
      </c>
      <c r="AX1857" s="2">
        <v>43882.8</v>
      </c>
      <c r="AY1857" s="2">
        <v>44475.6</v>
      </c>
      <c r="AZ1857" s="2">
        <v>44877.299999999996</v>
      </c>
      <c r="BA1857" s="2">
        <v>45656.000000000007</v>
      </c>
      <c r="BB1857" s="2">
        <v>46007</v>
      </c>
      <c r="BC1857" s="2">
        <v>46419.1</v>
      </c>
      <c r="BD1857" s="2">
        <v>46528.299999999996</v>
      </c>
      <c r="BE1857" s="2">
        <v>46998.9</v>
      </c>
      <c r="BF1857" s="2">
        <v>46905.3</v>
      </c>
      <c r="BG1857" s="2">
        <v>47112.000000000007</v>
      </c>
      <c r="BH1857" s="2">
        <v>47551.4</v>
      </c>
      <c r="BI1857" s="2">
        <v>48171.5</v>
      </c>
      <c r="BJ1857" s="2">
        <v>48484.799999999996</v>
      </c>
      <c r="BK1857" s="2">
        <v>48938.5</v>
      </c>
      <c r="BL1857" s="2">
        <v>49197.200000000004</v>
      </c>
      <c r="BM1857" s="2">
        <v>47767.199999999997</v>
      </c>
      <c r="BN1857" s="2">
        <v>48028.5</v>
      </c>
      <c r="BO1857" s="2">
        <v>48174.099999999991</v>
      </c>
      <c r="BP1857" s="2">
        <v>49149.1</v>
      </c>
      <c r="BQ1857" s="2">
        <v>50051.299999999996</v>
      </c>
      <c r="BR1857" s="2">
        <v>51433.2</v>
      </c>
      <c r="BS1857" s="2">
        <v>52228.800000000003</v>
      </c>
      <c r="BT1857" s="2">
        <v>52938.6</v>
      </c>
      <c r="BU1857" s="2">
        <v>53501.5</v>
      </c>
      <c r="BV1857" s="2">
        <v>53952.6</v>
      </c>
      <c r="BW1857" s="2">
        <v>54232.763194259074</v>
      </c>
    </row>
    <row r="1858" spans="1:75" hidden="1">
      <c r="A1858" s="1" t="s">
        <v>244</v>
      </c>
      <c r="B1858" s="1" t="s">
        <v>41</v>
      </c>
      <c r="C1858" s="1" t="s">
        <v>40</v>
      </c>
      <c r="D1858" s="3" t="s">
        <v>268</v>
      </c>
      <c r="E1858" s="1" t="s">
        <v>287</v>
      </c>
      <c r="F1858" s="2">
        <v>50127</v>
      </c>
      <c r="G1858" s="2">
        <v>50290</v>
      </c>
      <c r="H1858" s="2">
        <v>50430</v>
      </c>
      <c r="I1858" s="2">
        <v>50593</v>
      </c>
      <c r="J1858" s="2">
        <v>50765</v>
      </c>
      <c r="K1858" s="2">
        <v>50946</v>
      </c>
      <c r="L1858" s="2">
        <v>51184</v>
      </c>
      <c r="M1858" s="2">
        <v>51430</v>
      </c>
      <c r="N1858" s="2">
        <v>51652</v>
      </c>
      <c r="O1858" s="2">
        <v>51956</v>
      </c>
      <c r="P1858" s="2">
        <v>52372</v>
      </c>
      <c r="Q1858" s="2">
        <v>52807</v>
      </c>
      <c r="R1858" s="2">
        <v>53292</v>
      </c>
      <c r="S1858" s="2">
        <v>53625</v>
      </c>
      <c r="T1858" s="2">
        <v>53991</v>
      </c>
      <c r="U1858" s="2">
        <v>54350</v>
      </c>
      <c r="V1858" s="2">
        <v>54643</v>
      </c>
      <c r="W1858" s="2">
        <v>54959</v>
      </c>
      <c r="X1858" s="2">
        <v>55214</v>
      </c>
      <c r="Y1858" s="2">
        <v>55461</v>
      </c>
      <c r="Z1858" s="2">
        <v>55632</v>
      </c>
      <c r="AA1858" s="2">
        <v>55907</v>
      </c>
      <c r="AB1858" s="2">
        <v>56079</v>
      </c>
      <c r="AC1858" s="2">
        <v>56210</v>
      </c>
      <c r="AD1858" s="2">
        <v>56224</v>
      </c>
      <c r="AE1858" s="2">
        <v>56215</v>
      </c>
      <c r="AF1858" s="2">
        <v>56206</v>
      </c>
      <c r="AG1858" s="2">
        <v>56179</v>
      </c>
      <c r="AH1858" s="2">
        <v>56167</v>
      </c>
      <c r="AI1858" s="2">
        <v>56228</v>
      </c>
      <c r="AJ1858" s="2">
        <v>56314</v>
      </c>
      <c r="AK1858" s="2">
        <v>56382.597000000002</v>
      </c>
      <c r="AL1858" s="2">
        <v>56339.703999999998</v>
      </c>
      <c r="AM1858" s="2">
        <v>56382.623</v>
      </c>
      <c r="AN1858" s="2">
        <v>56462.228000000003</v>
      </c>
      <c r="AO1858" s="2">
        <v>56620.24</v>
      </c>
      <c r="AP1858" s="2">
        <v>56796.26</v>
      </c>
      <c r="AQ1858" s="2">
        <v>56981.62</v>
      </c>
      <c r="AR1858" s="2">
        <v>57159.603000000003</v>
      </c>
      <c r="AS1858" s="2">
        <v>57324.472000000002</v>
      </c>
      <c r="AT1858" s="2">
        <v>57493.307000000001</v>
      </c>
      <c r="AU1858" s="2">
        <v>57671.379064846769</v>
      </c>
      <c r="AV1858" s="2">
        <v>57827.552034826236</v>
      </c>
      <c r="AW1858" s="2">
        <v>57966.356774467706</v>
      </c>
      <c r="AX1858" s="2">
        <v>58114.119298918929</v>
      </c>
      <c r="AY1858" s="2">
        <v>58268.062237935883</v>
      </c>
      <c r="AZ1858" s="2">
        <v>58416.617148979953</v>
      </c>
      <c r="BA1858" s="2">
        <v>58567.265507239201</v>
      </c>
      <c r="BB1858" s="2">
        <v>58738.182491882253</v>
      </c>
      <c r="BC1858" s="2">
        <v>58934.34587749395</v>
      </c>
      <c r="BD1858" s="2">
        <v>59145.295458044144</v>
      </c>
      <c r="BE1858" s="2">
        <v>59373.429483448817</v>
      </c>
      <c r="BF1858" s="2">
        <v>59625.312510063013</v>
      </c>
      <c r="BG1858" s="2">
        <v>59903.599384475077</v>
      </c>
      <c r="BH1858" s="2">
        <v>60245.388160609495</v>
      </c>
      <c r="BI1858" s="2">
        <v>60660.463155805708</v>
      </c>
      <c r="BJ1858" s="2">
        <v>61107.990348933381</v>
      </c>
      <c r="BK1858" s="2">
        <v>61585.674932179274</v>
      </c>
      <c r="BL1858" s="2">
        <v>62072.286669320987</v>
      </c>
      <c r="BM1858" s="2">
        <v>62543.575919457573</v>
      </c>
      <c r="BN1858" s="2">
        <v>63035.77403229347</v>
      </c>
      <c r="BO1858" s="2">
        <v>63530.333236231738</v>
      </c>
      <c r="BP1858" s="2">
        <v>63973.632861092512</v>
      </c>
      <c r="BQ1858" s="2">
        <v>64403.52769501791</v>
      </c>
      <c r="BR1858" s="2">
        <v>64879.587835533865</v>
      </c>
      <c r="BS1858" s="2">
        <v>65395.714215747634</v>
      </c>
      <c r="BT1858" s="2">
        <v>65893.214991714354</v>
      </c>
      <c r="BU1858" s="2">
        <v>66342.400773508809</v>
      </c>
      <c r="BV1858" s="2">
        <v>66814.795761395028</v>
      </c>
      <c r="BW1858" s="2">
        <v>67283.882990230821</v>
      </c>
    </row>
    <row r="1859" spans="1:75" hidden="1">
      <c r="A1859" s="1" t="s">
        <v>244</v>
      </c>
      <c r="B1859" s="1" t="s">
        <v>41</v>
      </c>
      <c r="C1859" s="1" t="s">
        <v>40</v>
      </c>
      <c r="D1859" s="3" t="s">
        <v>274</v>
      </c>
      <c r="E1859" s="1" t="s">
        <v>288</v>
      </c>
      <c r="F1859" s="2">
        <v>25909.935765614595</v>
      </c>
      <c r="G1859" s="2">
        <v>26292.241788079729</v>
      </c>
      <c r="H1859" s="2">
        <v>26259.071958355205</v>
      </c>
      <c r="I1859" s="2">
        <v>27161.52611585896</v>
      </c>
      <c r="J1859" s="2">
        <v>27874.289432069698</v>
      </c>
      <c r="K1859" s="2">
        <v>28578.49680610326</v>
      </c>
      <c r="L1859" s="2">
        <v>28678.249386107887</v>
      </c>
      <c r="M1859" s="2">
        <v>29102.447122010988</v>
      </c>
      <c r="N1859" s="2">
        <v>29358.386327269815</v>
      </c>
      <c r="O1859" s="2">
        <v>31212.885142502066</v>
      </c>
      <c r="P1859" s="2">
        <v>32433.481572642533</v>
      </c>
      <c r="Q1859" s="2">
        <v>33127.345437293174</v>
      </c>
      <c r="R1859" s="2">
        <v>33226.75092157469</v>
      </c>
      <c r="S1859" s="2">
        <v>34464.105604846758</v>
      </c>
      <c r="T1859" s="2">
        <v>35867.278278933249</v>
      </c>
      <c r="U1859" s="2">
        <v>36427.648931103926</v>
      </c>
      <c r="V1859" s="2">
        <v>36905.342422696456</v>
      </c>
      <c r="W1859" s="2">
        <v>38281.061014514002</v>
      </c>
      <c r="X1859" s="2">
        <v>40082.686020898778</v>
      </c>
      <c r="Y1859" s="2">
        <v>40783.906409041352</v>
      </c>
      <c r="Z1859" s="2">
        <v>41921.672649561609</v>
      </c>
      <c r="AA1859" s="2">
        <v>43193.599095798352</v>
      </c>
      <c r="AB1859" s="2">
        <v>44590.673586125507</v>
      </c>
      <c r="AC1859" s="2">
        <v>46853.790672294403</v>
      </c>
      <c r="AD1859" s="2">
        <v>46098.411292612589</v>
      </c>
      <c r="AE1859" s="2">
        <v>46222.392103365761</v>
      </c>
      <c r="AF1859" s="2">
        <v>47849.728958006184</v>
      </c>
      <c r="AG1859" s="2">
        <v>48973.21143703429</v>
      </c>
      <c r="AH1859" s="2">
        <v>50763.634432276362</v>
      </c>
      <c r="AI1859" s="2">
        <v>52129.004303426264</v>
      </c>
      <c r="AJ1859" s="2">
        <v>51293.7320207995</v>
      </c>
      <c r="AK1859" s="2">
        <v>52265.447934136901</v>
      </c>
      <c r="AL1859" s="2">
        <v>54383.014599196853</v>
      </c>
      <c r="AM1859" s="2">
        <v>57097.376291036788</v>
      </c>
      <c r="AN1859" s="2">
        <v>57171.314373201523</v>
      </c>
      <c r="AO1859" s="2">
        <v>58825.130438076361</v>
      </c>
      <c r="AP1859" s="2">
        <v>60295.585136563866</v>
      </c>
      <c r="AQ1859" s="2">
        <v>62252.73251839255</v>
      </c>
      <c r="AR1859" s="2">
        <v>63738.150952594297</v>
      </c>
      <c r="AS1859" s="2">
        <v>63716.522663525677</v>
      </c>
      <c r="AT1859" s="2">
        <v>63894.971979577145</v>
      </c>
      <c r="AU1859" s="2">
        <v>64911.962812167447</v>
      </c>
      <c r="AV1859" s="2">
        <v>66740.811856873814</v>
      </c>
      <c r="AW1859" s="2">
        <v>69068.515024419699</v>
      </c>
      <c r="AX1859" s="2">
        <v>71191.070823261485</v>
      </c>
      <c r="AY1859" s="2">
        <v>72051.953452378861</v>
      </c>
      <c r="AZ1859" s="2">
        <v>73194.669007435732</v>
      </c>
      <c r="BA1859" s="2">
        <v>74995.951396011762</v>
      </c>
      <c r="BB1859" s="2">
        <v>76722.997637330671</v>
      </c>
      <c r="BC1859" s="2">
        <v>78102.271206787322</v>
      </c>
      <c r="BD1859" s="2">
        <v>79871.223998643502</v>
      </c>
      <c r="BE1859" s="2">
        <v>81462.83048598106</v>
      </c>
      <c r="BF1859" s="2">
        <v>82806.683437350861</v>
      </c>
      <c r="BG1859" s="2">
        <v>84730.545290827577</v>
      </c>
      <c r="BH1859" s="2">
        <v>85781.365679309034</v>
      </c>
      <c r="BI1859" s="2">
        <v>87501.707700869432</v>
      </c>
      <c r="BJ1859" s="2">
        <v>88844.407887951646</v>
      </c>
      <c r="BK1859" s="2">
        <v>90360.890996041257</v>
      </c>
      <c r="BL1859" s="2">
        <v>89287.037301145509</v>
      </c>
      <c r="BM1859" s="2">
        <v>86880.900121994258</v>
      </c>
      <c r="BN1859" s="2">
        <v>88148.420019204001</v>
      </c>
      <c r="BO1859" s="2">
        <v>89143.067952134094</v>
      </c>
      <c r="BP1859" s="2">
        <v>89460.843709779205</v>
      </c>
      <c r="BQ1859" s="2">
        <v>90239.390103321959</v>
      </c>
      <c r="BR1859" s="2">
        <v>90753.747466647721</v>
      </c>
      <c r="BS1859" s="2">
        <v>91308.361288082175</v>
      </c>
      <c r="BT1859" s="2">
        <v>91598.906861563737</v>
      </c>
      <c r="BU1859" s="2">
        <v>92356.570385938059</v>
      </c>
      <c r="BV1859" s="2">
        <v>92543.85562270692</v>
      </c>
      <c r="BW1859" s="2">
        <v>92771.963503738196</v>
      </c>
    </row>
    <row r="1860" spans="1:75" hidden="1">
      <c r="A1860" s="1" t="s">
        <v>244</v>
      </c>
      <c r="B1860" s="1" t="s">
        <v>41</v>
      </c>
      <c r="C1860" s="1" t="s">
        <v>40</v>
      </c>
      <c r="D1860" s="3" t="s">
        <v>273</v>
      </c>
      <c r="E1860" s="1" t="s">
        <v>289</v>
      </c>
      <c r="F1860" s="2">
        <v>11.863829954947725</v>
      </c>
      <c r="G1860" s="2">
        <v>11.991004377109068</v>
      </c>
      <c r="H1860" s="2">
        <v>12.152147503871864</v>
      </c>
      <c r="I1860" s="2">
        <v>12.547015171779064</v>
      </c>
      <c r="J1860" s="2">
        <v>12.851625706300885</v>
      </c>
      <c r="K1860" s="2">
        <v>13.185838015363704</v>
      </c>
      <c r="L1860" s="2">
        <v>13.31531295587914</v>
      </c>
      <c r="M1860" s="2">
        <v>13.648688232071171</v>
      </c>
      <c r="N1860" s="2">
        <v>13.963871009408084</v>
      </c>
      <c r="O1860" s="2">
        <v>14.77716274712115</v>
      </c>
      <c r="P1860" s="2">
        <v>15.418203808489139</v>
      </c>
      <c r="Q1860" s="2">
        <v>16.02824047924047</v>
      </c>
      <c r="R1860" s="2">
        <v>16.37556331077004</v>
      </c>
      <c r="S1860" s="2">
        <v>17.056400177293579</v>
      </c>
      <c r="T1860" s="2">
        <v>17.748753482942156</v>
      </c>
      <c r="U1860" s="2">
        <v>18.235999843658544</v>
      </c>
      <c r="V1860" s="2">
        <v>19.007600470558252</v>
      </c>
      <c r="W1860" s="2">
        <v>19.839604035206342</v>
      </c>
      <c r="X1860" s="2">
        <v>20.852488837156265</v>
      </c>
      <c r="Y1860" s="2">
        <v>21.323750091677031</v>
      </c>
      <c r="Z1860" s="2">
        <v>22.407289524163275</v>
      </c>
      <c r="AA1860" s="2">
        <v>23.601222997788927</v>
      </c>
      <c r="AB1860" s="2">
        <v>24.085276270443266</v>
      </c>
      <c r="AC1860" s="2">
        <v>25.186792850611731</v>
      </c>
      <c r="AD1860" s="2">
        <v>24.981567319505821</v>
      </c>
      <c r="AE1860" s="2">
        <v>25.4798038047274</v>
      </c>
      <c r="AF1860" s="2">
        <v>26.47985063158821</v>
      </c>
      <c r="AG1860" s="2">
        <v>26.9538337868184</v>
      </c>
      <c r="AH1860" s="2">
        <v>27.922215719681454</v>
      </c>
      <c r="AI1860" s="2">
        <v>28.713415206133128</v>
      </c>
      <c r="AJ1860" s="2">
        <v>28.729604542794792</v>
      </c>
      <c r="AK1860" s="2">
        <v>29.880997239263404</v>
      </c>
      <c r="AL1860" s="2">
        <v>31.157565571599772</v>
      </c>
      <c r="AM1860" s="2">
        <v>32.823101480806038</v>
      </c>
      <c r="AN1860" s="2">
        <v>32.748808120493614</v>
      </c>
      <c r="AO1860" s="2">
        <v>33.651247166144287</v>
      </c>
      <c r="AP1860" s="2">
        <v>34.598216946674953</v>
      </c>
      <c r="AQ1860" s="2">
        <v>35.622520832545391</v>
      </c>
      <c r="AR1860" s="2">
        <v>36.323711197645537</v>
      </c>
      <c r="AS1860" s="2">
        <v>36.232277241024136</v>
      </c>
      <c r="AT1860" s="2">
        <v>36.596230383564823</v>
      </c>
      <c r="AU1860" s="2">
        <v>37.727524160886908</v>
      </c>
      <c r="AV1860" s="2">
        <v>38.931124036738481</v>
      </c>
      <c r="AW1860" s="2">
        <v>40.38348007159064</v>
      </c>
      <c r="AX1860" s="2">
        <v>41.37595289753326</v>
      </c>
      <c r="AY1860" s="2">
        <v>41.826829996902653</v>
      </c>
      <c r="AZ1860" s="2">
        <v>42.503331877508757</v>
      </c>
      <c r="BA1860" s="2">
        <v>43.572013705597485</v>
      </c>
      <c r="BB1860" s="2">
        <v>44.684346331911989</v>
      </c>
      <c r="BC1860" s="2">
        <v>45.710989195787867</v>
      </c>
      <c r="BD1860" s="2">
        <v>47.178615697687626</v>
      </c>
      <c r="BE1860" s="2">
        <v>48.032995632397927</v>
      </c>
      <c r="BF1860" s="2">
        <v>49.331936056319286</v>
      </c>
      <c r="BG1860" s="2">
        <v>50.75568647666767</v>
      </c>
      <c r="BH1860" s="2">
        <v>51.467304071608552</v>
      </c>
      <c r="BI1860" s="2">
        <v>52.404479655878639</v>
      </c>
      <c r="BJ1860" s="2">
        <v>53.392530152484142</v>
      </c>
      <c r="BK1860" s="2">
        <v>54.244046214773647</v>
      </c>
      <c r="BL1860" s="2">
        <v>53.772185910519084</v>
      </c>
      <c r="BM1860" s="2">
        <v>53.030102747426369</v>
      </c>
      <c r="BN1860" s="2">
        <v>53.644109112949693</v>
      </c>
      <c r="BO1860" s="2">
        <v>54.361633419841937</v>
      </c>
      <c r="BP1860" s="2">
        <v>54.054269063915982</v>
      </c>
      <c r="BQ1860" s="2">
        <v>54.166116698699696</v>
      </c>
      <c r="BR1860" s="2">
        <v>54.264470667109009</v>
      </c>
      <c r="BS1860" s="2">
        <v>54.693181842342319</v>
      </c>
      <c r="BT1860" s="2">
        <v>54.925326698478024</v>
      </c>
      <c r="BU1860" s="2">
        <v>55.338160179845723</v>
      </c>
      <c r="BV1860" s="2">
        <v>55.642420726876843</v>
      </c>
      <c r="BW1860" s="2">
        <v>55.779571644158757</v>
      </c>
    </row>
    <row r="1861" spans="1:75" hidden="1">
      <c r="A1861" s="1" t="s">
        <v>244</v>
      </c>
      <c r="B1861" s="1" t="s">
        <v>41</v>
      </c>
      <c r="C1861" s="1" t="s">
        <v>40</v>
      </c>
      <c r="D1861" s="3" t="s">
        <v>272</v>
      </c>
      <c r="E1861" s="1" t="s">
        <v>290</v>
      </c>
      <c r="F1861" s="2">
        <v>12008.473593125083</v>
      </c>
      <c r="G1861" s="2">
        <v>12326.866147663481</v>
      </c>
      <c r="H1861" s="2">
        <v>12270.375067286992</v>
      </c>
      <c r="I1861" s="2">
        <v>12711.785147739931</v>
      </c>
      <c r="J1861" s="2">
        <v>13184.91205912905</v>
      </c>
      <c r="K1861" s="2">
        <v>13615.679190083809</v>
      </c>
      <c r="L1861" s="2">
        <v>13720.567920372474</v>
      </c>
      <c r="M1861" s="2">
        <v>13873.311057038292</v>
      </c>
      <c r="N1861" s="2">
        <v>13784.703772575998</v>
      </c>
      <c r="O1861" s="2">
        <v>14258.837983837722</v>
      </c>
      <c r="P1861" s="2">
        <v>14960.430093708124</v>
      </c>
      <c r="Q1861" s="2">
        <v>15326.317431522131</v>
      </c>
      <c r="R1861" s="2">
        <v>15341.401092635972</v>
      </c>
      <c r="S1861" s="2">
        <v>15832.514058387516</v>
      </c>
      <c r="T1861" s="2">
        <v>16557.207549515042</v>
      </c>
      <c r="U1861" s="2">
        <v>16874.874705050162</v>
      </c>
      <c r="V1861" s="2">
        <v>17106.36802553885</v>
      </c>
      <c r="W1861" s="2">
        <v>17389.442085694831</v>
      </c>
      <c r="X1861" s="2">
        <v>18014.24946425364</v>
      </c>
      <c r="Y1861" s="2">
        <v>18259.518867319744</v>
      </c>
      <c r="Z1861" s="2">
        <v>18632.934737988835</v>
      </c>
      <c r="AA1861" s="2">
        <v>18934.04283972902</v>
      </c>
      <c r="AB1861" s="2">
        <v>19543.952526645895</v>
      </c>
      <c r="AC1861" s="2">
        <v>20809.551398929547</v>
      </c>
      <c r="AD1861" s="2">
        <v>20521.639528415333</v>
      </c>
      <c r="AE1861" s="2">
        <v>20501.191103997942</v>
      </c>
      <c r="AF1861" s="2">
        <v>21101.01024718253</v>
      </c>
      <c r="AG1861" s="2">
        <v>21626.878416158772</v>
      </c>
      <c r="AH1861" s="2">
        <v>22540.501572673711</v>
      </c>
      <c r="AI1861" s="2">
        <v>23358.527702850904</v>
      </c>
      <c r="AJ1861" s="2">
        <v>22849.866550179027</v>
      </c>
      <c r="AK1861" s="2">
        <v>22646.081609737925</v>
      </c>
      <c r="AL1861" s="2">
        <v>23118.935571825408</v>
      </c>
      <c r="AM1861" s="2">
        <v>24076.644956079326</v>
      </c>
      <c r="AN1861" s="2">
        <v>24589.985530737449</v>
      </c>
      <c r="AO1861" s="2">
        <v>25550.174642466951</v>
      </c>
      <c r="AP1861" s="2">
        <v>26270.913325731195</v>
      </c>
      <c r="AQ1861" s="2">
        <v>27573.472864558429</v>
      </c>
      <c r="AR1861" s="2">
        <v>29070.418759453827</v>
      </c>
      <c r="AS1861" s="2">
        <v>29731.409224248633</v>
      </c>
      <c r="AT1861" s="2">
        <v>29863.263315262284</v>
      </c>
      <c r="AU1861" s="2">
        <v>29447.175611385617</v>
      </c>
      <c r="AV1861" s="2">
        <v>29476.612355957899</v>
      </c>
      <c r="AW1861" s="2">
        <v>30148.925441936808</v>
      </c>
      <c r="AX1861" s="2">
        <v>31243.571918772053</v>
      </c>
      <c r="AY1861" s="2">
        <v>31926.123656109812</v>
      </c>
      <c r="AZ1861" s="2">
        <v>32652.26349553913</v>
      </c>
      <c r="BA1861" s="2">
        <v>33966.480089408797</v>
      </c>
      <c r="BB1861" s="2">
        <v>34999.256607512332</v>
      </c>
      <c r="BC1861" s="2">
        <v>36003.843717700453</v>
      </c>
      <c r="BD1861" s="2">
        <v>37114.376853927191</v>
      </c>
      <c r="BE1861" s="2">
        <v>38022.023960344355</v>
      </c>
      <c r="BF1861" s="2">
        <v>38807.834506728148</v>
      </c>
      <c r="BG1861" s="2">
        <v>39917.499546921783</v>
      </c>
      <c r="BH1861" s="2">
        <v>40622.899736429012</v>
      </c>
      <c r="BI1861" s="2">
        <v>41615.283834204485</v>
      </c>
      <c r="BJ1861" s="2">
        <v>42363.136656192597</v>
      </c>
      <c r="BK1861" s="2">
        <v>43104.541090198029</v>
      </c>
      <c r="BL1861" s="2">
        <v>42618.713223343999</v>
      </c>
      <c r="BM1861" s="2">
        <v>40501.354243302972</v>
      </c>
      <c r="BN1861" s="2">
        <v>40872.760493293557</v>
      </c>
      <c r="BO1861" s="2">
        <v>41221.612277602166</v>
      </c>
      <c r="BP1861" s="2">
        <v>41528.338423705121</v>
      </c>
      <c r="BQ1861" s="2">
        <v>42095.280394576119</v>
      </c>
      <c r="BR1861" s="2">
        <v>43018.081122687901</v>
      </c>
      <c r="BS1861" s="2">
        <v>43681.138589345872</v>
      </c>
      <c r="BT1861" s="2">
        <v>44127.000030665818</v>
      </c>
      <c r="BU1861" s="2">
        <v>44627.184761818928</v>
      </c>
      <c r="BV1861" s="2">
        <v>44930.965279451681</v>
      </c>
      <c r="BW1861" s="2">
        <v>44959.954235906567</v>
      </c>
    </row>
    <row r="1862" spans="1:75" hidden="1">
      <c r="A1862" s="1" t="s">
        <v>244</v>
      </c>
      <c r="B1862" s="1" t="s">
        <v>41</v>
      </c>
      <c r="C1862" s="1" t="s">
        <v>40</v>
      </c>
      <c r="D1862" s="3" t="s">
        <v>275</v>
      </c>
      <c r="E1862" s="1" t="s">
        <v>251</v>
      </c>
      <c r="F1862" s="4" t="s">
        <v>291</v>
      </c>
      <c r="G1862" s="4">
        <v>2.9851947678597002</v>
      </c>
      <c r="H1862" s="4">
        <v>-0.1811665001088536</v>
      </c>
      <c r="I1862" s="4">
        <v>3.9322119216409934</v>
      </c>
      <c r="J1862" s="4">
        <v>4.0745763441554672</v>
      </c>
      <c r="K1862" s="4">
        <v>3.6353153786689907</v>
      </c>
      <c r="L1862" s="4">
        <v>1.241112635649233</v>
      </c>
      <c r="M1862" s="4">
        <v>1.5992114827819925</v>
      </c>
      <c r="N1862" s="4">
        <v>-0.20979105780775109</v>
      </c>
      <c r="O1862" s="4">
        <v>4.0483655365171956</v>
      </c>
      <c r="P1862" s="4">
        <v>5.7604757689082575</v>
      </c>
      <c r="Q1862" s="4">
        <v>3.2966110679200078</v>
      </c>
      <c r="R1862" s="4">
        <v>1.0177594752124319</v>
      </c>
      <c r="S1862" s="4">
        <v>3.846088719748364</v>
      </c>
      <c r="T1862" s="4">
        <v>5.2910063694267651</v>
      </c>
      <c r="U1862" s="4">
        <v>2.596286373561707</v>
      </c>
      <c r="V1862" s="4">
        <v>1.9183163646518286</v>
      </c>
      <c r="W1862" s="4">
        <v>2.2426563833509494</v>
      </c>
      <c r="X1862" s="4">
        <v>4.073680417616532</v>
      </c>
      <c r="Y1862" s="4">
        <v>1.8149710756383053</v>
      </c>
      <c r="Z1862" s="4">
        <v>2.3596778575786015</v>
      </c>
      <c r="AA1862" s="4">
        <v>2.1183073573994626</v>
      </c>
      <c r="AB1862" s="4">
        <v>3.5387972960822633</v>
      </c>
      <c r="AC1862" s="4">
        <v>6.7243807550935397</v>
      </c>
      <c r="AD1862" s="4">
        <v>-1.3589943500986079</v>
      </c>
      <c r="AE1862" s="4">
        <v>-0.11563467840510766</v>
      </c>
      <c r="AF1862" s="4">
        <v>2.9092986670320675</v>
      </c>
      <c r="AG1862" s="4">
        <v>2.4429121391314146</v>
      </c>
      <c r="AH1862" s="4">
        <v>4.202217358640592</v>
      </c>
      <c r="AI1862" s="4">
        <v>3.7416850979340888</v>
      </c>
      <c r="AJ1862" s="4">
        <v>-2.0280069995873951</v>
      </c>
      <c r="AK1862" s="4">
        <v>-0.77111776317955183</v>
      </c>
      <c r="AL1862" s="4">
        <v>2.0103533342892055</v>
      </c>
      <c r="AM1862" s="4">
        <v>4.2218670436040107</v>
      </c>
      <c r="AN1862" s="4">
        <v>2.2763074645238301</v>
      </c>
      <c r="AO1862" s="4">
        <v>4.1955794771911581</v>
      </c>
      <c r="AP1862" s="4">
        <v>3.1405234792922343</v>
      </c>
      <c r="AQ1862" s="4">
        <v>5.3007224168959644</v>
      </c>
      <c r="AR1862" s="4">
        <v>5.7582438741405007</v>
      </c>
      <c r="AS1862" s="4">
        <v>2.5687508143516613</v>
      </c>
      <c r="AT1862" s="4">
        <v>0.73931550679922076</v>
      </c>
      <c r="AU1862" s="4">
        <v>-1.0878984145421655</v>
      </c>
      <c r="AV1862" s="4">
        <v>0.37103332935133349</v>
      </c>
      <c r="AW1862" s="4">
        <v>2.5263425899213043</v>
      </c>
      <c r="AX1862" s="4">
        <v>3.8949637835772322</v>
      </c>
      <c r="AY1862" s="4">
        <v>2.4552995800331212</v>
      </c>
      <c r="AZ1862" s="4">
        <v>2.535187379716608</v>
      </c>
      <c r="BA1862" s="4">
        <v>4.2931524118627218</v>
      </c>
      <c r="BB1862" s="4">
        <v>3.3412791834174671</v>
      </c>
      <c r="BC1862" s="4">
        <v>3.2138579044843629</v>
      </c>
      <c r="BD1862" s="4">
        <v>3.4534655125386005</v>
      </c>
      <c r="BE1862" s="4">
        <v>2.8406913166353132</v>
      </c>
      <c r="BF1862" s="4">
        <v>2.4997277035977206</v>
      </c>
      <c r="BG1862" s="4">
        <v>3.339455631249244</v>
      </c>
      <c r="BH1862" s="4">
        <v>2.3477926105554436</v>
      </c>
      <c r="BI1862" s="4">
        <v>3.1487228792681288</v>
      </c>
      <c r="BJ1862" s="4">
        <v>2.5480784840164805</v>
      </c>
      <c r="BK1862" s="4">
        <v>2.5455033104972102</v>
      </c>
      <c r="BL1862" s="4">
        <v>-0.34585979172967463</v>
      </c>
      <c r="BM1862" s="4">
        <v>-4.2466061942350368</v>
      </c>
      <c r="BN1862" s="4">
        <v>1.7112067711705814</v>
      </c>
      <c r="BO1862" s="4">
        <v>1.6447722344919535</v>
      </c>
      <c r="BP1862" s="4">
        <v>1.4470590233048863</v>
      </c>
      <c r="BQ1862" s="4">
        <v>2.0463544586265758</v>
      </c>
      <c r="BR1862" s="4">
        <v>2.9475589684504477</v>
      </c>
      <c r="BS1862" s="4">
        <v>2.3491218843543216</v>
      </c>
      <c r="BT1862" s="4">
        <v>1.7892380159386878</v>
      </c>
      <c r="BU1862" s="4">
        <v>1.8229262167172466</v>
      </c>
      <c r="BV1862" s="4">
        <v>1.3976102598461049</v>
      </c>
      <c r="BW1862" s="4">
        <v>0.76704273663379396</v>
      </c>
    </row>
    <row r="1863" spans="1:75" hidden="1">
      <c r="A1863" s="1" t="s">
        <v>244</v>
      </c>
      <c r="B1863" s="1" t="s">
        <v>41</v>
      </c>
      <c r="C1863" s="1" t="s">
        <v>40</v>
      </c>
      <c r="D1863" s="3" t="s">
        <v>276</v>
      </c>
      <c r="E1863" s="1" t="s">
        <v>252</v>
      </c>
      <c r="F1863" s="4" t="s">
        <v>291</v>
      </c>
      <c r="G1863" s="4">
        <v>1.4877241260695673</v>
      </c>
      <c r="H1863" s="4">
        <v>-5.5077744354559144E-2</v>
      </c>
      <c r="I1863" s="4">
        <v>0.47901653242898856</v>
      </c>
      <c r="J1863" s="4">
        <v>1.4133232080327573</v>
      </c>
      <c r="K1863" s="4">
        <v>1.0816207671187295</v>
      </c>
      <c r="L1863" s="4">
        <v>0.88896205449009447</v>
      </c>
      <c r="M1863" s="4">
        <v>0.11829974708330582</v>
      </c>
      <c r="N1863" s="4">
        <v>-1.0797376033899742</v>
      </c>
      <c r="O1863" s="4">
        <v>-2.1336189142433515</v>
      </c>
      <c r="P1863" s="4">
        <v>1.7803030303030321</v>
      </c>
      <c r="Q1863" s="4">
        <v>1.1330273332506247</v>
      </c>
      <c r="R1863" s="4">
        <v>0.71554156274278302</v>
      </c>
      <c r="S1863" s="4">
        <v>0.11773303020461423</v>
      </c>
      <c r="T1863" s="4">
        <v>1.1718908397875039</v>
      </c>
      <c r="U1863" s="4">
        <v>1.0180360721443016</v>
      </c>
      <c r="V1863" s="4">
        <v>0.59911125218219397</v>
      </c>
      <c r="W1863" s="4">
        <v>-1.4316702819956562</v>
      </c>
      <c r="X1863" s="4">
        <v>-0.60419334186939677</v>
      </c>
      <c r="Y1863" s="4">
        <v>6.4409645344398747E-2</v>
      </c>
      <c r="Z1863" s="4">
        <v>-0.41839320915637579</v>
      </c>
      <c r="AA1863" s="4">
        <v>-0.88878115783943556</v>
      </c>
      <c r="AB1863" s="4">
        <v>0.29481372669033501</v>
      </c>
      <c r="AC1863" s="4">
        <v>1.5694132245695158</v>
      </c>
      <c r="AD1863" s="4">
        <v>0.25736030442620184</v>
      </c>
      <c r="AE1863" s="4">
        <v>-0.38355124504330096</v>
      </c>
      <c r="AF1863" s="4">
        <v>-0.59057684016323719</v>
      </c>
      <c r="AG1863" s="4">
        <v>9.2794319373834533E-2</v>
      </c>
      <c r="AH1863" s="4">
        <v>0.52702648232496596</v>
      </c>
      <c r="AI1863" s="4">
        <v>1.0244689702182175</v>
      </c>
      <c r="AJ1863" s="4">
        <v>-0.43262122820769688</v>
      </c>
      <c r="AK1863" s="4">
        <v>-2.6159748866410926</v>
      </c>
      <c r="AL1863" s="4">
        <v>-1.9617273843634875</v>
      </c>
      <c r="AM1863" s="4">
        <v>-0.73275367159691962</v>
      </c>
      <c r="AN1863" s="4">
        <v>2.1440363403118834</v>
      </c>
      <c r="AO1863" s="4">
        <v>1.2662137121679962</v>
      </c>
      <c r="AP1863" s="4">
        <v>0.62519060689234518</v>
      </c>
      <c r="AQ1863" s="4">
        <v>1.9902005354346608</v>
      </c>
      <c r="AR1863" s="4">
        <v>3.2935466296864835</v>
      </c>
      <c r="AS1863" s="4">
        <v>2.6035673187571939</v>
      </c>
      <c r="AT1863" s="4">
        <v>0.45796532548250113</v>
      </c>
      <c r="AU1863" s="4">
        <v>-2.6375773363725208</v>
      </c>
      <c r="AV1863" s="4">
        <v>-2.3793597706641134</v>
      </c>
      <c r="AW1863" s="4">
        <v>-0.92893500391543204</v>
      </c>
      <c r="AX1863" s="4">
        <v>0.79734416219581217</v>
      </c>
      <c r="AY1863" s="4">
        <v>1.2311552863220276</v>
      </c>
      <c r="AZ1863" s="4">
        <v>0.93440749849913463</v>
      </c>
      <c r="BA1863" s="4">
        <v>1.7881982751177583</v>
      </c>
      <c r="BB1863" s="4">
        <v>1.015051412306911</v>
      </c>
      <c r="BC1863" s="4">
        <v>1.3911177458481028</v>
      </c>
      <c r="BD1863" s="4">
        <v>1.1622235923107294</v>
      </c>
      <c r="BE1863" s="4">
        <v>0.83140793567049176</v>
      </c>
      <c r="BF1863" s="4">
        <v>0.83628031177829243</v>
      </c>
      <c r="BG1863" s="4">
        <v>0.99306642809215973</v>
      </c>
      <c r="BH1863" s="4">
        <v>1.0940337511626819</v>
      </c>
      <c r="BI1863" s="4">
        <v>1.1207500876270649</v>
      </c>
      <c r="BJ1863" s="4">
        <v>0.99827554831497523</v>
      </c>
      <c r="BK1863" s="4">
        <v>0.82453175004932877</v>
      </c>
      <c r="BL1863" s="4">
        <v>0.85267887534890008</v>
      </c>
      <c r="BM1863" s="4">
        <v>-1.5947482997789253</v>
      </c>
      <c r="BN1863" s="4">
        <v>0.24866236795171304</v>
      </c>
      <c r="BO1863" s="4">
        <v>0.51063174641188258</v>
      </c>
      <c r="BP1863" s="4">
        <v>1.0867067763868921</v>
      </c>
      <c r="BQ1863" s="4">
        <v>1.1659426878135815</v>
      </c>
      <c r="BR1863" s="4">
        <v>2.3640917677015594</v>
      </c>
      <c r="BS1863" s="4">
        <v>1.7274456565919305</v>
      </c>
      <c r="BT1863" s="4">
        <v>1.4663693972302827</v>
      </c>
      <c r="BU1863" s="4">
        <v>0.98760376139996886</v>
      </c>
      <c r="BV1863" s="4">
        <v>1.1924072745422176</v>
      </c>
      <c r="BW1863" s="4">
        <v>0.51927653951631125</v>
      </c>
    </row>
    <row r="1864" spans="1:75" hidden="1">
      <c r="A1864" s="1" t="s">
        <v>244</v>
      </c>
      <c r="B1864" s="1" t="s">
        <v>41</v>
      </c>
      <c r="C1864" s="1" t="s">
        <v>40</v>
      </c>
      <c r="D1864" s="3" t="s">
        <v>277</v>
      </c>
      <c r="E1864" s="1" t="s">
        <v>253</v>
      </c>
      <c r="F1864" s="4" t="s">
        <v>291</v>
      </c>
      <c r="G1864" s="4">
        <v>1.8929524315314694</v>
      </c>
      <c r="H1864" s="4">
        <v>-1.5048106490020752</v>
      </c>
      <c r="I1864" s="4">
        <v>0.6613566959103645</v>
      </c>
      <c r="J1864" s="4">
        <v>1.6077901915847237</v>
      </c>
      <c r="K1864" s="4">
        <v>1.0085427751528986</v>
      </c>
      <c r="L1864" s="4">
        <v>0.25666810327875655</v>
      </c>
      <c r="M1864" s="4">
        <v>-0.882394413188059</v>
      </c>
      <c r="N1864" s="4">
        <v>-2.462186198398808</v>
      </c>
      <c r="O1864" s="4">
        <v>-1.6781516211749281</v>
      </c>
      <c r="P1864" s="4">
        <v>1.3632834318633824</v>
      </c>
      <c r="Q1864" s="4">
        <v>-0.63486979533412535</v>
      </c>
      <c r="R1864" s="4">
        <v>-1.1248095216432774</v>
      </c>
      <c r="S1864" s="4">
        <v>-0.29911454176994035</v>
      </c>
      <c r="T1864" s="4">
        <v>1.1837558864562947</v>
      </c>
      <c r="U1864" s="4">
        <v>-0.14497638072143992</v>
      </c>
      <c r="V1864" s="4">
        <v>-2.2189884425140138</v>
      </c>
      <c r="W1864" s="4">
        <v>-2.0450428277363097</v>
      </c>
      <c r="X1864" s="4">
        <v>-0.98157461698459292</v>
      </c>
      <c r="Y1864" s="4">
        <v>-0.43517023589526582</v>
      </c>
      <c r="Z1864" s="4">
        <v>-2.5900840105703149</v>
      </c>
      <c r="AA1864" s="4">
        <v>-3.0476310956804364</v>
      </c>
      <c r="AB1864" s="4">
        <v>1.4579287556882869</v>
      </c>
      <c r="AC1864" s="4">
        <v>2.0569077819677872</v>
      </c>
      <c r="AD1864" s="4">
        <v>-0.5486507669913876</v>
      </c>
      <c r="AE1864" s="4">
        <v>-2.0687908128800059</v>
      </c>
      <c r="AF1864" s="4">
        <v>-0.97720805909232711</v>
      </c>
      <c r="AG1864" s="4">
        <v>0.64145357443472495</v>
      </c>
      <c r="AH1864" s="4">
        <v>0.58833708254020234</v>
      </c>
      <c r="AI1864" s="4">
        <v>0.88307815815127366</v>
      </c>
      <c r="AJ1864" s="4">
        <v>-2.0832149150230239</v>
      </c>
      <c r="AK1864" s="4">
        <v>-4.5946651960642075</v>
      </c>
      <c r="AL1864" s="4">
        <v>-2.1691512017036896</v>
      </c>
      <c r="AM1864" s="4">
        <v>-1.0666417887240764</v>
      </c>
      <c r="AN1864" s="4">
        <v>2.5083296661847054</v>
      </c>
      <c r="AO1864" s="4">
        <v>1.4013246657671896</v>
      </c>
      <c r="AP1864" s="4">
        <v>0.31751791708247712</v>
      </c>
      <c r="AQ1864" s="4">
        <v>2.2728642913124597</v>
      </c>
      <c r="AR1864" s="4">
        <v>3.7166941759018801</v>
      </c>
      <c r="AS1864" s="4">
        <v>2.827588166756656</v>
      </c>
      <c r="AT1864" s="4">
        <v>-0.26254698209152716</v>
      </c>
      <c r="AU1864" s="4">
        <v>-4.0538668292277702</v>
      </c>
      <c r="AV1864" s="4">
        <v>-2.732051059897167</v>
      </c>
      <c r="AW1864" s="4">
        <v>-1.1609263657957225</v>
      </c>
      <c r="AX1864" s="4">
        <v>1.402865811529308</v>
      </c>
      <c r="AY1864" s="4">
        <v>1.3508709562744414</v>
      </c>
      <c r="AZ1864" s="4">
        <v>0.90319186250436001</v>
      </c>
      <c r="BA1864" s="4">
        <v>1.7351756901596405</v>
      </c>
      <c r="BB1864" s="4">
        <v>0.76879271070613431</v>
      </c>
      <c r="BC1864" s="4">
        <v>0.89573325798248948</v>
      </c>
      <c r="BD1864" s="4">
        <v>0.23524799059007062</v>
      </c>
      <c r="BE1864" s="4">
        <v>1.0114274538291834</v>
      </c>
      <c r="BF1864" s="4">
        <v>-0.19915359721186521</v>
      </c>
      <c r="BG1864" s="4">
        <v>0.44067514758463489</v>
      </c>
      <c r="BH1864" s="4">
        <v>0.93267108167767176</v>
      </c>
      <c r="BI1864" s="4">
        <v>1.3040625512603432</v>
      </c>
      <c r="BJ1864" s="4">
        <v>0.65038456348669449</v>
      </c>
      <c r="BK1864" s="4">
        <v>0.93575718575718003</v>
      </c>
      <c r="BL1864" s="4">
        <v>0.52862265905166961</v>
      </c>
      <c r="BM1864" s="4">
        <v>-2.9066694852552533</v>
      </c>
      <c r="BN1864" s="4">
        <v>0.54702808621815979</v>
      </c>
      <c r="BO1864" s="4">
        <v>0.30315333604002959</v>
      </c>
      <c r="BP1864" s="4">
        <v>2.0239091129881093</v>
      </c>
      <c r="BQ1864" s="4">
        <v>1.8356389028486575</v>
      </c>
      <c r="BR1864" s="4">
        <v>2.7609672476039515</v>
      </c>
      <c r="BS1864" s="4">
        <v>1.5468607825295688</v>
      </c>
      <c r="BT1864" s="4">
        <v>1.359020310633241</v>
      </c>
      <c r="BU1864" s="4">
        <v>1.0633073031776297</v>
      </c>
      <c r="BV1864" s="4">
        <v>0.84315393026364038</v>
      </c>
      <c r="BW1864" s="4">
        <v>0.51927653951631125</v>
      </c>
    </row>
    <row r="1865" spans="1:75" hidden="1">
      <c r="A1865" s="1" t="s">
        <v>244</v>
      </c>
      <c r="B1865" s="1" t="s">
        <v>41</v>
      </c>
      <c r="C1865" s="1" t="s">
        <v>40</v>
      </c>
      <c r="D1865" s="3" t="s">
        <v>278</v>
      </c>
      <c r="E1865" s="1" t="s">
        <v>254</v>
      </c>
      <c r="F1865" s="4" t="s">
        <v>291</v>
      </c>
      <c r="G1865" s="4">
        <v>0.32517405789296294</v>
      </c>
      <c r="H1865" s="4">
        <v>0.27838536488367094</v>
      </c>
      <c r="I1865" s="4">
        <v>0.32322030537379476</v>
      </c>
      <c r="J1865" s="4">
        <v>0.33996797976003634</v>
      </c>
      <c r="K1865" s="4">
        <v>0.35654486358711601</v>
      </c>
      <c r="L1865" s="4">
        <v>0.46716130805166678</v>
      </c>
      <c r="M1865" s="4">
        <v>0.48061894341981937</v>
      </c>
      <c r="N1865" s="4">
        <v>0.43165467625898568</v>
      </c>
      <c r="O1865" s="4">
        <v>0.58855417021606016</v>
      </c>
      <c r="P1865" s="4">
        <v>0.80067749634304963</v>
      </c>
      <c r="Q1865" s="4">
        <v>0.83059650194761137</v>
      </c>
      <c r="R1865" s="4">
        <v>0.91843884333515646</v>
      </c>
      <c r="S1865" s="4">
        <v>0.62485926593109919</v>
      </c>
      <c r="T1865" s="4">
        <v>0.68251748251748623</v>
      </c>
      <c r="U1865" s="4">
        <v>0.66492563575411001</v>
      </c>
      <c r="V1865" s="4">
        <v>0.53909843606256835</v>
      </c>
      <c r="W1865" s="4">
        <v>0.57829914170159924</v>
      </c>
      <c r="X1865" s="4">
        <v>0.46398224130714816</v>
      </c>
      <c r="Y1865" s="4">
        <v>0.44735030970406431</v>
      </c>
      <c r="Z1865" s="4">
        <v>0.30832476875641834</v>
      </c>
      <c r="AA1865" s="4">
        <v>0.49431981593328622</v>
      </c>
      <c r="AB1865" s="4">
        <v>0.30765378217396666</v>
      </c>
      <c r="AC1865" s="4">
        <v>0.23359902993991266</v>
      </c>
      <c r="AD1865" s="4">
        <v>2.4906600249074984E-2</v>
      </c>
      <c r="AE1865" s="4">
        <v>-1.6007398975526055E-2</v>
      </c>
      <c r="AF1865" s="4">
        <v>-1.6009961753982171E-2</v>
      </c>
      <c r="AG1865" s="4">
        <v>-4.8037576059500875E-2</v>
      </c>
      <c r="AH1865" s="4">
        <v>-2.1360294772065913E-2</v>
      </c>
      <c r="AI1865" s="4">
        <v>0.10860469670803674</v>
      </c>
      <c r="AJ1865" s="4">
        <v>0.15294870882833767</v>
      </c>
      <c r="AK1865" s="4">
        <v>0.12181162765920739</v>
      </c>
      <c r="AL1865" s="4">
        <v>-7.6074892399868865E-2</v>
      </c>
      <c r="AM1865" s="4">
        <v>7.6178958980688272E-2</v>
      </c>
      <c r="AN1865" s="4">
        <v>0.14118711717261423</v>
      </c>
      <c r="AO1865" s="4">
        <v>0.27985434793680319</v>
      </c>
      <c r="AP1865" s="4">
        <v>0.31087823011701765</v>
      </c>
      <c r="AQ1865" s="4">
        <v>0.32635951733441804</v>
      </c>
      <c r="AR1865" s="4">
        <v>0.31235159688334235</v>
      </c>
      <c r="AS1865" s="4">
        <v>0.28843622304375316</v>
      </c>
      <c r="AT1865" s="4">
        <v>0.29452517242547493</v>
      </c>
      <c r="AU1865" s="4">
        <v>0.30972659973580452</v>
      </c>
      <c r="AV1865" s="4">
        <v>0.27079805011054336</v>
      </c>
      <c r="AW1865" s="4">
        <v>0.24003219011912158</v>
      </c>
      <c r="AX1865" s="4">
        <v>0.25491083565269967</v>
      </c>
      <c r="AY1865" s="4">
        <v>0.26489765460460113</v>
      </c>
      <c r="AZ1865" s="4">
        <v>0.25495083470847835</v>
      </c>
      <c r="BA1865" s="4">
        <v>0.2578861385880149</v>
      </c>
      <c r="BB1865" s="4">
        <v>0.2918302283071883</v>
      </c>
      <c r="BC1865" s="4">
        <v>0.33396230065307897</v>
      </c>
      <c r="BD1865" s="4">
        <v>0.35793997101229991</v>
      </c>
      <c r="BE1865" s="4">
        <v>0.38571795717294854</v>
      </c>
      <c r="BF1865" s="4">
        <v>0.42423526618824425</v>
      </c>
      <c r="BG1865" s="4">
        <v>0.4667260643121951</v>
      </c>
      <c r="BH1865" s="4">
        <v>0.57056467331910721</v>
      </c>
      <c r="BI1865" s="4">
        <v>0.6889738913950616</v>
      </c>
      <c r="BJ1865" s="4">
        <v>0.7377576263771779</v>
      </c>
      <c r="BK1865" s="4">
        <v>0.7817056010486656</v>
      </c>
      <c r="BL1865" s="4">
        <v>0.79013786514086082</v>
      </c>
      <c r="BM1865" s="4">
        <v>0.75925872144406714</v>
      </c>
      <c r="BN1865" s="4">
        <v>0.78696829466504692</v>
      </c>
      <c r="BO1865" s="4">
        <v>0.78456909831059463</v>
      </c>
      <c r="BP1865" s="4">
        <v>0.69777632554264279</v>
      </c>
      <c r="BQ1865" s="4">
        <v>0.67198752782859916</v>
      </c>
      <c r="BR1865" s="4">
        <v>0.73918332978641921</v>
      </c>
      <c r="BS1865" s="4">
        <v>0.79551427102484418</v>
      </c>
      <c r="BT1865" s="4">
        <v>0.7607544040659997</v>
      </c>
      <c r="BU1865" s="4">
        <v>0.68168745727603675</v>
      </c>
      <c r="BV1865" s="4">
        <v>0.71205591353102893</v>
      </c>
      <c r="BW1865" s="4">
        <v>0.70207088638116755</v>
      </c>
    </row>
    <row r="1866" spans="1:75" hidden="1">
      <c r="A1866" s="1" t="s">
        <v>244</v>
      </c>
      <c r="B1866" s="1" t="s">
        <v>41</v>
      </c>
      <c r="C1866" s="1" t="s">
        <v>40</v>
      </c>
      <c r="D1866" s="3" t="s">
        <v>279</v>
      </c>
      <c r="E1866" s="1" t="s">
        <v>255</v>
      </c>
      <c r="F1866" s="4" t="s">
        <v>291</v>
      </c>
      <c r="G1866" s="4">
        <v>1.4755189897942333</v>
      </c>
      <c r="H1866" s="4">
        <v>-0.12615824086767979</v>
      </c>
      <c r="I1866" s="4">
        <v>3.4367328705864786</v>
      </c>
      <c r="J1866" s="4">
        <v>2.6241652003293314</v>
      </c>
      <c r="K1866" s="4">
        <v>2.526368881078489</v>
      </c>
      <c r="L1866" s="4">
        <v>0.34904767973422679</v>
      </c>
      <c r="M1866" s="4">
        <v>1.4791618909227644</v>
      </c>
      <c r="N1866" s="4">
        <v>0.87944221386542232</v>
      </c>
      <c r="O1866" s="4">
        <v>6.316760037692104</v>
      </c>
      <c r="P1866" s="4">
        <v>3.9105530442567149</v>
      </c>
      <c r="Q1866" s="4">
        <v>2.1393443781130062</v>
      </c>
      <c r="R1866" s="4">
        <v>0.30007078131171205</v>
      </c>
      <c r="S1866" s="4">
        <v>3.7239713452350554</v>
      </c>
      <c r="T1866" s="4">
        <v>4.0714031293159758</v>
      </c>
      <c r="U1866" s="4">
        <v>1.5623450650834814</v>
      </c>
      <c r="V1866" s="4">
        <v>1.3113486750023551</v>
      </c>
      <c r="W1866" s="4">
        <v>3.7276949663837655</v>
      </c>
      <c r="X1866" s="4">
        <v>4.7063089648996526</v>
      </c>
      <c r="Y1866" s="4">
        <v>1.7494346256559989</v>
      </c>
      <c r="Z1866" s="4">
        <v>2.7897431626805469</v>
      </c>
      <c r="AA1866" s="4">
        <v>3.0340546210291697</v>
      </c>
      <c r="AB1866" s="4">
        <v>3.2344479727854925</v>
      </c>
      <c r="AC1866" s="4">
        <v>5.075314867800218</v>
      </c>
      <c r="AD1866" s="4">
        <v>-1.6122054775996819</v>
      </c>
      <c r="AE1866" s="4">
        <v>0.26894812050290984</v>
      </c>
      <c r="AF1866" s="4">
        <v>3.5206677555788435</v>
      </c>
      <c r="AG1866" s="4">
        <v>2.3479390656822696</v>
      </c>
      <c r="AH1866" s="4">
        <v>3.6559231929155001</v>
      </c>
      <c r="AI1866" s="4">
        <v>2.6896613814588743</v>
      </c>
      <c r="AJ1866" s="4">
        <v>-1.602317738057879</v>
      </c>
      <c r="AK1866" s="4">
        <v>1.894414531863986</v>
      </c>
      <c r="AL1866" s="4">
        <v>4.0515613062925171</v>
      </c>
      <c r="AM1866" s="4">
        <v>4.9911938715512472</v>
      </c>
      <c r="AN1866" s="4">
        <v>0.12949471055878625</v>
      </c>
      <c r="AO1866" s="4">
        <v>2.8927375258142707</v>
      </c>
      <c r="AP1866" s="4">
        <v>2.4997049518409531</v>
      </c>
      <c r="AQ1866" s="4">
        <v>3.2459215337174774</v>
      </c>
      <c r="AR1866" s="4">
        <v>2.386109611755427</v>
      </c>
      <c r="AS1866" s="4">
        <v>-3.393303499611422E-2</v>
      </c>
      <c r="AT1866" s="4">
        <v>0.28006756896294949</v>
      </c>
      <c r="AU1866" s="4">
        <v>1.5916601902812744</v>
      </c>
      <c r="AV1866" s="4">
        <v>2.8174298934672715</v>
      </c>
      <c r="AW1866" s="4">
        <v>3.4876758354957627</v>
      </c>
      <c r="AX1866" s="4">
        <v>3.0731163079028789</v>
      </c>
      <c r="AY1866" s="4">
        <v>1.2092564687706364</v>
      </c>
      <c r="AZ1866" s="4">
        <v>1.5859605469435989</v>
      </c>
      <c r="BA1866" s="4">
        <v>2.4609475157173488</v>
      </c>
      <c r="BB1866" s="4">
        <v>2.3028526329365917</v>
      </c>
      <c r="BC1866" s="4">
        <v>1.797731595390073</v>
      </c>
      <c r="BD1866" s="4">
        <v>2.2649185030389374</v>
      </c>
      <c r="BE1866" s="4">
        <v>1.9927157838029341</v>
      </c>
      <c r="BF1866" s="4">
        <v>1.6496516796099314</v>
      </c>
      <c r="BG1866" s="4">
        <v>2.3233171208121739</v>
      </c>
      <c r="BH1866" s="4">
        <v>1.2401907539655754</v>
      </c>
      <c r="BI1866" s="4">
        <v>2.0054961913194891</v>
      </c>
      <c r="BJ1866" s="4">
        <v>1.5344845516299221</v>
      </c>
      <c r="BK1866" s="4">
        <v>1.706897647404193</v>
      </c>
      <c r="BL1866" s="4">
        <v>-1.1884053854037235</v>
      </c>
      <c r="BM1866" s="4">
        <v>-2.6948337092156938</v>
      </c>
      <c r="BN1866" s="4">
        <v>1.4589166265887465</v>
      </c>
      <c r="BO1866" s="4">
        <v>1.1283786285827935</v>
      </c>
      <c r="BP1866" s="4">
        <v>0.35647837228995893</v>
      </c>
      <c r="BQ1866" s="4">
        <v>0.87026497991506968</v>
      </c>
      <c r="BR1866" s="4">
        <v>0.56999206525758517</v>
      </c>
      <c r="BS1866" s="4">
        <v>0.61111947100394026</v>
      </c>
      <c r="BT1866" s="4">
        <v>0.31820259325965328</v>
      </c>
      <c r="BU1866" s="4">
        <v>0.82715345666668494</v>
      </c>
      <c r="BV1866" s="4">
        <v>0.20278496265748736</v>
      </c>
      <c r="BW1866" s="4">
        <v>0.24648625183856243</v>
      </c>
    </row>
    <row r="1867" spans="1:75" hidden="1">
      <c r="A1867" s="1" t="s">
        <v>244</v>
      </c>
      <c r="B1867" s="1" t="s">
        <v>41</v>
      </c>
      <c r="C1867" s="1" t="s">
        <v>40</v>
      </c>
      <c r="D1867" s="3" t="s">
        <v>280</v>
      </c>
      <c r="E1867" s="1" t="s">
        <v>256</v>
      </c>
      <c r="F1867" s="4" t="s">
        <v>291</v>
      </c>
      <c r="G1867" s="4">
        <v>1.0719508172679193</v>
      </c>
      <c r="H1867" s="4">
        <v>1.3438667996020337</v>
      </c>
      <c r="I1867" s="4">
        <v>3.2493653305424974</v>
      </c>
      <c r="J1867" s="4">
        <v>2.4277529783095719</v>
      </c>
      <c r="K1867" s="4">
        <v>2.600544994855869</v>
      </c>
      <c r="L1867" s="4">
        <v>0.98192424603256168</v>
      </c>
      <c r="M1867" s="4">
        <v>2.5036983906925991</v>
      </c>
      <c r="N1867" s="4">
        <v>2.3092532555349043</v>
      </c>
      <c r="O1867" s="4">
        <v>5.8242570213167477</v>
      </c>
      <c r="P1867" s="4">
        <v>4.3380523875794497</v>
      </c>
      <c r="Q1867" s="4">
        <v>3.9566001223531044</v>
      </c>
      <c r="R1867" s="4">
        <v>2.1669429777985583</v>
      </c>
      <c r="S1867" s="4">
        <v>4.1576393654547461</v>
      </c>
      <c r="T1867" s="4">
        <v>4.0591994702978251</v>
      </c>
      <c r="U1867" s="4">
        <v>2.7452427078029418</v>
      </c>
      <c r="V1867" s="4">
        <v>4.2311945246480631</v>
      </c>
      <c r="W1867" s="4">
        <v>4.3772151352655886</v>
      </c>
      <c r="X1867" s="4">
        <v>5.1053680313000172</v>
      </c>
      <c r="Y1867" s="4">
        <v>2.2599760546618164</v>
      </c>
      <c r="Z1867" s="4">
        <v>5.0813737162919148</v>
      </c>
      <c r="AA1867" s="4">
        <v>5.3283261785775027</v>
      </c>
      <c r="AB1867" s="4">
        <v>2.0509669041290479</v>
      </c>
      <c r="AC1867" s="4">
        <v>4.5734023052091954</v>
      </c>
      <c r="AD1867" s="4">
        <v>-0.81481406673390433</v>
      </c>
      <c r="AE1867" s="4">
        <v>1.9944164385256702</v>
      </c>
      <c r="AF1867" s="4">
        <v>3.9248607819941883</v>
      </c>
      <c r="AG1867" s="4">
        <v>1.7899766952037544</v>
      </c>
      <c r="AH1867" s="4">
        <v>3.5927428377058535</v>
      </c>
      <c r="AI1867" s="4">
        <v>2.8335841768244441</v>
      </c>
      <c r="AJ1867" s="4">
        <v>5.6382483746486578E-2</v>
      </c>
      <c r="AK1867" s="4">
        <v>4.007687243844682</v>
      </c>
      <c r="AL1867" s="4">
        <v>4.2721744596226685</v>
      </c>
      <c r="AM1867" s="4">
        <v>5.3455264512847878</v>
      </c>
      <c r="AN1867" s="4">
        <v>-0.22634472965900043</v>
      </c>
      <c r="AO1867" s="4">
        <v>2.7556393574090121</v>
      </c>
      <c r="AP1867" s="4">
        <v>2.8140703845395354</v>
      </c>
      <c r="AQ1867" s="4">
        <v>2.9605684230755491</v>
      </c>
      <c r="AR1867" s="4">
        <v>1.968390638035733</v>
      </c>
      <c r="AS1867" s="4">
        <v>-0.25171975441575789</v>
      </c>
      <c r="AT1867" s="4">
        <v>1.0044997727291616</v>
      </c>
      <c r="AU1867" s="4">
        <v>3.0912849915551543</v>
      </c>
      <c r="AV1867" s="4">
        <v>3.1902434697778537</v>
      </c>
      <c r="AW1867" s="4">
        <v>3.7305782218916006</v>
      </c>
      <c r="AX1867" s="4">
        <v>2.4576208493750196</v>
      </c>
      <c r="AY1867" s="4">
        <v>1.0897080738804688</v>
      </c>
      <c r="AZ1867" s="4">
        <v>1.6173874057780813</v>
      </c>
      <c r="BA1867" s="4">
        <v>2.5143483601911099</v>
      </c>
      <c r="BB1867" s="4">
        <v>2.5528602690483737</v>
      </c>
      <c r="BC1867" s="4">
        <v>2.2975447738454946</v>
      </c>
      <c r="BD1867" s="4">
        <v>3.2106644982318633</v>
      </c>
      <c r="BE1867" s="4">
        <v>1.8109474431912798</v>
      </c>
      <c r="BF1867" s="4">
        <v>2.7042669457101765</v>
      </c>
      <c r="BG1867" s="4">
        <v>2.8860623242578098</v>
      </c>
      <c r="BH1867" s="4">
        <v>1.402045060050594</v>
      </c>
      <c r="BI1867" s="4">
        <v>1.8209144643872355</v>
      </c>
      <c r="BJ1867" s="4">
        <v>1.8854313659703914</v>
      </c>
      <c r="BK1867" s="4">
        <v>1.5948224589800608</v>
      </c>
      <c r="BL1867" s="4">
        <v>-0.86988404660353069</v>
      </c>
      <c r="BM1867" s="4">
        <v>-1.3800502072346732</v>
      </c>
      <c r="BN1867" s="4">
        <v>1.1578449478925945</v>
      </c>
      <c r="BO1867" s="4">
        <v>1.3375640284779111</v>
      </c>
      <c r="BP1867" s="4">
        <v>-0.5654067705290311</v>
      </c>
      <c r="BQ1867" s="4">
        <v>0.20691730129855923</v>
      </c>
      <c r="BR1867" s="4">
        <v>0.18157840067511977</v>
      </c>
      <c r="BS1867" s="4">
        <v>0.7900402785890881</v>
      </c>
      <c r="BT1867" s="4">
        <v>0.42444935239802639</v>
      </c>
      <c r="BU1867" s="4">
        <v>0.75162681076808013</v>
      </c>
      <c r="BV1867" s="4">
        <v>0.54982049645719844</v>
      </c>
      <c r="BW1867" s="4">
        <v>0.24648625183856243</v>
      </c>
    </row>
    <row r="1868" spans="1:75" hidden="1">
      <c r="A1868" s="1" t="s">
        <v>244</v>
      </c>
      <c r="B1868" s="1" t="s">
        <v>41</v>
      </c>
      <c r="C1868" s="1" t="s">
        <v>40</v>
      </c>
      <c r="D1868" s="3" t="s">
        <v>281</v>
      </c>
      <c r="E1868" s="1" t="s">
        <v>257</v>
      </c>
      <c r="F1868" s="4" t="s">
        <v>291</v>
      </c>
      <c r="G1868" s="4">
        <v>2.6513990480911298</v>
      </c>
      <c r="H1868" s="4">
        <v>-0.45827609142323755</v>
      </c>
      <c r="I1868" s="4">
        <v>3.5973642046993604</v>
      </c>
      <c r="J1868" s="4">
        <v>3.7219549094820836</v>
      </c>
      <c r="K1868" s="4">
        <v>3.2671217602585401</v>
      </c>
      <c r="L1868" s="4">
        <v>0.77035253860162634</v>
      </c>
      <c r="M1868" s="4">
        <v>1.1132420870058946</v>
      </c>
      <c r="N1868" s="4">
        <v>-0.63868880397762728</v>
      </c>
      <c r="O1868" s="4">
        <v>3.4395676474745285</v>
      </c>
      <c r="P1868" s="4">
        <v>4.9204017232375774</v>
      </c>
      <c r="Q1868" s="4">
        <v>2.4457006618271437</v>
      </c>
      <c r="R1868" s="4">
        <v>9.8416734360573521E-2</v>
      </c>
      <c r="S1868" s="4">
        <v>3.2012262946914616</v>
      </c>
      <c r="T1868" s="4">
        <v>4.5772483665890595</v>
      </c>
      <c r="U1868" s="4">
        <v>1.9186034516093908</v>
      </c>
      <c r="V1868" s="4">
        <v>1.3718224551877878</v>
      </c>
      <c r="W1868" s="4">
        <v>1.654787619051401</v>
      </c>
      <c r="X1868" s="4">
        <v>3.5930271683230153</v>
      </c>
      <c r="Y1868" s="4">
        <v>1.3615299574528672</v>
      </c>
      <c r="Z1868" s="4">
        <v>2.0450477002294853</v>
      </c>
      <c r="AA1868" s="4">
        <v>1.6159993365204128</v>
      </c>
      <c r="AB1868" s="4">
        <v>3.2212332679268707</v>
      </c>
      <c r="AC1868" s="4">
        <v>6.4756546586886676</v>
      </c>
      <c r="AD1868" s="4">
        <v>-1.3835563534974948</v>
      </c>
      <c r="AE1868" s="4">
        <v>-9.9643229718915372E-2</v>
      </c>
      <c r="AF1868" s="4">
        <v>2.9257770445718867</v>
      </c>
      <c r="AG1868" s="4">
        <v>2.4921468821449411</v>
      </c>
      <c r="AH1868" s="4">
        <v>4.2244800147964057</v>
      </c>
      <c r="AI1868" s="4">
        <v>3.6291389858373657</v>
      </c>
      <c r="AJ1868" s="4">
        <v>-2.1776250590048618</v>
      </c>
      <c r="AK1868" s="4">
        <v>-0.8918430223370799</v>
      </c>
      <c r="AL1868" s="4">
        <v>2.088016683134053</v>
      </c>
      <c r="AM1868" s="4">
        <v>4.1425323466062425</v>
      </c>
      <c r="AN1868" s="4">
        <v>2.1321100825906658</v>
      </c>
      <c r="AO1868" s="4">
        <v>3.9047973839971162</v>
      </c>
      <c r="AP1868" s="4">
        <v>2.8208757605370671</v>
      </c>
      <c r="AQ1868" s="4">
        <v>4.9581814026672388</v>
      </c>
      <c r="AR1868" s="4">
        <v>5.4289349123646247</v>
      </c>
      <c r="AS1868" s="4">
        <v>2.2737562546457868</v>
      </c>
      <c r="AT1868" s="4">
        <v>0.44348416188129125</v>
      </c>
      <c r="AU1868" s="4">
        <v>-1.3933095639417803</v>
      </c>
      <c r="AV1868" s="4">
        <v>9.99645771151636E-2</v>
      </c>
      <c r="AW1868" s="4">
        <v>2.2808356600144242</v>
      </c>
      <c r="AX1868" s="4">
        <v>3.6307976512907736</v>
      </c>
      <c r="AY1868" s="4">
        <v>2.1846149317122698</v>
      </c>
      <c r="AZ1868" s="4">
        <v>2.2744378467329573</v>
      </c>
      <c r="BA1868" s="4">
        <v>4.0248866485143031</v>
      </c>
      <c r="BB1868" s="4">
        <v>3.0405756362890335</v>
      </c>
      <c r="BC1868" s="4">
        <v>2.87030985101695</v>
      </c>
      <c r="BD1868" s="4">
        <v>3.0844849370367911</v>
      </c>
      <c r="BE1868" s="4">
        <v>2.4455404707168782</v>
      </c>
      <c r="BF1868" s="4">
        <v>2.0667246625359903</v>
      </c>
      <c r="BG1868" s="4">
        <v>2.8593840761747424</v>
      </c>
      <c r="BH1868" s="4">
        <v>1.7671452308230196</v>
      </c>
      <c r="BI1868" s="4">
        <v>2.4429179212077434</v>
      </c>
      <c r="BJ1868" s="4">
        <v>1.7970628891240015</v>
      </c>
      <c r="BK1868" s="4">
        <v>1.7501169472470046</v>
      </c>
      <c r="BL1868" s="4">
        <v>-1.1270920756061731</v>
      </c>
      <c r="BM1868" s="4">
        <v>-4.968143850202555</v>
      </c>
      <c r="BN1868" s="4">
        <v>0.9170218056399726</v>
      </c>
      <c r="BO1868" s="4">
        <v>0.85350678568885119</v>
      </c>
      <c r="BP1868" s="4">
        <v>0.74409060964752971</v>
      </c>
      <c r="BQ1868" s="4">
        <v>1.3651930040797788</v>
      </c>
      <c r="BR1868" s="4">
        <v>2.192171472578397</v>
      </c>
      <c r="BS1868" s="4">
        <v>1.5413459860446288</v>
      </c>
      <c r="BT1868" s="4">
        <v>1.0207184513012946</v>
      </c>
      <c r="BU1868" s="4">
        <v>1.1335117520010707</v>
      </c>
      <c r="BV1868" s="4">
        <v>0.68070732952139057</v>
      </c>
      <c r="BW1868" s="4">
        <v>6.4518881966124653E-2</v>
      </c>
    </row>
    <row r="1869" spans="1:75">
      <c r="D1869" s="3"/>
    </row>
    <row r="1870" spans="1:75" s="8" customFormat="1"/>
  </sheetData>
  <autoFilter ref="A4:E1868" xr:uid="{00000000-0009-0000-0000-000001000000}">
    <filterColumn colId="2">
      <filters>
        <filter val="United States"/>
      </filters>
    </filterColumn>
  </autoFilter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C02D-7718-AE4B-B914-AAA2FF24B224}">
  <sheetPr>
    <tabColor theme="4"/>
  </sheetPr>
  <dimension ref="A1:AW90"/>
  <sheetViews>
    <sheetView zoomScale="120" zoomScaleNormal="120" workbookViewId="0">
      <pane xSplit="1" ySplit="4" topLeftCell="H74" activePane="bottomRight" state="frozen"/>
      <selection pane="topRight" activeCell="B1" sqref="B1"/>
      <selection pane="bottomLeft" activeCell="A5" sqref="A5"/>
      <selection pane="bottomRight" activeCell="V93" sqref="V93"/>
    </sheetView>
  </sheetViews>
  <sheetFormatPr baseColWidth="10" defaultRowHeight="15"/>
  <cols>
    <col min="37" max="37" width="10.83203125" style="30"/>
    <col min="42" max="42" width="10.83203125" style="30"/>
  </cols>
  <sheetData>
    <row r="1" spans="1:40" ht="16">
      <c r="A1" s="1" t="s">
        <v>294</v>
      </c>
    </row>
    <row r="2" spans="1:40" ht="16">
      <c r="A2" s="1" t="s">
        <v>320</v>
      </c>
    </row>
    <row r="4" spans="1:40" ht="68">
      <c r="A4" s="25" t="s">
        <v>295</v>
      </c>
      <c r="B4" s="26" t="s">
        <v>292</v>
      </c>
      <c r="C4" s="40" t="s">
        <v>347</v>
      </c>
      <c r="D4" s="40" t="s">
        <v>335</v>
      </c>
      <c r="E4" s="40" t="s">
        <v>349</v>
      </c>
      <c r="F4" s="40" t="s">
        <v>350</v>
      </c>
      <c r="G4" s="27" t="s">
        <v>353</v>
      </c>
      <c r="H4" s="39" t="s">
        <v>293</v>
      </c>
      <c r="I4" s="29" t="s">
        <v>269</v>
      </c>
      <c r="J4" s="28" t="s">
        <v>323</v>
      </c>
      <c r="K4" s="28" t="s">
        <v>333</v>
      </c>
      <c r="L4" s="28" t="s">
        <v>331</v>
      </c>
      <c r="M4" s="28" t="s">
        <v>332</v>
      </c>
      <c r="N4" s="29" t="s">
        <v>321</v>
      </c>
      <c r="O4" s="28" t="s">
        <v>328</v>
      </c>
      <c r="P4" s="28" t="s">
        <v>329</v>
      </c>
      <c r="Q4" s="28" t="s">
        <v>330</v>
      </c>
      <c r="R4" s="29" t="s">
        <v>319</v>
      </c>
      <c r="S4" s="28" t="s">
        <v>325</v>
      </c>
      <c r="T4" s="28" t="s">
        <v>326</v>
      </c>
      <c r="U4" s="28" t="s">
        <v>327</v>
      </c>
      <c r="V4" s="27" t="s">
        <v>270</v>
      </c>
      <c r="W4" s="29" t="s">
        <v>271</v>
      </c>
      <c r="X4" s="28" t="s">
        <v>336</v>
      </c>
      <c r="Y4" s="28" t="s">
        <v>337</v>
      </c>
      <c r="Z4" s="28" t="s">
        <v>338</v>
      </c>
      <c r="AA4" s="28" t="s">
        <v>339</v>
      </c>
      <c r="AB4" s="27" t="s">
        <v>268</v>
      </c>
      <c r="AC4" s="27" t="s">
        <v>274</v>
      </c>
      <c r="AD4" s="29" t="s">
        <v>273</v>
      </c>
      <c r="AE4" s="28" t="s">
        <v>340</v>
      </c>
      <c r="AF4" s="28" t="s">
        <v>342</v>
      </c>
      <c r="AG4" s="28" t="s">
        <v>343</v>
      </c>
      <c r="AH4" s="28" t="s">
        <v>344</v>
      </c>
      <c r="AI4" s="27" t="s">
        <v>272</v>
      </c>
      <c r="AM4" s="53" t="s">
        <v>355</v>
      </c>
      <c r="AN4" s="53" t="s">
        <v>354</v>
      </c>
    </row>
    <row r="5" spans="1:40" ht="17">
      <c r="A5" s="24">
        <v>1950</v>
      </c>
      <c r="B5" s="17">
        <f>AD5*W5</f>
        <v>2284161.5211494016</v>
      </c>
      <c r="C5" s="41"/>
      <c r="D5" s="41"/>
      <c r="E5" s="41"/>
      <c r="F5" s="41"/>
      <c r="G5" s="2">
        <v>2284161.5211494011</v>
      </c>
      <c r="H5" s="9" t="b">
        <f>B5=G5</f>
        <v>1</v>
      </c>
      <c r="I5" s="5">
        <v>61476.805793748586</v>
      </c>
      <c r="J5" s="16"/>
      <c r="K5" s="16"/>
      <c r="L5" s="16"/>
      <c r="M5" s="16"/>
      <c r="N5" s="5"/>
      <c r="O5" s="16"/>
      <c r="P5" s="16"/>
      <c r="Q5" s="16"/>
      <c r="R5" s="5"/>
      <c r="S5" s="16"/>
      <c r="T5" s="16"/>
      <c r="U5" s="16"/>
      <c r="V5" s="2">
        <v>2019.6627884668535</v>
      </c>
      <c r="W5" s="5">
        <v>124162.41701543749</v>
      </c>
      <c r="X5" s="16"/>
      <c r="Y5" s="16"/>
      <c r="Z5" s="16"/>
      <c r="AA5" s="16"/>
      <c r="AB5" s="2">
        <v>152271</v>
      </c>
      <c r="AC5" s="2">
        <v>37154.850380688964</v>
      </c>
      <c r="AD5" s="5">
        <v>18.396561343239675</v>
      </c>
      <c r="AE5" s="16"/>
      <c r="AF5" s="16"/>
      <c r="AG5" s="16"/>
      <c r="AH5" s="16"/>
      <c r="AI5" s="2">
        <v>15000.633877425124</v>
      </c>
      <c r="AM5" s="52">
        <v>36526</v>
      </c>
      <c r="AN5" s="51">
        <v>0</v>
      </c>
    </row>
    <row r="6" spans="1:40" ht="17">
      <c r="A6" s="22">
        <v>1951</v>
      </c>
      <c r="B6" s="17">
        <f>AD6*W6</f>
        <v>2467940.2974369158</v>
      </c>
      <c r="C6" s="41"/>
      <c r="D6" s="41"/>
      <c r="E6" s="41"/>
      <c r="F6" s="41"/>
      <c r="G6" s="2">
        <v>2467940.2974369153</v>
      </c>
      <c r="H6" s="9" t="b">
        <f>B6=G6</f>
        <v>1</v>
      </c>
      <c r="I6" s="5">
        <v>63706.567111910677</v>
      </c>
      <c r="J6" s="16"/>
      <c r="K6" s="16"/>
      <c r="L6" s="16"/>
      <c r="M6" s="16"/>
      <c r="N6" s="38">
        <f>(I6/I5)-1</f>
        <v>3.6269960505801446E-2</v>
      </c>
      <c r="O6" s="16"/>
      <c r="P6" s="16"/>
      <c r="Q6" s="16"/>
      <c r="R6" s="5"/>
      <c r="S6" s="16"/>
      <c r="T6" s="16"/>
      <c r="U6" s="16"/>
      <c r="V6" s="2">
        <v>2051.0651212953544</v>
      </c>
      <c r="W6" s="5">
        <v>130666.31780070171</v>
      </c>
      <c r="X6" s="16"/>
      <c r="Y6" s="16"/>
      <c r="Z6" s="16"/>
      <c r="AA6" s="16"/>
      <c r="AB6" s="2">
        <v>154878</v>
      </c>
      <c r="AC6" s="2">
        <v>38739.181992047808</v>
      </c>
      <c r="AD6" s="5">
        <v>18.887348621862383</v>
      </c>
      <c r="AE6" s="16"/>
      <c r="AF6" s="16"/>
      <c r="AG6" s="16"/>
      <c r="AH6" s="16"/>
      <c r="AI6" s="2">
        <v>15934.737647935248</v>
      </c>
      <c r="AM6" s="52">
        <v>36617</v>
      </c>
      <c r="AN6" s="51">
        <v>0</v>
      </c>
    </row>
    <row r="7" spans="1:40" ht="17">
      <c r="A7" s="22">
        <v>1952</v>
      </c>
      <c r="B7" s="17">
        <f>AD7*W7</f>
        <v>2568842.4397171098</v>
      </c>
      <c r="C7" s="41"/>
      <c r="D7" s="41"/>
      <c r="E7" s="41"/>
      <c r="F7" s="41"/>
      <c r="G7" s="2">
        <v>2568842.4397171098</v>
      </c>
      <c r="H7" s="9" t="b">
        <f>B7=G7</f>
        <v>1</v>
      </c>
      <c r="I7" s="5">
        <v>64481.426542576402</v>
      </c>
      <c r="J7" s="16"/>
      <c r="K7" s="16"/>
      <c r="L7" s="16"/>
      <c r="M7" s="16"/>
      <c r="N7" s="38">
        <f t="shared" ref="N7:N70" si="0">(I7/I6)-1</f>
        <v>1.2162944352417604E-2</v>
      </c>
      <c r="O7" s="16"/>
      <c r="P7" s="16"/>
      <c r="Q7" s="16"/>
      <c r="R7" s="5"/>
      <c r="S7" s="16"/>
      <c r="T7" s="16"/>
      <c r="U7" s="16"/>
      <c r="V7" s="2">
        <v>2046.1105768341788</v>
      </c>
      <c r="W7" s="5">
        <v>131936.12885812172</v>
      </c>
      <c r="X7" s="16"/>
      <c r="Y7" s="16"/>
      <c r="Z7" s="16"/>
      <c r="AA7" s="16"/>
      <c r="AB7" s="2">
        <v>157553</v>
      </c>
      <c r="AC7" s="2">
        <v>39838.486482939865</v>
      </c>
      <c r="AD7" s="5">
        <v>19.470348735785095</v>
      </c>
      <c r="AE7" s="16"/>
      <c r="AF7" s="16"/>
      <c r="AG7" s="16"/>
      <c r="AH7" s="16"/>
      <c r="AI7" s="2">
        <v>16304.624092953545</v>
      </c>
      <c r="AM7" s="52">
        <v>36708</v>
      </c>
      <c r="AN7" s="51">
        <v>0</v>
      </c>
    </row>
    <row r="8" spans="1:40" ht="17">
      <c r="A8" s="22">
        <v>1953</v>
      </c>
      <c r="B8" s="17">
        <f>AD8*W8</f>
        <v>2689274.5438054623</v>
      </c>
      <c r="C8" s="41"/>
      <c r="D8" s="41"/>
      <c r="E8" s="41"/>
      <c r="F8" s="41"/>
      <c r="G8" s="2">
        <v>2689274.5438054623</v>
      </c>
      <c r="H8" s="9" t="b">
        <f>B8=G8</f>
        <v>1</v>
      </c>
      <c r="I8" s="5">
        <v>65397.84878359062</v>
      </c>
      <c r="J8" s="16"/>
      <c r="K8" s="16"/>
      <c r="L8" s="16"/>
      <c r="M8" s="16"/>
      <c r="N8" s="38">
        <f t="shared" si="0"/>
        <v>1.4212189310190082E-2</v>
      </c>
      <c r="O8" s="16"/>
      <c r="P8" s="16"/>
      <c r="Q8" s="16"/>
      <c r="R8" s="5"/>
      <c r="S8" s="16"/>
      <c r="T8" s="16"/>
      <c r="U8" s="16"/>
      <c r="V8" s="2">
        <v>2040.3490932058039</v>
      </c>
      <c r="W8" s="5">
        <v>133434.4414632094</v>
      </c>
      <c r="X8" s="16"/>
      <c r="Y8" s="16"/>
      <c r="Z8" s="16"/>
      <c r="AA8" s="16"/>
      <c r="AB8" s="2">
        <v>160184</v>
      </c>
      <c r="AC8" s="2">
        <v>41121.758495521717</v>
      </c>
      <c r="AD8" s="5">
        <v>20.15427586997432</v>
      </c>
      <c r="AE8" s="16"/>
      <c r="AF8" s="16"/>
      <c r="AG8" s="16"/>
      <c r="AH8" s="16"/>
      <c r="AI8" s="2">
        <v>16788.658941001988</v>
      </c>
      <c r="AM8" s="52">
        <v>36800</v>
      </c>
      <c r="AN8" s="51">
        <v>0</v>
      </c>
    </row>
    <row r="9" spans="1:40" ht="17">
      <c r="A9" s="22">
        <v>1954</v>
      </c>
      <c r="B9" s="17">
        <f>AD9*W9</f>
        <v>2673720.2102055959</v>
      </c>
      <c r="C9" s="41"/>
      <c r="D9" s="41"/>
      <c r="E9" s="41"/>
      <c r="F9" s="41"/>
      <c r="G9" s="2">
        <v>2673720.2102055959</v>
      </c>
      <c r="H9" s="9" t="b">
        <f>B9=G9</f>
        <v>1</v>
      </c>
      <c r="I9" s="5">
        <v>64201.48862899276</v>
      </c>
      <c r="J9" s="16"/>
      <c r="K9" s="16"/>
      <c r="L9" s="16"/>
      <c r="M9" s="16"/>
      <c r="N9" s="38">
        <f t="shared" si="0"/>
        <v>-1.8293570459125608E-2</v>
      </c>
      <c r="O9" s="16"/>
      <c r="P9" s="16"/>
      <c r="Q9" s="16"/>
      <c r="R9" s="5"/>
      <c r="S9" s="16"/>
      <c r="T9" s="16"/>
      <c r="U9" s="16"/>
      <c r="V9" s="2">
        <v>2020.3562953537455</v>
      </c>
      <c r="W9" s="5">
        <v>129709.88172266743</v>
      </c>
      <c r="X9" s="16"/>
      <c r="Y9" s="16"/>
      <c r="Z9" s="16"/>
      <c r="AA9" s="16"/>
      <c r="AB9" s="2">
        <v>163026</v>
      </c>
      <c r="AC9" s="2">
        <v>41645.76659049881</v>
      </c>
      <c r="AD9" s="5">
        <v>20.613080319680456</v>
      </c>
      <c r="AE9" s="16"/>
      <c r="AF9" s="16"/>
      <c r="AG9" s="16"/>
      <c r="AH9" s="16"/>
      <c r="AI9" s="2">
        <v>16400.575430947185</v>
      </c>
      <c r="AM9" s="52">
        <v>36892</v>
      </c>
      <c r="AN9" s="51">
        <v>1</v>
      </c>
    </row>
    <row r="10" spans="1:40" ht="17">
      <c r="A10" s="22">
        <v>1955</v>
      </c>
      <c r="B10" s="17">
        <f>AD10*W10</f>
        <v>2864445.6111391159</v>
      </c>
      <c r="C10" s="41"/>
      <c r="D10" s="41"/>
      <c r="E10" s="41"/>
      <c r="F10" s="41"/>
      <c r="G10" s="2">
        <v>2864445.6111391159</v>
      </c>
      <c r="H10" s="9" t="b">
        <f>B10=G10</f>
        <v>1</v>
      </c>
      <c r="I10" s="5">
        <v>66059.681647689198</v>
      </c>
      <c r="J10" s="16"/>
      <c r="K10" s="16"/>
      <c r="L10" s="16"/>
      <c r="M10" s="16"/>
      <c r="N10" s="38">
        <f t="shared" si="0"/>
        <v>2.8943145375250667E-2</v>
      </c>
      <c r="O10" s="16"/>
      <c r="P10" s="16"/>
      <c r="Q10" s="16"/>
      <c r="R10" s="5"/>
      <c r="S10" s="16"/>
      <c r="T10" s="16"/>
      <c r="U10" s="16"/>
      <c r="V10" s="2">
        <v>2031.4696687363335</v>
      </c>
      <c r="W10" s="5">
        <v>134198.23959365883</v>
      </c>
      <c r="X10" s="16"/>
      <c r="Y10" s="16"/>
      <c r="Z10" s="16"/>
      <c r="AA10" s="16"/>
      <c r="AB10" s="2">
        <v>165931</v>
      </c>
      <c r="AC10" s="2">
        <v>43361.4807049152</v>
      </c>
      <c r="AD10" s="5">
        <v>21.344882166952566</v>
      </c>
      <c r="AE10" s="16"/>
      <c r="AF10" s="16"/>
      <c r="AG10" s="16"/>
      <c r="AH10" s="16"/>
      <c r="AI10" s="2">
        <v>17262.87198377106</v>
      </c>
      <c r="AM10" s="52">
        <v>36982</v>
      </c>
      <c r="AN10" s="51">
        <v>1</v>
      </c>
    </row>
    <row r="11" spans="1:40" ht="17">
      <c r="A11" s="22">
        <v>1956</v>
      </c>
      <c r="B11" s="17">
        <f>AD11*W11</f>
        <v>2925491.7065131036</v>
      </c>
      <c r="C11" s="41"/>
      <c r="D11" s="41"/>
      <c r="E11" s="41"/>
      <c r="F11" s="41"/>
      <c r="G11" s="2">
        <v>2925491.7065131036</v>
      </c>
      <c r="H11" s="9" t="b">
        <f>B11=G11</f>
        <v>1</v>
      </c>
      <c r="I11" s="5">
        <v>67657.646376633202</v>
      </c>
      <c r="J11" s="16"/>
      <c r="K11" s="16"/>
      <c r="L11" s="16"/>
      <c r="M11" s="16"/>
      <c r="N11" s="38">
        <f t="shared" si="0"/>
        <v>2.4189712833711408E-2</v>
      </c>
      <c r="O11" s="16"/>
      <c r="P11" s="16"/>
      <c r="Q11" s="16"/>
      <c r="R11" s="5"/>
      <c r="S11" s="16"/>
      <c r="T11" s="16"/>
      <c r="U11" s="16"/>
      <c r="V11" s="2">
        <v>2019.3501887751165</v>
      </c>
      <c r="W11" s="5">
        <v>136624.48098273433</v>
      </c>
      <c r="X11" s="16"/>
      <c r="Y11" s="16"/>
      <c r="Z11" s="16"/>
      <c r="AA11" s="16"/>
      <c r="AB11" s="2">
        <v>168903</v>
      </c>
      <c r="AC11" s="2">
        <v>43239.631633468634</v>
      </c>
      <c r="AD11" s="5">
        <v>21.412646441327066</v>
      </c>
      <c r="AE11" s="16"/>
      <c r="AF11" s="16"/>
      <c r="AG11" s="16"/>
      <c r="AH11" s="16"/>
      <c r="AI11" s="2">
        <v>17320.543190547851</v>
      </c>
      <c r="AM11" s="52">
        <v>37073</v>
      </c>
      <c r="AN11" s="51">
        <v>1</v>
      </c>
    </row>
    <row r="12" spans="1:40" ht="17">
      <c r="A12" s="22">
        <v>1957</v>
      </c>
      <c r="B12" s="17">
        <f>AD12*W12</f>
        <v>2987090.4990081429</v>
      </c>
      <c r="C12" s="41"/>
      <c r="D12" s="41"/>
      <c r="E12" s="41"/>
      <c r="F12" s="41"/>
      <c r="G12" s="2">
        <v>2987090.4990081429</v>
      </c>
      <c r="H12" s="9" t="b">
        <f>B12=G12</f>
        <v>1</v>
      </c>
      <c r="I12" s="5">
        <v>67989.234838695964</v>
      </c>
      <c r="J12" s="16"/>
      <c r="K12" s="16"/>
      <c r="L12" s="16"/>
      <c r="M12" s="16"/>
      <c r="N12" s="38">
        <f t="shared" si="0"/>
        <v>4.9009754228943603E-3</v>
      </c>
      <c r="O12" s="16"/>
      <c r="P12" s="16"/>
      <c r="Q12" s="16"/>
      <c r="R12" s="5"/>
      <c r="S12" s="16"/>
      <c r="T12" s="16"/>
      <c r="U12" s="16"/>
      <c r="V12" s="2">
        <v>1994.4178886846746</v>
      </c>
      <c r="W12" s="5">
        <v>135598.94620027853</v>
      </c>
      <c r="X12" s="16"/>
      <c r="Y12" s="16"/>
      <c r="Z12" s="16"/>
      <c r="AA12" s="16"/>
      <c r="AB12" s="2">
        <v>171984</v>
      </c>
      <c r="AC12" s="2">
        <v>43934.756819884737</v>
      </c>
      <c r="AD12" s="5">
        <v>22.028862190390733</v>
      </c>
      <c r="AE12" s="16"/>
      <c r="AF12" s="16"/>
      <c r="AG12" s="16"/>
      <c r="AH12" s="16"/>
      <c r="AI12" s="2">
        <v>17368.42089385142</v>
      </c>
      <c r="AM12" s="52">
        <v>37165</v>
      </c>
      <c r="AN12" s="51">
        <v>0</v>
      </c>
    </row>
    <row r="13" spans="1:40" ht="17">
      <c r="A13" s="22">
        <v>1958</v>
      </c>
      <c r="B13" s="17">
        <f>AD13*W13</f>
        <v>2964961.6635531597</v>
      </c>
      <c r="C13" s="41"/>
      <c r="D13" s="41"/>
      <c r="E13" s="41"/>
      <c r="F13" s="41"/>
      <c r="G13" s="2">
        <v>2964961.6635531597</v>
      </c>
      <c r="H13" s="9" t="b">
        <f>B13=G13</f>
        <v>1</v>
      </c>
      <c r="I13" s="5">
        <v>66764.757101830328</v>
      </c>
      <c r="J13" s="16"/>
      <c r="K13" s="16"/>
      <c r="L13" s="16"/>
      <c r="M13" s="16"/>
      <c r="N13" s="38">
        <f t="shared" si="0"/>
        <v>-1.8009876707256733E-2</v>
      </c>
      <c r="O13" s="16"/>
      <c r="P13" s="16"/>
      <c r="Q13" s="16"/>
      <c r="R13" s="5"/>
      <c r="S13" s="16"/>
      <c r="T13" s="16"/>
      <c r="U13" s="16"/>
      <c r="V13" s="2">
        <v>1959.1329222920199</v>
      </c>
      <c r="W13" s="5">
        <v>130801.03368702575</v>
      </c>
      <c r="X13" s="16"/>
      <c r="Y13" s="16"/>
      <c r="Z13" s="16"/>
      <c r="AA13" s="16"/>
      <c r="AB13" s="2">
        <v>174882</v>
      </c>
      <c r="AC13" s="2">
        <v>44409.083358619398</v>
      </c>
      <c r="AD13" s="5">
        <v>22.667723487931859</v>
      </c>
      <c r="AE13" s="16"/>
      <c r="AF13" s="16"/>
      <c r="AG13" s="16"/>
      <c r="AH13" s="16"/>
      <c r="AI13" s="2">
        <v>16954.069964622773</v>
      </c>
      <c r="AM13" s="52">
        <v>37257</v>
      </c>
      <c r="AN13" s="51">
        <v>0</v>
      </c>
    </row>
    <row r="14" spans="1:40" ht="17">
      <c r="A14" s="22">
        <v>1959</v>
      </c>
      <c r="B14" s="17">
        <f>AD14*W14</f>
        <v>3170707.6562819201</v>
      </c>
      <c r="C14" s="41"/>
      <c r="D14" s="41"/>
      <c r="E14" s="41"/>
      <c r="F14" s="41"/>
      <c r="G14" s="2">
        <v>3170707.6562819201</v>
      </c>
      <c r="H14" s="9" t="b">
        <f>B14=G14</f>
        <v>1</v>
      </c>
      <c r="I14" s="5">
        <v>68297.256973107898</v>
      </c>
      <c r="J14" s="16"/>
      <c r="K14" s="16"/>
      <c r="L14" s="16"/>
      <c r="M14" s="16"/>
      <c r="N14" s="38">
        <f t="shared" si="0"/>
        <v>2.2953724956120025E-2</v>
      </c>
      <c r="O14" s="16"/>
      <c r="P14" s="16"/>
      <c r="Q14" s="16"/>
      <c r="R14" s="5"/>
      <c r="S14" s="16"/>
      <c r="T14" s="16"/>
      <c r="U14" s="16"/>
      <c r="V14" s="2">
        <v>1985.1308733905562</v>
      </c>
      <c r="W14" s="5">
        <v>135578.99338520493</v>
      </c>
      <c r="X14" s="16"/>
      <c r="Y14" s="16"/>
      <c r="Z14" s="16"/>
      <c r="AA14" s="16"/>
      <c r="AB14" s="2">
        <v>177830</v>
      </c>
      <c r="AC14" s="2">
        <v>46425.109833186842</v>
      </c>
      <c r="AD14" s="5">
        <v>23.386422757051712</v>
      </c>
      <c r="AE14" s="16"/>
      <c r="AF14" s="16"/>
      <c r="AG14" s="16"/>
      <c r="AH14" s="16"/>
      <c r="AI14" s="2">
        <v>17829.993006140245</v>
      </c>
      <c r="AM14" s="52">
        <v>37347</v>
      </c>
      <c r="AN14" s="51">
        <v>0</v>
      </c>
    </row>
    <row r="15" spans="1:40" ht="17">
      <c r="A15" s="22">
        <v>1960</v>
      </c>
      <c r="B15" s="17">
        <f>AD15*W15</f>
        <v>3252304.3076063697</v>
      </c>
      <c r="C15" s="41"/>
      <c r="D15" s="41"/>
      <c r="E15" s="41"/>
      <c r="F15" s="41"/>
      <c r="G15" s="2">
        <v>3252304.3076063697</v>
      </c>
      <c r="H15" s="9" t="b">
        <f>B15=G15</f>
        <v>1</v>
      </c>
      <c r="I15" s="5">
        <v>69445.985986792468</v>
      </c>
      <c r="J15" s="16"/>
      <c r="K15" s="16"/>
      <c r="L15" s="16"/>
      <c r="M15" s="16"/>
      <c r="N15" s="38">
        <f t="shared" si="0"/>
        <v>1.6819548318564026E-2</v>
      </c>
      <c r="O15" s="16"/>
      <c r="P15" s="16"/>
      <c r="Q15" s="16"/>
      <c r="R15" s="36">
        <v>5.6171147112912498</v>
      </c>
      <c r="S15" s="16"/>
      <c r="T15" s="16"/>
      <c r="U15" s="16"/>
      <c r="V15" s="2">
        <v>1966.579273603797</v>
      </c>
      <c r="W15" s="5">
        <v>136571.03667660579</v>
      </c>
      <c r="X15" s="16"/>
      <c r="Y15" s="16"/>
      <c r="Z15" s="16"/>
      <c r="AA15" s="16"/>
      <c r="AB15" s="2">
        <v>180671</v>
      </c>
      <c r="AC15" s="2">
        <v>46832.142439807925</v>
      </c>
      <c r="AD15" s="5">
        <v>23.814012009791529</v>
      </c>
      <c r="AE15" s="16"/>
      <c r="AF15" s="16"/>
      <c r="AG15" s="16"/>
      <c r="AH15" s="16"/>
      <c r="AI15" s="2">
        <v>18001.252595083712</v>
      </c>
      <c r="AM15" s="52">
        <v>37438</v>
      </c>
      <c r="AN15" s="51">
        <v>0</v>
      </c>
    </row>
    <row r="16" spans="1:40" ht="17">
      <c r="A16" s="22">
        <v>1961</v>
      </c>
      <c r="B16" s="17">
        <f>AD16*W16</f>
        <v>3335682.7586748619</v>
      </c>
      <c r="C16" s="41"/>
      <c r="D16" s="41"/>
      <c r="E16" s="41"/>
      <c r="F16" s="41"/>
      <c r="G16" s="2">
        <v>3335682.7586748619</v>
      </c>
      <c r="H16" s="9" t="b">
        <f>B16=G16</f>
        <v>1</v>
      </c>
      <c r="I16" s="5">
        <v>69494.710603746789</v>
      </c>
      <c r="J16" s="16"/>
      <c r="K16" s="16"/>
      <c r="L16" s="16"/>
      <c r="M16" s="16"/>
      <c r="N16" s="38">
        <f t="shared" si="0"/>
        <v>7.0161890945841243E-4</v>
      </c>
      <c r="O16" s="16"/>
      <c r="P16" s="16"/>
      <c r="Q16" s="16"/>
      <c r="R16" s="36">
        <v>6.7702708304918504</v>
      </c>
      <c r="S16" s="16"/>
      <c r="T16" s="16"/>
      <c r="U16" s="16"/>
      <c r="V16" s="2">
        <v>1952.6476603336343</v>
      </c>
      <c r="W16" s="5">
        <v>135698.68406596917</v>
      </c>
      <c r="X16" s="16"/>
      <c r="Y16" s="16"/>
      <c r="Z16" s="16"/>
      <c r="AA16" s="16"/>
      <c r="AB16" s="2">
        <v>183691</v>
      </c>
      <c r="AC16" s="2">
        <v>47999.088415442937</v>
      </c>
      <c r="AD16" s="5">
        <v>24.58154094591837</v>
      </c>
      <c r="AE16" s="16"/>
      <c r="AF16" s="16"/>
      <c r="AG16" s="16"/>
      <c r="AH16" s="16"/>
      <c r="AI16" s="2">
        <v>18159.206268542617</v>
      </c>
      <c r="AM16" s="52">
        <v>37530</v>
      </c>
      <c r="AN16" s="51">
        <v>0</v>
      </c>
    </row>
    <row r="17" spans="1:40" ht="17">
      <c r="A17" s="22">
        <v>1962</v>
      </c>
      <c r="B17" s="17">
        <f>AD17*W17</f>
        <v>3540063.9686209508</v>
      </c>
      <c r="C17" s="41"/>
      <c r="D17" s="41"/>
      <c r="E17" s="41"/>
      <c r="F17" s="41"/>
      <c r="G17" s="2">
        <v>3540063.9686209513</v>
      </c>
      <c r="H17" s="9" t="b">
        <f>B17=G17</f>
        <v>1</v>
      </c>
      <c r="I17" s="5">
        <v>70528.731050562099</v>
      </c>
      <c r="J17" s="16"/>
      <c r="K17" s="16"/>
      <c r="L17" s="16"/>
      <c r="M17" s="16"/>
      <c r="N17" s="38">
        <f t="shared" si="0"/>
        <v>1.4879124437415348E-2</v>
      </c>
      <c r="O17" s="16"/>
      <c r="P17" s="16"/>
      <c r="Q17" s="16"/>
      <c r="R17" s="36">
        <v>5.5962104562177704</v>
      </c>
      <c r="S17" s="16"/>
      <c r="T17" s="16"/>
      <c r="U17" s="16"/>
      <c r="V17" s="2">
        <v>1966.9443772906864</v>
      </c>
      <c r="W17" s="5">
        <v>138726.09097735016</v>
      </c>
      <c r="X17" s="16"/>
      <c r="Y17" s="16"/>
      <c r="Z17" s="16"/>
      <c r="AA17" s="16"/>
      <c r="AB17" s="2">
        <v>186538</v>
      </c>
      <c r="AC17" s="2">
        <v>50193.21793955256</v>
      </c>
      <c r="AD17" s="5">
        <v>25.518371805048105</v>
      </c>
      <c r="AE17" s="16"/>
      <c r="AF17" s="16"/>
      <c r="AG17" s="16"/>
      <c r="AH17" s="16"/>
      <c r="AI17" s="2">
        <v>18977.709467352233</v>
      </c>
      <c r="AM17" s="52">
        <v>37622</v>
      </c>
      <c r="AN17" s="51">
        <v>0</v>
      </c>
    </row>
    <row r="18" spans="1:40" ht="17">
      <c r="A18" s="22">
        <v>1963</v>
      </c>
      <c r="B18" s="17">
        <f>AD18*W18</f>
        <v>3694235.5382993161</v>
      </c>
      <c r="C18" s="41"/>
      <c r="D18" s="41"/>
      <c r="E18" s="41"/>
      <c r="F18" s="41"/>
      <c r="G18" s="2">
        <v>3694235.5382993165</v>
      </c>
      <c r="H18" s="9" t="b">
        <f>B18=G18</f>
        <v>1</v>
      </c>
      <c r="I18" s="5">
        <v>71518.231490276041</v>
      </c>
      <c r="J18" s="16"/>
      <c r="K18" s="16"/>
      <c r="L18" s="16"/>
      <c r="M18" s="16"/>
      <c r="N18" s="38">
        <f t="shared" si="0"/>
        <v>1.4029749649183021E-2</v>
      </c>
      <c r="O18" s="16"/>
      <c r="P18" s="16"/>
      <c r="Q18" s="16"/>
      <c r="R18" s="36">
        <v>5.7391256177161196</v>
      </c>
      <c r="S18" s="16"/>
      <c r="T18" s="16"/>
      <c r="U18" s="16"/>
      <c r="V18" s="2">
        <v>1955.2133909909753</v>
      </c>
      <c r="W18" s="5">
        <v>139833.40390978017</v>
      </c>
      <c r="X18" s="16"/>
      <c r="Y18" s="16"/>
      <c r="Z18" s="16"/>
      <c r="AA18" s="16"/>
      <c r="AB18" s="2">
        <v>189242</v>
      </c>
      <c r="AC18" s="2">
        <v>51654.458748768171</v>
      </c>
      <c r="AD18" s="5">
        <v>26.418834377248078</v>
      </c>
      <c r="AE18" s="16"/>
      <c r="AF18" s="16"/>
      <c r="AG18" s="16"/>
      <c r="AH18" s="16"/>
      <c r="AI18" s="2">
        <v>19521.224349242326</v>
      </c>
      <c r="AM18" s="52">
        <v>37712</v>
      </c>
      <c r="AN18" s="51">
        <v>0</v>
      </c>
    </row>
    <row r="19" spans="1:40" ht="17">
      <c r="A19" s="22">
        <v>1964</v>
      </c>
      <c r="B19" s="17">
        <f>AD19*W19</f>
        <v>3907069.8217231599</v>
      </c>
      <c r="C19" s="41"/>
      <c r="D19" s="41"/>
      <c r="E19" s="41"/>
      <c r="F19" s="41"/>
      <c r="G19" s="2">
        <v>3907069.8217231603</v>
      </c>
      <c r="H19" s="9" t="b">
        <f>B19=G19</f>
        <v>1</v>
      </c>
      <c r="I19" s="5">
        <v>73148.12054305902</v>
      </c>
      <c r="J19" s="16"/>
      <c r="K19" s="16"/>
      <c r="L19" s="16"/>
      <c r="M19" s="16"/>
      <c r="N19" s="38">
        <f t="shared" si="0"/>
        <v>2.2789840000512207E-2</v>
      </c>
      <c r="O19" s="16"/>
      <c r="P19" s="16"/>
      <c r="Q19" s="16"/>
      <c r="R19" s="36">
        <v>5.2461752339431502</v>
      </c>
      <c r="S19" s="16"/>
      <c r="T19" s="16"/>
      <c r="U19" s="16"/>
      <c r="V19" s="2">
        <v>1963.7262797509438</v>
      </c>
      <c r="W19" s="5">
        <v>143642.88662479486</v>
      </c>
      <c r="X19" s="16"/>
      <c r="Y19" s="16"/>
      <c r="Z19" s="16"/>
      <c r="AA19" s="16"/>
      <c r="AB19" s="2">
        <v>191889</v>
      </c>
      <c r="AC19" s="2">
        <v>53413.126580924843</v>
      </c>
      <c r="AD19" s="5">
        <v>27.199883777946457</v>
      </c>
      <c r="AE19" s="16"/>
      <c r="AF19" s="16"/>
      <c r="AG19" s="16"/>
      <c r="AH19" s="16"/>
      <c r="AI19" s="2">
        <v>20361.093245173826</v>
      </c>
      <c r="AM19" s="52">
        <v>37803</v>
      </c>
      <c r="AN19" s="51">
        <v>0</v>
      </c>
    </row>
    <row r="20" spans="1:40" ht="17">
      <c r="A20" s="22">
        <v>1965</v>
      </c>
      <c r="B20" s="17">
        <f>AD20*W20</f>
        <v>4160941.3675610204</v>
      </c>
      <c r="C20" s="41"/>
      <c r="D20" s="41"/>
      <c r="E20" s="41"/>
      <c r="F20" s="41"/>
      <c r="G20" s="2">
        <v>4160941.36756102</v>
      </c>
      <c r="H20" s="9" t="b">
        <f>B20=G20</f>
        <v>1</v>
      </c>
      <c r="I20" s="5">
        <v>74884.152749913264</v>
      </c>
      <c r="J20" s="16"/>
      <c r="K20" s="16"/>
      <c r="L20" s="16"/>
      <c r="M20" s="16"/>
      <c r="N20" s="38">
        <f t="shared" si="0"/>
        <v>2.3733107480626625E-2</v>
      </c>
      <c r="O20" s="16"/>
      <c r="P20" s="16"/>
      <c r="Q20" s="16"/>
      <c r="R20" s="36">
        <v>4.5799550081306899</v>
      </c>
      <c r="S20" s="16"/>
      <c r="T20" s="16"/>
      <c r="U20" s="16"/>
      <c r="V20" s="2">
        <v>1982.8027374579831</v>
      </c>
      <c r="W20" s="5">
        <v>148480.50306474979</v>
      </c>
      <c r="X20" s="16"/>
      <c r="Y20" s="16"/>
      <c r="Z20" s="16"/>
      <c r="AA20" s="16"/>
      <c r="AB20" s="2">
        <v>194303</v>
      </c>
      <c r="AC20" s="2">
        <v>55565.045670705535</v>
      </c>
      <c r="AD20" s="5">
        <v>28.023486462370791</v>
      </c>
      <c r="AE20" s="16"/>
      <c r="AF20" s="16"/>
      <c r="AG20" s="16"/>
      <c r="AH20" s="16"/>
      <c r="AI20" s="2">
        <v>21414.704701219332</v>
      </c>
      <c r="AM20" s="52">
        <v>37895</v>
      </c>
      <c r="AN20" s="51">
        <v>0</v>
      </c>
    </row>
    <row r="21" spans="1:40" ht="17">
      <c r="A21" s="22">
        <v>1966</v>
      </c>
      <c r="B21" s="17">
        <f>AD21*W21</f>
        <v>4435397.3893892607</v>
      </c>
      <c r="C21" s="41"/>
      <c r="D21" s="41"/>
      <c r="E21" s="41"/>
      <c r="F21" s="41"/>
      <c r="G21" s="2">
        <v>4435397.3893892616</v>
      </c>
      <c r="H21" s="9" t="b">
        <f>B21=G21</f>
        <v>1</v>
      </c>
      <c r="I21" s="5">
        <v>77167.95939386118</v>
      </c>
      <c r="J21" s="16"/>
      <c r="K21" s="16"/>
      <c r="L21" s="16"/>
      <c r="M21" s="16"/>
      <c r="N21" s="38">
        <f t="shared" si="0"/>
        <v>3.0497863167057826E-2</v>
      </c>
      <c r="O21" s="16"/>
      <c r="P21" s="16"/>
      <c r="Q21" s="16"/>
      <c r="R21" s="36">
        <v>3.8321909468539301</v>
      </c>
      <c r="S21" s="16"/>
      <c r="T21" s="16"/>
      <c r="U21" s="16"/>
      <c r="V21" s="2">
        <v>1992.8640069761366</v>
      </c>
      <c r="W21" s="5">
        <v>153785.24876782199</v>
      </c>
      <c r="X21" s="16"/>
      <c r="Y21" s="16"/>
      <c r="Z21" s="16"/>
      <c r="AA21" s="16"/>
      <c r="AB21" s="2">
        <v>196560</v>
      </c>
      <c r="AC21" s="2">
        <v>57477.189033225928</v>
      </c>
      <c r="AD21" s="5">
        <v>28.841500891191608</v>
      </c>
      <c r="AE21" s="16"/>
      <c r="AF21" s="16"/>
      <c r="AG21" s="16"/>
      <c r="AH21" s="16"/>
      <c r="AI21" s="2">
        <v>22565.106783624655</v>
      </c>
      <c r="AM21" s="52">
        <v>37987</v>
      </c>
      <c r="AN21" s="51">
        <v>0</v>
      </c>
    </row>
    <row r="22" spans="1:40" ht="17">
      <c r="A22" s="22">
        <v>1967</v>
      </c>
      <c r="B22" s="17">
        <f>AD22*W22</f>
        <v>4557038.6431359444</v>
      </c>
      <c r="C22" s="41"/>
      <c r="D22" s="41"/>
      <c r="E22" s="41"/>
      <c r="F22" s="41"/>
      <c r="G22" s="2">
        <v>4557038.6431359444</v>
      </c>
      <c r="H22" s="9" t="b">
        <f>B22=G22</f>
        <v>1</v>
      </c>
      <c r="I22" s="5">
        <v>78945.737312832222</v>
      </c>
      <c r="J22" s="16"/>
      <c r="K22" s="16"/>
      <c r="L22" s="16"/>
      <c r="M22" s="16"/>
      <c r="N22" s="38">
        <f t="shared" si="0"/>
        <v>2.3037772839078929E-2</v>
      </c>
      <c r="O22" s="16"/>
      <c r="P22" s="16"/>
      <c r="Q22" s="16"/>
      <c r="R22" s="36">
        <v>3.8910566657637098</v>
      </c>
      <c r="S22" s="16"/>
      <c r="T22" s="16"/>
      <c r="U22" s="16"/>
      <c r="V22" s="2">
        <v>1967.9336445505185</v>
      </c>
      <c r="W22" s="5">
        <v>155359.97255176975</v>
      </c>
      <c r="X22" s="16"/>
      <c r="Y22" s="16"/>
      <c r="Z22" s="16"/>
      <c r="AA22" s="16"/>
      <c r="AB22" s="2">
        <v>198712</v>
      </c>
      <c r="AC22" s="2">
        <v>57723.682091638671</v>
      </c>
      <c r="AD22" s="5">
        <v>29.332128271440233</v>
      </c>
      <c r="AE22" s="16"/>
      <c r="AF22" s="16"/>
      <c r="AG22" s="16"/>
      <c r="AH22" s="16"/>
      <c r="AI22" s="2">
        <v>22932.880969120859</v>
      </c>
      <c r="AM22" s="52">
        <v>38078</v>
      </c>
      <c r="AN22" s="51">
        <v>0</v>
      </c>
    </row>
    <row r="23" spans="1:40" ht="17">
      <c r="A23" s="22">
        <v>1968</v>
      </c>
      <c r="B23" s="17">
        <f>AD23*W23</f>
        <v>4781044.5914723221</v>
      </c>
      <c r="C23" s="41"/>
      <c r="D23" s="41"/>
      <c r="E23" s="41"/>
      <c r="F23" s="41"/>
      <c r="G23" s="2">
        <v>4781044.5914723221</v>
      </c>
      <c r="H23" s="9" t="b">
        <f>B23=G23</f>
        <v>1</v>
      </c>
      <c r="I23" s="5">
        <v>80517.873370100497</v>
      </c>
      <c r="J23" s="16"/>
      <c r="K23" s="16"/>
      <c r="L23" s="16"/>
      <c r="M23" s="16"/>
      <c r="N23" s="38">
        <f t="shared" si="0"/>
        <v>1.9914134832112573E-2</v>
      </c>
      <c r="O23" s="16"/>
      <c r="P23" s="16"/>
      <c r="Q23" s="16"/>
      <c r="R23" s="36">
        <v>3.6085310871683101</v>
      </c>
      <c r="S23" s="16"/>
      <c r="T23" s="16"/>
      <c r="U23" s="16"/>
      <c r="V23" s="2">
        <v>1962.3281557745811</v>
      </c>
      <c r="W23" s="5">
        <v>158002.48995724056</v>
      </c>
      <c r="X23" s="16"/>
      <c r="Y23" s="16"/>
      <c r="Z23" s="16"/>
      <c r="AA23" s="16"/>
      <c r="AB23" s="2">
        <v>200706</v>
      </c>
      <c r="AC23" s="2">
        <v>59378.674465186697</v>
      </c>
      <c r="AD23" s="5">
        <v>30.259299032351915</v>
      </c>
      <c r="AE23" s="16"/>
      <c r="AF23" s="16"/>
      <c r="AG23" s="16"/>
      <c r="AH23" s="16"/>
      <c r="AI23" s="2">
        <v>23821.134353095185</v>
      </c>
      <c r="AM23" s="52">
        <v>38169</v>
      </c>
      <c r="AN23" s="51">
        <v>0</v>
      </c>
    </row>
    <row r="24" spans="1:40" ht="17">
      <c r="A24" s="22">
        <v>1969</v>
      </c>
      <c r="B24" s="17">
        <f>AD24*W24</f>
        <v>4930444.4096525051</v>
      </c>
      <c r="C24" s="41"/>
      <c r="D24" s="41"/>
      <c r="E24" s="41"/>
      <c r="F24" s="41"/>
      <c r="G24" s="2">
        <v>4930444.4096525051</v>
      </c>
      <c r="H24" s="9" t="b">
        <f>B24=G24</f>
        <v>1</v>
      </c>
      <c r="I24" s="5">
        <v>82440.027289447069</v>
      </c>
      <c r="J24" s="16"/>
      <c r="K24" s="16"/>
      <c r="L24" s="16"/>
      <c r="M24" s="16"/>
      <c r="N24" s="38">
        <f t="shared" si="0"/>
        <v>2.3872388066080497E-2</v>
      </c>
      <c r="O24" s="16"/>
      <c r="P24" s="16"/>
      <c r="Q24" s="16"/>
      <c r="R24" s="36">
        <v>3.5579870737847998</v>
      </c>
      <c r="S24" s="16"/>
      <c r="T24" s="16"/>
      <c r="U24" s="16"/>
      <c r="V24" s="2">
        <v>1962.1386031477646</v>
      </c>
      <c r="W24" s="5">
        <v>161758.75998917926</v>
      </c>
      <c r="X24" s="16"/>
      <c r="Y24" s="16"/>
      <c r="Z24" s="16"/>
      <c r="AA24" s="16"/>
      <c r="AB24" s="2">
        <v>202677</v>
      </c>
      <c r="AC24" s="2">
        <v>59806.438349925658</v>
      </c>
      <c r="AD24" s="5">
        <v>30.480231240535744</v>
      </c>
      <c r="AE24" s="16"/>
      <c r="AF24" s="16"/>
      <c r="AG24" s="16"/>
      <c r="AH24" s="16"/>
      <c r="AI24" s="2">
        <v>24326.610368480415</v>
      </c>
      <c r="AM24" s="52">
        <v>38261</v>
      </c>
      <c r="AN24" s="51">
        <v>0</v>
      </c>
    </row>
    <row r="25" spans="1:40" ht="17">
      <c r="A25" s="22">
        <v>1970</v>
      </c>
      <c r="B25" s="17">
        <f>AD25*W25</f>
        <v>4939617.7851544479</v>
      </c>
      <c r="C25" s="41"/>
      <c r="D25" s="41"/>
      <c r="E25" s="41"/>
      <c r="F25" s="41"/>
      <c r="G25" s="2">
        <v>4939617.785154447</v>
      </c>
      <c r="H25" s="9" t="b">
        <f>B25=G25</f>
        <v>1</v>
      </c>
      <c r="I25" s="5">
        <v>82893.361241606748</v>
      </c>
      <c r="J25" s="16"/>
      <c r="K25" s="16"/>
      <c r="L25" s="16"/>
      <c r="M25" s="16"/>
      <c r="N25" s="38">
        <f t="shared" si="0"/>
        <v>5.498954416499835E-3</v>
      </c>
      <c r="O25" s="16"/>
      <c r="P25" s="16"/>
      <c r="Q25" s="16"/>
      <c r="R25" s="36">
        <v>5.00838426579352</v>
      </c>
      <c r="S25" s="16"/>
      <c r="T25" s="16"/>
      <c r="U25" s="16"/>
      <c r="V25" s="2">
        <v>1916.2517507388227</v>
      </c>
      <c r="W25" s="5">
        <v>158844.54860385461</v>
      </c>
      <c r="X25" s="16"/>
      <c r="Y25" s="16"/>
      <c r="Z25" s="16"/>
      <c r="AA25" s="16"/>
      <c r="AB25" s="2">
        <v>205052</v>
      </c>
      <c r="AC25" s="2">
        <v>59590.028817351173</v>
      </c>
      <c r="AD25" s="5">
        <v>31.0971816695671</v>
      </c>
      <c r="AE25" s="16"/>
      <c r="AF25" s="16"/>
      <c r="AG25" s="16"/>
      <c r="AH25" s="16"/>
      <c r="AI25" s="2">
        <v>24089.585983820918</v>
      </c>
      <c r="AM25" s="52">
        <v>38353</v>
      </c>
      <c r="AN25" s="51">
        <v>0</v>
      </c>
    </row>
    <row r="26" spans="1:40" ht="17">
      <c r="A26" s="22">
        <v>1971</v>
      </c>
      <c r="B26" s="17">
        <f>AD26*W26</f>
        <v>5102297.2989633791</v>
      </c>
      <c r="C26" s="41"/>
      <c r="D26" s="41"/>
      <c r="E26" s="41"/>
      <c r="F26" s="41"/>
      <c r="G26" s="2">
        <v>5102297.2989633791</v>
      </c>
      <c r="H26" s="9" t="b">
        <f>B26=G26</f>
        <v>1</v>
      </c>
      <c r="I26" s="5">
        <v>83209.543699335278</v>
      </c>
      <c r="J26" s="16"/>
      <c r="K26" s="16"/>
      <c r="L26" s="16"/>
      <c r="M26" s="16"/>
      <c r="N26" s="38">
        <f t="shared" si="0"/>
        <v>3.8143278664615199E-3</v>
      </c>
      <c r="O26" s="16"/>
      <c r="P26" s="16"/>
      <c r="Q26" s="16"/>
      <c r="R26" s="36">
        <v>6.0415049312727298</v>
      </c>
      <c r="S26" s="16"/>
      <c r="T26" s="16"/>
      <c r="U26" s="16"/>
      <c r="V26" s="2">
        <v>1900.2309874474383</v>
      </c>
      <c r="W26" s="5">
        <v>158117.35338883864</v>
      </c>
      <c r="X26" s="16"/>
      <c r="Y26" s="16"/>
      <c r="Z26" s="16"/>
      <c r="AA26" s="16"/>
      <c r="AB26" s="2">
        <v>207661</v>
      </c>
      <c r="AC26" s="2">
        <v>61318.654953808371</v>
      </c>
      <c r="AD26" s="5">
        <v>32.269053267138389</v>
      </c>
      <c r="AE26" s="16"/>
      <c r="AF26" s="16"/>
      <c r="AG26" s="16"/>
      <c r="AH26" s="16"/>
      <c r="AI26" s="2">
        <v>24570.320372931747</v>
      </c>
      <c r="AM26" s="52">
        <v>38443</v>
      </c>
      <c r="AN26" s="51">
        <v>0</v>
      </c>
    </row>
    <row r="27" spans="1:40" ht="17">
      <c r="A27" s="22">
        <v>1972</v>
      </c>
      <c r="B27" s="17">
        <f>AD27*W27</f>
        <v>5370621.7747519324</v>
      </c>
      <c r="C27" s="41"/>
      <c r="D27" s="41"/>
      <c r="E27" s="41"/>
      <c r="F27" s="41"/>
      <c r="G27" s="2">
        <v>5370621.7747519324</v>
      </c>
      <c r="H27" s="9" t="b">
        <f>B27=G27</f>
        <v>1</v>
      </c>
      <c r="I27" s="5">
        <v>85596.963950822188</v>
      </c>
      <c r="J27" s="16"/>
      <c r="K27" s="16"/>
      <c r="L27" s="16"/>
      <c r="M27" s="16"/>
      <c r="N27" s="38">
        <f t="shared" si="0"/>
        <v>2.8691663784547128E-2</v>
      </c>
      <c r="O27" s="16"/>
      <c r="P27" s="16"/>
      <c r="Q27" s="16"/>
      <c r="R27" s="36">
        <v>5.6885011572387203</v>
      </c>
      <c r="S27" s="16"/>
      <c r="T27" s="16"/>
      <c r="U27" s="16"/>
      <c r="V27" s="2">
        <v>1895.5092198538318</v>
      </c>
      <c r="W27" s="5">
        <v>162249.83436027952</v>
      </c>
      <c r="X27" s="16"/>
      <c r="Y27" s="16"/>
      <c r="Z27" s="16"/>
      <c r="AA27" s="16"/>
      <c r="AB27" s="2">
        <v>209896</v>
      </c>
      <c r="AC27" s="2">
        <v>62743.133948506664</v>
      </c>
      <c r="AD27" s="5">
        <v>33.100938413449114</v>
      </c>
      <c r="AE27" s="16"/>
      <c r="AF27" s="16"/>
      <c r="AG27" s="16"/>
      <c r="AH27" s="16"/>
      <c r="AI27" s="2">
        <v>25587.061090978066</v>
      </c>
      <c r="AM27" s="52">
        <v>38534</v>
      </c>
      <c r="AN27" s="51">
        <v>0</v>
      </c>
    </row>
    <row r="28" spans="1:40" ht="17">
      <c r="A28" s="22">
        <v>1973</v>
      </c>
      <c r="B28" s="17">
        <f>AD28*W28</f>
        <v>5673832.0139501551</v>
      </c>
      <c r="C28" s="41"/>
      <c r="D28" s="41"/>
      <c r="E28" s="41"/>
      <c r="F28" s="41"/>
      <c r="G28" s="2">
        <v>5673832.0139501542</v>
      </c>
      <c r="H28" s="9" t="b">
        <f>B28=G28</f>
        <v>0</v>
      </c>
      <c r="I28" s="5">
        <v>88396.969653307591</v>
      </c>
      <c r="J28" s="16"/>
      <c r="K28" s="16"/>
      <c r="L28" s="16"/>
      <c r="M28" s="16"/>
      <c r="N28" s="38">
        <f t="shared" si="0"/>
        <v>3.2711507198947887E-2</v>
      </c>
      <c r="O28" s="16"/>
      <c r="P28" s="16"/>
      <c r="Q28" s="16"/>
      <c r="R28" s="36">
        <v>4.9507507445042203</v>
      </c>
      <c r="S28" s="16"/>
      <c r="T28" s="16"/>
      <c r="U28" s="16"/>
      <c r="V28" s="2">
        <v>1893.3403192389069</v>
      </c>
      <c r="W28" s="5">
        <v>167365.54674314536</v>
      </c>
      <c r="X28" s="16"/>
      <c r="Y28" s="16"/>
      <c r="Z28" s="16"/>
      <c r="AA28" s="16"/>
      <c r="AB28" s="2">
        <v>211909</v>
      </c>
      <c r="AC28" s="2">
        <v>64185.820353377392</v>
      </c>
      <c r="AD28" s="5">
        <v>33.900836369015316</v>
      </c>
      <c r="AE28" s="16"/>
      <c r="AF28" s="16"/>
      <c r="AG28" s="16"/>
      <c r="AH28" s="16"/>
      <c r="AI28" s="2">
        <v>26774.851535093621</v>
      </c>
      <c r="AM28" s="52">
        <v>38626</v>
      </c>
      <c r="AN28" s="51">
        <v>0</v>
      </c>
    </row>
    <row r="29" spans="1:40" ht="17">
      <c r="A29" s="22">
        <v>1974</v>
      </c>
      <c r="B29" s="17">
        <f>AD29*W29</f>
        <v>5643162.3119729171</v>
      </c>
      <c r="C29" s="41"/>
      <c r="D29" s="41"/>
      <c r="E29" s="41"/>
      <c r="F29" s="41"/>
      <c r="G29" s="2">
        <v>5643162.3119729171</v>
      </c>
      <c r="H29" s="9" t="b">
        <f>B29=G29</f>
        <v>1</v>
      </c>
      <c r="I29" s="5">
        <v>90059.32405228258</v>
      </c>
      <c r="J29" s="16"/>
      <c r="K29" s="16"/>
      <c r="L29" s="16"/>
      <c r="M29" s="16"/>
      <c r="N29" s="38">
        <f t="shared" si="0"/>
        <v>1.8805558668976152E-2</v>
      </c>
      <c r="O29" s="16"/>
      <c r="P29" s="16"/>
      <c r="Q29" s="16"/>
      <c r="R29" s="36">
        <v>5.6770586245055901</v>
      </c>
      <c r="S29" s="16"/>
      <c r="T29" s="16"/>
      <c r="U29" s="16"/>
      <c r="V29" s="2">
        <v>1864.9351401712504</v>
      </c>
      <c r="W29" s="5">
        <v>167954.79812517166</v>
      </c>
      <c r="X29" s="16"/>
      <c r="Y29" s="16"/>
      <c r="Z29" s="16"/>
      <c r="AA29" s="16"/>
      <c r="AB29" s="2">
        <v>213854</v>
      </c>
      <c r="AC29" s="2">
        <v>62660.50041300404</v>
      </c>
      <c r="AD29" s="5">
        <v>33.599292041464857</v>
      </c>
      <c r="AE29" s="16"/>
      <c r="AF29" s="16"/>
      <c r="AG29" s="16"/>
      <c r="AH29" s="16"/>
      <c r="AI29" s="2">
        <v>26387.920319343648</v>
      </c>
      <c r="AM29" s="52">
        <v>38718</v>
      </c>
      <c r="AN29" s="51">
        <v>0</v>
      </c>
    </row>
    <row r="30" spans="1:40" ht="17">
      <c r="A30" s="22">
        <v>1975</v>
      </c>
      <c r="B30" s="17">
        <f>AD30*W30</f>
        <v>5631567.644209615</v>
      </c>
      <c r="C30" s="41"/>
      <c r="D30" s="41"/>
      <c r="E30" s="41"/>
      <c r="F30" s="41"/>
      <c r="G30" s="2">
        <v>5631567.644209614</v>
      </c>
      <c r="H30" s="9" t="b">
        <f>B30=G30</f>
        <v>1</v>
      </c>
      <c r="I30" s="5">
        <v>88992.377531833379</v>
      </c>
      <c r="J30" s="16"/>
      <c r="K30" s="16"/>
      <c r="L30" s="16"/>
      <c r="M30" s="16"/>
      <c r="N30" s="38">
        <f t="shared" si="0"/>
        <v>-1.1847152215242018E-2</v>
      </c>
      <c r="O30" s="16"/>
      <c r="P30" s="16"/>
      <c r="Q30" s="16"/>
      <c r="R30" s="36">
        <v>8.5614644237251092</v>
      </c>
      <c r="S30" s="16"/>
      <c r="T30" s="16"/>
      <c r="U30" s="16"/>
      <c r="V30" s="2">
        <v>1832.3555394650909</v>
      </c>
      <c r="W30" s="5">
        <v>163065.67594062359</v>
      </c>
      <c r="X30" s="16"/>
      <c r="Y30" s="16"/>
      <c r="Z30" s="16"/>
      <c r="AA30" s="16"/>
      <c r="AB30" s="2">
        <v>215973</v>
      </c>
      <c r="AC30" s="2">
        <v>63281.460731793028</v>
      </c>
      <c r="AD30" s="5">
        <v>34.535579678093711</v>
      </c>
      <c r="AE30" s="16"/>
      <c r="AF30" s="16"/>
      <c r="AG30" s="16"/>
      <c r="AH30" s="16"/>
      <c r="AI30" s="2">
        <v>26075.331843376785</v>
      </c>
      <c r="AM30" s="52">
        <v>38808</v>
      </c>
      <c r="AN30" s="51">
        <v>0</v>
      </c>
    </row>
    <row r="31" spans="1:40" ht="17">
      <c r="A31" s="22">
        <v>1976</v>
      </c>
      <c r="B31" s="17">
        <f>AD31*W31</f>
        <v>5935004.3495567152</v>
      </c>
      <c r="C31" s="41"/>
      <c r="D31" s="41"/>
      <c r="E31" s="41"/>
      <c r="F31" s="41"/>
      <c r="G31" s="2">
        <v>5935004.3495567143</v>
      </c>
      <c r="H31" s="9" t="b">
        <f>B31=G31</f>
        <v>0</v>
      </c>
      <c r="I31" s="5">
        <v>91803.47040401306</v>
      </c>
      <c r="J31" s="16"/>
      <c r="K31" s="16"/>
      <c r="L31" s="16"/>
      <c r="M31" s="16"/>
      <c r="N31" s="38">
        <f t="shared" si="0"/>
        <v>3.158801854882598E-2</v>
      </c>
      <c r="O31" s="16"/>
      <c r="P31" s="16"/>
      <c r="Q31" s="16"/>
      <c r="R31" s="36">
        <v>7.78656213561647</v>
      </c>
      <c r="S31" s="16"/>
      <c r="T31" s="16"/>
      <c r="U31" s="16"/>
      <c r="V31" s="2">
        <v>1826.2732715817472</v>
      </c>
      <c r="W31" s="5">
        <v>167658.22423729504</v>
      </c>
      <c r="X31" s="16"/>
      <c r="Y31" s="16"/>
      <c r="Z31" s="16"/>
      <c r="AA31" s="16"/>
      <c r="AB31" s="2">
        <v>218035</v>
      </c>
      <c r="AC31" s="2">
        <v>64649.019513507126</v>
      </c>
      <c r="AD31" s="5">
        <v>35.399422703872894</v>
      </c>
      <c r="AE31" s="16"/>
      <c r="AF31" s="16"/>
      <c r="AG31" s="16"/>
      <c r="AH31" s="16"/>
      <c r="AI31" s="2">
        <v>27220.420343324302</v>
      </c>
      <c r="AM31" s="52">
        <v>38899</v>
      </c>
      <c r="AN31" s="51">
        <v>0</v>
      </c>
    </row>
    <row r="32" spans="1:40" ht="17">
      <c r="A32" s="22">
        <v>1977</v>
      </c>
      <c r="B32" s="17">
        <f>AD32*W32</f>
        <v>6209448.3996061599</v>
      </c>
      <c r="C32" s="41"/>
      <c r="D32" s="41"/>
      <c r="E32" s="41"/>
      <c r="F32" s="41"/>
      <c r="G32" s="2">
        <v>6209448.3996061599</v>
      </c>
      <c r="H32" s="9" t="b">
        <f>B32=G32</f>
        <v>1</v>
      </c>
      <c r="I32" s="5">
        <v>95012.279268569007</v>
      </c>
      <c r="J32" s="16"/>
      <c r="K32" s="16"/>
      <c r="L32" s="16"/>
      <c r="M32" s="16"/>
      <c r="N32" s="38">
        <f t="shared" si="0"/>
        <v>3.4953023566913766E-2</v>
      </c>
      <c r="O32" s="16"/>
      <c r="P32" s="16"/>
      <c r="Q32" s="16"/>
      <c r="R32" s="36">
        <v>7.1325048020906303</v>
      </c>
      <c r="S32" s="16"/>
      <c r="T32" s="16"/>
      <c r="U32" s="16"/>
      <c r="V32" s="2">
        <v>1824.8232272209941</v>
      </c>
      <c r="W32" s="5">
        <v>173380.61408049244</v>
      </c>
      <c r="X32" s="16"/>
      <c r="Y32" s="16"/>
      <c r="Z32" s="16"/>
      <c r="AA32" s="16"/>
      <c r="AB32" s="2">
        <v>220239</v>
      </c>
      <c r="AC32" s="2">
        <v>65354.167349822819</v>
      </c>
      <c r="AD32" s="5">
        <v>35.813971663079968</v>
      </c>
      <c r="AE32" s="16"/>
      <c r="AF32" s="16"/>
      <c r="AG32" s="16"/>
      <c r="AH32" s="16"/>
      <c r="AI32" s="2">
        <v>28194.136368246131</v>
      </c>
      <c r="AM32" s="52">
        <v>38991</v>
      </c>
      <c r="AN32" s="51">
        <v>0</v>
      </c>
    </row>
    <row r="33" spans="1:40" ht="17">
      <c r="A33" s="22">
        <v>1978</v>
      </c>
      <c r="B33" s="17">
        <f>AD33*W33</f>
        <v>6553160.1641173055</v>
      </c>
      <c r="C33" s="41"/>
      <c r="D33" s="41"/>
      <c r="E33" s="41"/>
      <c r="F33" s="41"/>
      <c r="G33" s="2">
        <v>6553160.1641173046</v>
      </c>
      <c r="H33" s="9" t="b">
        <f>B33=G33</f>
        <v>0</v>
      </c>
      <c r="I33" s="5">
        <v>99020.736709789271</v>
      </c>
      <c r="J33" s="16"/>
      <c r="K33" s="16"/>
      <c r="L33" s="16"/>
      <c r="M33" s="16"/>
      <c r="N33" s="38">
        <f t="shared" si="0"/>
        <v>4.218883571764076E-2</v>
      </c>
      <c r="O33" s="16"/>
      <c r="P33" s="16"/>
      <c r="Q33" s="16"/>
      <c r="R33" s="36">
        <v>6.1341982126161101</v>
      </c>
      <c r="S33" s="16"/>
      <c r="T33" s="16"/>
      <c r="U33" s="16"/>
      <c r="V33" s="2">
        <v>1830.4485862843503</v>
      </c>
      <c r="W33" s="5">
        <v>181252.36752326865</v>
      </c>
      <c r="X33" s="16"/>
      <c r="Y33" s="16"/>
      <c r="Z33" s="16"/>
      <c r="AA33" s="16"/>
      <c r="AB33" s="2">
        <v>222585</v>
      </c>
      <c r="AC33" s="2">
        <v>66179.674903079707</v>
      </c>
      <c r="AD33" s="5">
        <v>36.154894160353685</v>
      </c>
      <c r="AE33" s="16"/>
      <c r="AF33" s="16"/>
      <c r="AG33" s="16"/>
      <c r="AH33" s="16"/>
      <c r="AI33" s="2">
        <v>29441.158048014488</v>
      </c>
      <c r="AM33" s="52">
        <v>39083</v>
      </c>
      <c r="AN33" s="51">
        <v>0</v>
      </c>
    </row>
    <row r="34" spans="1:40" ht="17">
      <c r="A34" s="22">
        <v>1979</v>
      </c>
      <c r="B34" s="17">
        <f>AD34*W34</f>
        <v>6760643.062419625</v>
      </c>
      <c r="C34" s="41"/>
      <c r="D34" s="41"/>
      <c r="E34" s="41"/>
      <c r="F34" s="41"/>
      <c r="G34" s="2">
        <v>6760643.062419625</v>
      </c>
      <c r="H34" s="9" t="b">
        <f>B34=G34</f>
        <v>1</v>
      </c>
      <c r="I34" s="5">
        <v>101777.57262943794</v>
      </c>
      <c r="J34" s="16"/>
      <c r="K34" s="16"/>
      <c r="L34" s="16"/>
      <c r="M34" s="16"/>
      <c r="N34" s="38">
        <f t="shared" si="0"/>
        <v>2.7840995848459782E-2</v>
      </c>
      <c r="O34" s="16"/>
      <c r="P34" s="16"/>
      <c r="Q34" s="16"/>
      <c r="R34" s="36">
        <v>5.9238266892661002</v>
      </c>
      <c r="S34" s="16"/>
      <c r="T34" s="16"/>
      <c r="U34" s="16"/>
      <c r="V34" s="2">
        <v>1832.1555720988122</v>
      </c>
      <c r="W34" s="5">
        <v>186472.34680771627</v>
      </c>
      <c r="X34" s="16"/>
      <c r="Y34" s="16"/>
      <c r="Z34" s="16"/>
      <c r="AA34" s="16"/>
      <c r="AB34" s="2">
        <v>225055</v>
      </c>
      <c r="AC34" s="2">
        <v>66425.666163551141</v>
      </c>
      <c r="AD34" s="5">
        <v>36.255472611126422</v>
      </c>
      <c r="AE34" s="16"/>
      <c r="AF34" s="16"/>
      <c r="AG34" s="16"/>
      <c r="AH34" s="16"/>
      <c r="AI34" s="2">
        <v>30039.959398456489</v>
      </c>
      <c r="AM34" s="52">
        <v>39173</v>
      </c>
      <c r="AN34" s="51">
        <v>0</v>
      </c>
    </row>
    <row r="35" spans="1:40" ht="17">
      <c r="A35" s="22">
        <v>1980</v>
      </c>
      <c r="B35" s="17">
        <f>AD35*W35</f>
        <v>6743284.980814592</v>
      </c>
      <c r="C35" s="41"/>
      <c r="D35" s="41"/>
      <c r="E35" s="41"/>
      <c r="F35" s="41"/>
      <c r="G35" s="2">
        <v>6743284.980814592</v>
      </c>
      <c r="H35" s="9" t="b">
        <f>B35=G35</f>
        <v>1</v>
      </c>
      <c r="I35" s="5">
        <v>102284.95745869892</v>
      </c>
      <c r="J35" s="16"/>
      <c r="K35" s="16"/>
      <c r="L35" s="16"/>
      <c r="M35" s="16"/>
      <c r="N35" s="38">
        <f t="shared" si="0"/>
        <v>4.9852321700412094E-3</v>
      </c>
      <c r="O35" s="16"/>
      <c r="P35" s="16"/>
      <c r="Q35" s="16"/>
      <c r="R35" s="36">
        <v>7.2557168356647201</v>
      </c>
      <c r="S35" s="16"/>
      <c r="T35" s="16"/>
      <c r="U35" s="16"/>
      <c r="V35" s="2">
        <v>1816.1131906760793</v>
      </c>
      <c r="W35" s="5">
        <v>185761.06044848473</v>
      </c>
      <c r="X35" s="16"/>
      <c r="Y35" s="16"/>
      <c r="Z35" s="16"/>
      <c r="AA35" s="16"/>
      <c r="AB35" s="2">
        <v>227726.46299999999</v>
      </c>
      <c r="AC35" s="2">
        <v>65926.458282366948</v>
      </c>
      <c r="AD35" s="5">
        <v>36.300853174148628</v>
      </c>
      <c r="AE35" s="16"/>
      <c r="AF35" s="16"/>
      <c r="AG35" s="16"/>
      <c r="AH35" s="16"/>
      <c r="AI35" s="2">
        <v>29611.336741372004</v>
      </c>
      <c r="AM35" s="52">
        <v>39264</v>
      </c>
      <c r="AN35" s="51">
        <v>0</v>
      </c>
    </row>
    <row r="36" spans="1:40" ht="17">
      <c r="A36" s="22">
        <v>1981</v>
      </c>
      <c r="B36" s="17">
        <f>AD36*W36</f>
        <v>6914410.5845636474</v>
      </c>
      <c r="C36" s="41"/>
      <c r="D36" s="41"/>
      <c r="E36" s="41"/>
      <c r="F36" s="41"/>
      <c r="G36" s="2">
        <v>6914410.5845636465</v>
      </c>
      <c r="H36" s="9" t="b">
        <f>B36=G36</f>
        <v>1</v>
      </c>
      <c r="I36" s="5">
        <v>103464.89879196163</v>
      </c>
      <c r="J36" s="16"/>
      <c r="K36" s="16"/>
      <c r="L36" s="16"/>
      <c r="M36" s="16"/>
      <c r="N36" s="38">
        <f t="shared" si="0"/>
        <v>1.1535824646934589E-2</v>
      </c>
      <c r="O36" s="16"/>
      <c r="P36" s="16"/>
      <c r="Q36" s="16"/>
      <c r="R36" s="36">
        <v>7.7412808304097203</v>
      </c>
      <c r="S36" s="16"/>
      <c r="T36" s="16"/>
      <c r="U36" s="16"/>
      <c r="V36" s="2">
        <v>1805.0088463662057</v>
      </c>
      <c r="W36" s="5">
        <v>186755.05760787491</v>
      </c>
      <c r="X36" s="16"/>
      <c r="Y36" s="16"/>
      <c r="Z36" s="16"/>
      <c r="AA36" s="16"/>
      <c r="AB36" s="2">
        <v>229966.23699999999</v>
      </c>
      <c r="AC36" s="2">
        <v>66828.56374765854</v>
      </c>
      <c r="AD36" s="5">
        <v>37.023953584602076</v>
      </c>
      <c r="AE36" s="16"/>
      <c r="AF36" s="16"/>
      <c r="AG36" s="16"/>
      <c r="AH36" s="16"/>
      <c r="AI36" s="2">
        <v>30067.068430413314</v>
      </c>
      <c r="AM36" s="52">
        <v>39356</v>
      </c>
      <c r="AN36" s="51">
        <v>1</v>
      </c>
    </row>
    <row r="37" spans="1:40" ht="17">
      <c r="A37" s="22">
        <v>1982</v>
      </c>
      <c r="B37" s="17">
        <f>AD37*W37</f>
        <v>6801120.4278036254</v>
      </c>
      <c r="C37" s="41"/>
      <c r="D37" s="41"/>
      <c r="E37" s="41"/>
      <c r="F37" s="41"/>
      <c r="G37" s="2">
        <v>6801120.4278036254</v>
      </c>
      <c r="H37" s="9" t="b">
        <f>B37=G37</f>
        <v>1</v>
      </c>
      <c r="I37" s="5">
        <v>102685.93321036307</v>
      </c>
      <c r="J37" s="16"/>
      <c r="K37" s="16"/>
      <c r="L37" s="16"/>
      <c r="M37" s="16"/>
      <c r="N37" s="38">
        <f t="shared" si="0"/>
        <v>-7.5287908333514508E-3</v>
      </c>
      <c r="O37" s="16"/>
      <c r="P37" s="16"/>
      <c r="Q37" s="16"/>
      <c r="R37" s="36">
        <v>9.8608572456074608</v>
      </c>
      <c r="S37" s="16"/>
      <c r="T37" s="16"/>
      <c r="U37" s="16"/>
      <c r="V37" s="2">
        <v>1786.5725933231458</v>
      </c>
      <c r="W37" s="5">
        <v>183455.87399344568</v>
      </c>
      <c r="X37" s="16"/>
      <c r="Y37" s="16"/>
      <c r="Z37" s="16"/>
      <c r="AA37" s="16"/>
      <c r="AB37" s="2">
        <v>232187.83499999999</v>
      </c>
      <c r="AC37" s="2">
        <v>66232.250272009565</v>
      </c>
      <c r="AD37" s="5">
        <v>37.07224129572765</v>
      </c>
      <c r="AE37" s="16"/>
      <c r="AF37" s="16"/>
      <c r="AG37" s="16"/>
      <c r="AH37" s="16"/>
      <c r="AI37" s="2">
        <v>29291.458907843411</v>
      </c>
      <c r="AM37" s="52">
        <v>39448</v>
      </c>
      <c r="AN37" s="51">
        <v>1</v>
      </c>
    </row>
    <row r="38" spans="1:40" ht="17">
      <c r="A38" s="22">
        <v>1983</v>
      </c>
      <c r="B38" s="17">
        <f>AD38*W38</f>
        <v>7127921.1120527843</v>
      </c>
      <c r="C38" s="41"/>
      <c r="D38" s="41"/>
      <c r="E38" s="41"/>
      <c r="F38" s="41"/>
      <c r="G38" s="2">
        <v>7127921.1120527852</v>
      </c>
      <c r="H38" s="9" t="b">
        <f>B38=G38</f>
        <v>0</v>
      </c>
      <c r="I38" s="5">
        <v>104014.2483056808</v>
      </c>
      <c r="J38" s="16"/>
      <c r="K38" s="16"/>
      <c r="L38" s="16"/>
      <c r="M38" s="16"/>
      <c r="N38" s="38">
        <f t="shared" si="0"/>
        <v>1.2935706515872392E-2</v>
      </c>
      <c r="O38" s="16"/>
      <c r="P38" s="16"/>
      <c r="Q38" s="16"/>
      <c r="R38" s="36">
        <v>9.7804726521010199</v>
      </c>
      <c r="S38" s="16"/>
      <c r="T38" s="16"/>
      <c r="U38" s="16"/>
      <c r="V38" s="2">
        <v>1795.9247320680583</v>
      </c>
      <c r="W38" s="5">
        <v>186801.76101964025</v>
      </c>
      <c r="X38" s="16"/>
      <c r="Y38" s="16"/>
      <c r="Z38" s="16"/>
      <c r="AA38" s="16"/>
      <c r="AB38" s="2">
        <v>234307.20699999999</v>
      </c>
      <c r="AC38" s="2">
        <v>68528.314420010953</v>
      </c>
      <c r="AD38" s="5">
        <v>38.157676207899122</v>
      </c>
      <c r="AE38" s="16"/>
      <c r="AF38" s="16"/>
      <c r="AG38" s="16"/>
      <c r="AH38" s="16"/>
      <c r="AI38" s="2">
        <v>30421.262765736377</v>
      </c>
      <c r="AM38" s="52">
        <v>39539</v>
      </c>
      <c r="AN38" s="51">
        <v>1</v>
      </c>
    </row>
    <row r="39" spans="1:40" ht="17">
      <c r="A39" s="22">
        <v>1984</v>
      </c>
      <c r="B39" s="17">
        <f>AD39*W39</f>
        <v>7662360.9762339927</v>
      </c>
      <c r="C39" s="41"/>
      <c r="D39" s="41"/>
      <c r="E39" s="41"/>
      <c r="F39" s="41"/>
      <c r="G39" s="2">
        <v>7662360.9762339927</v>
      </c>
      <c r="H39" s="9" t="b">
        <f>B39=G39</f>
        <v>1</v>
      </c>
      <c r="I39" s="5">
        <v>108241.96837514413</v>
      </c>
      <c r="J39" s="16"/>
      <c r="K39" s="16"/>
      <c r="L39" s="16"/>
      <c r="M39" s="16"/>
      <c r="N39" s="38">
        <f t="shared" si="0"/>
        <v>4.0645585949328433E-2</v>
      </c>
      <c r="O39" s="16"/>
      <c r="P39" s="16"/>
      <c r="Q39" s="16"/>
      <c r="R39" s="36">
        <v>7.6374122120080399</v>
      </c>
      <c r="S39" s="16"/>
      <c r="T39" s="16"/>
      <c r="U39" s="16"/>
      <c r="V39" s="2">
        <v>1811.5428313490877</v>
      </c>
      <c r="W39" s="5">
        <v>196084.96186110703</v>
      </c>
      <c r="X39" s="16"/>
      <c r="Y39" s="16"/>
      <c r="Z39" s="16"/>
      <c r="AA39" s="16"/>
      <c r="AB39" s="2">
        <v>236348.29199999999</v>
      </c>
      <c r="AC39" s="2">
        <v>70789.187329611799</v>
      </c>
      <c r="AD39" s="5">
        <v>39.076739508772107</v>
      </c>
      <c r="AE39" s="16"/>
      <c r="AF39" s="16"/>
      <c r="AG39" s="16"/>
      <c r="AH39" s="16"/>
      <c r="AI39" s="2">
        <v>32419.785695908453</v>
      </c>
      <c r="AM39" s="52">
        <v>39630</v>
      </c>
      <c r="AN39" s="51">
        <v>1</v>
      </c>
    </row>
    <row r="40" spans="1:40" ht="17">
      <c r="A40" s="22">
        <v>1985</v>
      </c>
      <c r="B40" s="17">
        <f>AD40*W40</f>
        <v>8002021.7246706365</v>
      </c>
      <c r="C40" s="41"/>
      <c r="D40" s="41"/>
      <c r="E40" s="41"/>
      <c r="F40" s="41"/>
      <c r="G40" s="2">
        <v>8002021.7246706355</v>
      </c>
      <c r="H40" s="9" t="b">
        <f>B40=G40</f>
        <v>1</v>
      </c>
      <c r="I40" s="5">
        <v>110442.57502798922</v>
      </c>
      <c r="J40" s="16"/>
      <c r="K40" s="16"/>
      <c r="L40" s="16"/>
      <c r="M40" s="16"/>
      <c r="N40" s="38">
        <f t="shared" si="0"/>
        <v>2.0330438238320259E-2</v>
      </c>
      <c r="O40" s="16"/>
      <c r="P40" s="16"/>
      <c r="Q40" s="16"/>
      <c r="R40" s="36">
        <v>7.3041092264428897</v>
      </c>
      <c r="S40" s="16"/>
      <c r="T40" s="16"/>
      <c r="U40" s="16"/>
      <c r="V40" s="2">
        <v>1817.3954807200384</v>
      </c>
      <c r="W40" s="5">
        <v>200717.83673495139</v>
      </c>
      <c r="X40" s="16"/>
      <c r="Y40" s="16"/>
      <c r="Z40" s="16"/>
      <c r="AA40" s="16"/>
      <c r="AB40" s="2">
        <v>238466.283</v>
      </c>
      <c r="AC40" s="2">
        <v>72454.139380965178</v>
      </c>
      <c r="AD40" s="5">
        <v>39.867018571136427</v>
      </c>
      <c r="AE40" s="16"/>
      <c r="AF40" s="16"/>
      <c r="AG40" s="16"/>
      <c r="AH40" s="16"/>
      <c r="AI40" s="2">
        <v>33556.19764774308</v>
      </c>
      <c r="AM40" s="52">
        <v>39722</v>
      </c>
      <c r="AN40" s="51">
        <v>1</v>
      </c>
    </row>
    <row r="41" spans="1:40" ht="17">
      <c r="A41" s="22">
        <v>1986</v>
      </c>
      <c r="B41" s="17">
        <f>AD41*W41</f>
        <v>8300987.2355258549</v>
      </c>
      <c r="C41" s="41"/>
      <c r="D41" s="41"/>
      <c r="E41" s="41"/>
      <c r="F41" s="41"/>
      <c r="G41" s="2">
        <v>8300987.2355258549</v>
      </c>
      <c r="H41" s="9" t="b">
        <f>B41=G41</f>
        <v>1</v>
      </c>
      <c r="I41" s="5">
        <v>112932.7012616084</v>
      </c>
      <c r="J41" s="16"/>
      <c r="K41" s="16"/>
      <c r="L41" s="16"/>
      <c r="M41" s="16"/>
      <c r="N41" s="38">
        <f t="shared" si="0"/>
        <v>2.2546796224083954E-2</v>
      </c>
      <c r="O41" s="16"/>
      <c r="P41" s="16"/>
      <c r="Q41" s="16"/>
      <c r="R41" s="36">
        <v>7.09687179467939</v>
      </c>
      <c r="S41" s="16"/>
      <c r="T41" s="16"/>
      <c r="U41" s="16"/>
      <c r="V41" s="2">
        <v>1797.0422741016587</v>
      </c>
      <c r="W41" s="5">
        <v>202944.83829560402</v>
      </c>
      <c r="X41" s="16"/>
      <c r="Y41" s="16"/>
      <c r="Z41" s="16"/>
      <c r="AA41" s="16"/>
      <c r="AB41" s="2">
        <v>240650.755</v>
      </c>
      <c r="AC41" s="2">
        <v>73503.840276490271</v>
      </c>
      <c r="AD41" s="5">
        <v>40.902677324736189</v>
      </c>
      <c r="AE41" s="16"/>
      <c r="AF41" s="16"/>
      <c r="AG41" s="16"/>
      <c r="AH41" s="16"/>
      <c r="AI41" s="2">
        <v>34493.917276618791</v>
      </c>
      <c r="AM41" s="52">
        <v>39814</v>
      </c>
      <c r="AN41" s="51">
        <v>1</v>
      </c>
    </row>
    <row r="42" spans="1:40" ht="17">
      <c r="A42" s="22">
        <v>1987</v>
      </c>
      <c r="B42" s="17">
        <f>AD42*W42</f>
        <v>8611408.8757467568</v>
      </c>
      <c r="C42" s="41"/>
      <c r="D42" s="41"/>
      <c r="E42" s="41"/>
      <c r="F42" s="41"/>
      <c r="G42" s="2">
        <v>8611408.8757467568</v>
      </c>
      <c r="H42" s="9" t="b">
        <f>B42=G42</f>
        <v>1</v>
      </c>
      <c r="I42" s="5">
        <v>115813.2414757927</v>
      </c>
      <c r="J42" s="16"/>
      <c r="K42" s="16"/>
      <c r="L42" s="16"/>
      <c r="M42" s="16"/>
      <c r="N42" s="38">
        <f t="shared" si="0"/>
        <v>2.5506697192264394E-2</v>
      </c>
      <c r="O42" s="16"/>
      <c r="P42" s="16"/>
      <c r="Q42" s="16"/>
      <c r="R42" s="36">
        <v>6.2971889469834403</v>
      </c>
      <c r="S42" s="16"/>
      <c r="T42" s="16"/>
      <c r="U42" s="16"/>
      <c r="V42" s="2">
        <v>1804.8063518101167</v>
      </c>
      <c r="W42" s="5">
        <v>209020.47383922953</v>
      </c>
      <c r="X42" s="16"/>
      <c r="Y42" s="16"/>
      <c r="Z42" s="16"/>
      <c r="AA42" s="16"/>
      <c r="AB42" s="2">
        <v>242803.533</v>
      </c>
      <c r="AC42" s="2">
        <v>74355.995618572808</v>
      </c>
      <c r="AD42" s="5">
        <v>41.198877399781992</v>
      </c>
      <c r="AE42" s="16"/>
      <c r="AF42" s="16"/>
      <c r="AG42" s="16"/>
      <c r="AH42" s="16"/>
      <c r="AI42" s="2">
        <v>35466.571550039007</v>
      </c>
      <c r="AM42" s="52">
        <v>39904</v>
      </c>
      <c r="AN42" s="51">
        <v>1</v>
      </c>
    </row>
    <row r="43" spans="1:40" ht="17">
      <c r="A43" s="22">
        <v>1988</v>
      </c>
      <c r="B43" s="17">
        <f>AD43*W43</f>
        <v>8993229.4718805943</v>
      </c>
      <c r="C43" s="41"/>
      <c r="D43" s="41"/>
      <c r="E43" s="41"/>
      <c r="F43" s="41"/>
      <c r="G43" s="2">
        <v>8993229.4718805943</v>
      </c>
      <c r="H43" s="9" t="b">
        <f>B43=G43</f>
        <v>1</v>
      </c>
      <c r="I43" s="5">
        <v>118319.58997703574</v>
      </c>
      <c r="J43" s="16"/>
      <c r="K43" s="16"/>
      <c r="L43" s="16"/>
      <c r="M43" s="16"/>
      <c r="N43" s="38">
        <f t="shared" si="0"/>
        <v>2.1641294806232558E-2</v>
      </c>
      <c r="O43" s="16"/>
      <c r="P43" s="16"/>
      <c r="Q43" s="16"/>
      <c r="R43" s="36">
        <v>5.5891611568753099</v>
      </c>
      <c r="S43" s="16"/>
      <c r="T43" s="16"/>
      <c r="U43" s="16"/>
      <c r="V43" s="2">
        <v>1814.4230479237851</v>
      </c>
      <c r="W43" s="5">
        <v>214681.79107522572</v>
      </c>
      <c r="X43" s="16"/>
      <c r="Y43" s="16"/>
      <c r="Z43" s="16"/>
      <c r="AA43" s="16"/>
      <c r="AB43" s="2">
        <v>245021.41399999999</v>
      </c>
      <c r="AC43" s="2">
        <v>76007.949939871003</v>
      </c>
      <c r="AD43" s="5">
        <v>41.890974669245772</v>
      </c>
      <c r="AE43" s="16"/>
      <c r="AF43" s="16"/>
      <c r="AG43" s="16"/>
      <c r="AH43" s="16"/>
      <c r="AI43" s="2">
        <v>36703.851002511132</v>
      </c>
      <c r="AM43" s="52">
        <v>39995</v>
      </c>
      <c r="AN43" s="51">
        <v>0</v>
      </c>
    </row>
    <row r="44" spans="1:40" ht="17">
      <c r="A44" s="22">
        <v>1989</v>
      </c>
      <c r="B44" s="17">
        <f>AD44*W44</f>
        <v>9345584.9405937586</v>
      </c>
      <c r="C44" s="41"/>
      <c r="D44" s="41"/>
      <c r="E44" s="41"/>
      <c r="F44" s="41"/>
      <c r="G44" s="2">
        <v>9345584.9405937586</v>
      </c>
      <c r="H44" s="9" t="b">
        <f>B44=G44</f>
        <v>1</v>
      </c>
      <c r="I44" s="5">
        <v>120664.99047454032</v>
      </c>
      <c r="J44" s="16"/>
      <c r="K44" s="16"/>
      <c r="L44" s="16"/>
      <c r="M44" s="16"/>
      <c r="N44" s="38">
        <f t="shared" si="0"/>
        <v>1.9822588110386397E-2</v>
      </c>
      <c r="O44" s="16"/>
      <c r="P44" s="16"/>
      <c r="Q44" s="16"/>
      <c r="R44" s="36">
        <v>5.3405578461866297</v>
      </c>
      <c r="S44" s="16"/>
      <c r="T44" s="16"/>
      <c r="U44" s="16"/>
      <c r="V44" s="2">
        <v>1826.2757601527985</v>
      </c>
      <c r="W44" s="5">
        <v>220367.5472027213</v>
      </c>
      <c r="X44" s="16"/>
      <c r="Y44" s="16"/>
      <c r="Z44" s="16"/>
      <c r="AA44" s="16"/>
      <c r="AB44" s="2">
        <v>247341.69699999999</v>
      </c>
      <c r="AC44" s="2">
        <v>77450.674829876429</v>
      </c>
      <c r="AD44" s="5">
        <v>42.4090800084848</v>
      </c>
      <c r="AE44" s="16"/>
      <c r="AF44" s="16"/>
      <c r="AG44" s="16"/>
      <c r="AH44" s="16"/>
      <c r="AI44" s="2">
        <v>37784.106173548891</v>
      </c>
      <c r="AM44" s="52">
        <v>40087</v>
      </c>
      <c r="AN44" s="51">
        <v>0</v>
      </c>
    </row>
    <row r="45" spans="1:40" ht="17">
      <c r="A45" s="22">
        <v>1990</v>
      </c>
      <c r="B45" s="17">
        <f>AD45*W45</f>
        <v>9545015.4503331538</v>
      </c>
      <c r="C45" s="41"/>
      <c r="D45" s="41"/>
      <c r="E45" s="41"/>
      <c r="F45" s="41"/>
      <c r="G45" s="2">
        <v>9545015.4503331538</v>
      </c>
      <c r="H45" s="9" t="b">
        <f>B45=G45</f>
        <v>1</v>
      </c>
      <c r="I45" s="5">
        <v>122075.58333333333</v>
      </c>
      <c r="J45" s="16"/>
      <c r="K45" s="16"/>
      <c r="L45" s="16"/>
      <c r="M45" s="16"/>
      <c r="N45" s="38">
        <f t="shared" si="0"/>
        <v>1.1690158456446609E-2</v>
      </c>
      <c r="O45" s="16"/>
      <c r="P45" s="16"/>
      <c r="Q45" s="16"/>
      <c r="R45" s="36">
        <v>5.6726284022724398</v>
      </c>
      <c r="S45" s="16"/>
      <c r="T45" s="16"/>
      <c r="U45" s="16"/>
      <c r="V45" s="2">
        <v>1811.1588898949594</v>
      </c>
      <c r="W45" s="5">
        <v>221098.2779932796</v>
      </c>
      <c r="X45" s="16"/>
      <c r="Y45" s="16"/>
      <c r="Z45" s="16"/>
      <c r="AA45" s="16"/>
      <c r="AB45" s="2">
        <v>250131.894</v>
      </c>
      <c r="AC45" s="2">
        <v>78189.390455501853</v>
      </c>
      <c r="AD45" s="5">
        <v>43.170917191056908</v>
      </c>
      <c r="AE45" s="16"/>
      <c r="AF45" s="16"/>
      <c r="AG45" s="16"/>
      <c r="AH45" s="16"/>
      <c r="AI45" s="2">
        <v>38159.929538346492</v>
      </c>
      <c r="AM45" s="52">
        <v>40179</v>
      </c>
      <c r="AN45" s="51">
        <v>0</v>
      </c>
    </row>
    <row r="46" spans="1:40" ht="17">
      <c r="A46" s="22">
        <v>1991</v>
      </c>
      <c r="B46" s="17">
        <f>AD46*W46</f>
        <v>9557122.7745136041</v>
      </c>
      <c r="C46" s="41"/>
      <c r="D46" s="41"/>
      <c r="E46" s="41"/>
      <c r="F46" s="41"/>
      <c r="G46" s="2">
        <v>9557122.7745136041</v>
      </c>
      <c r="H46" s="9" t="b">
        <f>B46=G46</f>
        <v>1</v>
      </c>
      <c r="I46" s="5">
        <v>121069.16666666667</v>
      </c>
      <c r="J46" s="16"/>
      <c r="K46" s="16"/>
      <c r="L46" s="16"/>
      <c r="M46" s="16"/>
      <c r="N46" s="38">
        <f t="shared" si="0"/>
        <v>-8.2442093593654286E-3</v>
      </c>
      <c r="O46" s="16"/>
      <c r="P46" s="16"/>
      <c r="Q46" s="16"/>
      <c r="R46" s="36">
        <v>6.9273718333187597</v>
      </c>
      <c r="S46" s="16"/>
      <c r="T46" s="16"/>
      <c r="U46" s="16"/>
      <c r="V46" s="2">
        <v>1802.8726590564158</v>
      </c>
      <c r="W46" s="5">
        <v>218272.2904380777</v>
      </c>
      <c r="X46" s="16"/>
      <c r="Y46" s="16"/>
      <c r="Z46" s="16"/>
      <c r="AA46" s="16"/>
      <c r="AB46" s="2">
        <v>253496.86955388723</v>
      </c>
      <c r="AC46" s="2">
        <v>78939.361999795743</v>
      </c>
      <c r="AD46" s="5">
        <v>43.785323163706352</v>
      </c>
      <c r="AE46" s="16"/>
      <c r="AF46" s="16"/>
      <c r="AG46" s="16"/>
      <c r="AH46" s="16"/>
      <c r="AI46" s="2">
        <v>37701.147123956864</v>
      </c>
      <c r="AM46" s="52">
        <v>40269</v>
      </c>
      <c r="AN46" s="51">
        <v>0</v>
      </c>
    </row>
    <row r="47" spans="1:40" ht="17">
      <c r="A47" s="22">
        <v>1992</v>
      </c>
      <c r="B47" s="17">
        <f>AD47*W47</f>
        <v>9919305.6821570862</v>
      </c>
      <c r="C47" s="41"/>
      <c r="D47" s="41"/>
      <c r="E47" s="41"/>
      <c r="F47" s="41"/>
      <c r="G47" s="2">
        <v>9919305.6821570862</v>
      </c>
      <c r="H47" s="9" t="b">
        <f>B47=G47</f>
        <v>1</v>
      </c>
      <c r="I47" s="5">
        <v>121819.16666666667</v>
      </c>
      <c r="J47" s="16"/>
      <c r="K47" s="16"/>
      <c r="L47" s="16"/>
      <c r="M47" s="16"/>
      <c r="N47" s="38">
        <f t="shared" si="0"/>
        <v>6.1948059993255367E-3</v>
      </c>
      <c r="O47" s="16"/>
      <c r="P47" s="16"/>
      <c r="Q47" s="16"/>
      <c r="R47" s="36">
        <v>7.6074368610641203</v>
      </c>
      <c r="S47" s="16"/>
      <c r="T47" s="16"/>
      <c r="U47" s="16"/>
      <c r="V47" s="2">
        <v>1790.2436937741866</v>
      </c>
      <c r="W47" s="5">
        <v>218085.99490582661</v>
      </c>
      <c r="X47" s="16"/>
      <c r="Y47" s="16"/>
      <c r="Z47" s="16"/>
      <c r="AA47" s="16"/>
      <c r="AB47" s="2">
        <v>257037.35832038277</v>
      </c>
      <c r="AC47" s="2">
        <v>81426.477898172176</v>
      </c>
      <c r="AD47" s="5">
        <v>45.483460258144582</v>
      </c>
      <c r="AE47" s="16"/>
      <c r="AF47" s="16"/>
      <c r="AG47" s="16"/>
      <c r="AH47" s="16"/>
      <c r="AI47" s="2">
        <v>38590.91046910474</v>
      </c>
      <c r="AM47" s="52">
        <v>40360</v>
      </c>
      <c r="AN47" s="51">
        <v>0</v>
      </c>
    </row>
    <row r="48" spans="1:40" ht="17">
      <c r="A48" s="22">
        <v>1993</v>
      </c>
      <c r="B48" s="17">
        <f>AD48*W48</f>
        <v>10219706.852264611</v>
      </c>
      <c r="C48" s="41"/>
      <c r="D48" s="41"/>
      <c r="E48" s="41"/>
      <c r="F48" s="41"/>
      <c r="G48" s="2">
        <v>10219706.852264611</v>
      </c>
      <c r="H48" s="9" t="b">
        <f>B48=G48</f>
        <v>1</v>
      </c>
      <c r="I48" s="5">
        <v>123555.5</v>
      </c>
      <c r="J48" s="16"/>
      <c r="K48" s="16"/>
      <c r="L48" s="16"/>
      <c r="M48" s="16"/>
      <c r="N48" s="38">
        <f t="shared" si="0"/>
        <v>1.4253367354617019E-2</v>
      </c>
      <c r="O48" s="16"/>
      <c r="P48" s="16"/>
      <c r="Q48" s="16"/>
      <c r="R48" s="36">
        <v>7.0255152958322604</v>
      </c>
      <c r="S48" s="16"/>
      <c r="T48" s="16"/>
      <c r="U48" s="16"/>
      <c r="V48" s="2">
        <v>1804.8172469435758</v>
      </c>
      <c r="W48" s="5">
        <v>222995.09735473699</v>
      </c>
      <c r="X48" s="16"/>
      <c r="Y48" s="16"/>
      <c r="Z48" s="16"/>
      <c r="AA48" s="16"/>
      <c r="AB48" s="2">
        <v>260448.66516986577</v>
      </c>
      <c r="AC48" s="2">
        <v>82713.491930870019</v>
      </c>
      <c r="AD48" s="5">
        <v>45.829289403646698</v>
      </c>
      <c r="AE48" s="16"/>
      <c r="AF48" s="16"/>
      <c r="AG48" s="16"/>
      <c r="AH48" s="16"/>
      <c r="AI48" s="2">
        <v>39238.852867989452</v>
      </c>
      <c r="AM48" s="52">
        <v>40452</v>
      </c>
      <c r="AN48" s="51">
        <v>0</v>
      </c>
    </row>
    <row r="49" spans="1:49" ht="17">
      <c r="A49" s="22">
        <v>1994</v>
      </c>
      <c r="B49" s="17">
        <f>AD49*W49</f>
        <v>10659666.670793062</v>
      </c>
      <c r="C49" s="41"/>
      <c r="D49" s="41"/>
      <c r="E49" s="41"/>
      <c r="F49" s="41"/>
      <c r="G49" s="2">
        <v>10659666.670793062</v>
      </c>
      <c r="H49" s="9" t="b">
        <f>B49=G49</f>
        <v>1</v>
      </c>
      <c r="I49" s="5">
        <v>126371.16666666667</v>
      </c>
      <c r="J49" s="16"/>
      <c r="K49" s="16"/>
      <c r="L49" s="16"/>
      <c r="M49" s="16"/>
      <c r="N49" s="38">
        <f t="shared" si="0"/>
        <v>2.2788679311456672E-2</v>
      </c>
      <c r="O49" s="16"/>
      <c r="P49" s="16"/>
      <c r="Q49" s="16"/>
      <c r="R49" s="36">
        <v>6.1688054595501898</v>
      </c>
      <c r="S49" s="16"/>
      <c r="T49" s="16"/>
      <c r="U49" s="16"/>
      <c r="V49" s="2">
        <v>1821.4552641631649</v>
      </c>
      <c r="W49" s="5">
        <v>230179.42676344066</v>
      </c>
      <c r="X49" s="16"/>
      <c r="Y49" s="16"/>
      <c r="Z49" s="16"/>
      <c r="AA49" s="16"/>
      <c r="AB49" s="2">
        <v>263662.43899099296</v>
      </c>
      <c r="AC49" s="2">
        <v>84352.047638449134</v>
      </c>
      <c r="AD49" s="5">
        <v>46.310249446177416</v>
      </c>
      <c r="AE49" s="16"/>
      <c r="AF49" s="16"/>
      <c r="AG49" s="16"/>
      <c r="AH49" s="16"/>
      <c r="AI49" s="2">
        <v>40429.219693128951</v>
      </c>
      <c r="AM49" s="52">
        <v>40544</v>
      </c>
      <c r="AN49" s="51">
        <v>0</v>
      </c>
    </row>
    <row r="50" spans="1:49" ht="17">
      <c r="A50" s="22">
        <v>1995</v>
      </c>
      <c r="B50" s="17">
        <f>AD50*W50</f>
        <v>10976079.631984243</v>
      </c>
      <c r="C50" s="41"/>
      <c r="D50" s="41"/>
      <c r="E50" s="41"/>
      <c r="F50" s="41"/>
      <c r="G50" s="2">
        <v>10976079.631984243</v>
      </c>
      <c r="H50" s="9" t="b">
        <f>B50=G50</f>
        <v>1</v>
      </c>
      <c r="I50" s="5">
        <v>128259.58333333333</v>
      </c>
      <c r="J50" s="16"/>
      <c r="K50" s="16"/>
      <c r="L50" s="16"/>
      <c r="M50" s="16"/>
      <c r="N50" s="38">
        <f t="shared" si="0"/>
        <v>1.4943414043551595E-2</v>
      </c>
      <c r="O50" s="16"/>
      <c r="P50" s="16"/>
      <c r="Q50" s="16"/>
      <c r="R50" s="36">
        <v>5.64388515229746</v>
      </c>
      <c r="S50" s="16"/>
      <c r="T50" s="16"/>
      <c r="U50" s="16"/>
      <c r="V50" s="2">
        <v>1830.8203780722047</v>
      </c>
      <c r="W50" s="5">
        <v>234820.25884971675</v>
      </c>
      <c r="X50" s="16"/>
      <c r="Y50" s="16"/>
      <c r="Z50" s="16"/>
      <c r="AA50" s="16"/>
      <c r="AB50" s="2">
        <v>266821.44033664471</v>
      </c>
      <c r="AC50" s="2">
        <v>85577.072268031261</v>
      </c>
      <c r="AD50" s="5">
        <v>46.742473097301428</v>
      </c>
      <c r="AE50" s="16"/>
      <c r="AF50" s="16"/>
      <c r="AG50" s="16"/>
      <c r="AH50" s="16"/>
      <c r="AI50" s="2">
        <v>41136.422988107268</v>
      </c>
      <c r="AM50" s="52">
        <v>40634</v>
      </c>
      <c r="AN50" s="51">
        <v>0</v>
      </c>
    </row>
    <row r="51" spans="1:49" ht="17">
      <c r="A51" s="22">
        <v>1996</v>
      </c>
      <c r="B51" s="17">
        <f>AD51*W51</f>
        <v>11423491.529422576</v>
      </c>
      <c r="C51" s="41"/>
      <c r="D51" s="41"/>
      <c r="E51" s="41"/>
      <c r="F51" s="41"/>
      <c r="G51" s="2">
        <v>11423491.529422576</v>
      </c>
      <c r="H51" s="9" t="b">
        <f>B51=G51</f>
        <v>1</v>
      </c>
      <c r="I51" s="5">
        <v>130133.16666666667</v>
      </c>
      <c r="J51" s="16"/>
      <c r="K51" s="16"/>
      <c r="L51" s="16"/>
      <c r="M51" s="16"/>
      <c r="N51" s="38">
        <f t="shared" si="0"/>
        <v>1.4607745360158297E-2</v>
      </c>
      <c r="O51" s="16"/>
      <c r="P51" s="16"/>
      <c r="Q51" s="16"/>
      <c r="R51" s="36">
        <v>5.4574344463937097</v>
      </c>
      <c r="S51" s="16"/>
      <c r="T51" s="16"/>
      <c r="U51" s="16"/>
      <c r="V51" s="2">
        <v>1836.3451245092203</v>
      </c>
      <c r="W51" s="5">
        <v>238969.40614527915</v>
      </c>
      <c r="X51" s="16"/>
      <c r="Y51" s="16"/>
      <c r="Z51" s="16"/>
      <c r="AA51" s="16"/>
      <c r="AB51" s="2">
        <v>269943.68587517773</v>
      </c>
      <c r="AC51" s="2">
        <v>87783.090368373232</v>
      </c>
      <c r="AD51" s="5">
        <v>47.803154862751654</v>
      </c>
      <c r="AE51" s="16"/>
      <c r="AF51" s="16"/>
      <c r="AG51" s="16"/>
      <c r="AH51" s="16"/>
      <c r="AI51" s="2">
        <v>42318.054198551654</v>
      </c>
      <c r="AM51" s="52">
        <v>40725</v>
      </c>
      <c r="AN51" s="51">
        <v>0</v>
      </c>
    </row>
    <row r="52" spans="1:49" ht="17">
      <c r="A52" s="22">
        <v>1997</v>
      </c>
      <c r="B52" s="17">
        <f>AD52*W52</f>
        <v>11973513.364433935</v>
      </c>
      <c r="C52" s="41"/>
      <c r="D52" s="41"/>
      <c r="E52" s="41"/>
      <c r="F52" s="41"/>
      <c r="G52" s="2">
        <v>11973513.364433933</v>
      </c>
      <c r="H52" s="9" t="b">
        <f>B52=G52</f>
        <v>1</v>
      </c>
      <c r="I52" s="5">
        <v>133088.08333333331</v>
      </c>
      <c r="J52" s="16"/>
      <c r="K52" s="16"/>
      <c r="L52" s="16"/>
      <c r="M52" s="16"/>
      <c r="N52" s="38">
        <f t="shared" si="0"/>
        <v>2.2706868220886411E-2</v>
      </c>
      <c r="O52" s="16"/>
      <c r="P52" s="16"/>
      <c r="Q52" s="16"/>
      <c r="R52" s="36">
        <v>4.9962758661183599</v>
      </c>
      <c r="S52" s="16"/>
      <c r="T52" s="16"/>
      <c r="U52" s="16"/>
      <c r="V52" s="2">
        <v>1840.7627254311985</v>
      </c>
      <c r="W52" s="5">
        <v>244983.58299908112</v>
      </c>
      <c r="X52" s="16"/>
      <c r="Y52" s="16"/>
      <c r="Z52" s="16"/>
      <c r="AA52" s="16"/>
      <c r="AB52" s="2">
        <v>273202.96030124062</v>
      </c>
      <c r="AC52" s="2">
        <v>89966.832976660953</v>
      </c>
      <c r="AD52" s="5">
        <v>48.874758128094015</v>
      </c>
      <c r="AE52" s="16"/>
      <c r="AF52" s="16"/>
      <c r="AG52" s="16"/>
      <c r="AH52" s="16"/>
      <c r="AI52" s="2">
        <v>43826.440794168659</v>
      </c>
      <c r="AM52" s="52">
        <v>40817</v>
      </c>
      <c r="AN52" s="51">
        <v>0</v>
      </c>
    </row>
    <row r="53" spans="1:49" ht="17">
      <c r="A53" s="22">
        <v>1998</v>
      </c>
      <c r="B53" s="17">
        <f>AD53*W53</f>
        <v>12566222.278997226</v>
      </c>
      <c r="C53" s="41"/>
      <c r="D53" s="41"/>
      <c r="E53" s="41"/>
      <c r="F53" s="41"/>
      <c r="G53" s="2">
        <v>12566222.278997226</v>
      </c>
      <c r="H53" s="9" t="b">
        <f>B53=G53</f>
        <v>1</v>
      </c>
      <c r="I53" s="5">
        <v>135107.66666666666</v>
      </c>
      <c r="J53" s="16"/>
      <c r="K53" s="16"/>
      <c r="L53" s="16"/>
      <c r="M53" s="16"/>
      <c r="N53" s="38">
        <f t="shared" si="0"/>
        <v>1.5174787124066391E-2</v>
      </c>
      <c r="O53" s="16"/>
      <c r="P53" s="16"/>
      <c r="Q53" s="16"/>
      <c r="R53" s="36">
        <v>4.55010833226551</v>
      </c>
      <c r="S53" s="16"/>
      <c r="T53" s="16"/>
      <c r="U53" s="16"/>
      <c r="V53" s="2">
        <v>1851.1142256656119</v>
      </c>
      <c r="W53" s="5">
        <v>250099.72376315427</v>
      </c>
      <c r="X53" s="16"/>
      <c r="Y53" s="16"/>
      <c r="Z53" s="16"/>
      <c r="AA53" s="16"/>
      <c r="AB53" s="2">
        <v>276416.68001224037</v>
      </c>
      <c r="AC53" s="2">
        <v>93008.950483914508</v>
      </c>
      <c r="AD53" s="5">
        <v>50.244846695222677</v>
      </c>
      <c r="AE53" s="16"/>
      <c r="AF53" s="16"/>
      <c r="AG53" s="16"/>
      <c r="AH53" s="16"/>
      <c r="AI53" s="2">
        <v>45461.157692946625</v>
      </c>
      <c r="AM53" s="52">
        <v>40909</v>
      </c>
      <c r="AN53" s="51">
        <v>0</v>
      </c>
    </row>
    <row r="54" spans="1:49" ht="17">
      <c r="A54" s="22">
        <v>1999</v>
      </c>
      <c r="B54" s="17">
        <f>AD54*W54</f>
        <v>13229811.180912783</v>
      </c>
      <c r="C54" s="41"/>
      <c r="D54" s="41"/>
      <c r="E54" s="41"/>
      <c r="F54" s="41"/>
      <c r="G54" s="2">
        <v>13229811.180912783</v>
      </c>
      <c r="H54" s="9" t="b">
        <f>B54=G54</f>
        <v>1</v>
      </c>
      <c r="I54" s="5">
        <v>137277.41666666666</v>
      </c>
      <c r="J54" s="16"/>
      <c r="K54" s="16"/>
      <c r="L54" s="16"/>
      <c r="M54" s="16"/>
      <c r="N54" s="38">
        <f t="shared" si="0"/>
        <v>1.6059414343622347E-2</v>
      </c>
      <c r="O54" s="16"/>
      <c r="P54" s="16"/>
      <c r="Q54" s="16"/>
      <c r="R54" s="36">
        <v>4.2530368613342002</v>
      </c>
      <c r="S54" s="16"/>
      <c r="T54" s="16"/>
      <c r="U54" s="16"/>
      <c r="V54" s="2">
        <v>1853.1634527986553</v>
      </c>
      <c r="W54" s="5">
        <v>254397.49146127966</v>
      </c>
      <c r="X54" s="16"/>
      <c r="Y54" s="16"/>
      <c r="Z54" s="16"/>
      <c r="AA54" s="16"/>
      <c r="AB54" s="2">
        <v>279609.24166137399</v>
      </c>
      <c r="AC54" s="2">
        <v>96372.815734412143</v>
      </c>
      <c r="AD54" s="5">
        <v>52.004487563614262</v>
      </c>
      <c r="AE54" s="16"/>
      <c r="AF54" s="16"/>
      <c r="AG54" s="16"/>
      <c r="AH54" s="16"/>
      <c r="AI54" s="2">
        <v>47315.357326189507</v>
      </c>
      <c r="AM54" s="52">
        <v>41000</v>
      </c>
      <c r="AN54" s="51">
        <v>0</v>
      </c>
    </row>
    <row r="55" spans="1:49" ht="17">
      <c r="A55" s="22">
        <v>2000</v>
      </c>
      <c r="B55" s="17">
        <f>AD55*W55</f>
        <v>13845747.70976866</v>
      </c>
      <c r="C55" s="41"/>
      <c r="D55" s="41"/>
      <c r="E55" s="41"/>
      <c r="F55" s="41"/>
      <c r="G55" s="2">
        <v>13845747.709768662</v>
      </c>
      <c r="H55" s="9" t="b">
        <f>B55=G55</f>
        <v>1</v>
      </c>
      <c r="I55" s="5">
        <v>139141.5</v>
      </c>
      <c r="J55" s="16"/>
      <c r="K55" s="16"/>
      <c r="L55" s="16"/>
      <c r="M55" s="16"/>
      <c r="N55" s="38">
        <f t="shared" si="0"/>
        <v>1.35789511384794E-2</v>
      </c>
      <c r="O55" s="16"/>
      <c r="P55" s="16"/>
      <c r="Q55" s="16"/>
      <c r="R55" s="36">
        <v>4.02098505625783</v>
      </c>
      <c r="S55" s="16"/>
      <c r="T55" s="16"/>
      <c r="U55" s="16"/>
      <c r="V55" s="2">
        <v>1856.5253626004915</v>
      </c>
      <c r="W55" s="5">
        <v>258319.72374027627</v>
      </c>
      <c r="X55" s="16"/>
      <c r="Y55" s="16"/>
      <c r="Z55" s="16"/>
      <c r="AA55" s="16"/>
      <c r="AB55" s="2">
        <v>282737.85215415625</v>
      </c>
      <c r="AC55" s="2">
        <v>99508.397636712718</v>
      </c>
      <c r="AD55" s="5">
        <v>53.599266479897842</v>
      </c>
      <c r="AE55" s="16"/>
      <c r="AF55" s="16"/>
      <c r="AG55" s="16"/>
      <c r="AH55" s="16"/>
      <c r="AI55" s="2">
        <v>48970.265580922605</v>
      </c>
      <c r="AM55" s="52">
        <v>41091</v>
      </c>
      <c r="AN55" s="51">
        <v>0</v>
      </c>
      <c r="AR55" s="22">
        <v>2000</v>
      </c>
      <c r="AS55" s="15">
        <f>B55/(10^6)</f>
        <v>13.845747709768661</v>
      </c>
      <c r="AT55" s="41"/>
      <c r="AU55" s="41"/>
      <c r="AV55" s="41"/>
      <c r="AW55" s="41"/>
    </row>
    <row r="56" spans="1:49" ht="17">
      <c r="A56" s="22">
        <v>2001</v>
      </c>
      <c r="B56" s="17">
        <f>AD56*W56</f>
        <v>14051225.32557299</v>
      </c>
      <c r="C56" s="41"/>
      <c r="D56" s="41"/>
      <c r="E56" s="41"/>
      <c r="F56" s="41"/>
      <c r="G56" s="2">
        <v>14051225.32557299</v>
      </c>
      <c r="H56" s="9" t="b">
        <f>B56=G56</f>
        <v>1</v>
      </c>
      <c r="I56" s="5">
        <v>139105.75</v>
      </c>
      <c r="J56" s="16"/>
      <c r="K56" s="16"/>
      <c r="L56" s="16"/>
      <c r="M56" s="16"/>
      <c r="N56" s="38">
        <f t="shared" si="0"/>
        <v>-2.569326908219427E-4</v>
      </c>
      <c r="O56" s="16"/>
      <c r="P56" s="16"/>
      <c r="Q56" s="16"/>
      <c r="R56" s="36">
        <v>4.7866894929089101</v>
      </c>
      <c r="S56" s="16"/>
      <c r="T56" s="16"/>
      <c r="U56" s="16"/>
      <c r="V56" s="2">
        <v>1835.0966589334698</v>
      </c>
      <c r="W56" s="5">
        <v>255272.49706343451</v>
      </c>
      <c r="X56" s="16"/>
      <c r="Y56" s="16"/>
      <c r="Z56" s="16"/>
      <c r="AA56" s="16"/>
      <c r="AB56" s="2">
        <v>285550.11981136777</v>
      </c>
      <c r="AC56" s="2">
        <v>101011.10360695362</v>
      </c>
      <c r="AD56" s="5">
        <v>55.044023493378134</v>
      </c>
      <c r="AE56" s="16"/>
      <c r="AF56" s="16"/>
      <c r="AG56" s="16"/>
      <c r="AH56" s="16"/>
      <c r="AI56" s="2">
        <v>49207.562353169815</v>
      </c>
      <c r="AM56" s="52">
        <v>41183</v>
      </c>
      <c r="AN56" s="51">
        <v>0</v>
      </c>
      <c r="AR56" s="22">
        <v>2001</v>
      </c>
      <c r="AS56" s="15">
        <f t="shared" ref="AS56:AS74" si="1">B56/(10^6)</f>
        <v>14.05122532557299</v>
      </c>
      <c r="AT56" s="41"/>
      <c r="AU56" s="41"/>
      <c r="AV56" s="41"/>
      <c r="AW56" s="41"/>
    </row>
    <row r="57" spans="1:49" ht="17">
      <c r="A57" s="22">
        <v>2002</v>
      </c>
      <c r="B57" s="17">
        <f>AD57*W57</f>
        <v>14355348.360999359</v>
      </c>
      <c r="C57" s="41"/>
      <c r="D57" s="41"/>
      <c r="E57" s="41"/>
      <c r="F57" s="41"/>
      <c r="G57" s="2">
        <v>14355348.360999359</v>
      </c>
      <c r="H57" s="9" t="b">
        <f>B57=G57</f>
        <v>1</v>
      </c>
      <c r="I57" s="5">
        <v>138600.5</v>
      </c>
      <c r="J57" s="16"/>
      <c r="K57" s="16"/>
      <c r="L57" s="16"/>
      <c r="M57" s="16"/>
      <c r="N57" s="38">
        <f t="shared" si="0"/>
        <v>-3.6321287941009084E-3</v>
      </c>
      <c r="O57" s="16"/>
      <c r="P57" s="16"/>
      <c r="Q57" s="16"/>
      <c r="R57" s="36">
        <v>5.8517152363945604</v>
      </c>
      <c r="S57" s="16"/>
      <c r="T57" s="16"/>
      <c r="U57" s="16"/>
      <c r="V57" s="2">
        <v>1818.2634926166313</v>
      </c>
      <c r="W57" s="5">
        <v>252012.22920841139</v>
      </c>
      <c r="X57" s="16"/>
      <c r="Y57" s="16"/>
      <c r="Z57" s="16"/>
      <c r="AA57" s="16"/>
      <c r="AB57" s="2">
        <v>288211.77493498469</v>
      </c>
      <c r="AC57" s="2">
        <v>103573.56835653089</v>
      </c>
      <c r="AD57" s="5">
        <v>56.962903768958135</v>
      </c>
      <c r="AE57" s="16"/>
      <c r="AF57" s="16"/>
      <c r="AG57" s="16"/>
      <c r="AH57" s="16"/>
      <c r="AI57" s="2">
        <v>49808.334042693648</v>
      </c>
      <c r="AM57" s="52">
        <v>41275</v>
      </c>
      <c r="AN57" s="51">
        <v>0</v>
      </c>
      <c r="AR57" s="22">
        <v>2002</v>
      </c>
      <c r="AS57" s="15">
        <f t="shared" si="1"/>
        <v>14.35534836099936</v>
      </c>
      <c r="AT57" s="41"/>
      <c r="AU57" s="41"/>
      <c r="AV57" s="41"/>
      <c r="AW57" s="41"/>
    </row>
    <row r="58" spans="1:49" ht="17">
      <c r="A58" s="22">
        <v>2003</v>
      </c>
      <c r="B58" s="17">
        <f>AD58*W58</f>
        <v>14819586.897986563</v>
      </c>
      <c r="C58" s="41"/>
      <c r="D58" s="41"/>
      <c r="E58" s="41"/>
      <c r="F58" s="41"/>
      <c r="G58" s="2">
        <v>14819586.897986563</v>
      </c>
      <c r="H58" s="9" t="b">
        <f>B58=G58</f>
        <v>1</v>
      </c>
      <c r="I58" s="5">
        <v>139113.91666666666</v>
      </c>
      <c r="J58" s="16"/>
      <c r="K58" s="16"/>
      <c r="L58" s="16"/>
      <c r="M58" s="16"/>
      <c r="N58" s="38">
        <f t="shared" si="0"/>
        <v>3.7042915910596719E-3</v>
      </c>
      <c r="O58" s="16"/>
      <c r="P58" s="16"/>
      <c r="Q58" s="16"/>
      <c r="R58" s="36">
        <v>6.0615916352333397</v>
      </c>
      <c r="S58" s="16"/>
      <c r="T58" s="16"/>
      <c r="U58" s="16"/>
      <c r="V58" s="2">
        <v>1802.3844714596407</v>
      </c>
      <c r="W58" s="5">
        <v>250736.76316393047</v>
      </c>
      <c r="X58" s="16"/>
      <c r="Y58" s="16"/>
      <c r="Z58" s="16"/>
      <c r="AA58" s="16"/>
      <c r="AB58" s="2">
        <v>290699.57822731341</v>
      </c>
      <c r="AC58" s="2">
        <v>106528.42830596193</v>
      </c>
      <c r="AD58" s="5">
        <v>59.104164506971756</v>
      </c>
      <c r="AE58" s="16"/>
      <c r="AF58" s="16"/>
      <c r="AG58" s="16"/>
      <c r="AH58" s="16"/>
      <c r="AI58" s="2">
        <v>50979.045062109937</v>
      </c>
      <c r="AM58" s="52">
        <v>41365</v>
      </c>
      <c r="AN58" s="51">
        <v>0</v>
      </c>
      <c r="AR58" s="22">
        <v>2003</v>
      </c>
      <c r="AS58" s="15">
        <f t="shared" si="1"/>
        <v>14.819586897986563</v>
      </c>
      <c r="AT58" s="41"/>
      <c r="AU58" s="41"/>
      <c r="AV58" s="41"/>
      <c r="AW58" s="41"/>
    </row>
    <row r="59" spans="1:49" ht="17">
      <c r="A59" s="22">
        <v>2004</v>
      </c>
      <c r="B59" s="17">
        <f>AD59*W59</f>
        <v>15434993.302087104</v>
      </c>
      <c r="C59" s="41"/>
      <c r="D59" s="41"/>
      <c r="E59" s="41"/>
      <c r="F59" s="41"/>
      <c r="G59" s="2">
        <v>15434993.302087104</v>
      </c>
      <c r="H59" s="9" t="b">
        <f>B59=G59</f>
        <v>1</v>
      </c>
      <c r="I59" s="5">
        <v>140772.91666666666</v>
      </c>
      <c r="J59" s="16"/>
      <c r="K59" s="16"/>
      <c r="L59" s="16"/>
      <c r="M59" s="16"/>
      <c r="N59" s="38">
        <f t="shared" si="0"/>
        <v>1.1925478339993578E-2</v>
      </c>
      <c r="O59" s="16"/>
      <c r="P59" s="16"/>
      <c r="Q59" s="16"/>
      <c r="R59" s="36">
        <v>5.5979520189956897</v>
      </c>
      <c r="S59" s="16"/>
      <c r="T59" s="16"/>
      <c r="U59" s="16"/>
      <c r="V59" s="2">
        <v>1800.692489514096</v>
      </c>
      <c r="W59" s="5">
        <v>253488.73376866037</v>
      </c>
      <c r="X59" s="16"/>
      <c r="Y59" s="16"/>
      <c r="Z59" s="16"/>
      <c r="AA59" s="16"/>
      <c r="AB59" s="2">
        <v>293402.44422520779</v>
      </c>
      <c r="AC59" s="2">
        <v>109644.62247120525</v>
      </c>
      <c r="AD59" s="5">
        <v>60.890253671681648</v>
      </c>
      <c r="AE59" s="16"/>
      <c r="AF59" s="16"/>
      <c r="AG59" s="16"/>
      <c r="AH59" s="16"/>
      <c r="AI59" s="2">
        <v>52606.900882664835</v>
      </c>
      <c r="AM59" s="52">
        <v>41456</v>
      </c>
      <c r="AN59" s="51">
        <v>0</v>
      </c>
      <c r="AR59" s="22">
        <v>2004</v>
      </c>
      <c r="AS59" s="15">
        <f t="shared" si="1"/>
        <v>15.434993302087104</v>
      </c>
      <c r="AT59" s="41"/>
      <c r="AU59" s="41"/>
      <c r="AV59" s="41"/>
      <c r="AW59" s="41"/>
    </row>
    <row r="60" spans="1:49" ht="17">
      <c r="A60" s="22">
        <v>2005</v>
      </c>
      <c r="B60" s="17">
        <f>AD60*W60</f>
        <v>16024474.57092174</v>
      </c>
      <c r="C60" s="41"/>
      <c r="D60" s="41"/>
      <c r="E60" s="41"/>
      <c r="F60" s="41"/>
      <c r="G60" s="2">
        <v>16024474.570921741</v>
      </c>
      <c r="H60" s="9" t="b">
        <f>B60=G60</f>
        <v>1</v>
      </c>
      <c r="I60" s="5">
        <v>143037.08333333334</v>
      </c>
      <c r="J60" s="16"/>
      <c r="K60" s="16"/>
      <c r="L60" s="16"/>
      <c r="M60" s="16"/>
      <c r="N60" s="38">
        <f t="shared" si="0"/>
        <v>1.6083822941794779E-2</v>
      </c>
      <c r="O60" s="16"/>
      <c r="P60" s="16"/>
      <c r="Q60" s="16"/>
      <c r="R60" s="36">
        <v>5.1439663059155301</v>
      </c>
      <c r="S60" s="16"/>
      <c r="T60" s="16"/>
      <c r="U60" s="16"/>
      <c r="V60" s="2">
        <v>1797.5523678549937</v>
      </c>
      <c r="W60" s="5">
        <v>257116.64783690538</v>
      </c>
      <c r="X60" s="16"/>
      <c r="Y60" s="16"/>
      <c r="Z60" s="16"/>
      <c r="AA60" s="16"/>
      <c r="AB60" s="2">
        <v>296119.27464413777</v>
      </c>
      <c r="AC60" s="2">
        <v>112030.21061033757</v>
      </c>
      <c r="AD60" s="5">
        <v>62.323753462616736</v>
      </c>
      <c r="AE60" s="16"/>
      <c r="AF60" s="16"/>
      <c r="AG60" s="16"/>
      <c r="AH60" s="16"/>
      <c r="AI60" s="2">
        <v>54114.932539191177</v>
      </c>
      <c r="AM60" s="52">
        <v>41548</v>
      </c>
      <c r="AN60" s="51">
        <v>0</v>
      </c>
      <c r="AR60" s="22">
        <v>2005</v>
      </c>
      <c r="AS60" s="15">
        <f t="shared" si="1"/>
        <v>16.02447457092174</v>
      </c>
      <c r="AT60" s="41"/>
      <c r="AU60" s="41"/>
      <c r="AV60" s="41"/>
      <c r="AW60" s="41"/>
    </row>
    <row r="61" spans="1:49" ht="17">
      <c r="A61" s="22">
        <v>2006</v>
      </c>
      <c r="B61" s="17">
        <f>AD61*W61</f>
        <v>16527186.774660088</v>
      </c>
      <c r="C61" s="41"/>
      <c r="D61" s="41"/>
      <c r="E61" s="41"/>
      <c r="F61" s="41"/>
      <c r="G61" s="2">
        <v>16527186.774660088</v>
      </c>
      <c r="H61" s="9" t="b">
        <f>B61=G61</f>
        <v>1</v>
      </c>
      <c r="I61" s="5">
        <v>145693.25</v>
      </c>
      <c r="J61" s="16"/>
      <c r="K61" s="16"/>
      <c r="L61" s="16"/>
      <c r="M61" s="16"/>
      <c r="N61" s="38">
        <f t="shared" si="0"/>
        <v>1.8569776485701572E-2</v>
      </c>
      <c r="O61" s="16"/>
      <c r="P61" s="16"/>
      <c r="Q61" s="16"/>
      <c r="R61" s="36">
        <v>4.6889354275230097</v>
      </c>
      <c r="S61" s="16"/>
      <c r="T61" s="16"/>
      <c r="U61" s="16"/>
      <c r="V61" s="2">
        <v>1797.7910087151608</v>
      </c>
      <c r="W61" s="5">
        <v>261926.01488049008</v>
      </c>
      <c r="X61" s="16"/>
      <c r="Y61" s="16"/>
      <c r="Z61" s="16"/>
      <c r="AA61" s="16"/>
      <c r="AB61" s="2">
        <v>298988.42707587354</v>
      </c>
      <c r="AC61" s="2">
        <v>113438.24627880899</v>
      </c>
      <c r="AD61" s="5">
        <v>63.098683734034616</v>
      </c>
      <c r="AE61" s="16"/>
      <c r="AF61" s="16"/>
      <c r="AG61" s="16"/>
      <c r="AH61" s="16"/>
      <c r="AI61" s="2">
        <v>55277.01167666274</v>
      </c>
      <c r="AM61" s="52">
        <v>41640</v>
      </c>
      <c r="AN61" s="51">
        <v>0</v>
      </c>
      <c r="AR61" s="22">
        <v>2006</v>
      </c>
      <c r="AS61" s="15">
        <f t="shared" si="1"/>
        <v>16.527186774660088</v>
      </c>
      <c r="AT61" s="41"/>
      <c r="AU61" s="41"/>
      <c r="AV61" s="41"/>
      <c r="AW61" s="41"/>
    </row>
    <row r="62" spans="1:49" ht="17">
      <c r="A62" s="22">
        <v>2007</v>
      </c>
      <c r="B62" s="17">
        <f>AD62*W62</f>
        <v>16882648.499532204</v>
      </c>
      <c r="C62" s="41"/>
      <c r="D62" s="41"/>
      <c r="E62" s="41"/>
      <c r="F62" s="41"/>
      <c r="G62" s="2">
        <v>16882648.499532208</v>
      </c>
      <c r="H62" s="9" t="b">
        <f>B62=G62</f>
        <v>1</v>
      </c>
      <c r="I62" s="5">
        <v>146998.25</v>
      </c>
      <c r="J62" s="16"/>
      <c r="K62" s="16"/>
      <c r="L62" s="16"/>
      <c r="M62" s="16"/>
      <c r="N62" s="38">
        <f t="shared" si="0"/>
        <v>8.9571754353754418E-3</v>
      </c>
      <c r="O62" s="16"/>
      <c r="P62" s="16"/>
      <c r="Q62" s="16"/>
      <c r="R62" s="36">
        <v>4.6750804399192498</v>
      </c>
      <c r="S62" s="16"/>
      <c r="T62" s="16"/>
      <c r="U62" s="16"/>
      <c r="V62" s="2">
        <v>1796.2819480006367</v>
      </c>
      <c r="W62" s="5">
        <v>264050.30286268459</v>
      </c>
      <c r="X62" s="16"/>
      <c r="Y62" s="16"/>
      <c r="Z62" s="16"/>
      <c r="AA62" s="16"/>
      <c r="AB62" s="2">
        <v>301845.53699813702</v>
      </c>
      <c r="AC62" s="2">
        <v>114849.31623017423</v>
      </c>
      <c r="AD62" s="5">
        <v>63.937243458916896</v>
      </c>
      <c r="AE62" s="16"/>
      <c r="AF62" s="16"/>
      <c r="AG62" s="16"/>
      <c r="AH62" s="16"/>
      <c r="AI62" s="2">
        <v>55931.416669037601</v>
      </c>
      <c r="AM62" s="52">
        <v>41730</v>
      </c>
      <c r="AN62" s="51">
        <v>0</v>
      </c>
      <c r="AR62" s="22">
        <v>2007</v>
      </c>
      <c r="AS62" s="15">
        <f t="shared" si="1"/>
        <v>16.882648499532205</v>
      </c>
      <c r="AT62" s="41"/>
      <c r="AU62" s="41"/>
      <c r="AV62" s="41"/>
      <c r="AW62" s="41"/>
    </row>
    <row r="63" spans="1:49" ht="17">
      <c r="A63" s="22">
        <v>2008</v>
      </c>
      <c r="B63" s="17">
        <f>AD63*W63</f>
        <v>16903060.725617331</v>
      </c>
      <c r="C63" s="41"/>
      <c r="D63" s="41"/>
      <c r="E63" s="41"/>
      <c r="F63" s="41"/>
      <c r="G63" s="2">
        <v>16903060.725617331</v>
      </c>
      <c r="H63" s="9" t="b">
        <f>B63=G63</f>
        <v>1</v>
      </c>
      <c r="I63" s="5">
        <v>146820.25</v>
      </c>
      <c r="J63" s="16"/>
      <c r="K63" s="16"/>
      <c r="L63" s="16"/>
      <c r="M63" s="16"/>
      <c r="N63" s="38">
        <f t="shared" si="0"/>
        <v>-1.2108987692029949E-3</v>
      </c>
      <c r="O63" s="16"/>
      <c r="P63" s="16"/>
      <c r="Q63" s="16"/>
      <c r="R63" s="36">
        <v>5.8475256873550903</v>
      </c>
      <c r="S63" s="16"/>
      <c r="T63" s="16"/>
      <c r="U63" s="16"/>
      <c r="V63" s="2">
        <v>1777.3189696512984</v>
      </c>
      <c r="W63" s="5">
        <v>260946.41545394604</v>
      </c>
      <c r="X63" s="16"/>
      <c r="Y63" s="16"/>
      <c r="Z63" s="16"/>
      <c r="AA63" s="16"/>
      <c r="AB63" s="2">
        <v>304714.13430004689</v>
      </c>
      <c r="AC63" s="2">
        <v>115127.58441439331</v>
      </c>
      <c r="AD63" s="5">
        <v>64.775983591161918</v>
      </c>
      <c r="AE63" s="16"/>
      <c r="AF63" s="16"/>
      <c r="AG63" s="16"/>
      <c r="AH63" s="16"/>
      <c r="AI63" s="2">
        <v>55471.863044505735</v>
      </c>
      <c r="AM63" s="52">
        <v>41821</v>
      </c>
      <c r="AN63" s="51">
        <v>0</v>
      </c>
      <c r="AR63" s="22">
        <v>2008</v>
      </c>
      <c r="AS63" s="15">
        <f t="shared" si="1"/>
        <v>16.90306072561733</v>
      </c>
      <c r="AT63" s="41"/>
      <c r="AU63" s="41"/>
      <c r="AV63" s="41"/>
      <c r="AW63" s="41"/>
    </row>
    <row r="64" spans="1:49" ht="17">
      <c r="A64" s="22">
        <v>2009</v>
      </c>
      <c r="B64" s="17">
        <f>AD64*W64</f>
        <v>16516271.595730627</v>
      </c>
      <c r="C64" s="41"/>
      <c r="D64" s="41"/>
      <c r="E64" s="41"/>
      <c r="F64" s="41"/>
      <c r="G64" s="2">
        <v>16516271.595730629</v>
      </c>
      <c r="H64" s="9" t="b">
        <f>B64=G64</f>
        <v>1</v>
      </c>
      <c r="I64" s="5">
        <v>141723.16666666666</v>
      </c>
      <c r="J64" s="16"/>
      <c r="K64" s="16"/>
      <c r="L64" s="16"/>
      <c r="M64" s="16"/>
      <c r="N64" s="38">
        <f t="shared" si="0"/>
        <v>-3.4716487223890091E-2</v>
      </c>
      <c r="O64" s="16"/>
      <c r="P64" s="16"/>
      <c r="Q64" s="16"/>
      <c r="R64" s="36">
        <v>9.37790617873382</v>
      </c>
      <c r="S64" s="16"/>
      <c r="T64" s="16"/>
      <c r="U64" s="16"/>
      <c r="V64" s="2">
        <v>1740.6880070510224</v>
      </c>
      <c r="W64" s="5">
        <v>246695.81653795988</v>
      </c>
      <c r="X64" s="16"/>
      <c r="Y64" s="16"/>
      <c r="Z64" s="16"/>
      <c r="AA64" s="16"/>
      <c r="AB64" s="2">
        <v>307397.1579138033</v>
      </c>
      <c r="AC64" s="2">
        <v>116538.96807553667</v>
      </c>
      <c r="AD64" s="5">
        <v>66.949946000357954</v>
      </c>
      <c r="AE64" s="16"/>
      <c r="AF64" s="16"/>
      <c r="AG64" s="16"/>
      <c r="AH64" s="16"/>
      <c r="AI64" s="2">
        <v>53729.421923809481</v>
      </c>
      <c r="AM64" s="52">
        <v>41913</v>
      </c>
      <c r="AN64" s="51">
        <v>0</v>
      </c>
      <c r="AR64" s="22">
        <v>2009</v>
      </c>
      <c r="AS64" s="15">
        <f t="shared" si="1"/>
        <v>16.516271595730625</v>
      </c>
      <c r="AT64" s="41"/>
      <c r="AU64" s="41"/>
      <c r="AV64" s="41"/>
      <c r="AW64" s="41"/>
    </row>
    <row r="65" spans="1:49" ht="17">
      <c r="A65" s="22">
        <v>2010</v>
      </c>
      <c r="B65" s="17">
        <f>AD65*W65</f>
        <v>16979895.099087086</v>
      </c>
      <c r="C65" s="41"/>
      <c r="D65" s="41"/>
      <c r="E65" s="41"/>
      <c r="F65" s="41"/>
      <c r="G65" s="2">
        <v>16979895.099087089</v>
      </c>
      <c r="H65" s="9" t="b">
        <f>B65=G65</f>
        <v>1</v>
      </c>
      <c r="I65" s="5">
        <v>141168.5</v>
      </c>
      <c r="J65" s="16"/>
      <c r="K65" s="16"/>
      <c r="L65" s="16"/>
      <c r="M65" s="16"/>
      <c r="N65" s="38">
        <f t="shared" si="0"/>
        <v>-3.9137332287475513E-3</v>
      </c>
      <c r="O65" s="16"/>
      <c r="P65" s="16"/>
      <c r="Q65" s="16"/>
      <c r="R65" s="36">
        <v>9.7680275087094799</v>
      </c>
      <c r="S65" s="16"/>
      <c r="T65" s="16"/>
      <c r="U65" s="16"/>
      <c r="V65" s="2">
        <v>1746.8861630009708</v>
      </c>
      <c r="W65" s="5">
        <v>246605.29930160253</v>
      </c>
      <c r="X65" s="16"/>
      <c r="Y65" s="16"/>
      <c r="Z65" s="16"/>
      <c r="AA65" s="16"/>
      <c r="AB65" s="2">
        <v>309979.07675444911</v>
      </c>
      <c r="AC65" s="2">
        <v>120281.04781935835</v>
      </c>
      <c r="AD65" s="5">
        <v>68.85454265246905</v>
      </c>
      <c r="AE65" s="16"/>
      <c r="AF65" s="16"/>
      <c r="AG65" s="16"/>
      <c r="AH65" s="16"/>
      <c r="AI65" s="2">
        <v>54777.552333113657</v>
      </c>
      <c r="AM65" s="52">
        <v>42005</v>
      </c>
      <c r="AN65" s="51">
        <v>0</v>
      </c>
      <c r="AR65" s="22">
        <v>2010</v>
      </c>
      <c r="AS65" s="15">
        <f t="shared" si="1"/>
        <v>16.979895099087084</v>
      </c>
      <c r="AT65" s="41"/>
      <c r="AU65" s="41"/>
      <c r="AV65" s="41"/>
      <c r="AW65" s="41"/>
    </row>
    <row r="66" spans="1:49" ht="17">
      <c r="A66" s="22">
        <v>2011</v>
      </c>
      <c r="B66" s="17">
        <f>AD66*W66</f>
        <v>17279680.424336385</v>
      </c>
      <c r="C66" s="41"/>
      <c r="D66" s="41"/>
      <c r="E66" s="41"/>
      <c r="F66" s="41"/>
      <c r="G66" s="2">
        <v>17279680.424336385</v>
      </c>
      <c r="H66" s="9" t="b">
        <f>B66=G66</f>
        <v>1</v>
      </c>
      <c r="I66" s="5">
        <v>142504.66666666666</v>
      </c>
      <c r="J66" s="16"/>
      <c r="K66" s="16"/>
      <c r="L66" s="16"/>
      <c r="M66" s="16"/>
      <c r="N66" s="38">
        <f t="shared" si="0"/>
        <v>9.4650482697391514E-3</v>
      </c>
      <c r="O66" s="16"/>
      <c r="P66" s="16"/>
      <c r="Q66" s="16"/>
      <c r="R66" s="36">
        <v>9.0663509285369006</v>
      </c>
      <c r="S66" s="16"/>
      <c r="T66" s="16"/>
      <c r="U66" s="16"/>
      <c r="V66" s="2">
        <v>1756.2283671889522</v>
      </c>
      <c r="W66" s="5">
        <v>250270.73805680589</v>
      </c>
      <c r="X66" s="16"/>
      <c r="Y66" s="16"/>
      <c r="Z66" s="16"/>
      <c r="AA66" s="16"/>
      <c r="AB66" s="2">
        <v>312298.96329483768</v>
      </c>
      <c r="AC66" s="2">
        <v>121256.94427085231</v>
      </c>
      <c r="AD66" s="5">
        <v>69.04395039748627</v>
      </c>
      <c r="AE66" s="16"/>
      <c r="AF66" s="16"/>
      <c r="AG66" s="16"/>
      <c r="AH66" s="16"/>
      <c r="AI66" s="2">
        <v>55330.572481032694</v>
      </c>
      <c r="AM66" s="52">
        <v>42095</v>
      </c>
      <c r="AN66" s="51">
        <v>0</v>
      </c>
      <c r="AR66" s="22">
        <v>2011</v>
      </c>
      <c r="AS66" s="15">
        <f t="shared" si="1"/>
        <v>17.279680424336384</v>
      </c>
      <c r="AT66" s="41"/>
      <c r="AU66" s="41"/>
      <c r="AV66" s="41"/>
      <c r="AW66" s="41"/>
    </row>
    <row r="67" spans="1:49" ht="17">
      <c r="A67" s="22">
        <v>2012</v>
      </c>
      <c r="B67" s="17">
        <f>AD67*W67</f>
        <v>17703424.371000253</v>
      </c>
      <c r="C67" s="41"/>
      <c r="D67" s="41"/>
      <c r="E67" s="41"/>
      <c r="F67" s="41"/>
      <c r="G67" s="2">
        <v>17703424.371000253</v>
      </c>
      <c r="H67" s="9" t="b">
        <f>B67=G67</f>
        <v>1</v>
      </c>
      <c r="I67" s="5">
        <v>144921.08333333334</v>
      </c>
      <c r="J67" s="16"/>
      <c r="K67" s="16"/>
      <c r="L67" s="16"/>
      <c r="M67" s="16"/>
      <c r="N67" s="38">
        <f t="shared" si="0"/>
        <v>1.6956754632597049E-2</v>
      </c>
      <c r="O67" s="16"/>
      <c r="P67" s="16"/>
      <c r="Q67" s="16"/>
      <c r="R67" s="36">
        <v>8.1655972268755601</v>
      </c>
      <c r="S67" s="16"/>
      <c r="T67" s="16"/>
      <c r="U67" s="16"/>
      <c r="V67" s="2">
        <v>1757.2130038229525</v>
      </c>
      <c r="W67" s="5">
        <v>254657.21216144311</v>
      </c>
      <c r="X67" s="16"/>
      <c r="Y67" s="16"/>
      <c r="Z67" s="16"/>
      <c r="AA67" s="16"/>
      <c r="AB67" s="2">
        <v>314638.74632949161</v>
      </c>
      <c r="AC67" s="2">
        <v>122159.06729237293</v>
      </c>
      <c r="AD67" s="5">
        <v>69.518645165160081</v>
      </c>
      <c r="AE67" s="16"/>
      <c r="AF67" s="16"/>
      <c r="AG67" s="16"/>
      <c r="AH67" s="16"/>
      <c r="AI67" s="2">
        <v>56265.87499958164</v>
      </c>
      <c r="AM67" s="52">
        <v>42186</v>
      </c>
      <c r="AN67" s="51">
        <v>0</v>
      </c>
      <c r="AR67" s="22">
        <v>2012</v>
      </c>
      <c r="AS67" s="15">
        <f t="shared" si="1"/>
        <v>17.703424371000253</v>
      </c>
      <c r="AT67" s="41"/>
      <c r="AU67" s="41"/>
      <c r="AV67" s="41"/>
      <c r="AW67" s="41"/>
    </row>
    <row r="68" spans="1:49" ht="17">
      <c r="A68" s="22">
        <v>2013</v>
      </c>
      <c r="B68" s="17">
        <f>AD68*W68</f>
        <v>18062479.415635094</v>
      </c>
      <c r="C68" s="41"/>
      <c r="D68" s="41"/>
      <c r="E68" s="41"/>
      <c r="F68" s="41"/>
      <c r="G68" s="2">
        <v>18062479.415635098</v>
      </c>
      <c r="H68" s="9" t="b">
        <f>B68=G68</f>
        <v>1</v>
      </c>
      <c r="I68" s="5">
        <v>146280.58333333334</v>
      </c>
      <c r="J68" s="16"/>
      <c r="K68" s="16"/>
      <c r="L68" s="16"/>
      <c r="M68" s="16"/>
      <c r="N68" s="38">
        <f t="shared" si="0"/>
        <v>9.380967687586228E-3</v>
      </c>
      <c r="O68" s="16"/>
      <c r="P68" s="16"/>
      <c r="Q68" s="16"/>
      <c r="R68" s="36">
        <v>7.4852244703303601</v>
      </c>
      <c r="S68" s="16"/>
      <c r="T68" s="16"/>
      <c r="U68" s="16"/>
      <c r="V68" s="2">
        <v>1762.1935778102948</v>
      </c>
      <c r="W68" s="5">
        <v>257774.70450834365</v>
      </c>
      <c r="X68" s="16"/>
      <c r="Y68" s="16"/>
      <c r="Z68" s="16"/>
      <c r="AA68" s="16"/>
      <c r="AB68" s="2">
        <v>316849.77531795547</v>
      </c>
      <c r="AC68" s="2">
        <v>123478.3113660113</v>
      </c>
      <c r="AD68" s="5">
        <v>70.070798645995339</v>
      </c>
      <c r="AE68" s="16"/>
      <c r="AF68" s="16"/>
      <c r="AG68" s="16"/>
      <c r="AH68" s="16"/>
      <c r="AI68" s="2">
        <v>57006.445396748626</v>
      </c>
      <c r="AM68" s="52">
        <v>42278</v>
      </c>
      <c r="AN68" s="51">
        <v>0</v>
      </c>
      <c r="AR68" s="22">
        <v>2013</v>
      </c>
      <c r="AS68" s="15">
        <f t="shared" si="1"/>
        <v>18.062479415635092</v>
      </c>
      <c r="AT68" s="41"/>
      <c r="AU68" s="41"/>
      <c r="AV68" s="41"/>
      <c r="AW68" s="41"/>
    </row>
    <row r="69" spans="1:49" ht="17">
      <c r="A69" s="22">
        <v>2014</v>
      </c>
      <c r="B69" s="17">
        <f>AD69*W69</f>
        <v>18536580.907472584</v>
      </c>
      <c r="C69" s="41"/>
      <c r="D69" s="41"/>
      <c r="E69" s="41"/>
      <c r="F69" s="41"/>
      <c r="G69" s="2">
        <v>18536580.907472581</v>
      </c>
      <c r="H69" s="9" t="b">
        <f>B69=G69</f>
        <v>1</v>
      </c>
      <c r="I69" s="5">
        <v>148601.75</v>
      </c>
      <c r="J69" s="16"/>
      <c r="K69" s="16"/>
      <c r="L69" s="16"/>
      <c r="M69" s="16"/>
      <c r="N69" s="38">
        <f t="shared" si="0"/>
        <v>1.5867906825182354E-2</v>
      </c>
      <c r="O69" s="16"/>
      <c r="P69" s="16"/>
      <c r="Q69" s="16"/>
      <c r="R69" s="36">
        <v>6.2553555400190302</v>
      </c>
      <c r="S69" s="16"/>
      <c r="T69" s="16"/>
      <c r="U69" s="16"/>
      <c r="V69" s="2">
        <v>1766.9642117086257</v>
      </c>
      <c r="W69" s="5">
        <v>262573.97404727229</v>
      </c>
      <c r="X69" s="16"/>
      <c r="Y69" s="16"/>
      <c r="Z69" s="16"/>
      <c r="AA69" s="16"/>
      <c r="AB69" s="2">
        <v>319213.13333350094</v>
      </c>
      <c r="AC69" s="2">
        <v>124739.99066277874</v>
      </c>
      <c r="AD69" s="5">
        <v>70.595652043318523</v>
      </c>
      <c r="AE69" s="16"/>
      <c r="AF69" s="16"/>
      <c r="AG69" s="16"/>
      <c r="AH69" s="16"/>
      <c r="AI69" s="2">
        <v>58069.606077599296</v>
      </c>
      <c r="AM69" s="52">
        <v>42370</v>
      </c>
      <c r="AN69" s="51">
        <v>0</v>
      </c>
      <c r="AR69" s="22">
        <v>2014</v>
      </c>
      <c r="AS69" s="15">
        <f t="shared" si="1"/>
        <v>18.536580907472583</v>
      </c>
      <c r="AT69" s="41"/>
      <c r="AU69" s="41"/>
      <c r="AV69" s="41"/>
      <c r="AW69" s="41"/>
    </row>
    <row r="70" spans="1:49" ht="17">
      <c r="A70" s="22">
        <v>2015</v>
      </c>
      <c r="B70" s="17">
        <f>AD70*W70</f>
        <v>19101683.24316268</v>
      </c>
      <c r="C70" s="41"/>
      <c r="D70" s="41"/>
      <c r="E70" s="41"/>
      <c r="F70" s="41"/>
      <c r="G70" s="2">
        <v>19101683.24316268</v>
      </c>
      <c r="H70" s="9" t="b">
        <f>B70=G70</f>
        <v>1</v>
      </c>
      <c r="I70" s="5">
        <v>150757</v>
      </c>
      <c r="J70" s="16"/>
      <c r="K70" s="16"/>
      <c r="L70" s="16"/>
      <c r="M70" s="16"/>
      <c r="N70" s="38">
        <f t="shared" si="0"/>
        <v>1.4503530409298637E-2</v>
      </c>
      <c r="O70" s="16"/>
      <c r="P70" s="16"/>
      <c r="Q70" s="16"/>
      <c r="R70" s="36">
        <v>5.3663646124623696</v>
      </c>
      <c r="S70" s="16"/>
      <c r="T70" s="16"/>
      <c r="U70" s="16"/>
      <c r="V70" s="2">
        <v>1778.5232661282255</v>
      </c>
      <c r="W70" s="5">
        <v>268124.8320316929</v>
      </c>
      <c r="X70" s="16"/>
      <c r="Y70" s="16"/>
      <c r="Z70" s="16"/>
      <c r="AA70" s="16"/>
      <c r="AB70" s="2">
        <v>321551.05357691593</v>
      </c>
      <c r="AC70" s="2">
        <v>126705.11646664952</v>
      </c>
      <c r="AD70" s="5">
        <v>71.241753695177408</v>
      </c>
      <c r="AE70" s="16"/>
      <c r="AF70" s="16"/>
      <c r="AG70" s="16"/>
      <c r="AH70" s="16"/>
      <c r="AI70" s="2">
        <v>59404.822440096599</v>
      </c>
      <c r="AM70" s="52">
        <v>42461</v>
      </c>
      <c r="AN70" s="51">
        <v>0</v>
      </c>
      <c r="AR70" s="22">
        <v>2015</v>
      </c>
      <c r="AS70" s="15">
        <f t="shared" si="1"/>
        <v>19.101683243162679</v>
      </c>
      <c r="AT70" s="41"/>
      <c r="AU70" s="41"/>
      <c r="AV70" s="41"/>
      <c r="AW70" s="41"/>
    </row>
    <row r="71" spans="1:49" ht="17">
      <c r="A71" s="22">
        <v>2016</v>
      </c>
      <c r="B71" s="17">
        <f>AD71*W71</f>
        <v>19430551.856511112</v>
      </c>
      <c r="C71" s="41"/>
      <c r="D71" s="41"/>
      <c r="E71" s="41"/>
      <c r="F71" s="41"/>
      <c r="G71" s="2">
        <v>19430551.856511112</v>
      </c>
      <c r="H71" s="9" t="b">
        <f>B71=G71</f>
        <v>1</v>
      </c>
      <c r="I71" s="5">
        <v>153053.16666666666</v>
      </c>
      <c r="J71" s="16"/>
      <c r="K71" s="16"/>
      <c r="L71" s="16"/>
      <c r="M71" s="16"/>
      <c r="N71" s="38">
        <f>(I71/I70)-1</f>
        <v>1.5230912439665456E-2</v>
      </c>
      <c r="O71" s="16"/>
      <c r="P71" s="16"/>
      <c r="Q71" s="16"/>
      <c r="R71" s="36">
        <v>4.9334757452106199</v>
      </c>
      <c r="S71" s="16"/>
      <c r="T71" s="16"/>
      <c r="U71" s="16"/>
      <c r="V71" s="2">
        <v>1774.2327117592936</v>
      </c>
      <c r="W71" s="5">
        <v>271551.93493834708</v>
      </c>
      <c r="X71" s="16"/>
      <c r="Y71" s="16"/>
      <c r="Z71" s="16"/>
      <c r="AA71" s="16"/>
      <c r="AB71" s="2">
        <v>323786.49825732532</v>
      </c>
      <c r="AC71" s="2">
        <v>126952.95549701866</v>
      </c>
      <c r="AD71" s="5">
        <v>71.553722719459202</v>
      </c>
      <c r="AE71" s="16"/>
      <c r="AF71" s="16"/>
      <c r="AG71" s="16"/>
      <c r="AH71" s="16"/>
      <c r="AI71" s="2">
        <v>60010.383265175311</v>
      </c>
      <c r="AM71" s="52">
        <v>42552</v>
      </c>
      <c r="AN71" s="51">
        <v>0</v>
      </c>
      <c r="AR71" s="22">
        <v>2016</v>
      </c>
      <c r="AS71" s="15">
        <f t="shared" si="1"/>
        <v>19.430551856511112</v>
      </c>
      <c r="AT71" s="41"/>
      <c r="AU71" s="41"/>
      <c r="AV71" s="41"/>
      <c r="AW71" s="41"/>
    </row>
    <row r="72" spans="1:49" ht="17">
      <c r="A72" s="22">
        <v>2017</v>
      </c>
      <c r="B72" s="17">
        <f>AD72*W72</f>
        <v>19892414.618305735</v>
      </c>
      <c r="C72" s="41"/>
      <c r="D72" s="41"/>
      <c r="E72" s="41"/>
      <c r="F72" s="41"/>
      <c r="G72" s="2">
        <v>19892414.618305735</v>
      </c>
      <c r="H72" s="9" t="b">
        <f>B72=G72</f>
        <v>1</v>
      </c>
      <c r="I72" s="5">
        <v>155391.33333333334</v>
      </c>
      <c r="J72" s="16"/>
      <c r="K72" s="16"/>
      <c r="L72" s="16"/>
      <c r="M72" s="16"/>
      <c r="N72" s="38">
        <f>(I72/I71)-1</f>
        <v>1.5276826462264248E-2</v>
      </c>
      <c r="O72" s="16"/>
      <c r="P72" s="16"/>
      <c r="Q72" s="16"/>
      <c r="R72" s="36">
        <v>4.4047874709971397</v>
      </c>
      <c r="S72" s="16"/>
      <c r="T72" s="16"/>
      <c r="U72" s="16"/>
      <c r="V72" s="2">
        <v>1771.2544692339868</v>
      </c>
      <c r="W72" s="5">
        <v>275237.59364689485</v>
      </c>
      <c r="X72" s="16"/>
      <c r="Y72" s="16"/>
      <c r="Z72" s="16"/>
      <c r="AA72" s="16"/>
      <c r="AB72" s="2">
        <v>327291.91063473141</v>
      </c>
      <c r="AC72" s="2">
        <v>128014.95547781988</v>
      </c>
      <c r="AD72" s="5">
        <v>72.273610427745268</v>
      </c>
      <c r="AE72" s="16"/>
      <c r="AF72" s="16"/>
      <c r="AG72" s="16"/>
      <c r="AH72" s="16"/>
      <c r="AI72" s="2">
        <v>60778.815399768093</v>
      </c>
      <c r="AM72" s="52">
        <v>42644</v>
      </c>
      <c r="AN72" s="51">
        <v>0</v>
      </c>
      <c r="AR72" s="22">
        <v>2017</v>
      </c>
      <c r="AS72" s="15">
        <f t="shared" si="1"/>
        <v>19.892414618305736</v>
      </c>
      <c r="AT72" s="41"/>
      <c r="AU72" s="41"/>
      <c r="AV72" s="41"/>
      <c r="AW72" s="41"/>
    </row>
    <row r="73" spans="1:49" ht="17">
      <c r="A73" s="22">
        <v>2018</v>
      </c>
      <c r="B73" s="17">
        <f>AD73*W73</f>
        <v>20494079</v>
      </c>
      <c r="C73" s="41"/>
      <c r="D73" s="41"/>
      <c r="E73" s="41"/>
      <c r="F73" s="41"/>
      <c r="G73" s="2">
        <v>20494079</v>
      </c>
      <c r="H73" s="9" t="b">
        <f>B73=G73</f>
        <v>1</v>
      </c>
      <c r="I73" s="5">
        <v>157476.78184079603</v>
      </c>
      <c r="J73" s="16"/>
      <c r="K73" s="16"/>
      <c r="L73" s="16"/>
      <c r="M73" s="16"/>
      <c r="N73" s="38">
        <f>(I73/I72)-1</f>
        <v>1.3420623034292145E-2</v>
      </c>
      <c r="O73" s="16"/>
      <c r="P73" s="16"/>
      <c r="Q73" s="16"/>
      <c r="R73" s="36">
        <v>3.93787458605048</v>
      </c>
      <c r="S73" s="16"/>
      <c r="T73" s="16"/>
      <c r="U73" s="16"/>
      <c r="V73" s="2">
        <v>1784.2337336669061</v>
      </c>
      <c r="W73" s="5">
        <v>280975.38642965234</v>
      </c>
      <c r="X73" s="16"/>
      <c r="Y73" s="16"/>
      <c r="Z73" s="16"/>
      <c r="AA73" s="16"/>
      <c r="AB73" s="2">
        <v>329927.94962320523</v>
      </c>
      <c r="AC73" s="2">
        <v>130140.32138857686</v>
      </c>
      <c r="AD73" s="5">
        <v>72.939054414757763</v>
      </c>
      <c r="AE73" s="16"/>
      <c r="AF73" s="16"/>
      <c r="AG73" s="16"/>
      <c r="AH73" s="16"/>
      <c r="AI73" s="2">
        <v>62116.831942869037</v>
      </c>
      <c r="AM73" s="52">
        <v>42736</v>
      </c>
      <c r="AN73" s="51">
        <v>0</v>
      </c>
      <c r="AR73" s="22">
        <v>2018</v>
      </c>
      <c r="AS73" s="15">
        <f t="shared" si="1"/>
        <v>20.494078999999999</v>
      </c>
      <c r="AT73" s="41"/>
      <c r="AU73" s="41"/>
      <c r="AV73" s="41"/>
      <c r="AW73" s="41"/>
    </row>
    <row r="74" spans="1:49" ht="17">
      <c r="A74" s="22">
        <v>2019</v>
      </c>
      <c r="B74" s="17">
        <f>AD74*W74</f>
        <v>21028688.28052523</v>
      </c>
      <c r="C74" s="17">
        <f>$B$74</f>
        <v>21028688.28052523</v>
      </c>
      <c r="D74" s="17">
        <f t="shared" ref="D74:F74" si="2">$B$74</f>
        <v>21028688.28052523</v>
      </c>
      <c r="E74" s="17">
        <f t="shared" si="2"/>
        <v>21028688.28052523</v>
      </c>
      <c r="F74" s="17">
        <f t="shared" si="2"/>
        <v>21028688.28052523</v>
      </c>
      <c r="G74" s="2">
        <v>21028688.28052523</v>
      </c>
      <c r="H74" s="9" t="b">
        <f>B74=G74</f>
        <v>1</v>
      </c>
      <c r="I74" s="5">
        <v>159570.50362563762</v>
      </c>
      <c r="J74" s="16"/>
      <c r="K74" s="16"/>
      <c r="L74" s="16"/>
      <c r="M74" s="16"/>
      <c r="N74" s="38">
        <f>(I74/I73)-1</f>
        <v>1.3295431620886644E-2</v>
      </c>
      <c r="O74" s="16"/>
      <c r="P74" s="16"/>
      <c r="Q74" s="16"/>
      <c r="R74" s="36">
        <v>3.7183670769900501</v>
      </c>
      <c r="S74" s="16"/>
      <c r="T74" s="16"/>
      <c r="U74" s="16"/>
      <c r="V74" s="2">
        <v>1784.2337336669061</v>
      </c>
      <c r="W74" s="5">
        <v>284711.07546707999</v>
      </c>
      <c r="X74" s="16"/>
      <c r="Y74" s="16"/>
      <c r="Z74" s="16"/>
      <c r="AA74" s="16"/>
      <c r="AB74" s="2">
        <v>332560.82918146061</v>
      </c>
      <c r="AC74" s="2">
        <v>131783.05390236687</v>
      </c>
      <c r="AD74" s="5">
        <v>73.859747977934546</v>
      </c>
      <c r="AE74" s="16"/>
      <c r="AF74" s="16"/>
      <c r="AG74" s="16"/>
      <c r="AH74" s="16"/>
      <c r="AI74" s="2">
        <v>63232.607196354453</v>
      </c>
      <c r="AM74" s="52">
        <v>42826</v>
      </c>
      <c r="AN74" s="51">
        <v>0</v>
      </c>
      <c r="AR74" s="22">
        <v>2019</v>
      </c>
      <c r="AS74" s="15">
        <f t="shared" si="1"/>
        <v>21.02868828052523</v>
      </c>
      <c r="AT74" s="15">
        <f t="shared" ref="AT74:AT75" si="3">C74/(10^6)</f>
        <v>21.02868828052523</v>
      </c>
      <c r="AU74" s="15">
        <f t="shared" ref="AU74:AU75" si="4">D74/(10^6)</f>
        <v>21.02868828052523</v>
      </c>
      <c r="AV74" s="15">
        <f t="shared" ref="AV74:AV75" si="5">E74/(10^6)</f>
        <v>21.02868828052523</v>
      </c>
      <c r="AW74" s="15">
        <f t="shared" ref="AW74:AW75" si="6">F74/(10^6)</f>
        <v>21.02868828052523</v>
      </c>
    </row>
    <row r="75" spans="1:49" ht="17">
      <c r="A75" s="22">
        <v>2020</v>
      </c>
      <c r="C75" s="41">
        <f>AE75*X75</f>
        <v>21410099.551077176</v>
      </c>
      <c r="D75" s="41">
        <f t="shared" ref="D75:F75" si="7">AF75*Y75</f>
        <v>16677630.570933657</v>
      </c>
      <c r="E75" s="41">
        <f t="shared" si="7"/>
        <v>17922674.568798821</v>
      </c>
      <c r="F75" s="41">
        <f t="shared" si="7"/>
        <v>14153227.415536962</v>
      </c>
      <c r="I75" s="42"/>
      <c r="J75" s="16">
        <f>'Regression 3'!$B$17+'Regression 3'!$B$18*Analysis!A75</f>
        <v>162642.73475210415</v>
      </c>
      <c r="K75" s="16">
        <f t="shared" ref="K75:L75" si="8">$I$74*(1+O75)</f>
        <v>157962.59717414234</v>
      </c>
      <c r="L75" s="16">
        <f t="shared" si="8"/>
        <v>159944.67535774712</v>
      </c>
      <c r="M75" s="16">
        <f>$I$74*(1+Q75)</f>
        <v>152741.51317830535</v>
      </c>
      <c r="N75" s="42"/>
      <c r="O75" s="43">
        <f>'Regression 2'!$B$17+'Regression 2'!$B$18*S75</f>
        <v>-1.0076464101833771E-2</v>
      </c>
      <c r="P75" s="43">
        <f>'Regression 2'!$B$17+'Regression 2'!$B$18*T75</f>
        <v>2.3448677769880577E-3</v>
      </c>
      <c r="Q75" s="43">
        <f>'Regression 2'!$B$17+'Regression 2'!$B$18*U75</f>
        <v>-4.2796070026535175E-2</v>
      </c>
      <c r="R75" s="30"/>
      <c r="S75" s="12">
        <v>14.1</v>
      </c>
      <c r="T75" s="12">
        <v>10</v>
      </c>
      <c r="U75" s="12">
        <v>24.9</v>
      </c>
      <c r="W75" s="30"/>
      <c r="X75" s="16">
        <f>'Regression 1'!$B$17+'Regression 1'!$B$18*J75</f>
        <v>287281.23899853753</v>
      </c>
      <c r="Y75" s="16">
        <f>'Regression 1'!$B$17+'Regression 1'!$B$18*K75</f>
        <v>279726.06821301871</v>
      </c>
      <c r="Z75" s="16">
        <f>'Regression 1'!$B$17+'Regression 1'!$B$18*L75</f>
        <v>282925.7474826838</v>
      </c>
      <c r="AA75" s="16">
        <f>'Regression 1'!$B$17+'Regression 1'!$B$18*M75</f>
        <v>271297.644770974</v>
      </c>
      <c r="AD75" s="30"/>
      <c r="AE75" s="16">
        <f>'Regression 5'!$B$17+'Regression 5'!$B$18*Analysis!A75</f>
        <v>74.526619370317349</v>
      </c>
      <c r="AF75" s="16">
        <f>$AE$75*(1-0.2)</f>
        <v>59.621295496253879</v>
      </c>
      <c r="AG75" s="16">
        <f>$AE$75*(1-0.15)</f>
        <v>63.347626464769746</v>
      </c>
      <c r="AH75" s="16">
        <f>$AE$75*(1-0.3)</f>
        <v>52.168633559222144</v>
      </c>
      <c r="AM75" s="52">
        <v>42917</v>
      </c>
      <c r="AN75" s="51">
        <v>0</v>
      </c>
      <c r="AR75" s="22">
        <v>2020</v>
      </c>
      <c r="AT75" s="59">
        <f t="shared" si="3"/>
        <v>21.410099551077177</v>
      </c>
      <c r="AU75" s="59">
        <f t="shared" si="4"/>
        <v>16.677630570933658</v>
      </c>
      <c r="AV75" s="59">
        <f t="shared" si="5"/>
        <v>17.922674568798822</v>
      </c>
      <c r="AW75" s="59">
        <f t="shared" si="6"/>
        <v>14.153227415536962</v>
      </c>
    </row>
    <row r="76" spans="1:49" ht="17">
      <c r="A76" s="45"/>
      <c r="AE76" s="44"/>
      <c r="AF76" s="44"/>
      <c r="AG76" s="44"/>
      <c r="AH76" s="44"/>
      <c r="AM76" s="52">
        <v>43009</v>
      </c>
      <c r="AN76" s="51">
        <v>0</v>
      </c>
    </row>
    <row r="77" spans="1:49" ht="17">
      <c r="A77" s="45"/>
      <c r="AE77" s="44"/>
      <c r="AF77" s="44"/>
      <c r="AG77" s="44"/>
      <c r="AH77" s="44"/>
      <c r="AM77" s="52">
        <v>43101</v>
      </c>
      <c r="AN77" s="51">
        <v>0</v>
      </c>
    </row>
    <row r="78" spans="1:49" s="30" customFormat="1" ht="16">
      <c r="AL78" s="54"/>
      <c r="AM78" s="52">
        <v>43191</v>
      </c>
      <c r="AN78" s="51">
        <v>0</v>
      </c>
      <c r="AO78" s="55"/>
    </row>
    <row r="79" spans="1:49" ht="16">
      <c r="AM79" s="52">
        <v>43282</v>
      </c>
      <c r="AN79" s="51">
        <v>0</v>
      </c>
    </row>
    <row r="80" spans="1:49" ht="16">
      <c r="AM80" s="52">
        <v>43374</v>
      </c>
      <c r="AN80" s="51">
        <v>0</v>
      </c>
    </row>
    <row r="81" spans="38:41" ht="16">
      <c r="AM81" s="52">
        <v>43466</v>
      </c>
      <c r="AN81" s="51">
        <v>0</v>
      </c>
    </row>
    <row r="82" spans="38:41" ht="16">
      <c r="AM82" s="52">
        <v>43556</v>
      </c>
      <c r="AN82" s="51">
        <v>0</v>
      </c>
    </row>
    <row r="83" spans="38:41" ht="16">
      <c r="AM83" s="52">
        <v>43647</v>
      </c>
      <c r="AN83" s="51">
        <v>0</v>
      </c>
    </row>
    <row r="84" spans="38:41">
      <c r="AM84" s="56">
        <v>43739</v>
      </c>
      <c r="AN84" s="58">
        <v>0</v>
      </c>
    </row>
    <row r="85" spans="38:41">
      <c r="AL85" s="54"/>
      <c r="AM85" s="57">
        <v>43831</v>
      </c>
      <c r="AN85" s="58">
        <v>0</v>
      </c>
      <c r="AO85" s="54"/>
    </row>
    <row r="86" spans="38:41">
      <c r="AM86" s="56">
        <v>43922</v>
      </c>
      <c r="AN86" s="58">
        <v>1</v>
      </c>
    </row>
    <row r="87" spans="38:41">
      <c r="AM87" s="56">
        <v>44013</v>
      </c>
      <c r="AN87" s="58">
        <v>1</v>
      </c>
    </row>
    <row r="88" spans="38:41">
      <c r="AM88" s="56">
        <v>44105</v>
      </c>
      <c r="AN88" s="58">
        <v>1</v>
      </c>
    </row>
    <row r="90" spans="38:41">
      <c r="AL90" s="30"/>
      <c r="AM90" s="30"/>
      <c r="AN90" s="30"/>
      <c r="AO90" s="30"/>
    </row>
  </sheetData>
  <pageMargins left="0.7" right="0.7" top="0.75" bottom="0.75" header="0.3" footer="0.3"/>
  <pageSetup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8639-EB51-0C4C-A595-A95DF33E678F}">
  <sheetPr>
    <tabColor theme="4" tint="0.39997558519241921"/>
  </sheetPr>
  <dimension ref="A1:B209"/>
  <sheetViews>
    <sheetView topLeftCell="A107" workbookViewId="0">
      <selection activeCell="A131" sqref="A131:B209"/>
    </sheetView>
  </sheetViews>
  <sheetFormatPr baseColWidth="10" defaultRowHeight="16"/>
  <cols>
    <col min="1" max="16384" width="10.83203125" style="51"/>
  </cols>
  <sheetData>
    <row r="1" spans="1:2">
      <c r="A1" s="51" t="s">
        <v>352</v>
      </c>
      <c r="B1" s="51" t="s">
        <v>351</v>
      </c>
    </row>
    <row r="2" spans="1:2">
      <c r="A2" s="52">
        <v>24746</v>
      </c>
      <c r="B2" s="51">
        <v>0</v>
      </c>
    </row>
    <row r="3" spans="1:2">
      <c r="A3" s="52">
        <v>24838</v>
      </c>
      <c r="B3" s="51">
        <v>0</v>
      </c>
    </row>
    <row r="4" spans="1:2">
      <c r="A4" s="52">
        <v>24929</v>
      </c>
      <c r="B4" s="51">
        <v>0</v>
      </c>
    </row>
    <row r="5" spans="1:2">
      <c r="A5" s="52">
        <v>25020</v>
      </c>
      <c r="B5" s="51">
        <v>0</v>
      </c>
    </row>
    <row r="6" spans="1:2">
      <c r="A6" s="52">
        <v>25112</v>
      </c>
      <c r="B6" s="51">
        <v>0</v>
      </c>
    </row>
    <row r="7" spans="1:2">
      <c r="A7" s="52">
        <v>25204</v>
      </c>
      <c r="B7" s="51">
        <v>0</v>
      </c>
    </row>
    <row r="8" spans="1:2">
      <c r="A8" s="52">
        <v>25294</v>
      </c>
      <c r="B8" s="51">
        <v>1</v>
      </c>
    </row>
    <row r="9" spans="1:2">
      <c r="A9" s="52">
        <v>25385</v>
      </c>
      <c r="B9" s="51">
        <v>1</v>
      </c>
    </row>
    <row r="10" spans="1:2">
      <c r="A10" s="52">
        <v>25477</v>
      </c>
      <c r="B10" s="51">
        <v>1</v>
      </c>
    </row>
    <row r="11" spans="1:2">
      <c r="A11" s="52">
        <v>25569</v>
      </c>
      <c r="B11" s="51">
        <v>1</v>
      </c>
    </row>
    <row r="12" spans="1:2">
      <c r="A12" s="52">
        <v>25659</v>
      </c>
      <c r="B12" s="51">
        <v>1</v>
      </c>
    </row>
    <row r="13" spans="1:2">
      <c r="A13" s="52">
        <v>25750</v>
      </c>
      <c r="B13" s="51">
        <v>1</v>
      </c>
    </row>
    <row r="14" spans="1:2">
      <c r="A14" s="52">
        <v>25842</v>
      </c>
      <c r="B14" s="51">
        <v>1</v>
      </c>
    </row>
    <row r="15" spans="1:2">
      <c r="A15" s="52">
        <v>25934</v>
      </c>
      <c r="B15" s="51">
        <v>0</v>
      </c>
    </row>
    <row r="16" spans="1:2">
      <c r="A16" s="52">
        <v>26024</v>
      </c>
      <c r="B16" s="51">
        <v>0</v>
      </c>
    </row>
    <row r="17" spans="1:2">
      <c r="A17" s="52">
        <v>26115</v>
      </c>
      <c r="B17" s="51">
        <v>0</v>
      </c>
    </row>
    <row r="18" spans="1:2">
      <c r="A18" s="52">
        <v>26207</v>
      </c>
      <c r="B18" s="51">
        <v>0</v>
      </c>
    </row>
    <row r="19" spans="1:2">
      <c r="A19" s="52">
        <v>26299</v>
      </c>
      <c r="B19" s="51">
        <v>0</v>
      </c>
    </row>
    <row r="20" spans="1:2">
      <c r="A20" s="52">
        <v>26390</v>
      </c>
      <c r="B20" s="51">
        <v>0</v>
      </c>
    </row>
    <row r="21" spans="1:2">
      <c r="A21" s="52">
        <v>26481</v>
      </c>
      <c r="B21" s="51">
        <v>0</v>
      </c>
    </row>
    <row r="22" spans="1:2">
      <c r="A22" s="52">
        <v>26573</v>
      </c>
      <c r="B22" s="51">
        <v>0</v>
      </c>
    </row>
    <row r="23" spans="1:2">
      <c r="A23" s="52">
        <v>26665</v>
      </c>
      <c r="B23" s="51">
        <v>0</v>
      </c>
    </row>
    <row r="24" spans="1:2">
      <c r="A24" s="52">
        <v>26755</v>
      </c>
      <c r="B24" s="51">
        <v>0</v>
      </c>
    </row>
    <row r="25" spans="1:2">
      <c r="A25" s="52">
        <v>26846</v>
      </c>
      <c r="B25" s="51">
        <v>0</v>
      </c>
    </row>
    <row r="26" spans="1:2">
      <c r="A26" s="52">
        <v>26938</v>
      </c>
      <c r="B26" s="51">
        <v>1</v>
      </c>
    </row>
    <row r="27" spans="1:2">
      <c r="A27" s="52">
        <v>27030</v>
      </c>
      <c r="B27" s="51">
        <v>1</v>
      </c>
    </row>
    <row r="28" spans="1:2">
      <c r="A28" s="52">
        <v>27120</v>
      </c>
      <c r="B28" s="51">
        <v>1</v>
      </c>
    </row>
    <row r="29" spans="1:2">
      <c r="A29" s="52">
        <v>27211</v>
      </c>
      <c r="B29" s="51">
        <v>1</v>
      </c>
    </row>
    <row r="30" spans="1:2">
      <c r="A30" s="52">
        <v>27303</v>
      </c>
      <c r="B30" s="51">
        <v>1</v>
      </c>
    </row>
    <row r="31" spans="1:2">
      <c r="A31" s="52">
        <v>27395</v>
      </c>
      <c r="B31" s="51">
        <v>1</v>
      </c>
    </row>
    <row r="32" spans="1:2">
      <c r="A32" s="52">
        <v>27485</v>
      </c>
      <c r="B32" s="51">
        <v>0</v>
      </c>
    </row>
    <row r="33" spans="1:2">
      <c r="A33" s="52">
        <v>27576</v>
      </c>
      <c r="B33" s="51">
        <v>0</v>
      </c>
    </row>
    <row r="34" spans="1:2">
      <c r="A34" s="52">
        <v>27668</v>
      </c>
      <c r="B34" s="51">
        <v>0</v>
      </c>
    </row>
    <row r="35" spans="1:2">
      <c r="A35" s="52">
        <v>27760</v>
      </c>
      <c r="B35" s="51">
        <v>0</v>
      </c>
    </row>
    <row r="36" spans="1:2">
      <c r="A36" s="52">
        <v>27851</v>
      </c>
      <c r="B36" s="51">
        <v>0</v>
      </c>
    </row>
    <row r="37" spans="1:2">
      <c r="A37" s="52">
        <v>27942</v>
      </c>
      <c r="B37" s="51">
        <v>0</v>
      </c>
    </row>
    <row r="38" spans="1:2">
      <c r="A38" s="52">
        <v>28034</v>
      </c>
      <c r="B38" s="51">
        <v>0</v>
      </c>
    </row>
    <row r="39" spans="1:2">
      <c r="A39" s="52">
        <v>28126</v>
      </c>
      <c r="B39" s="51">
        <v>0</v>
      </c>
    </row>
    <row r="40" spans="1:2">
      <c r="A40" s="52">
        <v>28216</v>
      </c>
      <c r="B40" s="51">
        <v>0</v>
      </c>
    </row>
    <row r="41" spans="1:2">
      <c r="A41" s="52">
        <v>28307</v>
      </c>
      <c r="B41" s="51">
        <v>0</v>
      </c>
    </row>
    <row r="42" spans="1:2">
      <c r="A42" s="52">
        <v>28399</v>
      </c>
      <c r="B42" s="51">
        <v>0</v>
      </c>
    </row>
    <row r="43" spans="1:2">
      <c r="A43" s="52">
        <v>28491</v>
      </c>
      <c r="B43" s="51">
        <v>0</v>
      </c>
    </row>
    <row r="44" spans="1:2">
      <c r="A44" s="52">
        <v>28581</v>
      </c>
      <c r="B44" s="51">
        <v>0</v>
      </c>
    </row>
    <row r="45" spans="1:2">
      <c r="A45" s="52">
        <v>28672</v>
      </c>
      <c r="B45" s="51">
        <v>0</v>
      </c>
    </row>
    <row r="46" spans="1:2">
      <c r="A46" s="52">
        <v>28764</v>
      </c>
      <c r="B46" s="51">
        <v>0</v>
      </c>
    </row>
    <row r="47" spans="1:2">
      <c r="A47" s="52">
        <v>28856</v>
      </c>
      <c r="B47" s="51">
        <v>0</v>
      </c>
    </row>
    <row r="48" spans="1:2">
      <c r="A48" s="52">
        <v>28946</v>
      </c>
      <c r="B48" s="51">
        <v>1</v>
      </c>
    </row>
    <row r="49" spans="1:2">
      <c r="A49" s="52">
        <v>29037</v>
      </c>
      <c r="B49" s="51">
        <v>1</v>
      </c>
    </row>
    <row r="50" spans="1:2">
      <c r="A50" s="52">
        <v>29129</v>
      </c>
      <c r="B50" s="51">
        <v>1</v>
      </c>
    </row>
    <row r="51" spans="1:2">
      <c r="A51" s="52">
        <v>29221</v>
      </c>
      <c r="B51" s="51">
        <v>1</v>
      </c>
    </row>
    <row r="52" spans="1:2">
      <c r="A52" s="52">
        <v>29312</v>
      </c>
      <c r="B52" s="51">
        <v>1</v>
      </c>
    </row>
    <row r="53" spans="1:2">
      <c r="A53" s="52">
        <v>29403</v>
      </c>
      <c r="B53" s="51">
        <v>0</v>
      </c>
    </row>
    <row r="54" spans="1:2">
      <c r="A54" s="52">
        <v>29495</v>
      </c>
      <c r="B54" s="51">
        <v>0</v>
      </c>
    </row>
    <row r="55" spans="1:2">
      <c r="A55" s="52">
        <v>29587</v>
      </c>
      <c r="B55" s="51">
        <v>0</v>
      </c>
    </row>
    <row r="56" spans="1:2">
      <c r="A56" s="52">
        <v>29677</v>
      </c>
      <c r="B56" s="51">
        <v>1</v>
      </c>
    </row>
    <row r="57" spans="1:2">
      <c r="A57" s="52">
        <v>29768</v>
      </c>
      <c r="B57" s="51">
        <v>1</v>
      </c>
    </row>
    <row r="58" spans="1:2">
      <c r="A58" s="52">
        <v>29860</v>
      </c>
      <c r="B58" s="51">
        <v>1</v>
      </c>
    </row>
    <row r="59" spans="1:2">
      <c r="A59" s="52">
        <v>29952</v>
      </c>
      <c r="B59" s="51">
        <v>1</v>
      </c>
    </row>
    <row r="60" spans="1:2">
      <c r="A60" s="52">
        <v>30042</v>
      </c>
      <c r="B60" s="51">
        <v>1</v>
      </c>
    </row>
    <row r="61" spans="1:2">
      <c r="A61" s="52">
        <v>30133</v>
      </c>
      <c r="B61" s="51">
        <v>0</v>
      </c>
    </row>
    <row r="62" spans="1:2">
      <c r="A62" s="52">
        <v>30225</v>
      </c>
      <c r="B62" s="51">
        <v>0</v>
      </c>
    </row>
    <row r="63" spans="1:2">
      <c r="A63" s="52">
        <v>30317</v>
      </c>
      <c r="B63" s="51">
        <v>0</v>
      </c>
    </row>
    <row r="64" spans="1:2">
      <c r="A64" s="52">
        <v>30407</v>
      </c>
      <c r="B64" s="51">
        <v>0</v>
      </c>
    </row>
    <row r="65" spans="1:2">
      <c r="A65" s="52">
        <v>30498</v>
      </c>
      <c r="B65" s="51">
        <v>0</v>
      </c>
    </row>
    <row r="66" spans="1:2">
      <c r="A66" s="52">
        <v>30590</v>
      </c>
      <c r="B66" s="51">
        <v>0</v>
      </c>
    </row>
    <row r="67" spans="1:2">
      <c r="A67" s="52">
        <v>30682</v>
      </c>
      <c r="B67" s="51">
        <v>0</v>
      </c>
    </row>
    <row r="68" spans="1:2">
      <c r="A68" s="52">
        <v>30773</v>
      </c>
      <c r="B68" s="51">
        <v>0</v>
      </c>
    </row>
    <row r="69" spans="1:2">
      <c r="A69" s="52">
        <v>30864</v>
      </c>
      <c r="B69" s="51">
        <v>0</v>
      </c>
    </row>
    <row r="70" spans="1:2">
      <c r="A70" s="52">
        <v>30956</v>
      </c>
      <c r="B70" s="51">
        <v>0</v>
      </c>
    </row>
    <row r="71" spans="1:2">
      <c r="A71" s="52">
        <v>31048</v>
      </c>
      <c r="B71" s="51">
        <v>0</v>
      </c>
    </row>
    <row r="72" spans="1:2">
      <c r="A72" s="52">
        <v>31138</v>
      </c>
      <c r="B72" s="51">
        <v>0</v>
      </c>
    </row>
    <row r="73" spans="1:2">
      <c r="A73" s="52">
        <v>31229</v>
      </c>
      <c r="B73" s="51">
        <v>0</v>
      </c>
    </row>
    <row r="74" spans="1:2">
      <c r="A74" s="52">
        <v>31321</v>
      </c>
      <c r="B74" s="51">
        <v>0</v>
      </c>
    </row>
    <row r="75" spans="1:2">
      <c r="A75" s="52">
        <v>31413</v>
      </c>
      <c r="B75" s="51">
        <v>0</v>
      </c>
    </row>
    <row r="76" spans="1:2">
      <c r="A76" s="52">
        <v>31503</v>
      </c>
      <c r="B76" s="51">
        <v>0</v>
      </c>
    </row>
    <row r="77" spans="1:2">
      <c r="A77" s="52">
        <v>31594</v>
      </c>
      <c r="B77" s="51">
        <v>0</v>
      </c>
    </row>
    <row r="78" spans="1:2">
      <c r="A78" s="52">
        <v>31686</v>
      </c>
      <c r="B78" s="51">
        <v>0</v>
      </c>
    </row>
    <row r="79" spans="1:2">
      <c r="A79" s="52">
        <v>31778</v>
      </c>
      <c r="B79" s="51">
        <v>0</v>
      </c>
    </row>
    <row r="80" spans="1:2">
      <c r="A80" s="52">
        <v>31868</v>
      </c>
      <c r="B80" s="51">
        <v>0</v>
      </c>
    </row>
    <row r="81" spans="1:2">
      <c r="A81" s="52">
        <v>31959</v>
      </c>
      <c r="B81" s="51">
        <v>0</v>
      </c>
    </row>
    <row r="82" spans="1:2">
      <c r="A82" s="52">
        <v>32051</v>
      </c>
      <c r="B82" s="51">
        <v>0</v>
      </c>
    </row>
    <row r="83" spans="1:2">
      <c r="A83" s="52">
        <v>32143</v>
      </c>
      <c r="B83" s="51">
        <v>0</v>
      </c>
    </row>
    <row r="84" spans="1:2">
      <c r="A84" s="52">
        <v>32234</v>
      </c>
      <c r="B84" s="51">
        <v>0</v>
      </c>
    </row>
    <row r="85" spans="1:2">
      <c r="A85" s="52">
        <v>32325</v>
      </c>
      <c r="B85" s="51">
        <v>0</v>
      </c>
    </row>
    <row r="86" spans="1:2">
      <c r="A86" s="52">
        <v>32417</v>
      </c>
      <c r="B86" s="51">
        <v>0</v>
      </c>
    </row>
    <row r="87" spans="1:2">
      <c r="A87" s="52">
        <v>32509</v>
      </c>
      <c r="B87" s="51">
        <v>0</v>
      </c>
    </row>
    <row r="88" spans="1:2">
      <c r="A88" s="52">
        <v>32599</v>
      </c>
      <c r="B88" s="51">
        <v>0</v>
      </c>
    </row>
    <row r="89" spans="1:2">
      <c r="A89" s="52">
        <v>32690</v>
      </c>
      <c r="B89" s="51">
        <v>0</v>
      </c>
    </row>
    <row r="90" spans="1:2">
      <c r="A90" s="52">
        <v>32782</v>
      </c>
      <c r="B90" s="51">
        <v>1</v>
      </c>
    </row>
    <row r="91" spans="1:2">
      <c r="A91" s="52">
        <v>32874</v>
      </c>
      <c r="B91" s="51">
        <v>1</v>
      </c>
    </row>
    <row r="92" spans="1:2">
      <c r="A92" s="52">
        <v>32964</v>
      </c>
      <c r="B92" s="51">
        <v>1</v>
      </c>
    </row>
    <row r="93" spans="1:2">
      <c r="A93" s="52">
        <v>33055</v>
      </c>
      <c r="B93" s="51">
        <v>1</v>
      </c>
    </row>
    <row r="94" spans="1:2">
      <c r="A94" s="52">
        <v>33147</v>
      </c>
      <c r="B94" s="51">
        <v>1</v>
      </c>
    </row>
    <row r="95" spans="1:2">
      <c r="A95" s="52">
        <v>33239</v>
      </c>
      <c r="B95" s="51">
        <v>1</v>
      </c>
    </row>
    <row r="96" spans="1:2">
      <c r="A96" s="52">
        <v>33329</v>
      </c>
      <c r="B96" s="51">
        <v>0</v>
      </c>
    </row>
    <row r="97" spans="1:2">
      <c r="A97" s="52">
        <v>33420</v>
      </c>
      <c r="B97" s="51">
        <v>0</v>
      </c>
    </row>
    <row r="98" spans="1:2">
      <c r="A98" s="52">
        <v>33512</v>
      </c>
      <c r="B98" s="51">
        <v>0</v>
      </c>
    </row>
    <row r="99" spans="1:2">
      <c r="A99" s="52">
        <v>33604</v>
      </c>
      <c r="B99" s="51">
        <v>0</v>
      </c>
    </row>
    <row r="100" spans="1:2">
      <c r="A100" s="52">
        <v>33695</v>
      </c>
      <c r="B100" s="51">
        <v>0</v>
      </c>
    </row>
    <row r="101" spans="1:2">
      <c r="A101" s="52">
        <v>33786</v>
      </c>
      <c r="B101" s="51">
        <v>0</v>
      </c>
    </row>
    <row r="102" spans="1:2">
      <c r="A102" s="52">
        <v>33878</v>
      </c>
      <c r="B102" s="51">
        <v>0</v>
      </c>
    </row>
    <row r="103" spans="1:2">
      <c r="A103" s="52">
        <v>33970</v>
      </c>
      <c r="B103" s="51">
        <v>0</v>
      </c>
    </row>
    <row r="104" spans="1:2">
      <c r="A104" s="52">
        <v>34060</v>
      </c>
      <c r="B104" s="51">
        <v>0</v>
      </c>
    </row>
    <row r="105" spans="1:2">
      <c r="A105" s="52">
        <v>34151</v>
      </c>
      <c r="B105" s="51">
        <v>0</v>
      </c>
    </row>
    <row r="106" spans="1:2">
      <c r="A106" s="52">
        <v>34243</v>
      </c>
      <c r="B106" s="51">
        <v>0</v>
      </c>
    </row>
    <row r="107" spans="1:2">
      <c r="A107" s="52">
        <v>34335</v>
      </c>
      <c r="B107" s="51">
        <v>0</v>
      </c>
    </row>
    <row r="108" spans="1:2">
      <c r="A108" s="52">
        <v>34425</v>
      </c>
      <c r="B108" s="51">
        <v>0</v>
      </c>
    </row>
    <row r="109" spans="1:2">
      <c r="A109" s="52">
        <v>34516</v>
      </c>
      <c r="B109" s="51">
        <v>0</v>
      </c>
    </row>
    <row r="110" spans="1:2">
      <c r="A110" s="52">
        <v>34608</v>
      </c>
      <c r="B110" s="51">
        <v>0</v>
      </c>
    </row>
    <row r="111" spans="1:2">
      <c r="A111" s="52">
        <v>34700</v>
      </c>
      <c r="B111" s="51">
        <v>0</v>
      </c>
    </row>
    <row r="112" spans="1:2">
      <c r="A112" s="52">
        <v>34790</v>
      </c>
      <c r="B112" s="51">
        <v>0</v>
      </c>
    </row>
    <row r="113" spans="1:2">
      <c r="A113" s="52">
        <v>34881</v>
      </c>
      <c r="B113" s="51">
        <v>0</v>
      </c>
    </row>
    <row r="114" spans="1:2">
      <c r="A114" s="52">
        <v>34973</v>
      </c>
      <c r="B114" s="51">
        <v>0</v>
      </c>
    </row>
    <row r="115" spans="1:2">
      <c r="A115" s="52">
        <v>35065</v>
      </c>
      <c r="B115" s="51">
        <v>0</v>
      </c>
    </row>
    <row r="116" spans="1:2">
      <c r="A116" s="52">
        <v>35156</v>
      </c>
      <c r="B116" s="51">
        <v>0</v>
      </c>
    </row>
    <row r="117" spans="1:2">
      <c r="A117" s="52">
        <v>35247</v>
      </c>
      <c r="B117" s="51">
        <v>0</v>
      </c>
    </row>
    <row r="118" spans="1:2">
      <c r="A118" s="52">
        <v>35339</v>
      </c>
      <c r="B118" s="51">
        <v>0</v>
      </c>
    </row>
    <row r="119" spans="1:2">
      <c r="A119" s="52">
        <v>35431</v>
      </c>
      <c r="B119" s="51">
        <v>0</v>
      </c>
    </row>
    <row r="120" spans="1:2">
      <c r="A120" s="52">
        <v>35521</v>
      </c>
      <c r="B120" s="51">
        <v>0</v>
      </c>
    </row>
    <row r="121" spans="1:2">
      <c r="A121" s="52">
        <v>35612</v>
      </c>
      <c r="B121" s="51">
        <v>0</v>
      </c>
    </row>
    <row r="122" spans="1:2">
      <c r="A122" s="52">
        <v>35704</v>
      </c>
      <c r="B122" s="51">
        <v>0</v>
      </c>
    </row>
    <row r="123" spans="1:2">
      <c r="A123" s="52">
        <v>35796</v>
      </c>
      <c r="B123" s="51">
        <v>0</v>
      </c>
    </row>
    <row r="124" spans="1:2">
      <c r="A124" s="52">
        <v>35886</v>
      </c>
      <c r="B124" s="51">
        <v>0</v>
      </c>
    </row>
    <row r="125" spans="1:2">
      <c r="A125" s="52">
        <v>35977</v>
      </c>
      <c r="B125" s="51">
        <v>0</v>
      </c>
    </row>
    <row r="126" spans="1:2">
      <c r="A126" s="52">
        <v>36069</v>
      </c>
      <c r="B126" s="51">
        <v>0</v>
      </c>
    </row>
    <row r="127" spans="1:2">
      <c r="A127" s="52">
        <v>36161</v>
      </c>
      <c r="B127" s="51">
        <v>0</v>
      </c>
    </row>
    <row r="128" spans="1:2">
      <c r="A128" s="52">
        <v>36251</v>
      </c>
      <c r="B128" s="51">
        <v>0</v>
      </c>
    </row>
    <row r="129" spans="1:2">
      <c r="A129" s="52">
        <v>36342</v>
      </c>
      <c r="B129" s="51">
        <v>0</v>
      </c>
    </row>
    <row r="130" spans="1:2">
      <c r="A130" s="52">
        <v>36434</v>
      </c>
      <c r="B130" s="51">
        <v>0</v>
      </c>
    </row>
    <row r="131" spans="1:2">
      <c r="A131" s="52">
        <v>36526</v>
      </c>
      <c r="B131" s="51">
        <v>0</v>
      </c>
    </row>
    <row r="132" spans="1:2">
      <c r="A132" s="52">
        <v>36617</v>
      </c>
      <c r="B132" s="51">
        <v>0</v>
      </c>
    </row>
    <row r="133" spans="1:2">
      <c r="A133" s="52">
        <v>36708</v>
      </c>
      <c r="B133" s="51">
        <v>0</v>
      </c>
    </row>
    <row r="134" spans="1:2">
      <c r="A134" s="52">
        <v>36800</v>
      </c>
      <c r="B134" s="51">
        <v>0</v>
      </c>
    </row>
    <row r="135" spans="1:2">
      <c r="A135" s="52">
        <v>36892</v>
      </c>
      <c r="B135" s="51">
        <v>1</v>
      </c>
    </row>
    <row r="136" spans="1:2">
      <c r="A136" s="52">
        <v>36982</v>
      </c>
      <c r="B136" s="51">
        <v>1</v>
      </c>
    </row>
    <row r="137" spans="1:2">
      <c r="A137" s="52">
        <v>37073</v>
      </c>
      <c r="B137" s="51">
        <v>1</v>
      </c>
    </row>
    <row r="138" spans="1:2">
      <c r="A138" s="52">
        <v>37165</v>
      </c>
      <c r="B138" s="51">
        <v>0</v>
      </c>
    </row>
    <row r="139" spans="1:2">
      <c r="A139" s="52">
        <v>37257</v>
      </c>
      <c r="B139" s="51">
        <v>0</v>
      </c>
    </row>
    <row r="140" spans="1:2">
      <c r="A140" s="52">
        <v>37347</v>
      </c>
      <c r="B140" s="51">
        <v>0</v>
      </c>
    </row>
    <row r="141" spans="1:2">
      <c r="A141" s="52">
        <v>37438</v>
      </c>
      <c r="B141" s="51">
        <v>0</v>
      </c>
    </row>
    <row r="142" spans="1:2">
      <c r="A142" s="52">
        <v>37530</v>
      </c>
      <c r="B142" s="51">
        <v>0</v>
      </c>
    </row>
    <row r="143" spans="1:2">
      <c r="A143" s="52">
        <v>37622</v>
      </c>
      <c r="B143" s="51">
        <v>0</v>
      </c>
    </row>
    <row r="144" spans="1:2">
      <c r="A144" s="52">
        <v>37712</v>
      </c>
      <c r="B144" s="51">
        <v>0</v>
      </c>
    </row>
    <row r="145" spans="1:2">
      <c r="A145" s="52">
        <v>37803</v>
      </c>
      <c r="B145" s="51">
        <v>0</v>
      </c>
    </row>
    <row r="146" spans="1:2">
      <c r="A146" s="52">
        <v>37895</v>
      </c>
      <c r="B146" s="51">
        <v>0</v>
      </c>
    </row>
    <row r="147" spans="1:2">
      <c r="A147" s="52">
        <v>37987</v>
      </c>
      <c r="B147" s="51">
        <v>0</v>
      </c>
    </row>
    <row r="148" spans="1:2">
      <c r="A148" s="52">
        <v>38078</v>
      </c>
      <c r="B148" s="51">
        <v>0</v>
      </c>
    </row>
    <row r="149" spans="1:2">
      <c r="A149" s="52">
        <v>38169</v>
      </c>
      <c r="B149" s="51">
        <v>0</v>
      </c>
    </row>
    <row r="150" spans="1:2">
      <c r="A150" s="52">
        <v>38261</v>
      </c>
      <c r="B150" s="51">
        <v>0</v>
      </c>
    </row>
    <row r="151" spans="1:2">
      <c r="A151" s="52">
        <v>38353</v>
      </c>
      <c r="B151" s="51">
        <v>0</v>
      </c>
    </row>
    <row r="152" spans="1:2">
      <c r="A152" s="52">
        <v>38443</v>
      </c>
      <c r="B152" s="51">
        <v>0</v>
      </c>
    </row>
    <row r="153" spans="1:2">
      <c r="A153" s="52">
        <v>38534</v>
      </c>
      <c r="B153" s="51">
        <v>0</v>
      </c>
    </row>
    <row r="154" spans="1:2">
      <c r="A154" s="52">
        <v>38626</v>
      </c>
      <c r="B154" s="51">
        <v>0</v>
      </c>
    </row>
    <row r="155" spans="1:2">
      <c r="A155" s="52">
        <v>38718</v>
      </c>
      <c r="B155" s="51">
        <v>0</v>
      </c>
    </row>
    <row r="156" spans="1:2">
      <c r="A156" s="52">
        <v>38808</v>
      </c>
      <c r="B156" s="51">
        <v>0</v>
      </c>
    </row>
    <row r="157" spans="1:2">
      <c r="A157" s="52">
        <v>38899</v>
      </c>
      <c r="B157" s="51">
        <v>0</v>
      </c>
    </row>
    <row r="158" spans="1:2">
      <c r="A158" s="52">
        <v>38991</v>
      </c>
      <c r="B158" s="51">
        <v>0</v>
      </c>
    </row>
    <row r="159" spans="1:2">
      <c r="A159" s="52">
        <v>39083</v>
      </c>
      <c r="B159" s="51">
        <v>0</v>
      </c>
    </row>
    <row r="160" spans="1:2">
      <c r="A160" s="52">
        <v>39173</v>
      </c>
      <c r="B160" s="51">
        <v>0</v>
      </c>
    </row>
    <row r="161" spans="1:2">
      <c r="A161" s="52">
        <v>39264</v>
      </c>
      <c r="B161" s="51">
        <v>0</v>
      </c>
    </row>
    <row r="162" spans="1:2">
      <c r="A162" s="52">
        <v>39356</v>
      </c>
      <c r="B162" s="51">
        <v>1</v>
      </c>
    </row>
    <row r="163" spans="1:2">
      <c r="A163" s="52">
        <v>39448</v>
      </c>
      <c r="B163" s="51">
        <v>1</v>
      </c>
    </row>
    <row r="164" spans="1:2">
      <c r="A164" s="52">
        <v>39539</v>
      </c>
      <c r="B164" s="51">
        <v>1</v>
      </c>
    </row>
    <row r="165" spans="1:2">
      <c r="A165" s="52">
        <v>39630</v>
      </c>
      <c r="B165" s="51">
        <v>1</v>
      </c>
    </row>
    <row r="166" spans="1:2">
      <c r="A166" s="52">
        <v>39722</v>
      </c>
      <c r="B166" s="51">
        <v>1</v>
      </c>
    </row>
    <row r="167" spans="1:2">
      <c r="A167" s="52">
        <v>39814</v>
      </c>
      <c r="B167" s="51">
        <v>1</v>
      </c>
    </row>
    <row r="168" spans="1:2">
      <c r="A168" s="52">
        <v>39904</v>
      </c>
      <c r="B168" s="51">
        <v>1</v>
      </c>
    </row>
    <row r="169" spans="1:2">
      <c r="A169" s="52">
        <v>39995</v>
      </c>
      <c r="B169" s="51">
        <v>0</v>
      </c>
    </row>
    <row r="170" spans="1:2">
      <c r="A170" s="52">
        <v>40087</v>
      </c>
      <c r="B170" s="51">
        <v>0</v>
      </c>
    </row>
    <row r="171" spans="1:2">
      <c r="A171" s="52">
        <v>40179</v>
      </c>
      <c r="B171" s="51">
        <v>0</v>
      </c>
    </row>
    <row r="172" spans="1:2">
      <c r="A172" s="52">
        <v>40269</v>
      </c>
      <c r="B172" s="51">
        <v>0</v>
      </c>
    </row>
    <row r="173" spans="1:2">
      <c r="A173" s="52">
        <v>40360</v>
      </c>
      <c r="B173" s="51">
        <v>0</v>
      </c>
    </row>
    <row r="174" spans="1:2">
      <c r="A174" s="52">
        <v>40452</v>
      </c>
      <c r="B174" s="51">
        <v>0</v>
      </c>
    </row>
    <row r="175" spans="1:2">
      <c r="A175" s="52">
        <v>40544</v>
      </c>
      <c r="B175" s="51">
        <v>0</v>
      </c>
    </row>
    <row r="176" spans="1:2">
      <c r="A176" s="52">
        <v>40634</v>
      </c>
      <c r="B176" s="51">
        <v>0</v>
      </c>
    </row>
    <row r="177" spans="1:2">
      <c r="A177" s="52">
        <v>40725</v>
      </c>
      <c r="B177" s="51">
        <v>0</v>
      </c>
    </row>
    <row r="178" spans="1:2">
      <c r="A178" s="52">
        <v>40817</v>
      </c>
      <c r="B178" s="51">
        <v>0</v>
      </c>
    </row>
    <row r="179" spans="1:2">
      <c r="A179" s="52">
        <v>40909</v>
      </c>
      <c r="B179" s="51">
        <v>0</v>
      </c>
    </row>
    <row r="180" spans="1:2">
      <c r="A180" s="52">
        <v>41000</v>
      </c>
      <c r="B180" s="51">
        <v>0</v>
      </c>
    </row>
    <row r="181" spans="1:2">
      <c r="A181" s="52">
        <v>41091</v>
      </c>
      <c r="B181" s="51">
        <v>0</v>
      </c>
    </row>
    <row r="182" spans="1:2">
      <c r="A182" s="52">
        <v>41183</v>
      </c>
      <c r="B182" s="51">
        <v>0</v>
      </c>
    </row>
    <row r="183" spans="1:2">
      <c r="A183" s="52">
        <v>41275</v>
      </c>
      <c r="B183" s="51">
        <v>0</v>
      </c>
    </row>
    <row r="184" spans="1:2">
      <c r="A184" s="52">
        <v>41365</v>
      </c>
      <c r="B184" s="51">
        <v>0</v>
      </c>
    </row>
    <row r="185" spans="1:2">
      <c r="A185" s="52">
        <v>41456</v>
      </c>
      <c r="B185" s="51">
        <v>0</v>
      </c>
    </row>
    <row r="186" spans="1:2">
      <c r="A186" s="52">
        <v>41548</v>
      </c>
      <c r="B186" s="51">
        <v>0</v>
      </c>
    </row>
    <row r="187" spans="1:2">
      <c r="A187" s="52">
        <v>41640</v>
      </c>
      <c r="B187" s="51">
        <v>0</v>
      </c>
    </row>
    <row r="188" spans="1:2">
      <c r="A188" s="52">
        <v>41730</v>
      </c>
      <c r="B188" s="51">
        <v>0</v>
      </c>
    </row>
    <row r="189" spans="1:2">
      <c r="A189" s="52">
        <v>41821</v>
      </c>
      <c r="B189" s="51">
        <v>0</v>
      </c>
    </row>
    <row r="190" spans="1:2">
      <c r="A190" s="52">
        <v>41913</v>
      </c>
      <c r="B190" s="51">
        <v>0</v>
      </c>
    </row>
    <row r="191" spans="1:2">
      <c r="A191" s="52">
        <v>42005</v>
      </c>
      <c r="B191" s="51">
        <v>0</v>
      </c>
    </row>
    <row r="192" spans="1:2">
      <c r="A192" s="52">
        <v>42095</v>
      </c>
      <c r="B192" s="51">
        <v>0</v>
      </c>
    </row>
    <row r="193" spans="1:2">
      <c r="A193" s="52">
        <v>42186</v>
      </c>
      <c r="B193" s="51">
        <v>0</v>
      </c>
    </row>
    <row r="194" spans="1:2">
      <c r="A194" s="52">
        <v>42278</v>
      </c>
      <c r="B194" s="51">
        <v>0</v>
      </c>
    </row>
    <row r="195" spans="1:2">
      <c r="A195" s="52">
        <v>42370</v>
      </c>
      <c r="B195" s="51">
        <v>0</v>
      </c>
    </row>
    <row r="196" spans="1:2">
      <c r="A196" s="52">
        <v>42461</v>
      </c>
      <c r="B196" s="51">
        <v>0</v>
      </c>
    </row>
    <row r="197" spans="1:2">
      <c r="A197" s="52">
        <v>42552</v>
      </c>
      <c r="B197" s="51">
        <v>0</v>
      </c>
    </row>
    <row r="198" spans="1:2">
      <c r="A198" s="52">
        <v>42644</v>
      </c>
      <c r="B198" s="51">
        <v>0</v>
      </c>
    </row>
    <row r="199" spans="1:2">
      <c r="A199" s="52">
        <v>42736</v>
      </c>
      <c r="B199" s="51">
        <v>0</v>
      </c>
    </row>
    <row r="200" spans="1:2">
      <c r="A200" s="52">
        <v>42826</v>
      </c>
      <c r="B200" s="51">
        <v>0</v>
      </c>
    </row>
    <row r="201" spans="1:2">
      <c r="A201" s="52">
        <v>42917</v>
      </c>
      <c r="B201" s="51">
        <v>0</v>
      </c>
    </row>
    <row r="202" spans="1:2">
      <c r="A202" s="52">
        <v>43009</v>
      </c>
      <c r="B202" s="51">
        <v>0</v>
      </c>
    </row>
    <row r="203" spans="1:2">
      <c r="A203" s="52">
        <v>43101</v>
      </c>
      <c r="B203" s="51">
        <v>0</v>
      </c>
    </row>
    <row r="204" spans="1:2">
      <c r="A204" s="52">
        <v>43191</v>
      </c>
      <c r="B204" s="51">
        <v>0</v>
      </c>
    </row>
    <row r="205" spans="1:2">
      <c r="A205" s="52">
        <v>43282</v>
      </c>
      <c r="B205" s="51">
        <v>0</v>
      </c>
    </row>
    <row r="206" spans="1:2">
      <c r="A206" s="52">
        <v>43374</v>
      </c>
      <c r="B206" s="51">
        <v>0</v>
      </c>
    </row>
    <row r="207" spans="1:2">
      <c r="A207" s="52">
        <v>43466</v>
      </c>
      <c r="B207" s="51">
        <v>0</v>
      </c>
    </row>
    <row r="208" spans="1:2">
      <c r="A208" s="52">
        <v>43556</v>
      </c>
      <c r="B208" s="51">
        <v>0</v>
      </c>
    </row>
    <row r="209" spans="1:2">
      <c r="A209" s="52">
        <v>43647</v>
      </c>
      <c r="B209" s="51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0587-8732-E846-912D-7F754BE7737A}">
  <sheetPr>
    <tabColor theme="4" tint="0.59999389629810485"/>
  </sheetPr>
  <dimension ref="A1:AJ9"/>
  <sheetViews>
    <sheetView tabSelected="1" zoomScale="130" zoomScaleNormal="130" workbookViewId="0">
      <selection activeCell="C14" sqref="C14"/>
    </sheetView>
  </sheetViews>
  <sheetFormatPr baseColWidth="10" defaultRowHeight="15"/>
  <cols>
    <col min="1" max="5" width="14" customWidth="1"/>
  </cols>
  <sheetData>
    <row r="1" spans="1:36" ht="16">
      <c r="A1" s="1" t="s">
        <v>294</v>
      </c>
      <c r="AJ1" s="30"/>
    </row>
    <row r="2" spans="1:36" ht="16">
      <c r="A2" s="1" t="s">
        <v>320</v>
      </c>
      <c r="AJ2" s="30"/>
    </row>
    <row r="4" spans="1:36">
      <c r="A4" s="46" t="s">
        <v>359</v>
      </c>
      <c r="B4" s="46"/>
      <c r="C4" s="46"/>
      <c r="D4" s="46"/>
      <c r="E4" s="46"/>
    </row>
    <row r="5" spans="1:36">
      <c r="A5" s="47"/>
      <c r="B5" s="60" t="s">
        <v>345</v>
      </c>
      <c r="C5" s="48"/>
      <c r="D5" s="48"/>
      <c r="E5" s="49"/>
    </row>
    <row r="6" spans="1:36" ht="32">
      <c r="A6" s="50"/>
      <c r="B6" s="61" t="s">
        <v>348</v>
      </c>
      <c r="C6" s="62" t="s">
        <v>358</v>
      </c>
      <c r="D6" s="62" t="s">
        <v>356</v>
      </c>
      <c r="E6" s="63" t="s">
        <v>357</v>
      </c>
    </row>
    <row r="7" spans="1:36" ht="48">
      <c r="A7" s="66" t="s">
        <v>346</v>
      </c>
      <c r="B7" s="64">
        <f>(Analysis!C75/Analysis!$B$74)-1</f>
        <v>1.8137663436914142E-2</v>
      </c>
      <c r="C7" s="64">
        <f>(Analysis!D75/Analysis!$B$74)-1</f>
        <v>-0.20691056196886559</v>
      </c>
      <c r="D7" s="64">
        <f>(Analysis!E75/Analysis!$B$74)-1</f>
        <v>-0.14770363563774458</v>
      </c>
      <c r="E7" s="65">
        <f>(Analysis!F75/Analysis!$B$74)-1</f>
        <v>-0.32695624060182893</v>
      </c>
    </row>
    <row r="8" spans="1:36" ht="48">
      <c r="A8" s="67" t="s">
        <v>361</v>
      </c>
      <c r="B8" s="68">
        <f>(Analysis!C75-Analysis!$B$74)/10^6</f>
        <v>0.38141127055194601</v>
      </c>
      <c r="C8" s="68">
        <f>(Analysis!D75-Analysis!$B$74)/10^6</f>
        <v>-4.351057709591573</v>
      </c>
      <c r="D8" s="68">
        <f>(Analysis!E75-Analysis!$B$74)/10^6</f>
        <v>-3.1060137117264084</v>
      </c>
      <c r="E8" s="69">
        <f>(Analysis!F75-Analysis!$B$74)/10^6</f>
        <v>-6.8754608649882671</v>
      </c>
    </row>
    <row r="9" spans="1:36">
      <c r="A9" t="s">
        <v>360</v>
      </c>
    </row>
  </sheetData>
  <mergeCells count="3">
    <mergeCell ref="B5:E5"/>
    <mergeCell ref="A5:A6"/>
    <mergeCell ref="A4:E4"/>
  </mergeCells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D0F0-60FF-6246-A2BD-4C72228492AC}">
  <dimension ref="A1:I18"/>
  <sheetViews>
    <sheetView workbookViewId="0">
      <selection activeCell="A18" sqref="A18"/>
    </sheetView>
  </sheetViews>
  <sheetFormatPr baseColWidth="10" defaultRowHeight="15"/>
  <sheetData>
    <row r="1" spans="1:9">
      <c r="A1" t="s">
        <v>322</v>
      </c>
    </row>
    <row r="2" spans="1:9" ht="16" thickBot="1"/>
    <row r="3" spans="1:9">
      <c r="A3" s="34" t="s">
        <v>296</v>
      </c>
      <c r="B3" s="34"/>
    </row>
    <row r="4" spans="1:9">
      <c r="A4" s="31" t="s">
        <v>297</v>
      </c>
      <c r="B4" s="31">
        <v>0.99752666356686348</v>
      </c>
    </row>
    <row r="5" spans="1:9">
      <c r="A5" s="31" t="s">
        <v>298</v>
      </c>
      <c r="B5" s="31">
        <v>0.99505944452683848</v>
      </c>
    </row>
    <row r="6" spans="1:9">
      <c r="A6" s="31" t="s">
        <v>299</v>
      </c>
      <c r="B6" s="31">
        <v>0.99498678929929196</v>
      </c>
    </row>
    <row r="7" spans="1:9">
      <c r="A7" s="31" t="s">
        <v>300</v>
      </c>
      <c r="B7" s="31">
        <v>3570.2963202027013</v>
      </c>
    </row>
    <row r="8" spans="1:9" ht="16" thickBot="1">
      <c r="A8" s="32" t="s">
        <v>301</v>
      </c>
      <c r="B8" s="32">
        <v>70</v>
      </c>
    </row>
    <row r="10" spans="1:9" ht="16" thickBot="1">
      <c r="A10" t="s">
        <v>302</v>
      </c>
    </row>
    <row r="11" spans="1:9">
      <c r="A11" s="33"/>
      <c r="B11" s="33" t="s">
        <v>307</v>
      </c>
      <c r="C11" s="33" t="s">
        <v>308</v>
      </c>
      <c r="D11" s="33" t="s">
        <v>309</v>
      </c>
      <c r="E11" s="33" t="s">
        <v>310</v>
      </c>
      <c r="F11" s="33" t="s">
        <v>311</v>
      </c>
    </row>
    <row r="12" spans="1:9">
      <c r="A12" s="31" t="s">
        <v>303</v>
      </c>
      <c r="B12" s="31">
        <v>1</v>
      </c>
      <c r="C12" s="31">
        <v>174578470175.31509</v>
      </c>
      <c r="D12" s="31">
        <v>174578470175.31509</v>
      </c>
      <c r="E12" s="31">
        <v>13695.634548664406</v>
      </c>
      <c r="F12" s="31">
        <v>3.7455034249884799E-80</v>
      </c>
    </row>
    <row r="13" spans="1:9">
      <c r="A13" s="31" t="s">
        <v>304</v>
      </c>
      <c r="B13" s="31">
        <v>68</v>
      </c>
      <c r="C13" s="31">
        <v>866797075.35560048</v>
      </c>
      <c r="D13" s="31">
        <v>12747015.814052949</v>
      </c>
      <c r="E13" s="31"/>
      <c r="F13" s="31"/>
    </row>
    <row r="14" spans="1:9" ht="16" thickBot="1">
      <c r="A14" s="32" t="s">
        <v>305</v>
      </c>
      <c r="B14" s="32">
        <v>69</v>
      </c>
      <c r="C14" s="32">
        <v>175445267250.67068</v>
      </c>
      <c r="D14" s="32"/>
      <c r="E14" s="32"/>
      <c r="F14" s="32"/>
    </row>
    <row r="15" spans="1:9" ht="16" thickBot="1"/>
    <row r="16" spans="1:9">
      <c r="A16" s="33"/>
      <c r="B16" s="33" t="s">
        <v>312</v>
      </c>
      <c r="C16" s="33" t="s">
        <v>300</v>
      </c>
      <c r="D16" s="33" t="s">
        <v>313</v>
      </c>
      <c r="E16" s="33" t="s">
        <v>314</v>
      </c>
      <c r="F16" s="33" t="s">
        <v>315</v>
      </c>
      <c r="G16" s="33" t="s">
        <v>316</v>
      </c>
      <c r="H16" s="33" t="s">
        <v>317</v>
      </c>
      <c r="I16" s="33" t="s">
        <v>318</v>
      </c>
    </row>
    <row r="17" spans="1:9">
      <c r="A17" s="31" t="s">
        <v>306</v>
      </c>
      <c r="B17" s="31">
        <v>24726.214150074753</v>
      </c>
      <c r="C17" s="31">
        <v>1559.0096976716393</v>
      </c>
      <c r="D17" s="31">
        <v>15.860205479801076</v>
      </c>
      <c r="E17" s="31">
        <v>1.5330193624284556E-24</v>
      </c>
      <c r="F17" s="31">
        <v>21615.258734573166</v>
      </c>
      <c r="G17" s="31">
        <v>27837.16956557634</v>
      </c>
      <c r="H17" s="31">
        <v>21615.258734573166</v>
      </c>
      <c r="I17" s="31">
        <v>27837.16956557634</v>
      </c>
    </row>
    <row r="18" spans="1:9" ht="16" thickBot="1">
      <c r="A18" s="32" t="s">
        <v>269</v>
      </c>
      <c r="B18" s="32">
        <v>1.6143052762156413</v>
      </c>
      <c r="C18" s="32">
        <v>1.3794138645499096E-2</v>
      </c>
      <c r="D18" s="32">
        <v>117.02834933751915</v>
      </c>
      <c r="E18" s="32">
        <v>3.7455034249883736E-80</v>
      </c>
      <c r="F18" s="32">
        <v>1.5867795011127122</v>
      </c>
      <c r="G18" s="32">
        <v>1.6418310513185705</v>
      </c>
      <c r="H18" s="32">
        <v>1.5867795011127122</v>
      </c>
      <c r="I18" s="32">
        <v>1.6418310513185705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0C38-7A44-104E-A17F-42C1C211CC62}">
  <dimension ref="A1:I18"/>
  <sheetViews>
    <sheetView workbookViewId="0">
      <selection activeCell="E3" sqref="E3"/>
    </sheetView>
  </sheetViews>
  <sheetFormatPr baseColWidth="10" defaultRowHeight="15"/>
  <cols>
    <col min="1" max="1" width="23.6640625" customWidth="1"/>
  </cols>
  <sheetData>
    <row r="1" spans="1:9">
      <c r="A1" t="s">
        <v>324</v>
      </c>
    </row>
    <row r="2" spans="1:9" ht="16" thickBot="1"/>
    <row r="3" spans="1:9">
      <c r="A3" s="34" t="s">
        <v>296</v>
      </c>
      <c r="B3" s="34"/>
    </row>
    <row r="4" spans="1:9">
      <c r="A4" s="31" t="s">
        <v>297</v>
      </c>
      <c r="B4" s="31">
        <v>0.37651949091284614</v>
      </c>
    </row>
    <row r="5" spans="1:9">
      <c r="A5" s="31" t="s">
        <v>298</v>
      </c>
      <c r="B5" s="31">
        <v>0.14176692703726884</v>
      </c>
    </row>
    <row r="6" spans="1:9">
      <c r="A6" s="31" t="s">
        <v>299</v>
      </c>
      <c r="B6" s="31">
        <v>0.12696980508963554</v>
      </c>
    </row>
    <row r="7" spans="1:9">
      <c r="A7" s="31" t="s">
        <v>300</v>
      </c>
      <c r="B7" s="31">
        <v>1.215534164308112E-2</v>
      </c>
    </row>
    <row r="8" spans="1:9" ht="16" thickBot="1">
      <c r="A8" s="32" t="s">
        <v>301</v>
      </c>
      <c r="B8" s="32">
        <v>60</v>
      </c>
    </row>
    <row r="10" spans="1:9" ht="16" thickBot="1">
      <c r="A10" t="s">
        <v>302</v>
      </c>
    </row>
    <row r="11" spans="1:9">
      <c r="A11" s="33"/>
      <c r="B11" s="33" t="s">
        <v>307</v>
      </c>
      <c r="C11" s="33" t="s">
        <v>308</v>
      </c>
      <c r="D11" s="33" t="s">
        <v>309</v>
      </c>
      <c r="E11" s="33" t="s">
        <v>310</v>
      </c>
      <c r="F11" s="33" t="s">
        <v>311</v>
      </c>
    </row>
    <row r="12" spans="1:9">
      <c r="A12" s="31" t="s">
        <v>303</v>
      </c>
      <c r="B12" s="31">
        <v>1</v>
      </c>
      <c r="C12" s="31">
        <v>1.4155721582914046E-3</v>
      </c>
      <c r="D12" s="31">
        <v>1.4155721582914046E-3</v>
      </c>
      <c r="E12" s="31">
        <v>9.5807095149299322</v>
      </c>
      <c r="F12" s="31">
        <v>3.0257412143433046E-3</v>
      </c>
    </row>
    <row r="13" spans="1:9">
      <c r="A13" s="31" t="s">
        <v>304</v>
      </c>
      <c r="B13" s="31">
        <v>58</v>
      </c>
      <c r="C13" s="31">
        <v>8.5696351666812772E-3</v>
      </c>
      <c r="D13" s="31">
        <v>1.4775233046002202E-4</v>
      </c>
      <c r="E13" s="31"/>
      <c r="F13" s="31"/>
    </row>
    <row r="14" spans="1:9" ht="16" thickBot="1">
      <c r="A14" s="32" t="s">
        <v>305</v>
      </c>
      <c r="B14" s="32">
        <v>59</v>
      </c>
      <c r="C14" s="32">
        <v>9.9852073249726819E-3</v>
      </c>
      <c r="D14" s="32"/>
      <c r="E14" s="32"/>
      <c r="F14" s="32"/>
    </row>
    <row r="15" spans="1:9" ht="16" thickBot="1"/>
    <row r="16" spans="1:9">
      <c r="A16" s="33"/>
      <c r="B16" s="33" t="s">
        <v>312</v>
      </c>
      <c r="C16" s="33" t="s">
        <v>300</v>
      </c>
      <c r="D16" s="33" t="s">
        <v>313</v>
      </c>
      <c r="E16" s="33" t="s">
        <v>314</v>
      </c>
      <c r="F16" s="33" t="s">
        <v>315</v>
      </c>
      <c r="G16" s="33" t="s">
        <v>316</v>
      </c>
      <c r="H16" s="33" t="s">
        <v>317</v>
      </c>
      <c r="I16" s="33" t="s">
        <v>318</v>
      </c>
    </row>
    <row r="17" spans="1:9">
      <c r="A17" s="31" t="s">
        <v>306</v>
      </c>
      <c r="B17" s="31">
        <v>3.2640799188748619E-2</v>
      </c>
      <c r="C17" s="31">
        <v>6.1213453505791953E-3</v>
      </c>
      <c r="D17" s="31">
        <v>5.3322917298989152</v>
      </c>
      <c r="E17" s="31">
        <v>1.6661788066554883E-6</v>
      </c>
      <c r="F17" s="31">
        <v>2.0387595174003098E-2</v>
      </c>
      <c r="G17" s="31">
        <v>4.489400320349414E-2</v>
      </c>
      <c r="H17" s="31">
        <v>2.0387595174003098E-2</v>
      </c>
      <c r="I17" s="31">
        <v>4.489400320349414E-2</v>
      </c>
    </row>
    <row r="18" spans="1:9" ht="16" thickBot="1">
      <c r="A18" s="32" t="str">
        <f>Analysis!R4</f>
        <v>Annual Unemployment Rate</v>
      </c>
      <c r="B18" s="32">
        <v>-3.0295931411760562E-3</v>
      </c>
      <c r="C18" s="32">
        <v>9.7878086994087894E-4</v>
      </c>
      <c r="D18" s="32">
        <v>-3.0952721229206821</v>
      </c>
      <c r="E18" s="32">
        <v>3.0257412143433401E-3</v>
      </c>
      <c r="F18" s="32">
        <v>-4.9888359216835971E-3</v>
      </c>
      <c r="G18" s="32">
        <v>-1.0703503606685153E-3</v>
      </c>
      <c r="H18" s="32">
        <v>-4.9888359216835971E-3</v>
      </c>
      <c r="I18" s="32">
        <v>-1.0703503606685153E-3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17E-9116-6C46-BA4C-2EB8BE1F5448}">
  <dimension ref="A1:I18"/>
  <sheetViews>
    <sheetView workbookViewId="0">
      <selection activeCell="A2" sqref="A2"/>
    </sheetView>
  </sheetViews>
  <sheetFormatPr baseColWidth="10" defaultRowHeight="15"/>
  <sheetData>
    <row r="1" spans="1:9">
      <c r="A1" t="s">
        <v>334</v>
      </c>
    </row>
    <row r="2" spans="1:9" ht="16" thickBot="1"/>
    <row r="3" spans="1:9">
      <c r="A3" s="34" t="s">
        <v>296</v>
      </c>
      <c r="B3" s="34"/>
    </row>
    <row r="4" spans="1:9">
      <c r="A4" s="31" t="s">
        <v>297</v>
      </c>
      <c r="B4" s="31">
        <v>0.99238318754433141</v>
      </c>
    </row>
    <row r="5" spans="1:9">
      <c r="A5" s="31" t="s">
        <v>298</v>
      </c>
      <c r="B5" s="31">
        <v>0.98482439092064755</v>
      </c>
    </row>
    <row r="6" spans="1:9">
      <c r="A6" s="31" t="s">
        <v>299</v>
      </c>
      <c r="B6" s="31">
        <v>0.9846012201988924</v>
      </c>
    </row>
    <row r="7" spans="1:9">
      <c r="A7" s="31" t="s">
        <v>300</v>
      </c>
      <c r="B7" s="31">
        <v>3866.5914342152432</v>
      </c>
    </row>
    <row r="8" spans="1:9" ht="16" thickBot="1">
      <c r="A8" s="32" t="s">
        <v>301</v>
      </c>
      <c r="B8" s="32">
        <v>70</v>
      </c>
    </row>
    <row r="10" spans="1:9" ht="16" thickBot="1">
      <c r="A10" t="s">
        <v>302</v>
      </c>
    </row>
    <row r="11" spans="1:9">
      <c r="A11" s="33"/>
      <c r="B11" s="33" t="s">
        <v>307</v>
      </c>
      <c r="C11" s="33" t="s">
        <v>308</v>
      </c>
      <c r="D11" s="33" t="s">
        <v>309</v>
      </c>
      <c r="E11" s="33" t="s">
        <v>310</v>
      </c>
      <c r="F11" s="33" t="s">
        <v>311</v>
      </c>
    </row>
    <row r="12" spans="1:9">
      <c r="A12" s="31" t="s">
        <v>303</v>
      </c>
      <c r="B12" s="31">
        <v>1</v>
      </c>
      <c r="C12" s="31">
        <v>65974809844.552971</v>
      </c>
      <c r="D12" s="31">
        <v>65974809844.552971</v>
      </c>
      <c r="E12" s="31">
        <v>4412.8745167611569</v>
      </c>
      <c r="F12" s="31">
        <v>1.4004979723436641E-63</v>
      </c>
    </row>
    <row r="13" spans="1:9">
      <c r="A13" s="31" t="s">
        <v>304</v>
      </c>
      <c r="B13" s="31">
        <v>68</v>
      </c>
      <c r="C13" s="31">
        <v>1016635993.7019751</v>
      </c>
      <c r="D13" s="31">
        <v>14950529.319146693</v>
      </c>
      <c r="E13" s="31"/>
      <c r="F13" s="31"/>
    </row>
    <row r="14" spans="1:9" ht="16" thickBot="1">
      <c r="A14" s="32" t="s">
        <v>305</v>
      </c>
      <c r="B14" s="32">
        <v>69</v>
      </c>
      <c r="C14" s="32">
        <v>66991445838.254944</v>
      </c>
      <c r="D14" s="32"/>
      <c r="E14" s="32"/>
      <c r="F14" s="32"/>
    </row>
    <row r="15" spans="1:9" ht="16" thickBot="1"/>
    <row r="16" spans="1:9">
      <c r="A16" s="33"/>
      <c r="B16" s="33" t="s">
        <v>312</v>
      </c>
      <c r="C16" s="33" t="s">
        <v>300</v>
      </c>
      <c r="D16" s="33" t="s">
        <v>313</v>
      </c>
      <c r="E16" s="33" t="s">
        <v>314</v>
      </c>
      <c r="F16" s="33" t="s">
        <v>315</v>
      </c>
      <c r="G16" s="33" t="s">
        <v>316</v>
      </c>
      <c r="H16" s="33" t="s">
        <v>317</v>
      </c>
      <c r="I16" s="33" t="s">
        <v>318</v>
      </c>
    </row>
    <row r="17" spans="1:9">
      <c r="A17" s="31" t="s">
        <v>306</v>
      </c>
      <c r="B17" s="31">
        <v>-2906579.4332633857</v>
      </c>
      <c r="C17" s="31">
        <v>45393.093444367332</v>
      </c>
      <c r="D17" s="31">
        <v>-64.031314297308654</v>
      </c>
      <c r="E17" s="31">
        <v>1.641671739729532E-62</v>
      </c>
      <c r="F17" s="31">
        <v>-2997159.9409331125</v>
      </c>
      <c r="G17" s="31">
        <v>-2815998.9255936588</v>
      </c>
      <c r="H17" s="31">
        <v>-2997159.9409331125</v>
      </c>
      <c r="I17" s="31">
        <v>-2815998.9255936588</v>
      </c>
    </row>
    <row r="18" spans="1:9" ht="16" thickBot="1">
      <c r="A18" s="32" t="str">
        <f>Analysis!A4</f>
        <v>Year</v>
      </c>
      <c r="B18" s="32">
        <v>1519.4169148591534</v>
      </c>
      <c r="C18" s="32">
        <v>22.872633325267721</v>
      </c>
      <c r="D18" s="32">
        <v>66.429470242966389</v>
      </c>
      <c r="E18" s="32">
        <v>1.4004979723436641E-63</v>
      </c>
      <c r="F18" s="32">
        <v>1473.7752856785949</v>
      </c>
      <c r="G18" s="32">
        <v>1565.0585440397119</v>
      </c>
      <c r="H18" s="32">
        <v>1473.7752856785949</v>
      </c>
      <c r="I18" s="32">
        <v>1565.0585440397119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C875-2A23-FB41-BDF2-596A7FEB007E}">
  <dimension ref="A1:I18"/>
  <sheetViews>
    <sheetView workbookViewId="0"/>
  </sheetViews>
  <sheetFormatPr baseColWidth="10" defaultRowHeight="15"/>
  <sheetData>
    <row r="1" spans="1:9">
      <c r="A1" t="s">
        <v>341</v>
      </c>
    </row>
    <row r="2" spans="1:9" ht="16" thickBot="1"/>
    <row r="3" spans="1:9">
      <c r="A3" s="34" t="s">
        <v>296</v>
      </c>
      <c r="B3" s="34"/>
    </row>
    <row r="4" spans="1:9">
      <c r="A4" s="31" t="s">
        <v>297</v>
      </c>
      <c r="B4" s="31">
        <v>0.98559087219248243</v>
      </c>
    </row>
    <row r="5" spans="1:9">
      <c r="A5" s="31" t="s">
        <v>298</v>
      </c>
      <c r="B5" s="31">
        <v>0.97138936734913828</v>
      </c>
    </row>
    <row r="6" spans="1:9">
      <c r="A6" s="31" t="s">
        <v>299</v>
      </c>
      <c r="B6" s="31">
        <v>0.97096862275133144</v>
      </c>
    </row>
    <row r="7" spans="1:9">
      <c r="A7" s="31" t="s">
        <v>300</v>
      </c>
      <c r="B7" s="31">
        <v>2.8838474906295626</v>
      </c>
    </row>
    <row r="8" spans="1:9" ht="16" thickBot="1">
      <c r="A8" s="32" t="s">
        <v>301</v>
      </c>
      <c r="B8" s="32">
        <v>70</v>
      </c>
    </row>
    <row r="10" spans="1:9" ht="16" thickBot="1">
      <c r="A10" t="s">
        <v>302</v>
      </c>
    </row>
    <row r="11" spans="1:9">
      <c r="A11" s="33"/>
      <c r="B11" s="33" t="s">
        <v>307</v>
      </c>
      <c r="C11" s="33" t="s">
        <v>308</v>
      </c>
      <c r="D11" s="33" t="s">
        <v>309</v>
      </c>
      <c r="E11" s="33" t="s">
        <v>310</v>
      </c>
      <c r="F11" s="33" t="s">
        <v>311</v>
      </c>
    </row>
    <row r="12" spans="1:9">
      <c r="A12" s="31" t="s">
        <v>303</v>
      </c>
      <c r="B12" s="31">
        <v>1</v>
      </c>
      <c r="C12" s="31">
        <v>19200.80229308167</v>
      </c>
      <c r="D12" s="31">
        <v>19200.80229308167</v>
      </c>
      <c r="E12" s="31">
        <v>2308.7387750494941</v>
      </c>
      <c r="F12" s="31">
        <v>3.2519469455067928E-54</v>
      </c>
    </row>
    <row r="13" spans="1:9">
      <c r="A13" s="31" t="s">
        <v>304</v>
      </c>
      <c r="B13" s="31">
        <v>68</v>
      </c>
      <c r="C13" s="31">
        <v>565.52719174630897</v>
      </c>
      <c r="D13" s="31">
        <v>8.3165763492104254</v>
      </c>
      <c r="E13" s="31"/>
      <c r="F13" s="31"/>
    </row>
    <row r="14" spans="1:9" ht="16" thickBot="1">
      <c r="A14" s="32" t="s">
        <v>305</v>
      </c>
      <c r="B14" s="32">
        <v>69</v>
      </c>
      <c r="C14" s="32">
        <v>19766.32948482798</v>
      </c>
      <c r="D14" s="32"/>
      <c r="E14" s="32"/>
      <c r="F14" s="32"/>
    </row>
    <row r="15" spans="1:9" ht="16" thickBot="1"/>
    <row r="16" spans="1:9">
      <c r="A16" s="33"/>
      <c r="B16" s="33" t="s">
        <v>312</v>
      </c>
      <c r="C16" s="33" t="s">
        <v>300</v>
      </c>
      <c r="D16" s="33" t="s">
        <v>313</v>
      </c>
      <c r="E16" s="33" t="s">
        <v>314</v>
      </c>
      <c r="F16" s="33" t="s">
        <v>315</v>
      </c>
      <c r="G16" s="33" t="s">
        <v>316</v>
      </c>
      <c r="H16" s="33" t="s">
        <v>317</v>
      </c>
      <c r="I16" s="33" t="s">
        <v>318</v>
      </c>
    </row>
    <row r="17" spans="1:9">
      <c r="A17" s="31" t="s">
        <v>306</v>
      </c>
      <c r="B17" s="31">
        <v>-1583.7278560577306</v>
      </c>
      <c r="C17" s="31">
        <v>33.855854917348047</v>
      </c>
      <c r="D17" s="31">
        <v>-46.77855159540556</v>
      </c>
      <c r="E17" s="31">
        <v>1.9089350459448238E-53</v>
      </c>
      <c r="F17" s="31">
        <v>-1651.286162692295</v>
      </c>
      <c r="G17" s="31">
        <v>-1516.1695494231662</v>
      </c>
      <c r="H17" s="31">
        <v>-1651.286162692295</v>
      </c>
      <c r="I17" s="31">
        <v>-1516.1695494231662</v>
      </c>
    </row>
    <row r="18" spans="1:9" ht="16" thickBot="1">
      <c r="A18" s="32" t="str">
        <f>Analysis!A4</f>
        <v>Year</v>
      </c>
      <c r="B18" s="32">
        <v>0.81968610127940156</v>
      </c>
      <c r="C18" s="32">
        <v>1.705925938682756E-2</v>
      </c>
      <c r="D18" s="32">
        <v>48.049336884597025</v>
      </c>
      <c r="E18" s="32">
        <v>3.2519469455066537E-54</v>
      </c>
      <c r="F18" s="32">
        <v>0.78564487917978432</v>
      </c>
      <c r="G18" s="32">
        <v>0.8537273233790188</v>
      </c>
      <c r="H18" s="32">
        <v>0.78564487917978432</v>
      </c>
      <c r="I18" s="32">
        <v>0.8537273233790188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4F60-B230-7442-9061-8A2F4E0A712B}">
  <dimension ref="A1:I18"/>
  <sheetViews>
    <sheetView workbookViewId="0"/>
  </sheetViews>
  <sheetFormatPr baseColWidth="10" defaultRowHeight="15"/>
  <sheetData>
    <row r="1" spans="1:9">
      <c r="A1" t="s">
        <v>341</v>
      </c>
    </row>
    <row r="2" spans="1:9" ht="16" thickBot="1"/>
    <row r="3" spans="1:9">
      <c r="A3" s="34" t="s">
        <v>296</v>
      </c>
      <c r="B3" s="34"/>
    </row>
    <row r="4" spans="1:9">
      <c r="A4" s="31" t="s">
        <v>297</v>
      </c>
      <c r="B4" s="31">
        <v>0.98397224930462746</v>
      </c>
    </row>
    <row r="5" spans="1:9">
      <c r="A5" s="31" t="s">
        <v>298</v>
      </c>
      <c r="B5" s="31">
        <v>0.96820138740160788</v>
      </c>
    </row>
    <row r="6" spans="1:9">
      <c r="A6" s="31" t="s">
        <v>299</v>
      </c>
      <c r="B6" s="31">
        <v>0.96753891630580802</v>
      </c>
    </row>
    <row r="7" spans="1:9">
      <c r="A7" s="31" t="s">
        <v>300</v>
      </c>
      <c r="B7" s="31">
        <v>2.5193255359778077</v>
      </c>
    </row>
    <row r="8" spans="1:9" ht="16" thickBot="1">
      <c r="A8" s="32" t="s">
        <v>301</v>
      </c>
      <c r="B8" s="32">
        <v>50</v>
      </c>
    </row>
    <row r="10" spans="1:9" ht="16" thickBot="1">
      <c r="A10" t="s">
        <v>302</v>
      </c>
    </row>
    <row r="11" spans="1:9">
      <c r="A11" s="33"/>
      <c r="B11" s="33" t="s">
        <v>307</v>
      </c>
      <c r="C11" s="33" t="s">
        <v>308</v>
      </c>
      <c r="D11" s="33" t="s">
        <v>309</v>
      </c>
      <c r="E11" s="33" t="s">
        <v>310</v>
      </c>
      <c r="F11" s="33" t="s">
        <v>311</v>
      </c>
    </row>
    <row r="12" spans="1:9">
      <c r="A12" s="31" t="s">
        <v>303</v>
      </c>
      <c r="B12" s="31">
        <v>1</v>
      </c>
      <c r="C12" s="31">
        <v>9276.1410486626228</v>
      </c>
      <c r="D12" s="31">
        <v>9276.1410486626228</v>
      </c>
      <c r="E12" s="31">
        <v>1461.4998202036991</v>
      </c>
      <c r="F12" s="31">
        <v>1.3291870535530152E-37</v>
      </c>
    </row>
    <row r="13" spans="1:9">
      <c r="A13" s="31" t="s">
        <v>304</v>
      </c>
      <c r="B13" s="31">
        <v>48</v>
      </c>
      <c r="C13" s="31">
        <v>304.6560554990337</v>
      </c>
      <c r="D13" s="31">
        <v>6.3470011562298687</v>
      </c>
      <c r="E13" s="31"/>
      <c r="F13" s="31"/>
    </row>
    <row r="14" spans="1:9" ht="16" thickBot="1">
      <c r="A14" s="32" t="s">
        <v>305</v>
      </c>
      <c r="B14" s="32">
        <v>49</v>
      </c>
      <c r="C14" s="32">
        <v>9580.7971041616565</v>
      </c>
      <c r="D14" s="32"/>
      <c r="E14" s="32"/>
      <c r="F14" s="32"/>
    </row>
    <row r="15" spans="1:9" ht="16" thickBot="1"/>
    <row r="16" spans="1:9">
      <c r="A16" s="33"/>
      <c r="B16" s="33" t="s">
        <v>312</v>
      </c>
      <c r="C16" s="33" t="s">
        <v>300</v>
      </c>
      <c r="D16" s="33" t="s">
        <v>313</v>
      </c>
      <c r="E16" s="33" t="s">
        <v>314</v>
      </c>
      <c r="F16" s="33" t="s">
        <v>315</v>
      </c>
      <c r="G16" s="33" t="s">
        <v>316</v>
      </c>
      <c r="H16" s="33" t="s">
        <v>317</v>
      </c>
      <c r="I16" s="33" t="s">
        <v>318</v>
      </c>
    </row>
    <row r="17" spans="1:9">
      <c r="A17" s="31" t="s">
        <v>306</v>
      </c>
      <c r="B17" s="31">
        <v>-1832.0643607359593</v>
      </c>
      <c r="C17" s="31">
        <v>49.243871517597</v>
      </c>
      <c r="D17" s="31">
        <v>-37.203905872455259</v>
      </c>
      <c r="E17" s="31">
        <v>4.702906434065248E-37</v>
      </c>
      <c r="F17" s="31">
        <v>-1931.0758004092218</v>
      </c>
      <c r="G17" s="31">
        <v>-1733.0529210626969</v>
      </c>
      <c r="H17" s="31">
        <v>-1931.0758004092218</v>
      </c>
      <c r="I17" s="31">
        <v>-1733.0529210626969</v>
      </c>
    </row>
    <row r="18" spans="1:9" ht="16" thickBot="1">
      <c r="A18" s="32" t="str">
        <f>Analysis!A4</f>
        <v>Year</v>
      </c>
      <c r="B18" s="32">
        <v>0.94385692084469142</v>
      </c>
      <c r="C18" s="32">
        <v>2.4689186567633529E-2</v>
      </c>
      <c r="D18" s="32">
        <v>38.22956735569602</v>
      </c>
      <c r="E18" s="32">
        <v>1.3291870535530152E-37</v>
      </c>
      <c r="F18" s="32">
        <v>0.89421598419433812</v>
      </c>
      <c r="G18" s="32">
        <v>0.99349785749504471</v>
      </c>
      <c r="H18" s="32">
        <v>0.89421598419433812</v>
      </c>
      <c r="I18" s="32">
        <v>0.99349785749504471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Data</vt:lpstr>
      <vt:lpstr>Analysis</vt:lpstr>
      <vt:lpstr>NBER Recessions</vt:lpstr>
      <vt:lpstr>Results</vt:lpstr>
      <vt:lpstr>Regression 1</vt:lpstr>
      <vt:lpstr>Regression 2</vt:lpstr>
      <vt:lpstr>Regression 3</vt:lpstr>
      <vt:lpstr>Regression 4</vt:lpstr>
      <vt:lpstr>Regression 5</vt:lpstr>
      <vt:lpstr>Results!Print_Area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2020-04-10T01:45:47Z</cp:lastPrinted>
  <dcterms:created xsi:type="dcterms:W3CDTF">2006-09-16T00:00:00Z</dcterms:created>
  <dcterms:modified xsi:type="dcterms:W3CDTF">2020-04-10T01:49:52Z</dcterms:modified>
</cp:coreProperties>
</file>