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77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4" i="1"/>
  <c r="C12" i="1"/>
  <c r="C7" i="1"/>
  <c r="C9" i="1"/>
</calcChain>
</file>

<file path=xl/sharedStrings.xml><?xml version="1.0" encoding="utf-8"?>
<sst xmlns="http://schemas.openxmlformats.org/spreadsheetml/2006/main" count="82" uniqueCount="69">
  <si>
    <t>4a. Discount Factors</t>
  </si>
  <si>
    <t>Time to Converge</t>
  </si>
  <si>
    <t>2. Ten Value Iteration times (Average together)</t>
  </si>
  <si>
    <t>Listed over here because tiny  changes in step cost (when it is greater than 0) has massive effect on number of iterations</t>
  </si>
  <si>
    <t>Ten Policy Iteration times (Average together)</t>
  </si>
  <si>
    <t># of Iterations VI Takes</t>
  </si>
  <si>
    <t xml:space="preserve"> # of Iterations VI Takes</t>
  </si>
  <si>
    <t>Policy Iteration: 8 iterations to solve</t>
  </si>
  <si>
    <t>1. Value Iteration: 64 iterations to solve</t>
  </si>
  <si>
    <t>4c. Negative Reward</t>
  </si>
  <si>
    <t># of Iterations of VI</t>
  </si>
  <si>
    <t>Time Taken</t>
  </si>
  <si>
    <t># of iterations of VI</t>
  </si>
  <si>
    <t>4b. Step Cost (Values &lt;= 0)</t>
  </si>
  <si>
    <t>4b  Step Cost (Values =&gt; 0)</t>
  </si>
  <si>
    <t>4d. Positive Reward</t>
  </si>
  <si>
    <t>4e. Key Loss Probability</t>
  </si>
  <si>
    <t>USE AVERAGED TIME FROM 2</t>
  </si>
  <si>
    <t>3. Iterations till Policy Convergence</t>
  </si>
  <si>
    <t>Policy iteration</t>
  </si>
  <si>
    <t>Value Iterations:</t>
  </si>
  <si>
    <t xml:space="preserve">5a. Discount factors </t>
  </si>
  <si>
    <t>undeterminable, Will only go north or east</t>
  </si>
  <si>
    <t>largely unchanged, too much discount to propigate</t>
  </si>
  <si>
    <t>agent behavior</t>
  </si>
  <si>
    <t>same as before, will avoid negative terminal rewards</t>
  </si>
  <si>
    <t>still, rewards of termial states not fully propigating, will move toward positive terminal reward and away form negative, but will not grab key</t>
  </si>
  <si>
    <t>agent starts making attempt at grabbing key if close. Avoides terminal rewards</t>
  </si>
  <si>
    <t>agent chooses to go for key if in top two rows, will choose</t>
  </si>
  <si>
    <t xml:space="preserve">keyless agent goes for key unless close to positive terminal reward </t>
  </si>
  <si>
    <t>policy esssentially same as above. Converged</t>
  </si>
  <si>
    <t>5b. Step cost &lt;=0</t>
  </si>
  <si>
    <t>Chooses safest path, will go for key form any keyless state. Path with key loss state</t>
  </si>
  <si>
    <t>5b. Step cost &gt;= 0</t>
  </si>
  <si>
    <t>more risky around negative terminal states. Will still go for key from most states</t>
  </si>
  <si>
    <t>even more risky, no longer goes through key loss state. Will go for key unless close to positive terminal reward state</t>
  </si>
  <si>
    <t>takes most direct path to key and then to positive terminal rewards</t>
  </si>
  <si>
    <t>if keyless will move toward any terminal state. It with key will avoid negative terminal and go to positive terminal</t>
  </si>
  <si>
    <t>essentially goes to closest terminal state.</t>
  </si>
  <si>
    <t>same for all lesser values</t>
  </si>
  <si>
    <t>take safe path to key and then to positive terminal state</t>
  </si>
  <si>
    <t>take any action to avoid terminal state</t>
  </si>
  <si>
    <t>5c negative rewards</t>
  </si>
  <si>
    <t>if no key, and below negative state, will north. Everything else is same as default</t>
  </si>
  <si>
    <t>takes risky direct paths to key and positive terminal state, will not move into negative terminal if without key</t>
  </si>
  <si>
    <t>default, avoid negative terminal</t>
  </si>
  <si>
    <t>will still take most direct path to positive terminal from key state</t>
  </si>
  <si>
    <t>takes longer path around both negative terminal states instead of going between</t>
  </si>
  <si>
    <t>will take path least likeley to end in the negative terminal state</t>
  </si>
  <si>
    <t>same for larger negative values</t>
  </si>
  <si>
    <t>5d. Positive rewards</t>
  </si>
  <si>
    <t>take most direct path to positive terminal without going through negative terminal</t>
  </si>
  <si>
    <t>same as above</t>
  </si>
  <si>
    <t>attemts grab at key if keyless and not too far from key state. Takes direct path from key to positive terminal</t>
  </si>
  <si>
    <t>standard.</t>
  </si>
  <si>
    <t>will go for key unless very close to positive terminal, still takes direct path from key to positive terminal</t>
  </si>
  <si>
    <t>takes safe path to key state and from key state to positive terminal</t>
  </si>
  <si>
    <t>5e. Key loss probability</t>
  </si>
  <si>
    <t>Experiment Results: Experiment 1 is highlighted PURPLE, Experiment 2 is ORANGE, Experiment 3 is RED, Experiment 4 is shown in BLUE, and Experiment 5 is shown in GREEN</t>
  </si>
  <si>
    <t>if with key near key loss stae, will move through key loss state</t>
  </si>
  <si>
    <t>will do same as above</t>
  </si>
  <si>
    <t>if above key loss state with key, will move through it</t>
  </si>
  <si>
    <t>now, will not move through key loss state unless already keyless</t>
  </si>
  <si>
    <t>VI average time</t>
  </si>
  <si>
    <t>PI average time</t>
  </si>
  <si>
    <t>Time for one iteration VI</t>
  </si>
  <si>
    <t>time for one iteration PI</t>
  </si>
  <si>
    <t>not changing after this</t>
  </si>
  <si>
    <t>same for all greater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</si>
</sst>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3"/>
      <color theme="1"/>
      <name val="Calibri"/>
      <scheme val="minor"/>
    </font>
    <font>
      <b/>
      <sz val="13"/>
      <color theme="1"/>
      <name val="Calibri"/>
      <scheme val="minor"/>
    </font>
    <font>
      <b/>
      <sz val="16"/>
      <color theme="1"/>
      <name val="Calibri"/>
      <scheme val="minor"/>
    </font>
    <font>
      <b/>
      <sz val="15"/>
      <color theme="1"/>
      <name val="Calibri"/>
      <scheme val="minor"/>
    </font>
    <font>
      <b/>
      <sz val="18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8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vertical="top"/>
    </xf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0" fontId="4" fillId="2" borderId="0" xfId="0" applyFont="1" applyFill="1"/>
    <xf numFmtId="0" fontId="8" fillId="6" borderId="0" xfId="0" applyFont="1" applyFill="1"/>
    <xf numFmtId="0" fontId="9" fillId="3" borderId="0" xfId="0" applyFont="1" applyFill="1"/>
    <xf numFmtId="0" fontId="4" fillId="0" borderId="0" xfId="0" applyFont="1"/>
    <xf numFmtId="0" fontId="4" fillId="0" borderId="0" xfId="0" applyFont="1" applyFill="1"/>
    <xf numFmtId="11" fontId="4" fillId="0" borderId="0" xfId="0" applyNumberFormat="1" applyFont="1"/>
    <xf numFmtId="0" fontId="10" fillId="0" borderId="0" xfId="0" applyNumberFormat="1" applyFont="1"/>
    <xf numFmtId="0" fontId="10" fillId="0" borderId="0" xfId="0" applyFont="1"/>
    <xf numFmtId="0" fontId="4" fillId="0" borderId="0" xfId="0" applyNumberFormat="1" applyFont="1"/>
    <xf numFmtId="0" fontId="4" fillId="5" borderId="0" xfId="0" applyFont="1" applyFill="1"/>
    <xf numFmtId="11" fontId="4" fillId="5" borderId="0" xfId="0" applyNumberFormat="1" applyFont="1" applyFill="1"/>
    <xf numFmtId="0" fontId="10" fillId="5" borderId="0" xfId="0" applyFont="1" applyFill="1"/>
    <xf numFmtId="0" fontId="5" fillId="2" borderId="0" xfId="0" applyFont="1" applyFill="1"/>
    <xf numFmtId="0" fontId="11" fillId="0" borderId="0" xfId="0" applyFont="1" applyFill="1"/>
    <xf numFmtId="11" fontId="4" fillId="0" borderId="0" xfId="0" applyNumberFormat="1" applyFont="1" applyFill="1"/>
    <xf numFmtId="0" fontId="0" fillId="0" borderId="0" xfId="0" applyAlignment="1">
      <alignment wrapText="1"/>
    </xf>
    <xf numFmtId="0" fontId="0" fillId="5" borderId="0" xfId="0" applyFill="1"/>
    <xf numFmtId="0" fontId="4" fillId="0" borderId="3" xfId="0" applyFont="1" applyBorder="1"/>
    <xf numFmtId="0" fontId="4" fillId="7" borderId="1" xfId="0" applyFont="1" applyFill="1" applyBorder="1" applyAlignment="1"/>
    <xf numFmtId="0" fontId="4" fillId="0" borderId="5" xfId="0" applyFont="1" applyBorder="1"/>
    <xf numFmtId="0" fontId="4" fillId="7" borderId="2" xfId="0" applyFont="1" applyFill="1" applyBorder="1" applyAlignment="1"/>
    <xf numFmtId="0" fontId="4" fillId="0" borderId="3" xfId="0" applyFont="1" applyBorder="1" applyAlignment="1"/>
    <xf numFmtId="0" fontId="4" fillId="7" borderId="4" xfId="0" applyFont="1" applyFill="1" applyBorder="1" applyAlignment="1"/>
    <xf numFmtId="0" fontId="4" fillId="0" borderId="4" xfId="0" applyFont="1" applyBorder="1" applyAlignment="1">
      <alignment wrapText="1"/>
    </xf>
    <xf numFmtId="0" fontId="4" fillId="0" borderId="4" xfId="0" applyFont="1" applyBorder="1"/>
    <xf numFmtId="49" fontId="4" fillId="0" borderId="4" xfId="0" applyNumberFormat="1" applyFont="1" applyBorder="1" applyAlignment="1">
      <alignment wrapText="1"/>
    </xf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4" fillId="0" borderId="0" xfId="0" applyFont="1" applyAlignment="1"/>
    <xf numFmtId="0" fontId="4" fillId="7" borderId="2" xfId="0" applyFont="1" applyFill="1" applyBorder="1" applyAlignment="1">
      <alignment wrapText="1"/>
    </xf>
    <xf numFmtId="0" fontId="4" fillId="7" borderId="4" xfId="0" applyFont="1" applyFill="1" applyBorder="1" applyAlignment="1">
      <alignment wrapText="1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78" zoomScale="55" zoomScaleNormal="55" zoomScalePageLayoutView="55" workbookViewId="0">
      <selection activeCell="A88" sqref="A88:F110"/>
    </sheetView>
  </sheetViews>
  <sheetFormatPr baseColWidth="10" defaultRowHeight="15" x14ac:dyDescent="0"/>
  <cols>
    <col min="1" max="1" width="21.6640625" customWidth="1"/>
    <col min="2" max="2" width="40.33203125" customWidth="1"/>
    <col min="3" max="3" width="24.83203125" customWidth="1"/>
    <col min="4" max="4" width="32.6640625" customWidth="1"/>
    <col min="5" max="5" width="19.83203125" customWidth="1"/>
    <col min="6" max="6" width="31" customWidth="1"/>
    <col min="7" max="7" width="31.1640625" customWidth="1"/>
    <col min="8" max="8" width="29.5" customWidth="1"/>
    <col min="9" max="9" width="30.33203125" customWidth="1"/>
    <col min="10" max="10" width="29.6640625" customWidth="1"/>
  </cols>
  <sheetData>
    <row r="1" spans="1:10" ht="49" customHeight="1">
      <c r="A1" s="1" t="s">
        <v>58</v>
      </c>
    </row>
    <row r="2" spans="1:10" ht="36" customHeight="1">
      <c r="A2" s="6" t="s">
        <v>8</v>
      </c>
      <c r="B2" s="6" t="s">
        <v>7</v>
      </c>
    </row>
    <row r="3" spans="1:10" ht="20" customHeight="1"/>
    <row r="4" spans="1:10" ht="19" customHeight="1"/>
    <row r="5" spans="1:10" ht="33" customHeight="1">
      <c r="A5" s="2" t="s">
        <v>2</v>
      </c>
      <c r="B5" s="2" t="s">
        <v>4</v>
      </c>
      <c r="D5" s="21" t="s">
        <v>18</v>
      </c>
      <c r="E5" s="21"/>
    </row>
    <row r="6" spans="1:10" ht="18">
      <c r="A6" s="8">
        <v>7.1019459999999996E-3</v>
      </c>
      <c r="B6" s="8">
        <v>1.683948E-2</v>
      </c>
      <c r="C6" t="s">
        <v>63</v>
      </c>
      <c r="D6" t="s">
        <v>20</v>
      </c>
      <c r="E6">
        <v>31</v>
      </c>
    </row>
    <row r="7" spans="1:10" ht="18">
      <c r="A7" s="8">
        <v>9.0410270000000001E-3</v>
      </c>
      <c r="B7" s="8">
        <v>1.7400163999999999E-2</v>
      </c>
      <c r="C7">
        <f>AVERAGE(A6:A15)</f>
        <v>7.7875168000000007E-3</v>
      </c>
      <c r="D7" t="s">
        <v>19</v>
      </c>
      <c r="E7">
        <v>7</v>
      </c>
    </row>
    <row r="8" spans="1:10" ht="18">
      <c r="A8" s="8">
        <v>7.7098160000000004E-3</v>
      </c>
      <c r="B8" s="8">
        <v>1.6984501999999999E-2</v>
      </c>
      <c r="C8" t="s">
        <v>64</v>
      </c>
    </row>
    <row r="9" spans="1:10" ht="23">
      <c r="A9" s="8">
        <v>7.116163E-3</v>
      </c>
      <c r="B9" s="8">
        <v>1.9537274E-2</v>
      </c>
      <c r="C9">
        <f>AVERAGE(B6:B15)</f>
        <v>1.8152874700000002E-2</v>
      </c>
      <c r="H9" s="7" t="s">
        <v>15</v>
      </c>
      <c r="I9" s="7" t="s">
        <v>12</v>
      </c>
      <c r="J9" s="7" t="s">
        <v>11</v>
      </c>
    </row>
    <row r="10" spans="1:10" ht="18">
      <c r="A10" s="8">
        <v>6.9975000000000002E-3</v>
      </c>
      <c r="B10" s="8">
        <v>1.8659426999999999E-2</v>
      </c>
    </row>
    <row r="11" spans="1:10" ht="18">
      <c r="A11" s="8">
        <v>7.9096600000000006E-3</v>
      </c>
      <c r="B11" s="8">
        <v>1.7042715999999999E-2</v>
      </c>
      <c r="C11" t="s">
        <v>65</v>
      </c>
      <c r="H11" s="8">
        <v>1000</v>
      </c>
      <c r="I11" s="8">
        <v>369</v>
      </c>
      <c r="J11" s="8">
        <v>1.5219175999999999E-2</v>
      </c>
    </row>
    <row r="12" spans="1:10" ht="18">
      <c r="A12" s="8">
        <v>7.0421909999999997E-3</v>
      </c>
      <c r="B12" s="8">
        <v>1.9437723000000001E-2</v>
      </c>
      <c r="C12">
        <f>C7/64</f>
        <v>1.2167995000000001E-4</v>
      </c>
      <c r="H12" s="8">
        <v>500</v>
      </c>
      <c r="I12" s="8">
        <v>359</v>
      </c>
      <c r="J12" s="8">
        <v>1.5154051E-2</v>
      </c>
    </row>
    <row r="13" spans="1:10" ht="18">
      <c r="A13" s="8">
        <v>7.5457120000000004E-3</v>
      </c>
      <c r="B13" s="8">
        <v>1.8094869E-2</v>
      </c>
      <c r="C13" t="s">
        <v>66</v>
      </c>
      <c r="H13" s="8">
        <v>100</v>
      </c>
      <c r="I13" s="8">
        <v>341</v>
      </c>
      <c r="J13" s="8">
        <v>1.4428289E-2</v>
      </c>
    </row>
    <row r="14" spans="1:10" ht="18">
      <c r="A14" s="8">
        <v>9.6129530000000005E-3</v>
      </c>
      <c r="B14" s="8">
        <v>1.8094869E-2</v>
      </c>
      <c r="C14">
        <f>C9/8</f>
        <v>2.2691093375000002E-3</v>
      </c>
      <c r="H14" s="8">
        <v>50</v>
      </c>
      <c r="I14" s="8">
        <v>334</v>
      </c>
      <c r="J14" s="8">
        <v>1.4595466E-2</v>
      </c>
    </row>
    <row r="15" spans="1:10" ht="18">
      <c r="A15" s="8">
        <v>7.7981999999999999E-3</v>
      </c>
      <c r="B15" s="8">
        <v>1.9437723000000001E-2</v>
      </c>
      <c r="H15" s="8">
        <v>10</v>
      </c>
      <c r="I15" s="8">
        <v>311</v>
      </c>
      <c r="J15" s="8">
        <v>1.4246030999999999E-2</v>
      </c>
    </row>
    <row r="16" spans="1:10" ht="18">
      <c r="C16">
        <f>C14/C12</f>
        <v>18.648177760592439</v>
      </c>
      <c r="H16" s="8">
        <v>7.5</v>
      </c>
      <c r="I16" s="8">
        <v>304</v>
      </c>
      <c r="J16" s="8">
        <v>1.3357045999999999E-2</v>
      </c>
    </row>
    <row r="17" spans="1:10" ht="28" customHeight="1">
      <c r="A17" s="3" t="s">
        <v>0</v>
      </c>
      <c r="B17" s="3" t="s">
        <v>6</v>
      </c>
      <c r="D17" s="7" t="s">
        <v>9</v>
      </c>
      <c r="E17" s="7" t="s">
        <v>10</v>
      </c>
      <c r="F17" s="7" t="s">
        <v>11</v>
      </c>
      <c r="H17" s="8">
        <v>6</v>
      </c>
      <c r="I17" s="8">
        <v>295</v>
      </c>
      <c r="J17" s="8">
        <v>1.3131906E-2</v>
      </c>
    </row>
    <row r="18" spans="1:10" ht="18">
      <c r="H18" s="8">
        <v>5.5</v>
      </c>
      <c r="I18" s="8">
        <v>285</v>
      </c>
      <c r="J18" s="8">
        <v>1.2762295E-2</v>
      </c>
    </row>
    <row r="19" spans="1:10" ht="18">
      <c r="A19" s="8">
        <v>9.9999999999999995E-8</v>
      </c>
      <c r="B19" s="8">
        <v>1</v>
      </c>
      <c r="D19" s="8">
        <v>-1.0000000000000001E-5</v>
      </c>
      <c r="E19" s="8">
        <v>55</v>
      </c>
      <c r="F19" s="8">
        <v>6.3196370000000003E-3</v>
      </c>
      <c r="H19" s="8">
        <v>5.35</v>
      </c>
      <c r="I19" s="8">
        <v>271</v>
      </c>
      <c r="J19" s="8">
        <v>1.2865662E-2</v>
      </c>
    </row>
    <row r="20" spans="1:10" ht="18">
      <c r="A20" s="8">
        <v>0.01</v>
      </c>
      <c r="B20" s="8">
        <v>3</v>
      </c>
      <c r="D20" s="8">
        <v>-1E-4</v>
      </c>
      <c r="E20" s="8">
        <v>55</v>
      </c>
      <c r="F20" s="8">
        <v>6.383349E-3</v>
      </c>
      <c r="H20" s="8">
        <v>5.3274999999999997</v>
      </c>
      <c r="I20">
        <v>257</v>
      </c>
      <c r="J20" s="8">
        <v>1.2562439999999999E-2</v>
      </c>
    </row>
    <row r="21" spans="1:10" ht="18">
      <c r="A21" s="8">
        <v>0.1</v>
      </c>
      <c r="B21" s="8">
        <v>6</v>
      </c>
      <c r="D21" s="8">
        <v>-1E-3</v>
      </c>
      <c r="E21" s="8">
        <v>55</v>
      </c>
      <c r="F21" s="8">
        <v>7.4520610000000003E-3</v>
      </c>
      <c r="H21" s="14">
        <v>5.3237474999999996</v>
      </c>
      <c r="I21" s="14">
        <v>193</v>
      </c>
      <c r="J21" s="14">
        <v>1.2244847999999999E-2</v>
      </c>
    </row>
    <row r="22" spans="1:10" ht="18">
      <c r="A22" s="8">
        <v>0.2</v>
      </c>
      <c r="B22" s="8">
        <v>8</v>
      </c>
      <c r="D22" s="8">
        <v>-0.01</v>
      </c>
      <c r="E22" s="8">
        <v>57</v>
      </c>
      <c r="F22" s="8">
        <v>7.1473409999999998E-3</v>
      </c>
      <c r="H22" s="8">
        <v>5</v>
      </c>
      <c r="I22" s="8">
        <v>132</v>
      </c>
      <c r="J22" s="8">
        <v>1.1051347E-2</v>
      </c>
    </row>
    <row r="23" spans="1:10" ht="18">
      <c r="A23" s="8">
        <v>0.3</v>
      </c>
      <c r="B23" s="8">
        <v>11</v>
      </c>
      <c r="D23" s="8">
        <v>-0.1</v>
      </c>
      <c r="E23" s="8">
        <v>57</v>
      </c>
      <c r="F23" s="8">
        <v>6.4763279999999999E-3</v>
      </c>
      <c r="H23" s="8">
        <v>4.1500000000000004</v>
      </c>
      <c r="I23" s="8">
        <v>125</v>
      </c>
      <c r="J23" s="8">
        <v>1.1429632E-2</v>
      </c>
    </row>
    <row r="24" spans="1:10" ht="18">
      <c r="A24" s="8">
        <v>0.4</v>
      </c>
      <c r="B24" s="8">
        <v>14</v>
      </c>
      <c r="D24" s="8">
        <v>-0.5</v>
      </c>
      <c r="E24" s="8">
        <v>57</v>
      </c>
      <c r="F24" s="8">
        <v>6.4135269999999996E-3</v>
      </c>
      <c r="H24" s="8">
        <v>4</v>
      </c>
      <c r="I24" s="8">
        <v>110</v>
      </c>
      <c r="J24" s="8">
        <v>1.1121921E-2</v>
      </c>
    </row>
    <row r="25" spans="1:10" ht="18">
      <c r="A25" s="8">
        <v>0.5</v>
      </c>
      <c r="B25" s="8">
        <v>19</v>
      </c>
      <c r="D25" s="8">
        <v>-0.75</v>
      </c>
      <c r="E25" s="8">
        <v>64</v>
      </c>
      <c r="F25" s="8">
        <v>7.0788040000000002E-3</v>
      </c>
      <c r="H25" s="8">
        <v>3</v>
      </c>
      <c r="I25" s="8">
        <v>104</v>
      </c>
      <c r="J25" s="8">
        <v>1.0252887E-2</v>
      </c>
    </row>
    <row r="26" spans="1:10" ht="18">
      <c r="A26" s="8">
        <v>0.6</v>
      </c>
      <c r="B26" s="8">
        <v>22</v>
      </c>
      <c r="D26" s="8">
        <v>-1</v>
      </c>
      <c r="E26" s="8">
        <v>64</v>
      </c>
      <c r="F26" s="8">
        <v>7.0550910000000003E-3</v>
      </c>
      <c r="H26" s="8">
        <v>2.75</v>
      </c>
      <c r="I26" s="8">
        <v>104</v>
      </c>
      <c r="J26" s="9">
        <v>1.0111527E-2</v>
      </c>
    </row>
    <row r="27" spans="1:10" ht="18">
      <c r="A27" s="8">
        <v>0.7</v>
      </c>
      <c r="B27" s="8">
        <v>26</v>
      </c>
      <c r="D27" s="8">
        <v>-1.12684465</v>
      </c>
      <c r="E27" s="8">
        <v>69</v>
      </c>
      <c r="F27" s="8">
        <v>8.3762019999999993E-3</v>
      </c>
      <c r="H27" s="8">
        <v>2.5499999999999998</v>
      </c>
      <c r="I27" s="8">
        <v>102</v>
      </c>
      <c r="J27" s="8">
        <v>9.9110659999999996E-3</v>
      </c>
    </row>
    <row r="28" spans="1:10" ht="18">
      <c r="A28" s="8">
        <v>0.8</v>
      </c>
      <c r="B28" s="8">
        <v>30</v>
      </c>
      <c r="D28" s="8">
        <v>-1.5</v>
      </c>
      <c r="E28" s="8">
        <v>80</v>
      </c>
      <c r="F28" s="8">
        <v>8.3598879999999993E-3</v>
      </c>
      <c r="H28" s="18">
        <v>2.5043224999999998</v>
      </c>
      <c r="I28" s="9">
        <v>95</v>
      </c>
      <c r="J28" s="9">
        <v>9.4950280000000008E-3</v>
      </c>
    </row>
    <row r="29" spans="1:10" ht="18">
      <c r="A29" s="8">
        <v>0.85</v>
      </c>
      <c r="B29" s="8">
        <v>34</v>
      </c>
      <c r="D29" s="8">
        <v>-2</v>
      </c>
      <c r="E29" s="8">
        <v>80</v>
      </c>
      <c r="F29" s="8">
        <v>8.3259579999999996E-3</v>
      </c>
      <c r="H29" s="8">
        <v>2.5</v>
      </c>
      <c r="I29" s="8">
        <v>86</v>
      </c>
      <c r="J29" s="8">
        <v>9.4298449999999992E-3</v>
      </c>
    </row>
    <row r="30" spans="1:10" ht="18">
      <c r="A30" s="8">
        <v>0.9</v>
      </c>
      <c r="B30" s="8">
        <v>37</v>
      </c>
      <c r="D30" s="14">
        <v>-2.5040469999999999</v>
      </c>
      <c r="E30" s="14">
        <v>87</v>
      </c>
      <c r="F30" s="14">
        <v>9.4586919999999994E-3</v>
      </c>
      <c r="H30" s="8">
        <v>2</v>
      </c>
      <c r="I30" s="8">
        <v>84</v>
      </c>
      <c r="J30" s="8">
        <v>9.6994720000000006E-3</v>
      </c>
    </row>
    <row r="31" spans="1:10" ht="18">
      <c r="A31" s="8">
        <v>0.95</v>
      </c>
      <c r="B31" s="8">
        <v>45</v>
      </c>
      <c r="D31" s="8">
        <v>-2.75</v>
      </c>
      <c r="E31" s="8">
        <v>97</v>
      </c>
      <c r="F31" s="8">
        <v>9.5861220000000007E-3</v>
      </c>
      <c r="H31" s="8">
        <v>1.75</v>
      </c>
      <c r="I31" s="8">
        <v>83</v>
      </c>
      <c r="J31" s="8">
        <v>8.7893250000000006E-3</v>
      </c>
    </row>
    <row r="32" spans="1:10" ht="18">
      <c r="A32" s="8">
        <v>0.96</v>
      </c>
      <c r="B32" s="8">
        <v>46</v>
      </c>
      <c r="D32" s="8">
        <v>-4.5</v>
      </c>
      <c r="E32" s="8">
        <v>118</v>
      </c>
      <c r="F32" s="8">
        <v>1.100609E-2</v>
      </c>
      <c r="H32" s="8">
        <v>1.5</v>
      </c>
      <c r="I32" s="8">
        <v>81</v>
      </c>
      <c r="J32" s="8">
        <v>8.4214790000000008E-3</v>
      </c>
    </row>
    <row r="33" spans="1:10" ht="18">
      <c r="A33" s="8">
        <v>0.97</v>
      </c>
      <c r="B33" s="8">
        <v>47</v>
      </c>
      <c r="D33" s="8">
        <v>-5</v>
      </c>
      <c r="E33" s="8">
        <v>113</v>
      </c>
      <c r="F33" s="8">
        <v>1.4038165999999999E-2</v>
      </c>
      <c r="H33" s="9">
        <v>1.25</v>
      </c>
      <c r="I33" s="8">
        <v>80</v>
      </c>
      <c r="J33" s="8">
        <v>8.4160339999999993E-3</v>
      </c>
    </row>
    <row r="34" spans="1:10" ht="18">
      <c r="A34" s="8">
        <v>0.98</v>
      </c>
      <c r="B34" s="8">
        <v>48</v>
      </c>
      <c r="D34" s="8">
        <v>-5.048</v>
      </c>
      <c r="E34" s="8">
        <v>104</v>
      </c>
      <c r="F34" s="8">
        <v>1.1262203E-2</v>
      </c>
      <c r="H34" s="9">
        <v>1.127</v>
      </c>
      <c r="I34" s="8">
        <v>74</v>
      </c>
      <c r="J34" s="8">
        <v>7.7101540000000003E-3</v>
      </c>
    </row>
    <row r="35" spans="1:10" ht="18">
      <c r="A35" s="8">
        <v>0.99</v>
      </c>
      <c r="B35" s="8">
        <v>50</v>
      </c>
      <c r="D35" s="8">
        <v>-5.04908</v>
      </c>
      <c r="E35" s="8">
        <v>89</v>
      </c>
      <c r="F35" s="8">
        <v>9.9892209999999995E-3</v>
      </c>
      <c r="H35" s="8">
        <v>1</v>
      </c>
      <c r="I35" s="8">
        <v>64</v>
      </c>
      <c r="J35" s="8">
        <v>7.0762409999999996E-3</v>
      </c>
    </row>
    <row r="36" spans="1:10" ht="18">
      <c r="A36" s="8">
        <v>0.999</v>
      </c>
      <c r="B36" s="8">
        <v>54</v>
      </c>
      <c r="D36" s="8">
        <v>-5.0490817129999996</v>
      </c>
      <c r="E36" s="8">
        <v>75</v>
      </c>
      <c r="F36" s="8">
        <v>7.9296920000000003E-3</v>
      </c>
      <c r="H36" s="8">
        <v>0.75</v>
      </c>
      <c r="I36" s="8">
        <v>63</v>
      </c>
      <c r="J36" s="8">
        <v>6.8962279999999999E-3</v>
      </c>
    </row>
    <row r="37" spans="1:10" ht="25" customHeight="1">
      <c r="A37" s="9">
        <v>0.99990000000000001</v>
      </c>
      <c r="B37" s="9">
        <v>58</v>
      </c>
      <c r="D37" s="8">
        <v>-5.0490817200000002</v>
      </c>
      <c r="E37" s="8">
        <v>65</v>
      </c>
      <c r="F37" s="8">
        <v>7.6151709999999996E-3</v>
      </c>
      <c r="H37" s="8">
        <v>0.5</v>
      </c>
      <c r="I37" s="8">
        <v>55</v>
      </c>
      <c r="J37" s="8">
        <v>6.8872229999999996E-3</v>
      </c>
    </row>
    <row r="38" spans="1:10" ht="18">
      <c r="A38" s="9">
        <v>0.99999000000000005</v>
      </c>
      <c r="B38" s="9">
        <v>61</v>
      </c>
      <c r="D38" s="8">
        <v>-5.2234219012400001</v>
      </c>
      <c r="E38" s="8">
        <v>71</v>
      </c>
      <c r="F38" s="8">
        <v>7.5281749999999998E-3</v>
      </c>
      <c r="H38" s="8">
        <v>0.1</v>
      </c>
      <c r="I38" s="8">
        <v>48</v>
      </c>
      <c r="J38">
        <v>9.1364210000000005E-3</v>
      </c>
    </row>
    <row r="39" spans="1:10" ht="20" customHeight="1">
      <c r="A39" s="9">
        <v>0.99999899999999997</v>
      </c>
      <c r="B39" s="9">
        <v>64</v>
      </c>
      <c r="D39" s="8">
        <v>-10</v>
      </c>
      <c r="E39" s="8">
        <v>71</v>
      </c>
      <c r="F39" s="8">
        <v>7.5744219999999999E-3</v>
      </c>
      <c r="H39" s="8">
        <v>0.01</v>
      </c>
      <c r="I39" s="8">
        <v>47</v>
      </c>
      <c r="J39">
        <v>5.7301829999999998E-3</v>
      </c>
    </row>
    <row r="40" spans="1:10" ht="21" customHeight="1">
      <c r="A40" s="9">
        <v>0.99999999900000003</v>
      </c>
      <c r="B40" s="9">
        <v>74</v>
      </c>
      <c r="D40" s="8">
        <v>-50</v>
      </c>
      <c r="E40" s="8">
        <v>71</v>
      </c>
      <c r="F40" s="8">
        <v>7.9060699999999994E-3</v>
      </c>
      <c r="H40" s="8">
        <v>1E-3</v>
      </c>
      <c r="I40" s="8">
        <v>48</v>
      </c>
      <c r="J40">
        <v>5.7806919999999996E-3</v>
      </c>
    </row>
    <row r="41" spans="1:10" ht="20" customHeight="1">
      <c r="A41" s="19">
        <v>1</v>
      </c>
      <c r="B41" s="9">
        <v>79</v>
      </c>
      <c r="D41" s="8">
        <v>-100</v>
      </c>
      <c r="E41" s="8">
        <v>71</v>
      </c>
      <c r="F41" s="8">
        <v>7.8786599999999991E-3</v>
      </c>
      <c r="H41" s="8">
        <v>1.0000000000000001E-5</v>
      </c>
      <c r="I41" s="8">
        <v>48</v>
      </c>
      <c r="J41">
        <v>5.7917660000000003E-3</v>
      </c>
    </row>
    <row r="42" spans="1:10" ht="23" customHeight="1">
      <c r="A42" s="9"/>
    </row>
    <row r="43" spans="1:10" ht="59" customHeight="1"/>
    <row r="44" spans="1:10" ht="18">
      <c r="D44" s="17" t="s">
        <v>3</v>
      </c>
      <c r="E44" s="5"/>
      <c r="F44" s="5"/>
    </row>
    <row r="45" spans="1:10" ht="25" customHeight="1">
      <c r="A45" s="3" t="s">
        <v>13</v>
      </c>
      <c r="B45" s="3" t="s">
        <v>5</v>
      </c>
      <c r="D45" s="4" t="s">
        <v>14</v>
      </c>
      <c r="E45" s="4" t="s">
        <v>10</v>
      </c>
      <c r="F45" s="4" t="s">
        <v>1</v>
      </c>
      <c r="H45" s="3" t="s">
        <v>16</v>
      </c>
      <c r="I45" s="3" t="s">
        <v>12</v>
      </c>
      <c r="J45" s="3" t="s">
        <v>11</v>
      </c>
    </row>
    <row r="47" spans="1:10" ht="18">
      <c r="A47" s="8">
        <v>0</v>
      </c>
      <c r="B47" s="8">
        <v>297</v>
      </c>
      <c r="D47" s="8">
        <v>100</v>
      </c>
      <c r="E47" s="8">
        <v>11354831</v>
      </c>
      <c r="F47" s="8">
        <v>168.43065697599999</v>
      </c>
      <c r="H47" s="8">
        <v>1</v>
      </c>
      <c r="I47" s="8">
        <v>65</v>
      </c>
      <c r="J47" s="8">
        <v>7.1540680000000004E-3</v>
      </c>
    </row>
    <row r="48" spans="1:10" ht="18">
      <c r="A48" s="8">
        <v>-9.9999999999999995E-7</v>
      </c>
      <c r="B48" s="8">
        <v>297</v>
      </c>
      <c r="D48" s="8">
        <v>10</v>
      </c>
      <c r="E48" s="8">
        <v>11342603</v>
      </c>
      <c r="F48" s="8">
        <v>169.00614953499999</v>
      </c>
      <c r="H48" s="8">
        <v>0.9</v>
      </c>
      <c r="I48" s="8">
        <v>65</v>
      </c>
      <c r="J48" s="8">
        <v>7.5134110000000002E-3</v>
      </c>
    </row>
    <row r="49" spans="1:10" ht="18">
      <c r="A49" s="8">
        <v>-0.01</v>
      </c>
      <c r="B49" s="8">
        <v>286</v>
      </c>
      <c r="D49" s="8">
        <v>1</v>
      </c>
      <c r="E49" s="8">
        <v>1138339</v>
      </c>
      <c r="F49" s="8">
        <v>159.758006634</v>
      </c>
      <c r="H49" s="8">
        <v>0.75</v>
      </c>
      <c r="I49" s="8">
        <v>65</v>
      </c>
      <c r="J49" s="8">
        <v>8.2438760000000007E-3</v>
      </c>
    </row>
    <row r="50" spans="1:10" ht="18">
      <c r="A50" s="8">
        <v>-1.2E-2</v>
      </c>
      <c r="B50" s="8">
        <v>275</v>
      </c>
      <c r="D50" s="8">
        <v>0.1</v>
      </c>
      <c r="E50" s="8">
        <v>11271465</v>
      </c>
      <c r="F50" s="8">
        <v>164.00912175100001</v>
      </c>
      <c r="H50" s="8">
        <v>0.6</v>
      </c>
      <c r="I50" s="8">
        <v>65</v>
      </c>
      <c r="J50" s="8">
        <v>7.5696130000000002E-3</v>
      </c>
    </row>
    <row r="51" spans="1:10" ht="18">
      <c r="A51" s="8">
        <v>-1.265E-2</v>
      </c>
      <c r="B51" s="8">
        <v>232</v>
      </c>
      <c r="D51" s="8">
        <v>0.01</v>
      </c>
      <c r="E51" s="8">
        <v>11354463</v>
      </c>
      <c r="F51" s="8">
        <v>170.136367568</v>
      </c>
      <c r="H51" s="8">
        <v>0.55000000000000004</v>
      </c>
      <c r="I51" s="8">
        <v>65</v>
      </c>
      <c r="J51" s="8">
        <v>7.335032E-3</v>
      </c>
    </row>
    <row r="52" spans="1:10" ht="18">
      <c r="A52" s="8">
        <v>-1.26514E-2</v>
      </c>
      <c r="B52" s="8">
        <v>199</v>
      </c>
      <c r="D52" s="8">
        <v>1E-3</v>
      </c>
      <c r="E52" s="8">
        <v>10898962</v>
      </c>
      <c r="F52" s="8">
        <v>167.539820857</v>
      </c>
      <c r="H52" s="8">
        <v>0.5</v>
      </c>
      <c r="I52" s="8">
        <v>64</v>
      </c>
      <c r="J52" s="8" t="s">
        <v>17</v>
      </c>
    </row>
    <row r="53" spans="1:10" ht="18">
      <c r="A53" s="8">
        <v>-1.265141082E-2</v>
      </c>
      <c r="B53" s="8">
        <v>168</v>
      </c>
      <c r="D53" s="10">
        <v>1E-4</v>
      </c>
      <c r="E53" s="8">
        <v>9584566</v>
      </c>
      <c r="F53" s="8">
        <v>144.82866242099999</v>
      </c>
      <c r="H53" s="8">
        <v>0.3157295</v>
      </c>
      <c r="I53" s="8">
        <v>70</v>
      </c>
      <c r="J53" s="8">
        <v>7.9636250000000002E-3</v>
      </c>
    </row>
    <row r="54" spans="1:10" ht="18">
      <c r="A54" s="8">
        <v>-1.2651410950000001E-2</v>
      </c>
      <c r="B54" s="8">
        <v>143</v>
      </c>
      <c r="D54" s="10">
        <v>1.0000000000000001E-5</v>
      </c>
      <c r="E54" s="8">
        <v>8379156</v>
      </c>
      <c r="F54" s="8">
        <v>126.49370412499999</v>
      </c>
      <c r="H54" s="8">
        <v>0.3</v>
      </c>
      <c r="I54" s="8">
        <v>77</v>
      </c>
      <c r="J54" s="8">
        <v>8.968485E-3</v>
      </c>
    </row>
    <row r="55" spans="1:10" ht="18">
      <c r="A55" s="8">
        <v>-1.2999999999999999E-2</v>
      </c>
      <c r="B55" s="8">
        <v>127</v>
      </c>
      <c r="D55" s="10">
        <v>1.1000000000000001E-6</v>
      </c>
      <c r="E55" s="8">
        <v>6120960</v>
      </c>
      <c r="F55" s="8">
        <v>92.644649639999997</v>
      </c>
      <c r="H55" s="8">
        <v>0.2</v>
      </c>
      <c r="I55" s="8">
        <v>75</v>
      </c>
      <c r="J55" s="8">
        <v>8.8132809999999992E-3</v>
      </c>
    </row>
    <row r="56" spans="1:10" ht="18">
      <c r="A56" s="8">
        <v>-1.4999999999999999E-2</v>
      </c>
      <c r="B56" s="8">
        <v>125</v>
      </c>
      <c r="D56" s="10">
        <v>1.0100000000000001E-6</v>
      </c>
      <c r="E56" s="8">
        <v>4966001</v>
      </c>
      <c r="F56" s="8">
        <v>76.234686652999997</v>
      </c>
      <c r="H56" s="8">
        <v>0.1</v>
      </c>
      <c r="I56" s="8">
        <v>71</v>
      </c>
      <c r="J56" s="8">
        <v>8.7674329999999998E-3</v>
      </c>
    </row>
    <row r="57" spans="1:10" ht="18">
      <c r="A57" s="8">
        <v>-0.02</v>
      </c>
      <c r="B57" s="8">
        <v>100</v>
      </c>
      <c r="D57" s="10">
        <v>1.001E-6</v>
      </c>
      <c r="E57" s="8">
        <v>3811042</v>
      </c>
      <c r="F57" s="8">
        <v>56.969059084000001</v>
      </c>
      <c r="H57" s="8">
        <v>0.01</v>
      </c>
      <c r="I57" s="8">
        <v>70</v>
      </c>
      <c r="J57" s="8">
        <v>7.7638990000000003E-3</v>
      </c>
    </row>
    <row r="58" spans="1:10" ht="18">
      <c r="A58" s="8">
        <v>-0.03</v>
      </c>
      <c r="B58" s="8">
        <v>80</v>
      </c>
      <c r="D58" s="10">
        <v>1.0001E-6</v>
      </c>
      <c r="E58" s="8">
        <v>2656083</v>
      </c>
      <c r="F58" s="8">
        <v>39.734839979</v>
      </c>
      <c r="H58" s="8">
        <v>1E-3</v>
      </c>
      <c r="I58" s="8">
        <v>66</v>
      </c>
      <c r="J58" s="8">
        <v>7.1826240000000003E-3</v>
      </c>
    </row>
    <row r="59" spans="1:10" ht="18">
      <c r="A59" s="8">
        <v>-0.04</v>
      </c>
      <c r="B59" s="8">
        <v>64</v>
      </c>
      <c r="D59" s="11">
        <v>1.00001E-6</v>
      </c>
      <c r="E59" s="12">
        <v>1501121</v>
      </c>
      <c r="F59" s="8">
        <v>22.949718277999999</v>
      </c>
      <c r="H59" s="8">
        <v>0</v>
      </c>
      <c r="I59" s="8">
        <v>65</v>
      </c>
      <c r="J59" s="8">
        <v>7.157816E-3</v>
      </c>
    </row>
    <row r="60" spans="1:10" ht="18">
      <c r="A60" s="8">
        <v>-0.05</v>
      </c>
      <c r="B60" s="8">
        <v>57</v>
      </c>
      <c r="D60" s="13">
        <v>1.000001E-6</v>
      </c>
      <c r="E60" s="12">
        <v>346155</v>
      </c>
      <c r="F60" s="13">
        <v>5.3076813559999998</v>
      </c>
    </row>
    <row r="61" spans="1:10" ht="18">
      <c r="A61" s="8">
        <v>-0.1</v>
      </c>
      <c r="B61" s="8">
        <v>51</v>
      </c>
      <c r="D61" s="15">
        <v>1.00000055E-6</v>
      </c>
      <c r="E61" s="16">
        <v>46298</v>
      </c>
      <c r="F61" s="14">
        <v>0.73700960299999996</v>
      </c>
    </row>
    <row r="62" spans="1:10" ht="18">
      <c r="A62" s="8">
        <v>-0.5</v>
      </c>
      <c r="B62" s="8">
        <v>33</v>
      </c>
      <c r="D62" s="12">
        <v>9.9999999999999995E-7</v>
      </c>
      <c r="E62" s="12">
        <v>296</v>
      </c>
      <c r="F62" s="8">
        <v>1.3896589000000001E-2</v>
      </c>
    </row>
    <row r="63" spans="1:10" ht="18">
      <c r="A63" s="8">
        <v>-1</v>
      </c>
      <c r="B63" s="8">
        <v>31</v>
      </c>
      <c r="D63" s="12">
        <v>0</v>
      </c>
      <c r="E63" s="12">
        <v>297</v>
      </c>
      <c r="F63" s="8">
        <v>1.3222698999999999E-2</v>
      </c>
    </row>
    <row r="64" spans="1:10" ht="18">
      <c r="A64" s="8">
        <v>-5</v>
      </c>
      <c r="B64" s="8">
        <v>31</v>
      </c>
    </row>
    <row r="65" spans="1:2" ht="18">
      <c r="A65" s="8">
        <v>-10</v>
      </c>
      <c r="B65" s="8">
        <v>32</v>
      </c>
    </row>
    <row r="66" spans="1:2" ht="18">
      <c r="A66" s="8">
        <v>-50</v>
      </c>
      <c r="B66" s="8">
        <v>33</v>
      </c>
    </row>
    <row r="67" spans="1:2" ht="18">
      <c r="A67" s="8">
        <v>-100</v>
      </c>
      <c r="B67" s="8">
        <v>33</v>
      </c>
    </row>
    <row r="68" spans="1:2" ht="18">
      <c r="A68" s="8">
        <v>-500</v>
      </c>
      <c r="B68" s="8">
        <v>35</v>
      </c>
    </row>
    <row r="69" spans="1:2" ht="18">
      <c r="A69" s="8">
        <v>-1000</v>
      </c>
      <c r="B69" s="8">
        <v>35</v>
      </c>
    </row>
    <row r="88" spans="1:6" ht="15" customHeight="1">
      <c r="A88" s="23" t="s">
        <v>21</v>
      </c>
      <c r="B88" s="25" t="s">
        <v>24</v>
      </c>
      <c r="C88" s="23" t="s">
        <v>31</v>
      </c>
      <c r="D88" s="25" t="s">
        <v>24</v>
      </c>
      <c r="E88" s="23" t="s">
        <v>33</v>
      </c>
      <c r="F88" s="25" t="s">
        <v>24</v>
      </c>
    </row>
    <row r="89" spans="1:6">
      <c r="A89" s="26"/>
      <c r="B89" s="27"/>
      <c r="C89" s="26"/>
      <c r="D89" s="27"/>
      <c r="E89" s="26"/>
      <c r="F89" s="27"/>
    </row>
    <row r="90" spans="1:6" ht="54">
      <c r="A90" s="22">
        <v>9.9999999999999995E-8</v>
      </c>
      <c r="B90" s="28" t="s">
        <v>22</v>
      </c>
      <c r="C90" s="22">
        <v>0</v>
      </c>
      <c r="D90" s="28" t="s">
        <v>32</v>
      </c>
      <c r="E90" s="22">
        <v>0</v>
      </c>
      <c r="F90" s="28" t="s">
        <v>32</v>
      </c>
    </row>
    <row r="91" spans="1:6" ht="36">
      <c r="A91" s="22">
        <v>0.01</v>
      </c>
      <c r="B91" s="28" t="s">
        <v>23</v>
      </c>
      <c r="C91" s="22">
        <v>-1E-4</v>
      </c>
      <c r="D91" s="28" t="s">
        <v>52</v>
      </c>
      <c r="E91" s="22">
        <v>1.0000000000000001E-9</v>
      </c>
      <c r="F91" s="28" t="s">
        <v>40</v>
      </c>
    </row>
    <row r="92" spans="1:6" ht="36">
      <c r="A92" s="22">
        <v>0.1</v>
      </c>
      <c r="B92" s="28" t="s">
        <v>25</v>
      </c>
      <c r="C92" s="22">
        <v>-1E-3</v>
      </c>
      <c r="D92" s="28" t="s">
        <v>52</v>
      </c>
      <c r="E92" s="22">
        <v>1E-4</v>
      </c>
      <c r="F92" s="28" t="s">
        <v>41</v>
      </c>
    </row>
    <row r="93" spans="1:6" ht="72">
      <c r="A93" s="22">
        <v>0.5</v>
      </c>
      <c r="B93" s="28" t="s">
        <v>26</v>
      </c>
      <c r="C93" s="22">
        <v>-0.01</v>
      </c>
      <c r="D93" s="28" t="s">
        <v>52</v>
      </c>
      <c r="E93" s="22"/>
      <c r="F93" s="29"/>
    </row>
    <row r="94" spans="1:6" ht="54">
      <c r="A94" s="22">
        <v>0.7</v>
      </c>
      <c r="B94" s="28" t="s">
        <v>27</v>
      </c>
      <c r="C94" s="22">
        <v>-0.03</v>
      </c>
      <c r="D94" s="28" t="s">
        <v>34</v>
      </c>
      <c r="E94" s="22"/>
      <c r="F94" s="29"/>
    </row>
    <row r="95" spans="1:6" ht="72">
      <c r="A95" s="22">
        <v>0.9</v>
      </c>
      <c r="B95" s="28" t="s">
        <v>28</v>
      </c>
      <c r="C95" s="22">
        <v>-0.04</v>
      </c>
      <c r="D95" s="28" t="s">
        <v>35</v>
      </c>
      <c r="E95" s="22"/>
      <c r="F95" s="29"/>
    </row>
    <row r="96" spans="1:6" ht="54">
      <c r="A96" s="22">
        <v>0.99</v>
      </c>
      <c r="B96" s="30" t="s">
        <v>29</v>
      </c>
      <c r="C96" s="22">
        <v>-0.08</v>
      </c>
      <c r="D96" s="28" t="s">
        <v>36</v>
      </c>
      <c r="E96" s="22"/>
      <c r="F96" s="29"/>
    </row>
    <row r="97" spans="1:6" ht="72">
      <c r="A97" s="22">
        <v>0.99990000000000001</v>
      </c>
      <c r="B97" s="28" t="s">
        <v>30</v>
      </c>
      <c r="C97" s="22">
        <v>-0.1</v>
      </c>
      <c r="D97" s="28" t="s">
        <v>37</v>
      </c>
      <c r="E97" s="22"/>
      <c r="F97" s="29"/>
    </row>
    <row r="98" spans="1:6" ht="36">
      <c r="A98" s="22"/>
      <c r="B98" s="28"/>
      <c r="C98" s="22">
        <v>-0.2</v>
      </c>
      <c r="D98" s="28" t="s">
        <v>38</v>
      </c>
      <c r="E98" s="22"/>
      <c r="F98" s="29"/>
    </row>
    <row r="99" spans="1:6" ht="18">
      <c r="A99" s="24"/>
      <c r="B99" s="31"/>
      <c r="C99" s="24"/>
      <c r="D99" s="32" t="s">
        <v>39</v>
      </c>
      <c r="E99" s="24"/>
      <c r="F99" s="31"/>
    </row>
    <row r="100" spans="1:6">
      <c r="A100" s="33"/>
      <c r="B100" s="33"/>
      <c r="C100" s="33"/>
      <c r="D100" s="33"/>
      <c r="E100" s="33"/>
      <c r="F100" s="33"/>
    </row>
    <row r="101" spans="1:6">
      <c r="A101" s="33"/>
      <c r="B101" s="33"/>
      <c r="C101" s="33"/>
      <c r="D101" s="33"/>
      <c r="E101" s="33"/>
      <c r="F101" s="33"/>
    </row>
    <row r="102" spans="1:6">
      <c r="A102" s="23" t="s">
        <v>42</v>
      </c>
      <c r="B102" s="34" t="s">
        <v>24</v>
      </c>
      <c r="C102" s="23" t="s">
        <v>50</v>
      </c>
      <c r="D102" s="25" t="s">
        <v>24</v>
      </c>
      <c r="E102" s="23" t="s">
        <v>57</v>
      </c>
      <c r="F102" s="25" t="s">
        <v>24</v>
      </c>
    </row>
    <row r="103" spans="1:6">
      <c r="A103" s="26"/>
      <c r="B103" s="35"/>
      <c r="C103" s="26"/>
      <c r="D103" s="27"/>
      <c r="E103" s="26"/>
      <c r="F103" s="27"/>
    </row>
    <row r="104" spans="1:6" ht="54">
      <c r="A104" s="22">
        <v>-1E-3</v>
      </c>
      <c r="B104" s="28" t="s">
        <v>43</v>
      </c>
      <c r="C104" s="22">
        <v>0</v>
      </c>
      <c r="D104" s="28" t="s">
        <v>51</v>
      </c>
      <c r="E104" s="22">
        <v>0</v>
      </c>
      <c r="F104" s="28" t="s">
        <v>59</v>
      </c>
    </row>
    <row r="105" spans="1:6" ht="54">
      <c r="A105" s="22">
        <v>-0.1</v>
      </c>
      <c r="B105" s="28" t="s">
        <v>44</v>
      </c>
      <c r="C105" s="22">
        <v>0.1</v>
      </c>
      <c r="D105" s="28" t="s">
        <v>52</v>
      </c>
      <c r="E105" s="22">
        <v>0.25</v>
      </c>
      <c r="F105" s="28" t="s">
        <v>60</v>
      </c>
    </row>
    <row r="106" spans="1:6" ht="72">
      <c r="A106" s="22">
        <v>-1</v>
      </c>
      <c r="B106" s="28" t="s">
        <v>45</v>
      </c>
      <c r="C106" s="22">
        <v>0.5</v>
      </c>
      <c r="D106" s="28" t="s">
        <v>53</v>
      </c>
      <c r="E106" s="22">
        <v>0.5</v>
      </c>
      <c r="F106" s="28" t="s">
        <v>61</v>
      </c>
    </row>
    <row r="107" spans="1:6" ht="54">
      <c r="A107" s="22">
        <v>-2</v>
      </c>
      <c r="B107" s="28" t="s">
        <v>46</v>
      </c>
      <c r="C107" s="22">
        <v>1</v>
      </c>
      <c r="D107" s="28" t="s">
        <v>54</v>
      </c>
      <c r="E107" s="22">
        <v>0.75</v>
      </c>
      <c r="F107" s="28" t="s">
        <v>62</v>
      </c>
    </row>
    <row r="108" spans="1:6" ht="72">
      <c r="A108" s="22">
        <v>-5</v>
      </c>
      <c r="B108" s="28" t="s">
        <v>47</v>
      </c>
      <c r="C108" s="22">
        <v>2</v>
      </c>
      <c r="D108" s="28" t="s">
        <v>55</v>
      </c>
      <c r="E108" s="22">
        <v>1</v>
      </c>
      <c r="F108" s="28" t="s">
        <v>68</v>
      </c>
    </row>
    <row r="109" spans="1:6" ht="54">
      <c r="A109" s="22">
        <v>-10</v>
      </c>
      <c r="B109" s="28" t="s">
        <v>48</v>
      </c>
      <c r="C109" s="22">
        <v>5</v>
      </c>
      <c r="D109" s="28" t="s">
        <v>56</v>
      </c>
      <c r="E109" s="22"/>
      <c r="F109" s="29"/>
    </row>
    <row r="110" spans="1:6" ht="18">
      <c r="A110" s="24"/>
      <c r="B110" s="32" t="s">
        <v>49</v>
      </c>
      <c r="C110" s="24"/>
      <c r="D110" s="32" t="s">
        <v>67</v>
      </c>
      <c r="E110" s="24"/>
      <c r="F110" s="31"/>
    </row>
    <row r="111" spans="1:6" ht="18">
      <c r="A111" s="9"/>
      <c r="B111" s="20"/>
    </row>
    <row r="112" spans="1:6" ht="18">
      <c r="A112" s="19"/>
      <c r="B112" s="20"/>
    </row>
  </sheetData>
  <mergeCells count="13">
    <mergeCell ref="F88:F89"/>
    <mergeCell ref="F102:F103"/>
    <mergeCell ref="C102:C103"/>
    <mergeCell ref="D102:D103"/>
    <mergeCell ref="E102:E103"/>
    <mergeCell ref="C88:C89"/>
    <mergeCell ref="D88:D89"/>
    <mergeCell ref="E88:E89"/>
    <mergeCell ref="A100:F101"/>
    <mergeCell ref="B102:B103"/>
    <mergeCell ref="A88:A89"/>
    <mergeCell ref="A102:A103"/>
    <mergeCell ref="B88:B89"/>
  </mergeCells>
  <phoneticPr fontId="1" type="noConversion"/>
  <pageMargins left="0.75" right="0.75" top="1" bottom="1" header="0.5" footer="0.5"/>
  <pageSetup scale="22" orientation="portrait" horizontalDpi="4294967292" verticalDpi="4294967292"/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Carrera</dc:creator>
  <cp:lastModifiedBy>Jake Adicoff</cp:lastModifiedBy>
  <dcterms:created xsi:type="dcterms:W3CDTF">2016-05-17T18:56:18Z</dcterms:created>
  <dcterms:modified xsi:type="dcterms:W3CDTF">2016-05-21T14:23:50Z</dcterms:modified>
</cp:coreProperties>
</file>